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 TEMPLATES\"/>
    </mc:Choice>
  </mc:AlternateContent>
  <bookViews>
    <workbookView xWindow="0" yWindow="0" windowWidth="28800" windowHeight="12300"/>
  </bookViews>
  <sheets>
    <sheet name="PERSONNEL PROJECTION (7-19-19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2" i="1"/>
  <c r="AS76" i="1"/>
  <c r="AS75" i="1"/>
  <c r="AS74" i="1"/>
  <c r="AS73" i="1"/>
  <c r="AS72" i="1"/>
  <c r="AS71" i="1"/>
  <c r="AS70" i="1"/>
  <c r="AL76" i="1"/>
  <c r="AQ76" i="1"/>
  <c r="C76" i="1"/>
  <c r="AL75" i="1"/>
  <c r="AQ75" i="1"/>
  <c r="C75" i="1"/>
  <c r="AQ74" i="1"/>
  <c r="AL74" i="1"/>
  <c r="C74" i="1"/>
  <c r="AQ73" i="1"/>
  <c r="C73" i="1"/>
  <c r="AQ72" i="1"/>
  <c r="AL72" i="1"/>
  <c r="C72" i="1"/>
  <c r="AQ71" i="1"/>
  <c r="C71" i="1"/>
  <c r="AQ70" i="1"/>
  <c r="C70" i="1"/>
  <c r="AN64" i="1"/>
  <c r="AN63" i="1"/>
  <c r="AL63" i="1" s="1"/>
  <c r="AN62" i="1"/>
  <c r="AN61" i="1"/>
  <c r="AN60" i="1"/>
  <c r="AN59" i="1"/>
  <c r="AN58" i="1"/>
  <c r="AO64" i="1"/>
  <c r="AO61" i="1"/>
  <c r="AO60" i="1"/>
  <c r="AO59" i="1"/>
  <c r="AO58" i="1"/>
  <c r="AL29" i="1"/>
  <c r="AL39" i="1"/>
  <c r="AL51" i="1"/>
  <c r="AQ63" i="1"/>
  <c r="AQ51" i="1"/>
  <c r="AP51" i="1" s="1"/>
  <c r="AN51" i="1"/>
  <c r="AO29" i="1"/>
  <c r="AO39" i="1"/>
  <c r="AQ39" i="1"/>
  <c r="AP39" i="1" s="1"/>
  <c r="AS59" i="1"/>
  <c r="AS60" i="1"/>
  <c r="AS61" i="1"/>
  <c r="AS62" i="1"/>
  <c r="AS63" i="1"/>
  <c r="AS64" i="1"/>
  <c r="AS58" i="1"/>
  <c r="AS52" i="1"/>
  <c r="AO52" i="1" s="1"/>
  <c r="AS51" i="1"/>
  <c r="AS50" i="1"/>
  <c r="AS49" i="1"/>
  <c r="AN49" i="1" s="1"/>
  <c r="AS48" i="1"/>
  <c r="AS47" i="1"/>
  <c r="AS46" i="1"/>
  <c r="AO46" i="1"/>
  <c r="AT41" i="1"/>
  <c r="AT31" i="1"/>
  <c r="AS30" i="1" s="1"/>
  <c r="AO30" i="1" s="1"/>
  <c r="AS40" i="1"/>
  <c r="AS39" i="1"/>
  <c r="AS38" i="1"/>
  <c r="AS37" i="1"/>
  <c r="AS36" i="1"/>
  <c r="AS35" i="1"/>
  <c r="AO35" i="1" s="1"/>
  <c r="AL35" i="1" s="1"/>
  <c r="AS34" i="1"/>
  <c r="AS25" i="1"/>
  <c r="AS26" i="1"/>
  <c r="AO26" i="1" s="1"/>
  <c r="AS27" i="1"/>
  <c r="AS28" i="1"/>
  <c r="AS29" i="1"/>
  <c r="AS24" i="1"/>
  <c r="AQ29" i="1"/>
  <c r="AP29" i="1" s="1"/>
  <c r="AQ18" i="1"/>
  <c r="AP18" i="1" s="1"/>
  <c r="AL18" i="1" s="1"/>
  <c r="AT19" i="1"/>
  <c r="AS11" i="1"/>
  <c r="AQ17" i="1"/>
  <c r="AP17" i="1" s="1"/>
  <c r="AL17" i="1" s="1"/>
  <c r="AS17" i="1"/>
  <c r="C60" i="1"/>
  <c r="C48" i="1"/>
  <c r="C36" i="1"/>
  <c r="C26" i="1"/>
  <c r="C14" i="1"/>
  <c r="C12" i="1"/>
  <c r="AQ64" i="1"/>
  <c r="AL64" i="1" s="1"/>
  <c r="C64" i="1"/>
  <c r="AQ62" i="1"/>
  <c r="AL62" i="1" s="1"/>
  <c r="C62" i="1"/>
  <c r="AQ61" i="1"/>
  <c r="C61" i="1"/>
  <c r="AQ60" i="1"/>
  <c r="AQ59" i="1"/>
  <c r="AL59" i="1" s="1"/>
  <c r="C59" i="1"/>
  <c r="AQ58" i="1"/>
  <c r="AL58" i="1" s="1"/>
  <c r="AQ52" i="1"/>
  <c r="AP52" i="1" s="1"/>
  <c r="C52" i="1"/>
  <c r="AQ50" i="1"/>
  <c r="AP50" i="1"/>
  <c r="AN50" i="1"/>
  <c r="AL50" i="1" s="1"/>
  <c r="AQ49" i="1"/>
  <c r="AP49" i="1"/>
  <c r="AO49" i="1"/>
  <c r="C49" i="1"/>
  <c r="AQ48" i="1"/>
  <c r="AP48" i="1" s="1"/>
  <c r="AO48" i="1"/>
  <c r="AN48" i="1"/>
  <c r="AQ47" i="1"/>
  <c r="AP47" i="1" s="1"/>
  <c r="AO47" i="1"/>
  <c r="AN47" i="1"/>
  <c r="AL47" i="1" s="1"/>
  <c r="C47" i="1"/>
  <c r="AQ46" i="1"/>
  <c r="AP46" i="1" s="1"/>
  <c r="AN46" i="1"/>
  <c r="AO40" i="1"/>
  <c r="AL40" i="1" s="1"/>
  <c r="AQ40" i="1"/>
  <c r="AP40" i="1" s="1"/>
  <c r="C40" i="1"/>
  <c r="AQ38" i="1"/>
  <c r="AP38" i="1"/>
  <c r="AO38" i="1"/>
  <c r="AL38" i="1" s="1"/>
  <c r="AQ37" i="1"/>
  <c r="AP37" i="1" s="1"/>
  <c r="AO37" i="1"/>
  <c r="AL37" i="1" s="1"/>
  <c r="C37" i="1"/>
  <c r="AQ36" i="1"/>
  <c r="AP36" i="1" s="1"/>
  <c r="AO36" i="1"/>
  <c r="AQ35" i="1"/>
  <c r="AP35" i="1"/>
  <c r="C35" i="1"/>
  <c r="AQ34" i="1"/>
  <c r="AP34" i="1"/>
  <c r="AO34" i="1"/>
  <c r="AL34" i="1" s="1"/>
  <c r="AQ30" i="1"/>
  <c r="AP30" i="1" s="1"/>
  <c r="C30" i="1"/>
  <c r="AQ28" i="1"/>
  <c r="AP28" i="1"/>
  <c r="AO28" i="1"/>
  <c r="AL28" i="1" s="1"/>
  <c r="AQ27" i="1"/>
  <c r="AP27" i="1" s="1"/>
  <c r="AO27" i="1"/>
  <c r="AL27" i="1" s="1"/>
  <c r="C27" i="1"/>
  <c r="AQ26" i="1"/>
  <c r="AP26" i="1" s="1"/>
  <c r="AQ25" i="1"/>
  <c r="AP25" i="1"/>
  <c r="AO25" i="1"/>
  <c r="AL25" i="1"/>
  <c r="C25" i="1"/>
  <c r="AQ24" i="1"/>
  <c r="AP24" i="1"/>
  <c r="AO24" i="1"/>
  <c r="AL24" i="1" s="1"/>
  <c r="AS18" i="1"/>
  <c r="C18" i="1"/>
  <c r="AQ15" i="1"/>
  <c r="AP15" i="1" s="1"/>
  <c r="AL15" i="1" s="1"/>
  <c r="C15" i="1"/>
  <c r="AS14" i="1"/>
  <c r="C51" i="1"/>
  <c r="C38" i="1"/>
  <c r="C13" i="1"/>
  <c r="AL73" i="1" l="1"/>
  <c r="AL71" i="1"/>
  <c r="AL70" i="1"/>
  <c r="AL60" i="1"/>
  <c r="AL61" i="1"/>
  <c r="AN52" i="1"/>
  <c r="AL52" i="1" s="1"/>
  <c r="AL49" i="1"/>
  <c r="AL36" i="1"/>
  <c r="AL26" i="1"/>
  <c r="AS13" i="1"/>
  <c r="AQ13" i="1"/>
  <c r="AP13" i="1" s="1"/>
  <c r="AL13" i="1" s="1"/>
  <c r="AS15" i="1"/>
  <c r="AS12" i="1"/>
  <c r="AQ14" i="1"/>
  <c r="AP14" i="1" s="1"/>
  <c r="AL14" i="1" s="1"/>
  <c r="AL30" i="1"/>
  <c r="AL48" i="1"/>
  <c r="AL46" i="1"/>
  <c r="AQ12" i="1"/>
  <c r="AP12" i="1" s="1"/>
  <c r="AL12" i="1" s="1"/>
  <c r="C50" i="1"/>
  <c r="C17" i="1"/>
  <c r="C24" i="1"/>
  <c r="C29" i="1"/>
  <c r="C34" i="1"/>
  <c r="C39" i="1"/>
  <c r="C46" i="1"/>
  <c r="C63" i="1"/>
  <c r="C16" i="1"/>
  <c r="C28" i="1"/>
  <c r="C58" i="1"/>
  <c r="AS16" i="1" l="1"/>
  <c r="AS19" i="1" s="1"/>
  <c r="AQ16" i="1"/>
  <c r="AP16" i="1" s="1"/>
  <c r="AL16" i="1" s="1"/>
</calcChain>
</file>

<file path=xl/sharedStrings.xml><?xml version="1.0" encoding="utf-8"?>
<sst xmlns="http://schemas.openxmlformats.org/spreadsheetml/2006/main" count="78" uniqueCount="47">
  <si>
    <t>GRANT</t>
  </si>
  <si>
    <t>Description</t>
  </si>
  <si>
    <t>Nickname</t>
  </si>
  <si>
    <t>BUDGET END</t>
  </si>
  <si>
    <t>Compensation Encumbered</t>
  </si>
  <si>
    <t>STARTUP</t>
  </si>
  <si>
    <t>Allocated?</t>
  </si>
  <si>
    <t>Total Encumbered (Budget Period)</t>
  </si>
  <si>
    <t>EB Total (Budget Period)</t>
  </si>
  <si>
    <t>Salary Total (Budget Period)</t>
  </si>
  <si>
    <t>$/month</t>
  </si>
  <si>
    <t>Effort (calc.)</t>
  </si>
  <si>
    <t>PI</t>
  </si>
  <si>
    <t>FY20</t>
  </si>
  <si>
    <t>Research Specialists</t>
  </si>
  <si>
    <t>Shared Services</t>
  </si>
  <si>
    <t>Postdocs</t>
  </si>
  <si>
    <t>Medical Coverage</t>
  </si>
  <si>
    <t>NAME</t>
  </si>
  <si>
    <t>Position</t>
  </si>
  <si>
    <t>salary support only account</t>
  </si>
  <si>
    <t>MONTHLY SALARY</t>
  </si>
  <si>
    <t>FY</t>
  </si>
  <si>
    <t>.</t>
  </si>
  <si>
    <t>Graduate Students</t>
  </si>
  <si>
    <t>Tuition (FY ##)</t>
  </si>
  <si>
    <t>Undergraduate Students</t>
  </si>
  <si>
    <t>512345</t>
  </si>
  <si>
    <t>523456</t>
  </si>
  <si>
    <t>534567</t>
  </si>
  <si>
    <t>545678</t>
  </si>
  <si>
    <t>556789</t>
  </si>
  <si>
    <t>567890</t>
  </si>
  <si>
    <t>2345</t>
  </si>
  <si>
    <t>3456</t>
  </si>
  <si>
    <t>4567</t>
  </si>
  <si>
    <t>5678</t>
  </si>
  <si>
    <t>6789</t>
  </si>
  <si>
    <t>GRANT 1</t>
  </si>
  <si>
    <t>GRANT 2</t>
  </si>
  <si>
    <t>GRANT 3</t>
  </si>
  <si>
    <t>GRANT 4</t>
  </si>
  <si>
    <t>GRANT 5</t>
  </si>
  <si>
    <t>GRANT 6</t>
  </si>
  <si>
    <t>Appointment Year</t>
  </si>
  <si>
    <t>Appointment Period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</si>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</sst>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\-yy;@"/>
    <numFmt numFmtId="165" formatCode="0.0%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7"/>
      <color indexed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NumberFormat="1" applyFont="1"/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0" fillId="0" borderId="0" xfId="0" applyNumberFormat="1" applyFill="1" applyBorder="1"/>
    <xf numFmtId="0" fontId="3" fillId="0" borderId="0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43" fontId="0" fillId="0" borderId="2" xfId="3" applyFont="1" applyFill="1" applyBorder="1" applyAlignment="1">
      <alignment horizontal="left" shrinkToFit="1"/>
    </xf>
    <xf numFmtId="0" fontId="4" fillId="0" borderId="0" xfId="0" applyNumberFormat="1" applyFont="1" applyAlignment="1">
      <alignment horizontal="left"/>
    </xf>
    <xf numFmtId="49" fontId="0" fillId="2" borderId="2" xfId="0" applyNumberFormat="1" applyFill="1" applyBorder="1" applyAlignment="1">
      <alignment shrinkToFit="1"/>
    </xf>
    <xf numFmtId="14" fontId="0" fillId="2" borderId="2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43" fontId="0" fillId="0" borderId="0" xfId="3" applyFont="1" applyBorder="1" applyAlignment="1"/>
    <xf numFmtId="0" fontId="0" fillId="2" borderId="2" xfId="0" applyNumberFormat="1" applyFill="1" applyBorder="1" applyAlignment="1">
      <alignment shrinkToFit="1"/>
    </xf>
    <xf numFmtId="0" fontId="2" fillId="0" borderId="0" xfId="0" applyNumberFormat="1" applyFont="1"/>
    <xf numFmtId="0" fontId="0" fillId="0" borderId="1" xfId="0" applyNumberFormat="1" applyFill="1" applyBorder="1"/>
    <xf numFmtId="0" fontId="3" fillId="0" borderId="1" xfId="0" applyNumberFormat="1" applyFont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3" applyNumberFormat="1" applyFont="1"/>
    <xf numFmtId="49" fontId="6" fillId="0" borderId="6" xfId="0" applyNumberFormat="1" applyFont="1" applyFill="1" applyBorder="1" applyAlignment="1">
      <alignment horizontal="center" vertical="center"/>
    </xf>
    <xf numFmtId="9" fontId="2" fillId="3" borderId="2" xfId="2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4" borderId="0" xfId="0" applyNumberFormat="1" applyFont="1" applyFill="1"/>
    <xf numFmtId="43" fontId="3" fillId="0" borderId="7" xfId="3" applyFont="1" applyBorder="1"/>
    <xf numFmtId="43" fontId="3" fillId="0" borderId="4" xfId="3" applyFont="1" applyBorder="1"/>
    <xf numFmtId="43" fontId="0" fillId="0" borderId="5" xfId="3" applyFont="1" applyBorder="1"/>
    <xf numFmtId="43" fontId="0" fillId="0" borderId="2" xfId="3" applyFont="1" applyFill="1" applyBorder="1"/>
    <xf numFmtId="165" fontId="0" fillId="0" borderId="2" xfId="4" applyNumberFormat="1" applyFont="1" applyBorder="1" applyAlignment="1">
      <alignment horizontal="right"/>
    </xf>
    <xf numFmtId="0" fontId="6" fillId="0" borderId="6" xfId="0" applyNumberFormat="1" applyFont="1" applyFill="1" applyBorder="1" applyAlignment="1">
      <alignment horizontal="center" vertical="center"/>
    </xf>
    <xf numFmtId="9" fontId="2" fillId="3" borderId="2" xfId="4" applyFont="1" applyFill="1" applyBorder="1" applyAlignment="1">
      <alignment horizontal="center"/>
    </xf>
    <xf numFmtId="9" fontId="2" fillId="0" borderId="2" xfId="4" applyFont="1" applyFill="1" applyBorder="1" applyAlignment="1">
      <alignment horizontal="center"/>
    </xf>
    <xf numFmtId="1" fontId="0" fillId="0" borderId="0" xfId="0" applyNumberFormat="1"/>
    <xf numFmtId="0" fontId="0" fillId="4" borderId="0" xfId="0" applyNumberFormat="1" applyFill="1"/>
    <xf numFmtId="9" fontId="0" fillId="0" borderId="0" xfId="4" applyFont="1" applyBorder="1" applyAlignment="1">
      <alignment horizontal="center"/>
    </xf>
    <xf numFmtId="9" fontId="3" fillId="0" borderId="0" xfId="4" applyNumberFormat="1" applyFont="1"/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4" applyNumberFormat="1" applyFont="1"/>
    <xf numFmtId="43" fontId="3" fillId="0" borderId="5" xfId="3" applyFont="1" applyBorder="1"/>
    <xf numFmtId="43" fontId="0" fillId="0" borderId="2" xfId="3" applyFont="1" applyBorder="1"/>
    <xf numFmtId="0" fontId="0" fillId="0" borderId="0" xfId="4" applyNumberFormat="1" applyFont="1" applyBorder="1" applyAlignment="1">
      <alignment horizontal="center"/>
    </xf>
    <xf numFmtId="0" fontId="2" fillId="0" borderId="0" xfId="0" applyNumberFormat="1" applyFont="1" applyFill="1" applyBorder="1"/>
    <xf numFmtId="43" fontId="2" fillId="0" borderId="2" xfId="3" applyFont="1" applyFill="1" applyBorder="1"/>
    <xf numFmtId="9" fontId="0" fillId="0" borderId="1" xfId="4" applyFont="1" applyBorder="1" applyAlignment="1">
      <alignment horizontal="center"/>
    </xf>
    <xf numFmtId="0" fontId="0" fillId="0" borderId="1" xfId="3" applyNumberFormat="1" applyFont="1" applyBorder="1"/>
    <xf numFmtId="0" fontId="0" fillId="0" borderId="1" xfId="4" applyNumberFormat="1" applyFont="1" applyBorder="1"/>
    <xf numFmtId="43" fontId="0" fillId="0" borderId="1" xfId="3" applyFont="1" applyFill="1" applyBorder="1"/>
    <xf numFmtId="0" fontId="2" fillId="0" borderId="1" xfId="0" applyNumberFormat="1" applyFont="1" applyBorder="1"/>
    <xf numFmtId="0" fontId="2" fillId="0" borderId="0" xfId="0" applyNumberFormat="1" applyFont="1" applyAlignment="1">
      <alignment horizontal="left"/>
    </xf>
    <xf numFmtId="0" fontId="0" fillId="5" borderId="0" xfId="0" applyNumberFormat="1" applyFill="1"/>
    <xf numFmtId="0" fontId="0" fillId="0" borderId="0" xfId="0" applyNumberFormat="1" applyFill="1"/>
    <xf numFmtId="43" fontId="3" fillId="0" borderId="8" xfId="3" applyFont="1" applyBorder="1"/>
    <xf numFmtId="43" fontId="0" fillId="0" borderId="4" xfId="3" applyFont="1" applyBorder="1"/>
    <xf numFmtId="43" fontId="2" fillId="0" borderId="5" xfId="3" applyFont="1" applyBorder="1" applyAlignment="1">
      <alignment horizontal="right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shrinkToFit="1"/>
    </xf>
    <xf numFmtId="0" fontId="0" fillId="0" borderId="0" xfId="0" applyNumberFormat="1" applyFont="1"/>
    <xf numFmtId="43" fontId="7" fillId="0" borderId="2" xfId="1" applyFont="1" applyBorder="1"/>
    <xf numFmtId="43" fontId="7" fillId="0" borderId="2" xfId="3" applyFont="1" applyFill="1" applyBorder="1"/>
    <xf numFmtId="43" fontId="7" fillId="0" borderId="0" xfId="3" applyFont="1" applyFill="1"/>
    <xf numFmtId="0" fontId="7" fillId="0" borderId="0" xfId="0" applyNumberFormat="1" applyFont="1"/>
    <xf numFmtId="0" fontId="0" fillId="0" borderId="0" xfId="0" applyNumberFormat="1" applyFont="1" applyAlignment="1">
      <alignment horizontal="center"/>
    </xf>
    <xf numFmtId="43" fontId="7" fillId="4" borderId="9" xfId="3" applyFont="1" applyFill="1" applyBorder="1" applyAlignment="1">
      <alignment horizontal="right"/>
    </xf>
    <xf numFmtId="43" fontId="2" fillId="0" borderId="9" xfId="3" applyFont="1" applyBorder="1" applyAlignment="1">
      <alignment horizontal="right"/>
    </xf>
    <xf numFmtId="43" fontId="2" fillId="0" borderId="5" xfId="3" applyFont="1" applyFill="1" applyBorder="1" applyAlignment="1">
      <alignment horizontal="right"/>
    </xf>
    <xf numFmtId="43" fontId="2" fillId="0" borderId="10" xfId="3" applyFont="1" applyBorder="1" applyAlignment="1">
      <alignment horizontal="right"/>
    </xf>
    <xf numFmtId="0" fontId="2" fillId="0" borderId="3" xfId="0" applyNumberFormat="1" applyFont="1" applyFill="1" applyBorder="1"/>
    <xf numFmtId="0" fontId="2" fillId="0" borderId="4" xfId="0" applyNumberFormat="1" applyFont="1" applyFill="1" applyBorder="1" applyAlignment="1">
      <alignment shrinkToFit="1"/>
    </xf>
    <xf numFmtId="0" fontId="0" fillId="0" borderId="4" xfId="0" applyNumberFormat="1" applyFill="1" applyBorder="1" applyAlignment="1">
      <alignment shrinkToFit="1"/>
    </xf>
    <xf numFmtId="14" fontId="0" fillId="0" borderId="5" xfId="0" applyNumberForma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shrinkToFit="1"/>
    </xf>
    <xf numFmtId="0" fontId="2" fillId="0" borderId="2" xfId="0" applyNumberFormat="1" applyFont="1" applyFill="1" applyBorder="1" applyAlignment="1">
      <alignment horizontal="left" shrinkToFit="1"/>
    </xf>
    <xf numFmtId="49" fontId="0" fillId="2" borderId="2" xfId="0" applyNumberFormat="1" applyFont="1" applyFill="1" applyBorder="1" applyAlignment="1">
      <alignment horizontal="left" shrinkToFit="1"/>
    </xf>
    <xf numFmtId="49" fontId="0" fillId="0" borderId="2" xfId="0" applyNumberFormat="1" applyFont="1" applyFill="1" applyBorder="1" applyAlignment="1">
      <alignment horizontal="left" shrinkToFit="1"/>
    </xf>
    <xf numFmtId="49" fontId="0" fillId="0" borderId="2" xfId="0" applyNumberFormat="1" applyFill="1" applyBorder="1" applyAlignment="1">
      <alignment horizontal="left" shrinkToFit="1"/>
    </xf>
    <xf numFmtId="49" fontId="0" fillId="2" borderId="2" xfId="0" applyNumberFormat="1" applyFill="1" applyBorder="1" applyAlignment="1">
      <alignment horizontal="left" shrinkToFit="1"/>
    </xf>
    <xf numFmtId="43" fontId="0" fillId="2" borderId="2" xfId="3" applyFont="1" applyFill="1" applyBorder="1" applyAlignment="1">
      <alignment horizontal="left" shrinkToFit="1"/>
    </xf>
  </cellXfs>
  <cellStyles count="5">
    <cellStyle name="Comma" xfId="1" builtinId="3"/>
    <cellStyle name="Comma 2" xfId="3"/>
    <cellStyle name="Normal" xfId="0" builtinId="0"/>
    <cellStyle name="Percent" xfId="2" builtinId="5"/>
    <cellStyle name="Percent 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5536"/>
  <sheetViews>
    <sheetView showGridLines="0" tabSelected="1" zoomScaleNormal="100" workbookViewId="0">
      <selection activeCell="B10" sqref="B10"/>
    </sheetView>
  </sheetViews>
  <sheetFormatPr defaultColWidth="0" defaultRowHeight="12.75" zeroHeight="1" x14ac:dyDescent="0.2"/>
  <cols>
    <col min="1" max="1" width="15" style="5" customWidth="1"/>
    <col min="2" max="2" width="19.85546875" style="6" customWidth="1"/>
    <col min="3" max="3" width="14.85546875" style="6" customWidth="1"/>
    <col min="4" max="12" width="9.140625" style="5" customWidth="1"/>
    <col min="13" max="36" width="7.140625" style="5" customWidth="1"/>
    <col min="37" max="47" width="27.7109375" style="5" customWidth="1"/>
    <col min="48" max="48" width="27.140625" style="5" customWidth="1"/>
    <col min="49" max="49" width="26.42578125" style="5" customWidth="1"/>
    <col min="50" max="51" width="26.28515625" style="5" hidden="1" customWidth="1"/>
    <col min="52" max="53" width="25.85546875" style="5" hidden="1" customWidth="1"/>
    <col min="54" max="54" width="26.28515625" style="5" hidden="1" customWidth="1"/>
    <col min="55" max="55" width="26.7109375" style="5" hidden="1" customWidth="1"/>
    <col min="56" max="56" width="26.5703125" style="6" hidden="1" customWidth="1"/>
    <col min="57" max="57" width="26.42578125" style="5" hidden="1" customWidth="1"/>
    <col min="58" max="58" width="26.28515625" style="5" hidden="1" customWidth="1"/>
    <col min="59" max="60" width="27" style="5" hidden="1" customWidth="1"/>
    <col min="61" max="61" width="34.85546875" style="5" hidden="1" customWidth="1"/>
    <col min="62" max="62" width="16.28515625" style="5" hidden="1" customWidth="1"/>
    <col min="63" max="63" width="0" style="5" hidden="1"/>
    <col min="64" max="64" width="34.85546875" style="5" hidden="1"/>
    <col min="65" max="65" width="16.28515625" style="5" hidden="1"/>
    <col min="66" max="16384" width="0" style="5" hidden="1"/>
  </cols>
  <sheetData>
    <row r="1" spans="1:60" s="4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2"/>
      <c r="F1" s="3" t="s">
        <v>4</v>
      </c>
      <c r="G1" s="3"/>
      <c r="H1" s="3"/>
      <c r="AX1" s="5"/>
      <c r="AY1" s="5"/>
      <c r="AZ1" s="5"/>
      <c r="BA1" s="5"/>
      <c r="BB1" s="5"/>
      <c r="BC1" s="5"/>
      <c r="BD1" s="6"/>
      <c r="BE1" s="5"/>
      <c r="BF1" s="5"/>
      <c r="BG1" s="5"/>
      <c r="BH1" s="5"/>
    </row>
    <row r="2" spans="1:60" s="4" customFormat="1" x14ac:dyDescent="0.2">
      <c r="A2" s="62" t="s">
        <v>27</v>
      </c>
      <c r="B2" s="80">
        <v>1234</v>
      </c>
      <c r="C2" s="63" t="s">
        <v>38</v>
      </c>
      <c r="D2" s="7">
        <v>44347</v>
      </c>
      <c r="E2" s="8"/>
      <c r="F2" s="9">
        <f>SUM(AL12,AL24,AL34,AL46,AL58,AL70)</f>
        <v>0</v>
      </c>
      <c r="G2" s="10"/>
      <c r="H2" s="10"/>
      <c r="AX2" s="5"/>
      <c r="AY2" s="5"/>
      <c r="AZ2" s="5"/>
      <c r="BA2" s="5"/>
      <c r="BB2" s="5"/>
      <c r="BC2" s="5"/>
      <c r="BD2" s="6"/>
      <c r="BE2" s="5"/>
      <c r="BF2" s="5"/>
      <c r="BG2" s="5"/>
      <c r="BH2" s="5"/>
    </row>
    <row r="3" spans="1:60" s="4" customFormat="1" x14ac:dyDescent="0.2">
      <c r="A3" s="78" t="s">
        <v>28</v>
      </c>
      <c r="B3" s="81" t="s">
        <v>33</v>
      </c>
      <c r="C3" s="11" t="s">
        <v>39</v>
      </c>
      <c r="D3" s="12">
        <v>43830</v>
      </c>
      <c r="E3" s="13"/>
      <c r="F3" s="85">
        <f t="shared" ref="F3:F8" si="0">SUM(AL13,AL25,AL35,AL47,AL59,AL71)</f>
        <v>0</v>
      </c>
      <c r="G3" s="14"/>
      <c r="H3" s="14"/>
      <c r="AX3" s="5"/>
      <c r="AY3" s="5"/>
      <c r="AZ3" s="5"/>
      <c r="BA3" s="5"/>
      <c r="BB3" s="5"/>
      <c r="BC3" s="5"/>
      <c r="BD3" s="6"/>
      <c r="BE3" s="5"/>
      <c r="BF3" s="5"/>
      <c r="BG3" s="5"/>
      <c r="BH3" s="5"/>
    </row>
    <row r="4" spans="1:60" s="4" customFormat="1" x14ac:dyDescent="0.2">
      <c r="A4" s="62" t="s">
        <v>29</v>
      </c>
      <c r="B4" s="82" t="s">
        <v>34</v>
      </c>
      <c r="C4" s="63" t="s">
        <v>40</v>
      </c>
      <c r="D4" s="7">
        <v>43830</v>
      </c>
      <c r="E4" s="8"/>
      <c r="F4" s="9">
        <f t="shared" si="0"/>
        <v>0</v>
      </c>
      <c r="G4" s="14"/>
      <c r="H4" s="14"/>
      <c r="AX4" s="5"/>
      <c r="AY4" s="5"/>
      <c r="AZ4" s="5"/>
      <c r="BA4" s="5"/>
      <c r="BB4" s="5"/>
      <c r="BC4" s="5"/>
      <c r="BD4" s="6"/>
      <c r="BE4" s="5"/>
      <c r="BF4" s="5"/>
      <c r="BG4" s="5"/>
      <c r="BH4" s="5"/>
    </row>
    <row r="5" spans="1:60" s="4" customFormat="1" x14ac:dyDescent="0.2">
      <c r="A5" s="78" t="s">
        <v>30</v>
      </c>
      <c r="B5" s="81" t="s">
        <v>35</v>
      </c>
      <c r="C5" s="15" t="s">
        <v>41</v>
      </c>
      <c r="D5" s="12">
        <v>43830</v>
      </c>
      <c r="E5" s="13"/>
      <c r="F5" s="85">
        <f t="shared" si="0"/>
        <v>0</v>
      </c>
      <c r="G5" s="14"/>
      <c r="H5" s="14"/>
      <c r="AS5" s="16"/>
      <c r="AX5" s="5"/>
      <c r="AY5" s="5"/>
      <c r="AZ5" s="5"/>
      <c r="BA5" s="5"/>
      <c r="BB5" s="5"/>
      <c r="BC5" s="5"/>
      <c r="BD5" s="6"/>
      <c r="BE5" s="5"/>
      <c r="BF5" s="5"/>
      <c r="BG5" s="5"/>
      <c r="BH5" s="5"/>
    </row>
    <row r="6" spans="1:60" s="4" customFormat="1" x14ac:dyDescent="0.2">
      <c r="A6" s="62" t="s">
        <v>31</v>
      </c>
      <c r="B6" s="83" t="s">
        <v>36</v>
      </c>
      <c r="C6" s="63" t="s">
        <v>42</v>
      </c>
      <c r="D6" s="7">
        <v>43830</v>
      </c>
      <c r="E6" s="8"/>
      <c r="F6" s="9">
        <f t="shared" si="0"/>
        <v>0</v>
      </c>
      <c r="G6" s="14"/>
      <c r="H6" s="14"/>
      <c r="AX6" s="5"/>
      <c r="AY6" s="5"/>
      <c r="AZ6" s="5"/>
      <c r="BA6" s="5"/>
      <c r="BB6" s="5"/>
      <c r="BC6" s="5"/>
      <c r="BD6" s="6"/>
      <c r="BE6" s="5"/>
      <c r="BF6" s="5"/>
      <c r="BG6" s="5"/>
      <c r="BH6" s="5"/>
    </row>
    <row r="7" spans="1:60" s="4" customFormat="1" x14ac:dyDescent="0.2">
      <c r="A7" s="78" t="s">
        <v>32</v>
      </c>
      <c r="B7" s="84" t="s">
        <v>37</v>
      </c>
      <c r="C7" s="79" t="s">
        <v>43</v>
      </c>
      <c r="D7" s="12">
        <v>43830</v>
      </c>
      <c r="E7" s="13"/>
      <c r="F7" s="85">
        <f t="shared" si="0"/>
        <v>0</v>
      </c>
      <c r="G7" s="14"/>
      <c r="H7" s="14"/>
      <c r="AX7" s="5"/>
      <c r="AY7" s="5"/>
      <c r="AZ7" s="5"/>
      <c r="BA7" s="5"/>
      <c r="BB7" s="5"/>
      <c r="BC7" s="5"/>
      <c r="BD7" s="6"/>
      <c r="BE7" s="5"/>
      <c r="BF7" s="5"/>
      <c r="BG7" s="5"/>
      <c r="BH7" s="5"/>
    </row>
    <row r="8" spans="1:60" s="4" customFormat="1" x14ac:dyDescent="0.2">
      <c r="A8" s="74" t="s">
        <v>5</v>
      </c>
      <c r="B8" s="75"/>
      <c r="C8" s="76"/>
      <c r="D8" s="77"/>
      <c r="E8" s="8"/>
      <c r="F8" s="9">
        <f t="shared" si="0"/>
        <v>299639.70036000002</v>
      </c>
      <c r="G8" s="14"/>
      <c r="H8" s="14"/>
      <c r="AX8" s="5"/>
      <c r="AY8" s="5"/>
      <c r="AZ8" s="5"/>
      <c r="BA8" s="5"/>
      <c r="BB8" s="5"/>
      <c r="BC8" s="5"/>
      <c r="BD8" s="6"/>
      <c r="BE8" s="5"/>
      <c r="BF8" s="5"/>
      <c r="BG8" s="5"/>
      <c r="BH8" s="5"/>
    </row>
    <row r="9" spans="1:60" s="4" customFormat="1" x14ac:dyDescent="0.2">
      <c r="A9" s="17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0" t="s">
        <v>6</v>
      </c>
      <c r="AL9" s="18" t="s">
        <v>7</v>
      </c>
      <c r="AM9" s="18"/>
      <c r="AN9" s="18"/>
      <c r="AO9" s="19"/>
      <c r="AP9" s="19" t="s">
        <v>8</v>
      </c>
      <c r="AQ9" s="21" t="s">
        <v>9</v>
      </c>
      <c r="AR9" s="21" t="s">
        <v>10</v>
      </c>
      <c r="AS9" s="22" t="s">
        <v>11</v>
      </c>
      <c r="AT9" s="23"/>
      <c r="AU9" s="20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60" s="4" customFormat="1" x14ac:dyDescent="0.2">
      <c r="B10" s="1"/>
      <c r="C10" s="1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L10" s="1"/>
      <c r="AM10" s="1"/>
      <c r="AN10" s="1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60" s="4" customFormat="1" x14ac:dyDescent="0.2">
      <c r="B11" s="1"/>
      <c r="C11" s="1"/>
      <c r="D11" s="25">
        <v>43677</v>
      </c>
      <c r="E11" s="25">
        <v>43708</v>
      </c>
      <c r="F11" s="25">
        <v>43738</v>
      </c>
      <c r="G11" s="25">
        <v>43769</v>
      </c>
      <c r="H11" s="25">
        <v>43799</v>
      </c>
      <c r="I11" s="25">
        <v>43830</v>
      </c>
      <c r="J11" s="25">
        <v>43861</v>
      </c>
      <c r="K11" s="25">
        <v>43890</v>
      </c>
      <c r="L11" s="25">
        <v>43921</v>
      </c>
      <c r="M11" s="25">
        <v>43951</v>
      </c>
      <c r="N11" s="25">
        <v>43982</v>
      </c>
      <c r="O11" s="25">
        <v>44012</v>
      </c>
      <c r="P11" s="25">
        <v>44043</v>
      </c>
      <c r="Q11" s="25">
        <v>44074</v>
      </c>
      <c r="R11" s="25">
        <v>44104</v>
      </c>
      <c r="S11" s="25">
        <v>44135</v>
      </c>
      <c r="T11" s="25">
        <v>44165</v>
      </c>
      <c r="U11" s="25">
        <v>44196</v>
      </c>
      <c r="V11" s="25">
        <v>44227</v>
      </c>
      <c r="W11" s="25">
        <v>44255</v>
      </c>
      <c r="X11" s="25">
        <v>44286</v>
      </c>
      <c r="Y11" s="25">
        <v>44316</v>
      </c>
      <c r="Z11" s="25">
        <v>44347</v>
      </c>
      <c r="AA11" s="25">
        <v>44377</v>
      </c>
      <c r="AB11" s="25">
        <v>44408</v>
      </c>
      <c r="AC11" s="25">
        <v>44439</v>
      </c>
      <c r="AD11" s="25">
        <v>44469</v>
      </c>
      <c r="AE11" s="25">
        <v>44500</v>
      </c>
      <c r="AF11" s="25">
        <v>44530</v>
      </c>
      <c r="AG11" s="25">
        <v>44561</v>
      </c>
      <c r="AH11" s="25">
        <v>44592</v>
      </c>
      <c r="AI11" s="25">
        <v>44620</v>
      </c>
      <c r="AJ11" s="25">
        <v>44651</v>
      </c>
      <c r="AK11" s="16"/>
      <c r="AL11" s="1"/>
      <c r="AM11" s="1"/>
      <c r="AN11" s="1"/>
      <c r="AR11" s="65">
        <v>500</v>
      </c>
      <c r="AS11" s="35">
        <f>IF(AR11&gt;0,AR11/$AT$19,"0")</f>
        <v>6.25E-2</v>
      </c>
      <c r="AT11" s="68" t="s">
        <v>20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60" s="4" customFormat="1" x14ac:dyDescent="0.2">
      <c r="A12" s="16" t="s">
        <v>12</v>
      </c>
      <c r="B12" s="1" t="s">
        <v>18</v>
      </c>
      <c r="C12" s="27" t="str">
        <f>$C$2</f>
        <v>GRANT 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  <c r="AL12" s="31">
        <f>SUM(AN12:AQ12)</f>
        <v>0</v>
      </c>
      <c r="AM12" s="32"/>
      <c r="AN12" s="32"/>
      <c r="AO12" s="33"/>
      <c r="AP12" s="70">
        <f>AQ12*0.295</f>
        <v>0</v>
      </c>
      <c r="AQ12" s="61">
        <f>(COUNTIF(D12:AJ12,"&gt;0"))*AR12</f>
        <v>0</v>
      </c>
      <c r="AR12" s="66">
        <v>500</v>
      </c>
      <c r="AS12" s="35">
        <f>IF(AR12&gt;0,AR12/$AT$19,"0")</f>
        <v>6.25E-2</v>
      </c>
      <c r="AT12" s="16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60" s="4" customFormat="1" ht="12.75" customHeight="1" x14ac:dyDescent="0.2">
      <c r="C13" s="36" t="str">
        <f>$C$3</f>
        <v>GRANT 2</v>
      </c>
      <c r="D13" s="37"/>
      <c r="E13" s="37"/>
      <c r="F13" s="37"/>
      <c r="G13" s="37"/>
      <c r="H13" s="37"/>
      <c r="I13" s="3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0"/>
      <c r="AL13" s="31">
        <f>SUM(AN13:AQ13)</f>
        <v>0</v>
      </c>
      <c r="AM13" s="32"/>
      <c r="AN13" s="32"/>
      <c r="AO13" s="33"/>
      <c r="AP13" s="70">
        <f>AQ13*0.317</f>
        <v>0</v>
      </c>
      <c r="AQ13" s="61">
        <f>(COUNTIF(D13:AJ13,"&gt;0"))*AR13</f>
        <v>0</v>
      </c>
      <c r="AR13" s="66">
        <v>500</v>
      </c>
      <c r="AS13" s="35">
        <f>IF(AR13&gt;0,AR13/$AT$19,"0")</f>
        <v>6.25E-2</v>
      </c>
      <c r="AT13" s="39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60" s="4" customFormat="1" ht="12.75" customHeight="1" x14ac:dyDescent="0.2">
      <c r="A14" s="16"/>
      <c r="B14" s="1"/>
      <c r="C14" s="27" t="str">
        <f>$C$4</f>
        <v>GRANT 3</v>
      </c>
      <c r="D14" s="37"/>
      <c r="E14" s="37"/>
      <c r="F14" s="37"/>
      <c r="G14" s="37"/>
      <c r="H14" s="37"/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0"/>
      <c r="AL14" s="31">
        <f>SUM(AN14:AQ14)</f>
        <v>0</v>
      </c>
      <c r="AM14" s="32"/>
      <c r="AN14" s="32"/>
      <c r="AO14" s="33"/>
      <c r="AP14" s="70">
        <f>AQ14*0.317</f>
        <v>0</v>
      </c>
      <c r="AQ14" s="61">
        <f>(COUNTIF(D14:AJ14,"&gt;0"))*AR14</f>
        <v>0</v>
      </c>
      <c r="AR14" s="66">
        <v>500</v>
      </c>
      <c r="AS14" s="35">
        <f>IF(AR14&gt;0,AR14/$AT$19,"0")</f>
        <v>6.25E-2</v>
      </c>
      <c r="AT14" s="39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60" s="4" customFormat="1" ht="12.75" customHeight="1" x14ac:dyDescent="0.2">
      <c r="C15" s="36" t="str">
        <f>$C$5</f>
        <v>GRANT 4</v>
      </c>
      <c r="D15" s="37"/>
      <c r="E15" s="37"/>
      <c r="F15" s="37"/>
      <c r="G15" s="37"/>
      <c r="H15" s="37"/>
      <c r="I15" s="3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0"/>
      <c r="AL15" s="31">
        <f>SUM(AN15:AQ15)</f>
        <v>0</v>
      </c>
      <c r="AM15" s="32"/>
      <c r="AN15" s="32"/>
      <c r="AO15" s="33"/>
      <c r="AP15" s="70">
        <f>AQ15*0.317</f>
        <v>0</v>
      </c>
      <c r="AQ15" s="61">
        <f>(COUNTIF(D15:AJ15,"&gt;0"))*AR15</f>
        <v>0</v>
      </c>
      <c r="AR15" s="66">
        <v>500</v>
      </c>
      <c r="AS15" s="35">
        <f>IF(AR15&gt;0,AR15/$AT$19,"0")</f>
        <v>6.25E-2</v>
      </c>
      <c r="AT15" s="39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60" s="4" customFormat="1" ht="12.75" customHeight="1" x14ac:dyDescent="0.2">
      <c r="B16" s="1"/>
      <c r="C16" s="27" t="str">
        <f>$C$6</f>
        <v>GRANT 5</v>
      </c>
      <c r="D16" s="37"/>
      <c r="E16" s="37"/>
      <c r="F16" s="37"/>
      <c r="G16" s="37"/>
      <c r="H16" s="37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40"/>
      <c r="AL16" s="31">
        <f>SUM(AN16:AQ16)</f>
        <v>0</v>
      </c>
      <c r="AM16" s="32"/>
      <c r="AN16" s="32"/>
      <c r="AO16" s="33"/>
      <c r="AP16" s="70">
        <f>AQ16*0.317</f>
        <v>0</v>
      </c>
      <c r="AQ16" s="61">
        <f>(COUNTIF(D16:AJ16,"&gt;0"))*AR16</f>
        <v>0</v>
      </c>
      <c r="AR16" s="66">
        <v>1000</v>
      </c>
      <c r="AS16" s="35">
        <f>IF(AR16&gt;0,AR16/$AT$19,"0")</f>
        <v>0.125</v>
      </c>
      <c r="AT16" s="39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59" s="4" customFormat="1" ht="12.75" customHeight="1" x14ac:dyDescent="0.2">
      <c r="B17" s="1"/>
      <c r="C17" s="27" t="str">
        <f>$C$7</f>
        <v>GRANT 6</v>
      </c>
      <c r="D17" s="37"/>
      <c r="E17" s="37"/>
      <c r="F17" s="37"/>
      <c r="G17" s="37"/>
      <c r="H17" s="37"/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40"/>
      <c r="AL17" s="31">
        <f>SUM(AN17:AQ17)</f>
        <v>0</v>
      </c>
      <c r="AM17" s="32"/>
      <c r="AN17" s="32"/>
      <c r="AO17" s="33"/>
      <c r="AP17" s="70">
        <f>AQ17*0.317</f>
        <v>0</v>
      </c>
      <c r="AQ17" s="61">
        <f>(COUNTIF(D17:AJ17,"&gt;0"))*AR17</f>
        <v>0</v>
      </c>
      <c r="AR17" s="66">
        <v>500</v>
      </c>
      <c r="AS17" s="35">
        <f>IF(AR17&gt;0,AR17/$AT$19,"0")</f>
        <v>6.25E-2</v>
      </c>
      <c r="AT17" s="39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 s="4" customFormat="1" ht="12.75" customHeight="1" x14ac:dyDescent="0.2">
      <c r="B18" s="1"/>
      <c r="C18" s="36" t="str">
        <f>$A$8</f>
        <v>STARTUP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8"/>
      <c r="AK18" s="30"/>
      <c r="AL18" s="31">
        <f>SUM(AN18:AQ18)</f>
        <v>0</v>
      </c>
      <c r="AM18" s="32"/>
      <c r="AN18" s="32"/>
      <c r="AO18" s="33"/>
      <c r="AP18" s="71">
        <f>AQ18*0.317</f>
        <v>0</v>
      </c>
      <c r="AQ18" s="61">
        <f>(COUNTIF(D18:AJ18,"&gt;0"))*AR18</f>
        <v>0</v>
      </c>
      <c r="AR18" s="66">
        <v>4000</v>
      </c>
      <c r="AS18" s="35">
        <f>IF(AR18&gt;0,AR18/$AT$19,"0")</f>
        <v>0.5</v>
      </c>
      <c r="AT18" s="39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59" s="4" customFormat="1" ht="12.75" customHeight="1" x14ac:dyDescent="0.2">
      <c r="B19" s="1"/>
      <c r="C19" s="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L19" s="1"/>
      <c r="AM19" s="1"/>
      <c r="AN19" s="1"/>
      <c r="AR19" s="26"/>
      <c r="AS19" s="42">
        <f>SUM(AS11:AS18)</f>
        <v>1</v>
      </c>
      <c r="AT19" s="67">
        <f>96000/12</f>
        <v>8000</v>
      </c>
      <c r="AU19" s="68" t="s">
        <v>13</v>
      </c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59" s="20" customFormat="1" x14ac:dyDescent="0.2"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L20" s="18"/>
      <c r="AM20" s="18"/>
      <c r="AN20" s="18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59" s="4" customFormat="1" x14ac:dyDescent="0.2">
      <c r="A21" s="16"/>
      <c r="B21" s="1"/>
      <c r="C21" s="1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L21" s="1"/>
      <c r="AM21" s="1"/>
      <c r="AN21" s="1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1:59" s="4" customFormat="1" x14ac:dyDescent="0.2">
      <c r="A22" s="16" t="s">
        <v>14</v>
      </c>
      <c r="B22" s="1"/>
      <c r="C22" s="1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L22" s="1"/>
      <c r="AM22" s="1"/>
      <c r="AN22" s="1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1:59" s="4" customFormat="1" x14ac:dyDescent="0.2">
      <c r="B23" s="1"/>
      <c r="C23" s="1"/>
      <c r="D23" s="25">
        <v>43677</v>
      </c>
      <c r="E23" s="25">
        <v>43708</v>
      </c>
      <c r="F23" s="25">
        <v>43738</v>
      </c>
      <c r="G23" s="25">
        <v>43769</v>
      </c>
      <c r="H23" s="25">
        <v>43799</v>
      </c>
      <c r="I23" s="25">
        <v>43830</v>
      </c>
      <c r="J23" s="25">
        <v>43861</v>
      </c>
      <c r="K23" s="25">
        <v>43890</v>
      </c>
      <c r="L23" s="25">
        <v>43921</v>
      </c>
      <c r="M23" s="25">
        <v>43951</v>
      </c>
      <c r="N23" s="25">
        <v>43982</v>
      </c>
      <c r="O23" s="25">
        <v>44012</v>
      </c>
      <c r="P23" s="25">
        <v>44043</v>
      </c>
      <c r="Q23" s="25">
        <v>44074</v>
      </c>
      <c r="R23" s="25">
        <v>44104</v>
      </c>
      <c r="S23" s="25">
        <v>44135</v>
      </c>
      <c r="T23" s="25">
        <v>44165</v>
      </c>
      <c r="U23" s="25">
        <v>44196</v>
      </c>
      <c r="V23" s="25">
        <v>44227</v>
      </c>
      <c r="W23" s="25">
        <v>44255</v>
      </c>
      <c r="X23" s="25">
        <v>44286</v>
      </c>
      <c r="Y23" s="25">
        <v>44316</v>
      </c>
      <c r="Z23" s="25">
        <v>44347</v>
      </c>
      <c r="AA23" s="25">
        <v>44377</v>
      </c>
      <c r="AB23" s="25">
        <v>44408</v>
      </c>
      <c r="AC23" s="25">
        <v>44439</v>
      </c>
      <c r="AD23" s="25">
        <v>44469</v>
      </c>
      <c r="AE23" s="25">
        <v>44500</v>
      </c>
      <c r="AF23" s="25">
        <v>44530</v>
      </c>
      <c r="AG23" s="25">
        <v>44561</v>
      </c>
      <c r="AH23" s="25">
        <v>44592</v>
      </c>
      <c r="AI23" s="25">
        <v>44620</v>
      </c>
      <c r="AJ23" s="25">
        <v>44651</v>
      </c>
      <c r="AK23" s="16"/>
      <c r="AL23" s="1"/>
      <c r="AM23" s="1"/>
      <c r="AN23" s="1"/>
      <c r="AO23" s="44" t="s">
        <v>15</v>
      </c>
      <c r="AP23" s="19" t="s">
        <v>8</v>
      </c>
      <c r="AQ23" s="21" t="s">
        <v>9</v>
      </c>
      <c r="AR23" s="21" t="s">
        <v>10</v>
      </c>
      <c r="AS23" s="22" t="s">
        <v>11</v>
      </c>
      <c r="AT23" s="16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1:59" s="4" customFormat="1" x14ac:dyDescent="0.2">
      <c r="B24" s="1" t="s">
        <v>18</v>
      </c>
      <c r="C24" s="27" t="str">
        <f>$C$2</f>
        <v>GRANT 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16"/>
      <c r="AL24" s="31">
        <f>SUM(AN24:AQ24)</f>
        <v>0</v>
      </c>
      <c r="AM24" s="32"/>
      <c r="AN24" s="46"/>
      <c r="AO24" s="47">
        <f>(COUNTIF(D24:AJ24,"&gt;0"))*(150*AS24)</f>
        <v>0</v>
      </c>
      <c r="AP24" s="70">
        <f>AQ24*0.295</f>
        <v>0</v>
      </c>
      <c r="AQ24" s="61">
        <f>(COUNTIF(D24:AJ24,"&gt;0"))*AR24</f>
        <v>0</v>
      </c>
      <c r="AR24" s="34"/>
      <c r="AS24" s="35" t="str">
        <f>IF(AR24&gt;0,AR24/$AT$31,"0")</f>
        <v>0</v>
      </c>
      <c r="AT24" s="16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s="4" customFormat="1" ht="12.75" customHeight="1" x14ac:dyDescent="0.2">
      <c r="A25" s="16"/>
      <c r="B25" s="4" t="s">
        <v>19</v>
      </c>
      <c r="C25" s="36" t="str">
        <f>$C$3</f>
        <v>GRANT 2</v>
      </c>
      <c r="D25" s="37"/>
      <c r="E25" s="37"/>
      <c r="F25" s="37"/>
      <c r="G25" s="37"/>
      <c r="H25" s="37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6"/>
      <c r="AL25" s="31">
        <f>SUM(AN25:AQ25)</f>
        <v>0</v>
      </c>
      <c r="AM25" s="32"/>
      <c r="AN25" s="46"/>
      <c r="AO25" s="47">
        <f>(COUNTIF(D25:AJ25,"&gt;0"))*(150*AS25)</f>
        <v>0</v>
      </c>
      <c r="AP25" s="70">
        <f>AQ25*0.317</f>
        <v>0</v>
      </c>
      <c r="AQ25" s="61">
        <f>(COUNTIF(D25:AJ25,"&gt;0"))*AR25</f>
        <v>0</v>
      </c>
      <c r="AR25" s="34"/>
      <c r="AS25" s="35" t="str">
        <f t="shared" ref="AS25:AS30" si="1">IF(AR25&gt;0,AR25/$AT$31,"0")</f>
        <v>0</v>
      </c>
      <c r="AT25" s="39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1:59" s="4" customFormat="1" ht="12.75" customHeight="1" x14ac:dyDescent="0.2">
      <c r="A26" s="16"/>
      <c r="C26" s="27" t="str">
        <f>$C$4</f>
        <v>GRANT 3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/>
      <c r="AI26" s="38"/>
      <c r="AJ26" s="38"/>
      <c r="AK26" s="16"/>
      <c r="AL26" s="31">
        <f>SUM(AN26:AQ26)</f>
        <v>0</v>
      </c>
      <c r="AM26" s="32"/>
      <c r="AN26" s="46"/>
      <c r="AO26" s="47">
        <f>(COUNTIF(D26:AJ26,"&gt;0"))*(150*AS26)</f>
        <v>0</v>
      </c>
      <c r="AP26" s="70">
        <f>AQ26*0.317</f>
        <v>0</v>
      </c>
      <c r="AQ26" s="61">
        <f>(COUNTIF(D26:AJ26,"&gt;0"))*AR26</f>
        <v>0</v>
      </c>
      <c r="AR26" s="34"/>
      <c r="AS26" s="35" t="str">
        <f t="shared" si="1"/>
        <v>0</v>
      </c>
      <c r="AT26" s="39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1:59" s="4" customFormat="1" ht="12.75" customHeight="1" x14ac:dyDescent="0.2">
      <c r="A27" s="16"/>
      <c r="C27" s="36" t="str">
        <f>$C$5</f>
        <v>GRANT 4</v>
      </c>
      <c r="D27" s="37"/>
      <c r="E27" s="37"/>
      <c r="F27" s="37"/>
      <c r="G27" s="37"/>
      <c r="H27" s="37"/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6"/>
      <c r="AL27" s="31">
        <f>SUM(AN27:AQ27)</f>
        <v>0</v>
      </c>
      <c r="AM27" s="32"/>
      <c r="AN27" s="46"/>
      <c r="AO27" s="47">
        <f>(COUNTIF(D27:AJ27,"&gt;0"))*(150*AS27)</f>
        <v>0</v>
      </c>
      <c r="AP27" s="70">
        <f>AQ27*0.317</f>
        <v>0</v>
      </c>
      <c r="AQ27" s="61">
        <f>(COUNTIF(D27:AJ27,"&gt;0"))*AR27</f>
        <v>0</v>
      </c>
      <c r="AR27" s="34"/>
      <c r="AS27" s="35" t="str">
        <f t="shared" si="1"/>
        <v>0</v>
      </c>
      <c r="AT27" s="39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</row>
    <row r="28" spans="1:59" s="4" customFormat="1" ht="12.75" customHeight="1" x14ac:dyDescent="0.2">
      <c r="B28" s="1"/>
      <c r="C28" s="27" t="str">
        <f>$C$6</f>
        <v>GRANT 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L28" s="31">
        <f>SUM(AN28:AQ28)</f>
        <v>0</v>
      </c>
      <c r="AM28" s="32"/>
      <c r="AN28" s="46"/>
      <c r="AO28" s="47">
        <f>(COUNTIF(D28:AJ28,"&gt;0"))*(150*AS28)</f>
        <v>0</v>
      </c>
      <c r="AP28" s="70">
        <f>AQ28*0.317</f>
        <v>0</v>
      </c>
      <c r="AQ28" s="61">
        <f>(COUNTIF(D28:AJ28,"&gt;0"))*AR28</f>
        <v>0</v>
      </c>
      <c r="AR28" s="34"/>
      <c r="AS28" s="35" t="str">
        <f t="shared" si="1"/>
        <v>0</v>
      </c>
      <c r="AT28" s="39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s="4" customFormat="1" ht="12.75" customHeight="1" x14ac:dyDescent="0.2">
      <c r="B29" s="1"/>
      <c r="C29" s="27" t="str">
        <f>$C$7</f>
        <v>GRANT 6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38"/>
      <c r="AE29" s="38"/>
      <c r="AF29" s="38"/>
      <c r="AG29" s="38"/>
      <c r="AH29" s="38"/>
      <c r="AI29" s="38"/>
      <c r="AJ29" s="38"/>
      <c r="AL29" s="31">
        <f>SUM(AN29:AQ29)</f>
        <v>0</v>
      </c>
      <c r="AM29" s="32"/>
      <c r="AN29" s="32"/>
      <c r="AO29" s="47">
        <f>(COUNTIF(D29:AJ29,"&gt;0"))*(150*AS29)</f>
        <v>0</v>
      </c>
      <c r="AP29" s="70">
        <f>AQ29*0.317</f>
        <v>0</v>
      </c>
      <c r="AQ29" s="61">
        <f>(COUNTIF(D29:AJ29,"&gt;0"))*AR29</f>
        <v>0</v>
      </c>
      <c r="AR29" s="34"/>
      <c r="AS29" s="35" t="str">
        <f t="shared" si="1"/>
        <v>0</v>
      </c>
      <c r="AT29" s="39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</row>
    <row r="30" spans="1:59" s="4" customFormat="1" ht="12.75" customHeight="1" x14ac:dyDescent="0.2">
      <c r="B30" s="1"/>
      <c r="C30" s="36" t="str">
        <f>$A$8</f>
        <v>STARTUP</v>
      </c>
      <c r="D30" s="37">
        <v>1</v>
      </c>
      <c r="E30" s="37">
        <v>1</v>
      </c>
      <c r="F30" s="37">
        <v>1</v>
      </c>
      <c r="G30" s="37">
        <v>1</v>
      </c>
      <c r="H30" s="37">
        <v>1</v>
      </c>
      <c r="I30" s="37">
        <v>1</v>
      </c>
      <c r="J30" s="37">
        <v>1</v>
      </c>
      <c r="K30" s="37">
        <v>1</v>
      </c>
      <c r="L30" s="37">
        <v>1</v>
      </c>
      <c r="M30" s="37">
        <v>1</v>
      </c>
      <c r="N30" s="37">
        <v>1</v>
      </c>
      <c r="O30" s="37">
        <v>1</v>
      </c>
      <c r="P30" s="37">
        <v>1</v>
      </c>
      <c r="Q30" s="37">
        <v>1</v>
      </c>
      <c r="R30" s="37">
        <v>1</v>
      </c>
      <c r="S30" s="37">
        <v>1</v>
      </c>
      <c r="T30" s="37">
        <v>1</v>
      </c>
      <c r="U30" s="37">
        <v>1</v>
      </c>
      <c r="V30" s="37">
        <v>1</v>
      </c>
      <c r="W30" s="37">
        <v>1</v>
      </c>
      <c r="X30" s="37">
        <v>1</v>
      </c>
      <c r="Y30" s="37">
        <v>1</v>
      </c>
      <c r="Z30" s="37">
        <v>1</v>
      </c>
      <c r="AA30" s="37">
        <v>1</v>
      </c>
      <c r="AB30" s="37">
        <v>1</v>
      </c>
      <c r="AC30" s="37">
        <v>1</v>
      </c>
      <c r="AD30" s="37">
        <v>1</v>
      </c>
      <c r="AE30" s="37">
        <v>1</v>
      </c>
      <c r="AF30" s="37">
        <v>1</v>
      </c>
      <c r="AG30" s="37">
        <v>1</v>
      </c>
      <c r="AH30" s="37">
        <v>1</v>
      </c>
      <c r="AI30" s="37">
        <v>1</v>
      </c>
      <c r="AJ30" s="37">
        <v>1</v>
      </c>
      <c r="AK30" s="64" t="s">
        <v>46</v>
      </c>
      <c r="AL30" s="31">
        <f>SUM(AN30:AQ30)</f>
        <v>149819.85018000001</v>
      </c>
      <c r="AM30" s="32"/>
      <c r="AN30" s="46"/>
      <c r="AO30" s="47">
        <f>(COUNTIF(D30:AJ30,"&gt;0"))*(150*AS30)</f>
        <v>4949.9950500000004</v>
      </c>
      <c r="AP30" s="71">
        <f>AQ30*0.317</f>
        <v>34869.965129999997</v>
      </c>
      <c r="AQ30" s="61">
        <f>(COUNTIF(D30:AJ30,"&gt;0"))*AR30</f>
        <v>109999.89</v>
      </c>
      <c r="AR30" s="66">
        <v>3333.33</v>
      </c>
      <c r="AS30" s="35">
        <f t="shared" si="1"/>
        <v>0.99999899999999997</v>
      </c>
      <c r="AT30" s="39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s="4" customFormat="1" ht="12.75" customHeight="1" x14ac:dyDescent="0.2">
      <c r="B31" s="1"/>
      <c r="C31" s="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L31" s="1"/>
      <c r="AM31" s="1"/>
      <c r="AN31" s="1"/>
      <c r="AR31" s="26"/>
      <c r="AS31" s="45"/>
      <c r="AT31" s="67">
        <f>40000/12</f>
        <v>3333.3333333333335</v>
      </c>
      <c r="AU31" s="68" t="s">
        <v>13</v>
      </c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s="4" customFormat="1" x14ac:dyDescent="0.2">
      <c r="B32" s="16"/>
      <c r="C32" s="16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  <c r="AL32" s="1"/>
      <c r="AM32" s="1"/>
      <c r="AN32" s="1"/>
      <c r="AQ32" s="26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1:59" s="4" customFormat="1" x14ac:dyDescent="0.2">
      <c r="C33" s="1"/>
      <c r="D33" s="25">
        <v>43677</v>
      </c>
      <c r="E33" s="25">
        <v>43708</v>
      </c>
      <c r="F33" s="25">
        <v>43738</v>
      </c>
      <c r="G33" s="25">
        <v>43769</v>
      </c>
      <c r="H33" s="25">
        <v>43799</v>
      </c>
      <c r="I33" s="25">
        <v>43830</v>
      </c>
      <c r="J33" s="25">
        <v>43861</v>
      </c>
      <c r="K33" s="25">
        <v>43890</v>
      </c>
      <c r="L33" s="25">
        <v>43921</v>
      </c>
      <c r="M33" s="25">
        <v>43951</v>
      </c>
      <c r="N33" s="25">
        <v>43982</v>
      </c>
      <c r="O33" s="25">
        <v>44012</v>
      </c>
      <c r="P33" s="25">
        <v>44043</v>
      </c>
      <c r="Q33" s="25">
        <v>44074</v>
      </c>
      <c r="R33" s="25">
        <v>44104</v>
      </c>
      <c r="S33" s="25">
        <v>44135</v>
      </c>
      <c r="T33" s="25">
        <v>44165</v>
      </c>
      <c r="U33" s="25">
        <v>44196</v>
      </c>
      <c r="V33" s="25">
        <v>44227</v>
      </c>
      <c r="W33" s="25">
        <v>44255</v>
      </c>
      <c r="X33" s="25">
        <v>44286</v>
      </c>
      <c r="Y33" s="25">
        <v>44316</v>
      </c>
      <c r="Z33" s="25">
        <v>44347</v>
      </c>
      <c r="AA33" s="25">
        <v>44377</v>
      </c>
      <c r="AB33" s="25">
        <v>44408</v>
      </c>
      <c r="AC33" s="25">
        <v>44439</v>
      </c>
      <c r="AD33" s="25">
        <v>44469</v>
      </c>
      <c r="AE33" s="25">
        <v>44500</v>
      </c>
      <c r="AF33" s="25">
        <v>44530</v>
      </c>
      <c r="AG33" s="25">
        <v>44561</v>
      </c>
      <c r="AH33" s="25">
        <v>44592</v>
      </c>
      <c r="AI33" s="25">
        <v>44620</v>
      </c>
      <c r="AJ33" s="25">
        <v>44651</v>
      </c>
      <c r="AK33" s="16"/>
      <c r="AL33" s="1"/>
      <c r="AM33" s="1"/>
      <c r="AN33" s="1"/>
      <c r="AO33" s="44"/>
      <c r="AR33" s="26"/>
      <c r="AS33" s="45"/>
      <c r="AT33" s="16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1:59" s="4" customFormat="1" x14ac:dyDescent="0.2">
      <c r="B34" s="1" t="s">
        <v>18</v>
      </c>
      <c r="C34" s="27" t="str">
        <f>$C$2</f>
        <v>GRANT 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16"/>
      <c r="AL34" s="31">
        <f>SUM(AN34:AQ34)</f>
        <v>0</v>
      </c>
      <c r="AM34" s="32"/>
      <c r="AN34" s="46"/>
      <c r="AO34" s="47">
        <f>(COUNTIF(D34:AJ34,"&gt;0"))*(150*AS34)</f>
        <v>0</v>
      </c>
      <c r="AP34" s="70">
        <f>AQ34*0.295</f>
        <v>0</v>
      </c>
      <c r="AQ34" s="61">
        <f>(COUNTIF(D34:AJ34,"&gt;0"))*AR34</f>
        <v>0</v>
      </c>
      <c r="AR34" s="50"/>
      <c r="AS34" s="35" t="str">
        <f>IF(AR34&gt;0,AR34/$AT$41,"0")</f>
        <v>0</v>
      </c>
      <c r="AT34" s="16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s="4" customFormat="1" ht="12.75" customHeight="1" x14ac:dyDescent="0.2">
      <c r="A35" s="16"/>
      <c r="B35" s="4" t="s">
        <v>19</v>
      </c>
      <c r="C35" s="36" t="str">
        <f>$C$3</f>
        <v>GRANT 2</v>
      </c>
      <c r="D35" s="37"/>
      <c r="E35" s="37"/>
      <c r="F35" s="37"/>
      <c r="G35" s="37"/>
      <c r="H35" s="37"/>
      <c r="I35" s="3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L35" s="31">
        <f>SUM(AN35:AQ35)</f>
        <v>0</v>
      </c>
      <c r="AM35" s="32"/>
      <c r="AN35" s="46"/>
      <c r="AO35" s="47">
        <f>(COUNTIF(D35:AJ35,"&gt;0"))*(150*AS35)</f>
        <v>0</v>
      </c>
      <c r="AP35" s="70">
        <f t="shared" ref="AP35:AP40" si="2">AQ35*0.317</f>
        <v>0</v>
      </c>
      <c r="AQ35" s="61">
        <f>(COUNTIF(D35:AJ35,"&gt;0"))*AR35</f>
        <v>0</v>
      </c>
      <c r="AR35" s="50"/>
      <c r="AS35" s="35" t="str">
        <f t="shared" ref="AS35:AS40" si="3">IF(AR35&gt;0,AR35/$AT$41,"0")</f>
        <v>0</v>
      </c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</row>
    <row r="36" spans="1:59" s="4" customFormat="1" ht="12.75" customHeight="1" x14ac:dyDescent="0.2">
      <c r="A36" s="16"/>
      <c r="C36" s="27" t="str">
        <f>$C$4</f>
        <v>GRANT 3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8"/>
      <c r="AJ36" s="38"/>
      <c r="AL36" s="31">
        <f>SUM(AN36:AQ36)</f>
        <v>0</v>
      </c>
      <c r="AM36" s="32"/>
      <c r="AN36" s="46"/>
      <c r="AO36" s="47">
        <f>(COUNTIF(D36:AJ36,"&gt;0"))*(150*AS36)</f>
        <v>0</v>
      </c>
      <c r="AP36" s="70">
        <f t="shared" si="2"/>
        <v>0</v>
      </c>
      <c r="AQ36" s="61">
        <f>(COUNTIF(D36:AJ36,"&gt;0"))*AR36</f>
        <v>0</v>
      </c>
      <c r="AR36" s="50"/>
      <c r="AS36" s="35" t="str">
        <f t="shared" si="3"/>
        <v>0</v>
      </c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</row>
    <row r="37" spans="1:59" s="4" customFormat="1" ht="12.75" customHeight="1" x14ac:dyDescent="0.2">
      <c r="A37" s="16"/>
      <c r="C37" s="36" t="str">
        <f>$C$5</f>
        <v>GRANT 4</v>
      </c>
      <c r="D37" s="37"/>
      <c r="E37" s="37"/>
      <c r="F37" s="37"/>
      <c r="G37" s="37"/>
      <c r="H37" s="37"/>
      <c r="I37" s="3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L37" s="31">
        <f>SUM(AN37:AQ37)</f>
        <v>0</v>
      </c>
      <c r="AM37" s="32"/>
      <c r="AN37" s="46"/>
      <c r="AO37" s="47">
        <f>(COUNTIF(D37:AJ37,"&gt;0"))*(150*AS37)</f>
        <v>0</v>
      </c>
      <c r="AP37" s="70">
        <f t="shared" si="2"/>
        <v>0</v>
      </c>
      <c r="AQ37" s="61">
        <f>(COUNTIF(D37:AJ37,"&gt;0"))*AR37</f>
        <v>0</v>
      </c>
      <c r="AR37" s="50"/>
      <c r="AS37" s="35" t="str">
        <f t="shared" si="3"/>
        <v>0</v>
      </c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</row>
    <row r="38" spans="1:59" s="4" customFormat="1" ht="12.75" customHeight="1" x14ac:dyDescent="0.2">
      <c r="B38" s="1"/>
      <c r="C38" s="27" t="str">
        <f>$C$6</f>
        <v>GRANT 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L38" s="31">
        <f>SUM(AN38:AQ38)</f>
        <v>0</v>
      </c>
      <c r="AM38" s="32"/>
      <c r="AN38" s="46"/>
      <c r="AO38" s="47">
        <f>(COUNTIF(D38:AJ38,"&gt;0"))*(150*AS38)</f>
        <v>0</v>
      </c>
      <c r="AP38" s="70">
        <f t="shared" si="2"/>
        <v>0</v>
      </c>
      <c r="AQ38" s="61">
        <f>(COUNTIF(D38:AJ38,"&gt;0"))*AR38</f>
        <v>0</v>
      </c>
      <c r="AR38" s="50"/>
      <c r="AS38" s="35" t="str">
        <f t="shared" si="3"/>
        <v>0</v>
      </c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</row>
    <row r="39" spans="1:59" s="4" customFormat="1" ht="12.75" customHeight="1" x14ac:dyDescent="0.2">
      <c r="B39" s="1"/>
      <c r="C39" s="27" t="str">
        <f>$C$7</f>
        <v>GRANT 6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38"/>
      <c r="AE39" s="38"/>
      <c r="AF39" s="38"/>
      <c r="AG39" s="38"/>
      <c r="AH39" s="38"/>
      <c r="AI39" s="38"/>
      <c r="AJ39" s="38"/>
      <c r="AL39" s="31">
        <f>SUM(AN39:AQ39)</f>
        <v>0</v>
      </c>
      <c r="AM39" s="32"/>
      <c r="AN39" s="32"/>
      <c r="AO39" s="47">
        <f>(COUNTIF(D39:AJ39,"&gt;0"))*(150*AS39)</f>
        <v>0</v>
      </c>
      <c r="AP39" s="70">
        <f t="shared" si="2"/>
        <v>0</v>
      </c>
      <c r="AQ39" s="61">
        <f>(COUNTIF(D39:AJ39,"&gt;0"))*AR39</f>
        <v>0</v>
      </c>
      <c r="AR39" s="34"/>
      <c r="AS39" s="35" t="str">
        <f t="shared" si="3"/>
        <v>0</v>
      </c>
      <c r="AT39" s="39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</row>
    <row r="40" spans="1:59" s="4" customFormat="1" ht="12.75" customHeight="1" x14ac:dyDescent="0.2">
      <c r="C40" s="36" t="str">
        <f>$A$8</f>
        <v>STARTUP</v>
      </c>
      <c r="D40" s="37">
        <v>1</v>
      </c>
      <c r="E40" s="37">
        <v>1</v>
      </c>
      <c r="F40" s="37">
        <v>1</v>
      </c>
      <c r="G40" s="37">
        <v>1</v>
      </c>
      <c r="H40" s="37">
        <v>1</v>
      </c>
      <c r="I40" s="37">
        <v>1</v>
      </c>
      <c r="J40" s="37">
        <v>1</v>
      </c>
      <c r="K40" s="37">
        <v>1</v>
      </c>
      <c r="L40" s="37">
        <v>1</v>
      </c>
      <c r="M40" s="37">
        <v>1</v>
      </c>
      <c r="N40" s="37">
        <v>1</v>
      </c>
      <c r="O40" s="37">
        <v>1</v>
      </c>
      <c r="P40" s="37">
        <v>1</v>
      </c>
      <c r="Q40" s="37">
        <v>1</v>
      </c>
      <c r="R40" s="37">
        <v>1</v>
      </c>
      <c r="S40" s="37">
        <v>1</v>
      </c>
      <c r="T40" s="37">
        <v>1</v>
      </c>
      <c r="U40" s="37">
        <v>1</v>
      </c>
      <c r="V40" s="37">
        <v>1</v>
      </c>
      <c r="W40" s="37">
        <v>1</v>
      </c>
      <c r="X40" s="37">
        <v>1</v>
      </c>
      <c r="Y40" s="37">
        <v>1</v>
      </c>
      <c r="Z40" s="37">
        <v>1</v>
      </c>
      <c r="AA40" s="37">
        <v>1</v>
      </c>
      <c r="AB40" s="37">
        <v>1</v>
      </c>
      <c r="AC40" s="37">
        <v>1</v>
      </c>
      <c r="AD40" s="37">
        <v>1</v>
      </c>
      <c r="AE40" s="37">
        <v>1</v>
      </c>
      <c r="AF40" s="37">
        <v>1</v>
      </c>
      <c r="AG40" s="37">
        <v>1</v>
      </c>
      <c r="AH40" s="37">
        <v>1</v>
      </c>
      <c r="AI40" s="37">
        <v>1</v>
      </c>
      <c r="AJ40" s="37">
        <v>1</v>
      </c>
      <c r="AK40" s="64" t="s">
        <v>46</v>
      </c>
      <c r="AL40" s="31">
        <f>SUM(AN40:AQ40)</f>
        <v>149819.85018000001</v>
      </c>
      <c r="AM40" s="32"/>
      <c r="AN40" s="46"/>
      <c r="AO40" s="47">
        <f>(COUNTIF(D40:AJ40,"&gt;0"))*(150*AS40)</f>
        <v>4949.9950500000004</v>
      </c>
      <c r="AP40" s="71">
        <f t="shared" si="2"/>
        <v>34869.965129999997</v>
      </c>
      <c r="AQ40" s="72">
        <f>((COUNTIF(D40:AJ40,"&gt;0"))*AR40)</f>
        <v>109999.89</v>
      </c>
      <c r="AR40" s="66">
        <v>3333.33</v>
      </c>
      <c r="AS40" s="35">
        <f t="shared" si="3"/>
        <v>0.99999899999999997</v>
      </c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</row>
    <row r="41" spans="1:59" s="4" customFormat="1" ht="12.75" customHeight="1" x14ac:dyDescent="0.2">
      <c r="B41" s="1"/>
      <c r="C41" s="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L41" s="1"/>
      <c r="AM41" s="1"/>
      <c r="AN41" s="1"/>
      <c r="AR41" s="26"/>
      <c r="AS41" s="45"/>
      <c r="AT41" s="67">
        <f>40000/12</f>
        <v>3333.3333333333335</v>
      </c>
      <c r="AU41" s="68" t="s">
        <v>13</v>
      </c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1:59" s="4" customFormat="1" ht="12.75" customHeight="1" x14ac:dyDescent="0.2">
      <c r="A42" s="20"/>
      <c r="B42" s="18"/>
      <c r="C42" s="18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20"/>
      <c r="AL42" s="18"/>
      <c r="AM42" s="18"/>
      <c r="AN42" s="18"/>
      <c r="AO42" s="20"/>
      <c r="AP42" s="20"/>
      <c r="AQ42" s="20"/>
      <c r="AR42" s="52"/>
      <c r="AS42" s="53"/>
      <c r="AT42" s="54"/>
      <c r="AU42" s="5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</row>
    <row r="43" spans="1:59" s="4" customFormat="1" x14ac:dyDescent="0.2">
      <c r="A43" s="16"/>
      <c r="B43" s="1"/>
      <c r="C43" s="1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L43" s="1"/>
      <c r="AM43" s="1"/>
      <c r="AN43" s="1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s="4" customFormat="1" x14ac:dyDescent="0.2">
      <c r="A44" s="16" t="s">
        <v>16</v>
      </c>
      <c r="B44" s="1"/>
      <c r="C44" s="1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L44" s="1"/>
      <c r="AM44" s="1"/>
      <c r="AN44" s="1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s="4" customFormat="1" x14ac:dyDescent="0.2">
      <c r="B45" s="1"/>
      <c r="C45" s="1"/>
      <c r="D45" s="25">
        <v>43677</v>
      </c>
      <c r="E45" s="25">
        <v>43708</v>
      </c>
      <c r="F45" s="25">
        <v>43738</v>
      </c>
      <c r="G45" s="25">
        <v>43769</v>
      </c>
      <c r="H45" s="25">
        <v>43799</v>
      </c>
      <c r="I45" s="25">
        <v>43830</v>
      </c>
      <c r="J45" s="25">
        <v>43861</v>
      </c>
      <c r="K45" s="25">
        <v>43890</v>
      </c>
      <c r="L45" s="25">
        <v>43921</v>
      </c>
      <c r="M45" s="25">
        <v>43951</v>
      </c>
      <c r="N45" s="25">
        <v>43982</v>
      </c>
      <c r="O45" s="25">
        <v>44012</v>
      </c>
      <c r="P45" s="25">
        <v>44043</v>
      </c>
      <c r="Q45" s="25">
        <v>44074</v>
      </c>
      <c r="R45" s="25">
        <v>44104</v>
      </c>
      <c r="S45" s="25">
        <v>44135</v>
      </c>
      <c r="T45" s="25">
        <v>44165</v>
      </c>
      <c r="U45" s="25">
        <v>44196</v>
      </c>
      <c r="V45" s="25">
        <v>44227</v>
      </c>
      <c r="W45" s="25">
        <v>44255</v>
      </c>
      <c r="X45" s="25">
        <v>44286</v>
      </c>
      <c r="Y45" s="25">
        <v>44316</v>
      </c>
      <c r="Z45" s="25">
        <v>44347</v>
      </c>
      <c r="AA45" s="25">
        <v>44377</v>
      </c>
      <c r="AB45" s="25">
        <v>44408</v>
      </c>
      <c r="AC45" s="25">
        <v>44439</v>
      </c>
      <c r="AD45" s="25">
        <v>44469</v>
      </c>
      <c r="AE45" s="25">
        <v>44500</v>
      </c>
      <c r="AF45" s="25">
        <v>44530</v>
      </c>
      <c r="AG45" s="25">
        <v>44561</v>
      </c>
      <c r="AH45" s="25">
        <v>44592</v>
      </c>
      <c r="AI45" s="25">
        <v>44620</v>
      </c>
      <c r="AJ45" s="25">
        <v>44651</v>
      </c>
      <c r="AK45" s="16"/>
      <c r="AL45" s="1"/>
      <c r="AM45" s="1"/>
      <c r="AN45" s="24" t="s">
        <v>17</v>
      </c>
      <c r="AO45" s="44" t="s">
        <v>15</v>
      </c>
      <c r="AP45" s="19" t="s">
        <v>8</v>
      </c>
      <c r="AQ45" s="21" t="s">
        <v>9</v>
      </c>
      <c r="AR45" s="21" t="s">
        <v>10</v>
      </c>
      <c r="AS45" s="22" t="s">
        <v>11</v>
      </c>
      <c r="AT45" s="16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s="4" customFormat="1" x14ac:dyDescent="0.2">
      <c r="B46" s="1" t="s">
        <v>18</v>
      </c>
      <c r="C46" s="27" t="str">
        <f>$C$2</f>
        <v>GRANT 1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16"/>
      <c r="AL46" s="31">
        <f>SUM(AN46:AQ46)</f>
        <v>0</v>
      </c>
      <c r="AM46" s="32"/>
      <c r="AN46" s="47">
        <f>(COUNTIF(D46:AJ46,"&gt;0"))*(593*AS46)</f>
        <v>0</v>
      </c>
      <c r="AO46" s="47">
        <f>(COUNTIF(D46:AJ46,"&gt;0"))*(150*AS46)</f>
        <v>0</v>
      </c>
      <c r="AP46" s="70">
        <f>AQ46*0.097</f>
        <v>0</v>
      </c>
      <c r="AQ46" s="61">
        <f>(COUNTIF(D46:AJ46,"&gt;0"))*AR46</f>
        <v>0</v>
      </c>
      <c r="AR46" s="50"/>
      <c r="AS46" s="35" t="str">
        <f>IF(AR46&gt;0,AR46/$AT$53,"0")</f>
        <v>0</v>
      </c>
      <c r="AT46" s="16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 s="4" customFormat="1" ht="12.75" customHeight="1" x14ac:dyDescent="0.2">
      <c r="A47" s="56"/>
      <c r="B47" s="64" t="s">
        <v>45</v>
      </c>
      <c r="C47" s="36" t="str">
        <f>$C$3</f>
        <v>GRANT 2</v>
      </c>
      <c r="D47" s="37"/>
      <c r="E47" s="37"/>
      <c r="F47" s="37"/>
      <c r="G47" s="37"/>
      <c r="H47" s="37"/>
      <c r="I47" s="37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57"/>
      <c r="AL47" s="31">
        <f>SUM(AN47:AQ47)</f>
        <v>0</v>
      </c>
      <c r="AM47" s="32"/>
      <c r="AN47" s="47">
        <f>(COUNTIF(D47:AJ47,"&gt;0"))*(593*AS47)</f>
        <v>0</v>
      </c>
      <c r="AO47" s="47">
        <f>(COUNTIF(D47:AJ47,"&gt;0"))*(150*AS47)</f>
        <v>0</v>
      </c>
      <c r="AP47" s="70">
        <f>AQ47*0.097</f>
        <v>0</v>
      </c>
      <c r="AQ47" s="61">
        <f>(COUNTIF(D47:AJ47,"&gt;0"))*AR47</f>
        <v>0</v>
      </c>
      <c r="AR47" s="50"/>
      <c r="AS47" s="35" t="str">
        <f t="shared" ref="AS47:AS52" si="4">IF(AR47&gt;0,AR47/$AT$53,"0")</f>
        <v>0</v>
      </c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 s="4" customFormat="1" ht="12.75" customHeight="1" x14ac:dyDescent="0.2">
      <c r="A48" s="56"/>
      <c r="B48" s="64"/>
      <c r="C48" s="27" t="str">
        <f>$C$4</f>
        <v>GRANT 3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8"/>
      <c r="AI48" s="38"/>
      <c r="AJ48" s="38"/>
      <c r="AK48" s="57"/>
      <c r="AL48" s="31">
        <f>SUM(AN48:AQ48)</f>
        <v>0</v>
      </c>
      <c r="AM48" s="32"/>
      <c r="AN48" s="47">
        <f>(COUNTIF(D48:AJ48,"&gt;0"))*(593*AS48)</f>
        <v>0</v>
      </c>
      <c r="AO48" s="47">
        <f>(COUNTIF(D48:AJ48,"&gt;0"))*(150*AS48)</f>
        <v>0</v>
      </c>
      <c r="AP48" s="70">
        <f>AQ48*0.097</f>
        <v>0</v>
      </c>
      <c r="AQ48" s="61">
        <f>(COUNTIF(D48:AJ48,"&gt;0"))*AR48</f>
        <v>0</v>
      </c>
      <c r="AR48" s="50"/>
      <c r="AS48" s="35" t="str">
        <f t="shared" si="4"/>
        <v>0</v>
      </c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s="4" customFormat="1" ht="12.75" customHeight="1" x14ac:dyDescent="0.2">
      <c r="C49" s="36" t="str">
        <f>$C$5</f>
        <v>GRANT 4</v>
      </c>
      <c r="D49" s="37"/>
      <c r="E49" s="37"/>
      <c r="F49" s="37"/>
      <c r="G49" s="37"/>
      <c r="H49" s="37"/>
      <c r="I49" s="37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58"/>
      <c r="AL49" s="31">
        <f>SUM(AN49:AQ49)</f>
        <v>0</v>
      </c>
      <c r="AM49" s="32"/>
      <c r="AN49" s="47">
        <f>(COUNTIF(D49:AJ49,"&gt;0"))*(593*AS49)</f>
        <v>0</v>
      </c>
      <c r="AO49" s="47">
        <f>(COUNTIF(D49:AJ49,"&gt;0"))*(150*AS49)</f>
        <v>0</v>
      </c>
      <c r="AP49" s="70">
        <f>AQ49*0.097</f>
        <v>0</v>
      </c>
      <c r="AQ49" s="61">
        <f>(COUNTIF(D49:AJ49,"&gt;0"))*AR49</f>
        <v>0</v>
      </c>
      <c r="AR49" s="50"/>
      <c r="AS49" s="35" t="str">
        <f t="shared" si="4"/>
        <v>0</v>
      </c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  <row r="50" spans="1:59" s="4" customFormat="1" ht="12.75" customHeight="1" x14ac:dyDescent="0.2">
      <c r="B50" s="1"/>
      <c r="C50" s="27" t="str">
        <f>$C$6</f>
        <v>GRANT 5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L50" s="31">
        <f>SUM(AN50:AQ50)</f>
        <v>0</v>
      </c>
      <c r="AM50" s="32"/>
      <c r="AN50" s="47">
        <f>(COUNTIF(D50:AJ50,"&gt;0"))*(593*AS50)</f>
        <v>0</v>
      </c>
      <c r="AO50" s="47">
        <v>0</v>
      </c>
      <c r="AP50" s="70">
        <f>AQ50*0.097</f>
        <v>0</v>
      </c>
      <c r="AQ50" s="61">
        <f>(COUNTIF(D50:AJ50,"&gt;0"))*AR50</f>
        <v>0</v>
      </c>
      <c r="AR50" s="50"/>
      <c r="AS50" s="35" t="str">
        <f t="shared" si="4"/>
        <v>0</v>
      </c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1:59" s="4" customFormat="1" ht="12.75" customHeight="1" x14ac:dyDescent="0.2">
      <c r="B51" s="1"/>
      <c r="C51" s="27" t="str">
        <f>$C$7</f>
        <v>GRANT 6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38"/>
      <c r="AE51" s="38"/>
      <c r="AF51" s="38"/>
      <c r="AG51" s="38"/>
      <c r="AH51" s="38"/>
      <c r="AI51" s="38"/>
      <c r="AJ51" s="38"/>
      <c r="AL51" s="31">
        <f>SUM(AN51:AQ51)</f>
        <v>0</v>
      </c>
      <c r="AM51" s="32"/>
      <c r="AN51" s="47">
        <f>(COUNTIF(D51:AJ51,"&gt;0"))*(593*AS51)</f>
        <v>0</v>
      </c>
      <c r="AO51" s="47">
        <v>0</v>
      </c>
      <c r="AP51" s="70">
        <f>AQ51*0.097</f>
        <v>0</v>
      </c>
      <c r="AQ51" s="61">
        <f>(COUNTIF(D51:AJ51,"&gt;0"))*AR51</f>
        <v>0</v>
      </c>
      <c r="AR51" s="34"/>
      <c r="AS51" s="35" t="str">
        <f t="shared" si="4"/>
        <v>0</v>
      </c>
      <c r="AT51" s="39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1:59" s="4" customFormat="1" ht="12.75" customHeight="1" x14ac:dyDescent="0.2">
      <c r="B52" s="1"/>
      <c r="C52" s="36" t="str">
        <f>$A$8</f>
        <v>STARTUP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16"/>
      <c r="AL52" s="31">
        <f>SUM(AN52:AQ52)</f>
        <v>0</v>
      </c>
      <c r="AM52" s="32"/>
      <c r="AN52" s="47">
        <f>(COUNTIF(D52:AJ52,"&gt;0"))*(593*AS52)</f>
        <v>0</v>
      </c>
      <c r="AO52" s="47">
        <f>(COUNTIF(D52:AJ52,"&gt;0"))*(150*AS52)</f>
        <v>0</v>
      </c>
      <c r="AP52" s="71">
        <f>AQ52*0.097</f>
        <v>0</v>
      </c>
      <c r="AQ52" s="61">
        <f>(COUNTIF(D52:AJ52,"&gt;0"))*AR52</f>
        <v>0</v>
      </c>
      <c r="AR52" s="66"/>
      <c r="AS52" s="35" t="str">
        <f t="shared" si="4"/>
        <v>0</v>
      </c>
      <c r="AT52" s="16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  <row r="53" spans="1:59" s="4" customFormat="1" ht="12.75" customHeight="1" x14ac:dyDescent="0.2">
      <c r="B53" s="1"/>
      <c r="C53" s="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L53" s="1"/>
      <c r="AM53" s="1"/>
      <c r="AN53" s="1"/>
      <c r="AR53" s="26" t="s">
        <v>23</v>
      </c>
      <c r="AS53" s="45"/>
      <c r="AT53" s="67" t="s">
        <v>21</v>
      </c>
      <c r="AU53" s="68" t="s">
        <v>22</v>
      </c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</row>
    <row r="54" spans="1:59" s="4" customFormat="1" ht="12.75" customHeight="1" x14ac:dyDescent="0.2">
      <c r="A54" s="20"/>
      <c r="B54" s="18"/>
      <c r="C54" s="18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20"/>
      <c r="AL54" s="18"/>
      <c r="AM54" s="18"/>
      <c r="AN54" s="18"/>
      <c r="AO54" s="20"/>
      <c r="AP54" s="20"/>
      <c r="AQ54" s="20"/>
      <c r="AR54" s="52"/>
      <c r="AS54" s="53"/>
      <c r="AT54" s="54"/>
      <c r="AU54" s="5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</row>
    <row r="55" spans="1:59" s="4" customFormat="1" x14ac:dyDescent="0.2">
      <c r="A55" s="16"/>
      <c r="B55" s="1"/>
      <c r="C55" s="1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L55" s="1"/>
      <c r="AM55" s="1"/>
      <c r="AN55" s="1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s="4" customFormat="1" x14ac:dyDescent="0.2">
      <c r="A56" s="64" t="s">
        <v>24</v>
      </c>
      <c r="B56" s="1"/>
      <c r="C56" s="1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L56" s="1"/>
      <c r="AM56" s="1"/>
      <c r="AN56" s="1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</row>
    <row r="57" spans="1:59" s="4" customFormat="1" x14ac:dyDescent="0.2">
      <c r="B57" s="1"/>
      <c r="C57" s="1"/>
      <c r="D57" s="25">
        <v>43677</v>
      </c>
      <c r="E57" s="25">
        <v>43708</v>
      </c>
      <c r="F57" s="25">
        <v>43738</v>
      </c>
      <c r="G57" s="25">
        <v>43769</v>
      </c>
      <c r="H57" s="25">
        <v>43799</v>
      </c>
      <c r="I57" s="25">
        <v>43830</v>
      </c>
      <c r="J57" s="25">
        <v>43861</v>
      </c>
      <c r="K57" s="25">
        <v>43890</v>
      </c>
      <c r="L57" s="25">
        <v>43921</v>
      </c>
      <c r="M57" s="25">
        <v>43951</v>
      </c>
      <c r="N57" s="25">
        <v>43982</v>
      </c>
      <c r="O57" s="25">
        <v>44012</v>
      </c>
      <c r="P57" s="25">
        <v>44043</v>
      </c>
      <c r="Q57" s="25">
        <v>44074</v>
      </c>
      <c r="R57" s="25">
        <v>44104</v>
      </c>
      <c r="S57" s="25">
        <v>44135</v>
      </c>
      <c r="T57" s="25">
        <v>44165</v>
      </c>
      <c r="U57" s="25">
        <v>44196</v>
      </c>
      <c r="V57" s="25">
        <v>44227</v>
      </c>
      <c r="W57" s="25">
        <v>44255</v>
      </c>
      <c r="X57" s="25">
        <v>44286</v>
      </c>
      <c r="Y57" s="25">
        <v>44316</v>
      </c>
      <c r="Z57" s="25">
        <v>44347</v>
      </c>
      <c r="AA57" s="25">
        <v>44377</v>
      </c>
      <c r="AB57" s="25">
        <v>44408</v>
      </c>
      <c r="AC57" s="25">
        <v>44439</v>
      </c>
      <c r="AD57" s="25">
        <v>44469</v>
      </c>
      <c r="AE57" s="25">
        <v>44500</v>
      </c>
      <c r="AF57" s="25">
        <v>44530</v>
      </c>
      <c r="AG57" s="25">
        <v>44561</v>
      </c>
      <c r="AH57" s="25">
        <v>44592</v>
      </c>
      <c r="AI57" s="25">
        <v>44620</v>
      </c>
      <c r="AJ57" s="25">
        <v>44651</v>
      </c>
      <c r="AK57" s="16"/>
      <c r="AL57" s="1"/>
      <c r="AM57" s="69" t="s">
        <v>25</v>
      </c>
      <c r="AN57" s="24" t="s">
        <v>17</v>
      </c>
      <c r="AO57" s="44" t="s">
        <v>15</v>
      </c>
      <c r="AP57" s="19"/>
      <c r="AQ57" s="21" t="s">
        <v>9</v>
      </c>
      <c r="AR57" s="21" t="s">
        <v>10</v>
      </c>
      <c r="AS57" s="22" t="s">
        <v>11</v>
      </c>
      <c r="AT57" s="16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  <row r="58" spans="1:59" s="4" customFormat="1" x14ac:dyDescent="0.2">
      <c r="B58" s="1" t="s">
        <v>18</v>
      </c>
      <c r="C58" s="27" t="str">
        <f>$C$2</f>
        <v>GRANT 1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16"/>
      <c r="AL58" s="31">
        <f>SUM(AN58:AQ58)</f>
        <v>0</v>
      </c>
      <c r="AM58" s="59"/>
      <c r="AN58" s="47">
        <f>(COUNTIF(D58:AJ58,"&gt;0"))*(593*AS58)</f>
        <v>0</v>
      </c>
      <c r="AO58" s="47">
        <f>(COUNTIF(D58:AJ58,"&gt;0"))*(150*AS58)</f>
        <v>0</v>
      </c>
      <c r="AP58" s="71"/>
      <c r="AQ58" s="61">
        <f>(COUNTIF(D58:AJ58,"&gt;0"))*AR58</f>
        <v>0</v>
      </c>
      <c r="AR58" s="50"/>
      <c r="AS58" s="35" t="str">
        <f>IF(AR58&gt;0,AR58/$AT$65,"0")</f>
        <v>0</v>
      </c>
      <c r="AT58" s="16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59" s="4" customFormat="1" ht="12.75" customHeight="1" x14ac:dyDescent="0.2">
      <c r="A59" s="16"/>
      <c r="B59" s="64" t="s">
        <v>44</v>
      </c>
      <c r="C59" s="36" t="str">
        <f>$C$3</f>
        <v>GRANT 2</v>
      </c>
      <c r="D59" s="37"/>
      <c r="E59" s="37"/>
      <c r="F59" s="37"/>
      <c r="G59" s="37"/>
      <c r="H59" s="37"/>
      <c r="I59" s="37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L59" s="31">
        <f>SUM(AN59:AQ59)</f>
        <v>0</v>
      </c>
      <c r="AM59" s="59"/>
      <c r="AN59" s="47">
        <f>(COUNTIF(D59:AJ59,"&gt;0"))*(593*AS59)</f>
        <v>0</v>
      </c>
      <c r="AO59" s="47">
        <f>(COUNTIF(D59:AJ59,"&gt;0"))*(150*AS59)</f>
        <v>0</v>
      </c>
      <c r="AP59" s="71"/>
      <c r="AQ59" s="61">
        <f>(COUNTIF(D59:AJ59,"&gt;0"))*AR59</f>
        <v>0</v>
      </c>
      <c r="AR59" s="50"/>
      <c r="AS59" s="35" t="str">
        <f t="shared" ref="AS59:AS64" si="5">IF(AR59&gt;0,AR59/$AT$65,"0")</f>
        <v>0</v>
      </c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59" s="4" customFormat="1" ht="12.75" customHeight="1" x14ac:dyDescent="0.2">
      <c r="A60" s="16"/>
      <c r="B60" s="64" t="s">
        <v>45</v>
      </c>
      <c r="C60" s="27" t="str">
        <f>$C$4</f>
        <v>GRANT 3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8"/>
      <c r="AI60" s="38"/>
      <c r="AJ60" s="38"/>
      <c r="AL60" s="31">
        <f>SUM(AN60:AQ60)</f>
        <v>0</v>
      </c>
      <c r="AM60" s="59"/>
      <c r="AN60" s="47">
        <f>(COUNTIF(D60:AJ60,"&gt;0"))*(593*AS60)</f>
        <v>0</v>
      </c>
      <c r="AO60" s="47">
        <f>(COUNTIF(D60:AJ60,"&gt;0"))*(150*AS60)</f>
        <v>0</v>
      </c>
      <c r="AP60" s="71"/>
      <c r="AQ60" s="61">
        <f>(COUNTIF(D60:AJ60,"&gt;0"))*AR60</f>
        <v>0</v>
      </c>
      <c r="AR60" s="50"/>
      <c r="AS60" s="35" t="str">
        <f t="shared" si="5"/>
        <v>0</v>
      </c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1:59" s="4" customFormat="1" ht="12.75" customHeight="1" x14ac:dyDescent="0.2">
      <c r="A61" s="16"/>
      <c r="B61" s="1"/>
      <c r="C61" s="36" t="str">
        <f>$C$5</f>
        <v>GRANT 4</v>
      </c>
      <c r="D61" s="37"/>
      <c r="E61" s="37"/>
      <c r="F61" s="37"/>
      <c r="G61" s="37"/>
      <c r="H61" s="37"/>
      <c r="I61" s="37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L61" s="31">
        <f>SUM(AN61:AQ61)</f>
        <v>0</v>
      </c>
      <c r="AM61" s="59"/>
      <c r="AN61" s="47">
        <f>(COUNTIF(D61:AJ61,"&gt;0"))*(593*AS61)</f>
        <v>0</v>
      </c>
      <c r="AO61" s="47">
        <f>(COUNTIF(D61:AJ61,"&gt;0"))*(150*AS61)</f>
        <v>0</v>
      </c>
      <c r="AP61" s="71"/>
      <c r="AQ61" s="61">
        <f>(COUNTIF(D61:AJ61,"&gt;0"))*AR61</f>
        <v>0</v>
      </c>
      <c r="AR61" s="50"/>
      <c r="AS61" s="35" t="str">
        <f t="shared" si="5"/>
        <v>0</v>
      </c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1:59" s="4" customFormat="1" ht="12.75" customHeight="1" x14ac:dyDescent="0.2">
      <c r="B62" s="1"/>
      <c r="C62" s="27" t="str">
        <f>$C$6</f>
        <v>GRANT 5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L62" s="31">
        <f>SUM(AN62:AQ62)</f>
        <v>0</v>
      </c>
      <c r="AM62" s="59"/>
      <c r="AN62" s="47">
        <f>(COUNTIF(D62:AJ62,"&gt;0"))*(593*AS62)</f>
        <v>0</v>
      </c>
      <c r="AO62" s="47">
        <v>0</v>
      </c>
      <c r="AP62" s="71"/>
      <c r="AQ62" s="61">
        <f>(COUNTIF(D62:AJ62,"&gt;0"))*AR62</f>
        <v>0</v>
      </c>
      <c r="AR62" s="50"/>
      <c r="AS62" s="35" t="str">
        <f t="shared" si="5"/>
        <v>0</v>
      </c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59" s="4" customFormat="1" ht="12.75" customHeight="1" x14ac:dyDescent="0.2">
      <c r="B63" s="1"/>
      <c r="C63" s="27" t="str">
        <f>$C$7</f>
        <v>GRANT 6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  <c r="AD63" s="38"/>
      <c r="AE63" s="38"/>
      <c r="AF63" s="38"/>
      <c r="AG63" s="38"/>
      <c r="AH63" s="38"/>
      <c r="AI63" s="38"/>
      <c r="AJ63" s="38"/>
      <c r="AL63" s="31">
        <f>SUM(AN63:AQ63)</f>
        <v>0</v>
      </c>
      <c r="AM63" s="59"/>
      <c r="AN63" s="47">
        <f>(COUNTIF(D63:AJ63,"&gt;0"))*(593*AS63)</f>
        <v>0</v>
      </c>
      <c r="AO63" s="47">
        <v>0</v>
      </c>
      <c r="AP63" s="71"/>
      <c r="AQ63" s="61">
        <f>(COUNTIF(D63:AJ63,"&gt;0"))*AR63</f>
        <v>0</v>
      </c>
      <c r="AR63" s="34"/>
      <c r="AS63" s="35" t="str">
        <f t="shared" si="5"/>
        <v>0</v>
      </c>
      <c r="AT63" s="39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59" s="4" customFormat="1" ht="12.75" customHeight="1" x14ac:dyDescent="0.2">
      <c r="B64" s="1"/>
      <c r="C64" s="36" t="str">
        <f>$A$8</f>
        <v>STARTUP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L64" s="31">
        <f>SUM(AN64:AQ64)</f>
        <v>0</v>
      </c>
      <c r="AM64" s="59"/>
      <c r="AN64" s="47">
        <f>(COUNTIF(D64:AJ64,"&gt;0"))*(593*AS64)</f>
        <v>0</v>
      </c>
      <c r="AO64" s="47">
        <f>(COUNTIF(D64:AJ64,"&gt;0"))*(150*AS64)</f>
        <v>0</v>
      </c>
      <c r="AP64" s="71"/>
      <c r="AQ64" s="61">
        <f>(COUNTIF(D64:AJ64,"&gt;0"))*AR64</f>
        <v>0</v>
      </c>
      <c r="AR64" s="66"/>
      <c r="AS64" s="35" t="str">
        <f t="shared" si="5"/>
        <v>0</v>
      </c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59" s="4" customFormat="1" ht="12.75" customHeight="1" x14ac:dyDescent="0.2">
      <c r="B65" s="1"/>
      <c r="C65" s="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1"/>
      <c r="AM65" s="1"/>
      <c r="AN65" s="1"/>
      <c r="AR65" s="26"/>
      <c r="AS65" s="45"/>
      <c r="AT65" s="67" t="s">
        <v>21</v>
      </c>
      <c r="AU65" s="68" t="s">
        <v>22</v>
      </c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59" s="4" customFormat="1" ht="12.75" customHeight="1" x14ac:dyDescent="0.2">
      <c r="A66" s="20"/>
      <c r="B66" s="18"/>
      <c r="C66" s="18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20"/>
      <c r="AL66" s="18"/>
      <c r="AM66" s="18"/>
      <c r="AN66" s="18"/>
      <c r="AO66" s="20"/>
      <c r="AP66" s="20"/>
      <c r="AQ66" s="20"/>
      <c r="AR66" s="52"/>
      <c r="AS66" s="53"/>
      <c r="AT66" s="54"/>
      <c r="AU66" s="5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59" s="4" customFormat="1" x14ac:dyDescent="0.2">
      <c r="A67" s="16"/>
      <c r="B67" s="1"/>
      <c r="C67" s="1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L67" s="1"/>
      <c r="AM67" s="1"/>
      <c r="AN67" s="1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s="4" customFormat="1" x14ac:dyDescent="0.2">
      <c r="A68" s="64" t="s">
        <v>26</v>
      </c>
      <c r="B68" s="1"/>
      <c r="C68" s="1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L68" s="1"/>
      <c r="AM68" s="1"/>
      <c r="AN68" s="1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1:59" s="4" customFormat="1" x14ac:dyDescent="0.2">
      <c r="B69" s="1"/>
      <c r="C69" s="1"/>
      <c r="D69" s="25">
        <v>43677</v>
      </c>
      <c r="E69" s="25">
        <v>43708</v>
      </c>
      <c r="F69" s="25">
        <v>43738</v>
      </c>
      <c r="G69" s="25">
        <v>43769</v>
      </c>
      <c r="H69" s="25">
        <v>43799</v>
      </c>
      <c r="I69" s="25">
        <v>43830</v>
      </c>
      <c r="J69" s="25">
        <v>43861</v>
      </c>
      <c r="K69" s="25">
        <v>43890</v>
      </c>
      <c r="L69" s="25">
        <v>43921</v>
      </c>
      <c r="M69" s="25">
        <v>43951</v>
      </c>
      <c r="N69" s="25">
        <v>43982</v>
      </c>
      <c r="O69" s="25">
        <v>44012</v>
      </c>
      <c r="P69" s="25">
        <v>44043</v>
      </c>
      <c r="Q69" s="25">
        <v>44074</v>
      </c>
      <c r="R69" s="25">
        <v>44104</v>
      </c>
      <c r="S69" s="25">
        <v>44135</v>
      </c>
      <c r="T69" s="25">
        <v>44165</v>
      </c>
      <c r="U69" s="25">
        <v>44196</v>
      </c>
      <c r="V69" s="25">
        <v>44227</v>
      </c>
      <c r="W69" s="25">
        <v>44255</v>
      </c>
      <c r="X69" s="25">
        <v>44286</v>
      </c>
      <c r="Y69" s="25">
        <v>44316</v>
      </c>
      <c r="Z69" s="25">
        <v>44347</v>
      </c>
      <c r="AA69" s="25">
        <v>44377</v>
      </c>
      <c r="AB69" s="25">
        <v>44408</v>
      </c>
      <c r="AC69" s="25">
        <v>44439</v>
      </c>
      <c r="AD69" s="25">
        <v>44469</v>
      </c>
      <c r="AE69" s="25">
        <v>44500</v>
      </c>
      <c r="AF69" s="25">
        <v>44530</v>
      </c>
      <c r="AG69" s="25">
        <v>44561</v>
      </c>
      <c r="AH69" s="25">
        <v>44592</v>
      </c>
      <c r="AI69" s="25">
        <v>44620</v>
      </c>
      <c r="AJ69" s="25">
        <v>44651</v>
      </c>
      <c r="AK69" s="16"/>
      <c r="AL69" s="1"/>
      <c r="AM69" s="69"/>
      <c r="AN69" s="24"/>
      <c r="AO69" s="44"/>
      <c r="AQ69" s="21" t="s">
        <v>9</v>
      </c>
      <c r="AR69" s="21" t="s">
        <v>10</v>
      </c>
      <c r="AS69" s="22" t="s">
        <v>11</v>
      </c>
      <c r="AT69" s="16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s="4" customFormat="1" x14ac:dyDescent="0.2">
      <c r="B70" s="1" t="s">
        <v>18</v>
      </c>
      <c r="C70" s="27" t="str">
        <f>$C$2</f>
        <v>GRANT 1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16"/>
      <c r="AL70" s="31">
        <f>SUM(AN70:AQ70)</f>
        <v>0</v>
      </c>
      <c r="AM70" s="59"/>
      <c r="AN70" s="60"/>
      <c r="AO70" s="60"/>
      <c r="AP70" s="73"/>
      <c r="AQ70" s="61">
        <f>(COUNTIF(D70:AJ70,"&gt;0"))*AR70</f>
        <v>0</v>
      </c>
      <c r="AR70" s="50"/>
      <c r="AS70" s="35" t="str">
        <f>IF(AR70&gt;0,AR70/$AT$77,"0")</f>
        <v>0</v>
      </c>
      <c r="AT70" s="16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  <row r="71" spans="1:59" s="4" customFormat="1" ht="12.75" customHeight="1" x14ac:dyDescent="0.2">
      <c r="A71" s="16"/>
      <c r="B71" s="1"/>
      <c r="C71" s="36" t="str">
        <f>$C$3</f>
        <v>GRANT 2</v>
      </c>
      <c r="D71" s="37"/>
      <c r="E71" s="37"/>
      <c r="F71" s="37"/>
      <c r="G71" s="37"/>
      <c r="H71" s="37"/>
      <c r="I71" s="37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L71" s="31">
        <f>SUM(AN71:AQ71)</f>
        <v>0</v>
      </c>
      <c r="AM71" s="59"/>
      <c r="AN71" s="60"/>
      <c r="AO71" s="60"/>
      <c r="AP71" s="73"/>
      <c r="AQ71" s="61">
        <f>(COUNTIF(D71:AJ71,"&gt;0"))*AR71</f>
        <v>0</v>
      </c>
      <c r="AR71" s="50"/>
      <c r="AS71" s="35" t="str">
        <f t="shared" ref="AS71:AS76" si="6">IF(AR71&gt;0,AR71/$AT$77,"0")</f>
        <v>0</v>
      </c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  <row r="72" spans="1:59" s="4" customFormat="1" ht="12.75" customHeight="1" x14ac:dyDescent="0.2">
      <c r="A72" s="16"/>
      <c r="B72" s="1"/>
      <c r="C72" s="27" t="str">
        <f>$C$4</f>
        <v>GRANT 3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8"/>
      <c r="AI72" s="38"/>
      <c r="AJ72" s="38"/>
      <c r="AL72" s="31">
        <f>SUM(AN72:AQ72)</f>
        <v>0</v>
      </c>
      <c r="AM72" s="59"/>
      <c r="AN72" s="60"/>
      <c r="AO72" s="60"/>
      <c r="AP72" s="73"/>
      <c r="AQ72" s="61">
        <f>(COUNTIF(D72:AJ72,"&gt;0"))*AR72</f>
        <v>0</v>
      </c>
      <c r="AR72" s="50"/>
      <c r="AS72" s="35" t="str">
        <f t="shared" si="6"/>
        <v>0</v>
      </c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</row>
    <row r="73" spans="1:59" s="4" customFormat="1" ht="12.75" customHeight="1" x14ac:dyDescent="0.2">
      <c r="A73" s="16"/>
      <c r="B73" s="1"/>
      <c r="C73" s="36" t="str">
        <f>$C$5</f>
        <v>GRANT 4</v>
      </c>
      <c r="D73" s="37"/>
      <c r="E73" s="37"/>
      <c r="F73" s="37"/>
      <c r="G73" s="37"/>
      <c r="H73" s="37"/>
      <c r="I73" s="37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L73" s="31">
        <f>SUM(AN73:AQ73)</f>
        <v>0</v>
      </c>
      <c r="AM73" s="59"/>
      <c r="AN73" s="60"/>
      <c r="AO73" s="60"/>
      <c r="AP73" s="73"/>
      <c r="AQ73" s="61">
        <f>(COUNTIF(D73:AJ73,"&gt;0"))*AR73</f>
        <v>0</v>
      </c>
      <c r="AR73" s="50"/>
      <c r="AS73" s="35" t="str">
        <f t="shared" si="6"/>
        <v>0</v>
      </c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s="4" customFormat="1" ht="12.75" customHeight="1" x14ac:dyDescent="0.2">
      <c r="B74" s="1"/>
      <c r="C74" s="27" t="str">
        <f>$C$6</f>
        <v>GRANT 5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L74" s="31">
        <f>SUM(AN74:AQ74)</f>
        <v>0</v>
      </c>
      <c r="AM74" s="59"/>
      <c r="AN74" s="60"/>
      <c r="AO74" s="60"/>
      <c r="AP74" s="73"/>
      <c r="AQ74" s="61">
        <f>(COUNTIF(D74:AJ74,"&gt;0"))*AR74</f>
        <v>0</v>
      </c>
      <c r="AR74" s="50"/>
      <c r="AS74" s="35" t="str">
        <f t="shared" si="6"/>
        <v>0</v>
      </c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59" s="4" customFormat="1" ht="12.75" customHeight="1" x14ac:dyDescent="0.2">
      <c r="B75" s="1"/>
      <c r="C75" s="27" t="str">
        <f>$C$7</f>
        <v>GRANT 6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38"/>
      <c r="AE75" s="38"/>
      <c r="AF75" s="38"/>
      <c r="AG75" s="38"/>
      <c r="AH75" s="38"/>
      <c r="AI75" s="38"/>
      <c r="AJ75" s="38"/>
      <c r="AL75" s="31">
        <f>SUM(AN75:AQ75)</f>
        <v>0</v>
      </c>
      <c r="AM75" s="59"/>
      <c r="AN75" s="60"/>
      <c r="AO75" s="60"/>
      <c r="AP75" s="73"/>
      <c r="AQ75" s="61">
        <f>(COUNTIF(D75:AJ75,"&gt;0"))*AR75</f>
        <v>0</v>
      </c>
      <c r="AR75" s="34"/>
      <c r="AS75" s="35" t="str">
        <f t="shared" si="6"/>
        <v>0</v>
      </c>
      <c r="AT75" s="39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59" s="4" customFormat="1" ht="12.75" customHeight="1" x14ac:dyDescent="0.2">
      <c r="B76" s="1"/>
      <c r="C76" s="36" t="str">
        <f>$A$8</f>
        <v>STARTUP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L76" s="31">
        <f>SUM(AN76:AQ76)</f>
        <v>0</v>
      </c>
      <c r="AM76" s="59"/>
      <c r="AN76" s="60"/>
      <c r="AO76" s="60"/>
      <c r="AP76" s="73"/>
      <c r="AQ76" s="61">
        <f>(COUNTIF(D76:AJ76,"&gt;0"))*AR76</f>
        <v>0</v>
      </c>
      <c r="AR76" s="66"/>
      <c r="AS76" s="35" t="str">
        <f t="shared" si="6"/>
        <v>0</v>
      </c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 spans="1:59" s="4" customFormat="1" x14ac:dyDescent="0.2">
      <c r="B77" s="1"/>
      <c r="C77" s="1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T77" s="67" t="s">
        <v>21</v>
      </c>
      <c r="AU77" s="68" t="s">
        <v>22</v>
      </c>
      <c r="AV77" s="5"/>
      <c r="AW77" s="5"/>
      <c r="AX77" s="5"/>
      <c r="AY77" s="5"/>
      <c r="AZ77" s="5"/>
      <c r="BA77" s="6"/>
      <c r="BB77" s="5"/>
      <c r="BC77" s="5"/>
      <c r="BD77" s="5"/>
      <c r="BE77" s="5"/>
      <c r="BF77" s="5"/>
      <c r="BG77" s="5"/>
    </row>
    <row r="78" spans="1:59" s="4" customFormat="1" x14ac:dyDescent="0.2">
      <c r="B78" s="1"/>
      <c r="C78" s="1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V78" s="5"/>
      <c r="AW78" s="5"/>
      <c r="AX78" s="5"/>
      <c r="AY78" s="5"/>
      <c r="AZ78" s="5"/>
      <c r="BA78" s="6"/>
      <c r="BB78" s="5"/>
      <c r="BC78" s="5"/>
      <c r="BD78" s="5"/>
      <c r="BE78" s="5"/>
      <c r="BF78" s="5"/>
      <c r="BG78" s="5"/>
    </row>
    <row r="79" spans="1:59" hidden="1" x14ac:dyDescent="0.2">
      <c r="BA79" s="6"/>
      <c r="BD79" s="5"/>
    </row>
    <row r="80" spans="1:59" hidden="1" x14ac:dyDescent="0.2">
      <c r="BA80" s="6"/>
      <c r="BD80" s="5"/>
    </row>
    <row r="81" spans="53:56" hidden="1" x14ac:dyDescent="0.2">
      <c r="BA81" s="6"/>
      <c r="BD81" s="5"/>
    </row>
    <row r="82" spans="53:56" hidden="1" x14ac:dyDescent="0.2">
      <c r="BA82" s="6"/>
      <c r="BD82" s="5"/>
    </row>
    <row r="83" spans="53:56" hidden="1" x14ac:dyDescent="0.2">
      <c r="BA83" s="6"/>
      <c r="BD83" s="5"/>
    </row>
    <row r="84" spans="53:56" hidden="1" x14ac:dyDescent="0.2">
      <c r="BA84" s="6"/>
      <c r="BD84" s="5"/>
    </row>
    <row r="85" spans="53:56" hidden="1" x14ac:dyDescent="0.2">
      <c r="BA85" s="6"/>
      <c r="BD85" s="5"/>
    </row>
    <row r="86" spans="53:56" hidden="1" x14ac:dyDescent="0.2">
      <c r="BA86" s="6"/>
      <c r="BD86" s="5"/>
    </row>
    <row r="87" spans="53:56" hidden="1" x14ac:dyDescent="0.2">
      <c r="BA87" s="6"/>
      <c r="BD87" s="5"/>
    </row>
    <row r="88" spans="53:56" hidden="1" x14ac:dyDescent="0.2">
      <c r="BA88" s="6"/>
      <c r="BD88" s="5"/>
    </row>
    <row r="89" spans="53:56" hidden="1" x14ac:dyDescent="0.2">
      <c r="BA89" s="6"/>
      <c r="BD89" s="5"/>
    </row>
    <row r="90" spans="53:56" hidden="1" x14ac:dyDescent="0.2">
      <c r="BA90" s="6"/>
      <c r="BD90" s="5"/>
    </row>
    <row r="91" spans="53:56" hidden="1" x14ac:dyDescent="0.2">
      <c r="BA91" s="6"/>
      <c r="BD91" s="5"/>
    </row>
    <row r="92" spans="53:56" hidden="1" x14ac:dyDescent="0.2">
      <c r="BA92" s="6"/>
      <c r="BD92" s="5"/>
    </row>
    <row r="93" spans="53:56" hidden="1" x14ac:dyDescent="0.2">
      <c r="BA93" s="6"/>
      <c r="BD93" s="5"/>
    </row>
    <row r="94" spans="53:56" hidden="1" x14ac:dyDescent="0.2">
      <c r="BA94" s="6"/>
      <c r="BD94" s="5"/>
    </row>
    <row r="95" spans="53:56" hidden="1" x14ac:dyDescent="0.2">
      <c r="BA95" s="6"/>
      <c r="BD95" s="5"/>
    </row>
    <row r="96" spans="53:56" hidden="1" x14ac:dyDescent="0.2">
      <c r="BA96" s="6"/>
      <c r="BD96" s="5"/>
    </row>
    <row r="97" spans="53:56" hidden="1" x14ac:dyDescent="0.2">
      <c r="BA97" s="6"/>
      <c r="BD97" s="5"/>
    </row>
    <row r="98" spans="53:56" hidden="1" x14ac:dyDescent="0.2">
      <c r="BA98" s="6"/>
      <c r="BD98" s="5"/>
    </row>
    <row r="99" spans="53:56" hidden="1" x14ac:dyDescent="0.2">
      <c r="BA99" s="6"/>
      <c r="BD99" s="5"/>
    </row>
    <row r="100" spans="53:56" hidden="1" x14ac:dyDescent="0.2">
      <c r="BA100" s="6"/>
      <c r="BD100" s="5"/>
    </row>
    <row r="101" spans="53:56" hidden="1" x14ac:dyDescent="0.2">
      <c r="BA101" s="6"/>
      <c r="BD101" s="5"/>
    </row>
    <row r="102" spans="53:56" hidden="1" x14ac:dyDescent="0.2">
      <c r="BA102" s="6"/>
      <c r="BD102" s="5"/>
    </row>
    <row r="103" spans="53:56" hidden="1" x14ac:dyDescent="0.2">
      <c r="BA103" s="6"/>
      <c r="BD103" s="5"/>
    </row>
    <row r="104" spans="53:56" hidden="1" x14ac:dyDescent="0.2">
      <c r="BA104" s="6"/>
      <c r="BD104" s="5"/>
    </row>
    <row r="105" spans="53:56" hidden="1" x14ac:dyDescent="0.2">
      <c r="BA105" s="6"/>
      <c r="BD105" s="5"/>
    </row>
    <row r="106" spans="53:56" hidden="1" x14ac:dyDescent="0.2">
      <c r="BA106" s="6"/>
      <c r="BD106" s="5"/>
    </row>
    <row r="107" spans="53:56" hidden="1" x14ac:dyDescent="0.2">
      <c r="BA107" s="6"/>
      <c r="BD107" s="5"/>
    </row>
    <row r="108" spans="53:56" hidden="1" x14ac:dyDescent="0.2">
      <c r="BA108" s="6"/>
      <c r="BD108" s="5"/>
    </row>
    <row r="109" spans="53:56" hidden="1" x14ac:dyDescent="0.2">
      <c r="BA109" s="6"/>
      <c r="BD109" s="5"/>
    </row>
    <row r="110" spans="53:56" hidden="1" x14ac:dyDescent="0.2">
      <c r="BA110" s="6"/>
      <c r="BD110" s="5"/>
    </row>
    <row r="111" spans="53:56" hidden="1" x14ac:dyDescent="0.2">
      <c r="BA111" s="6"/>
      <c r="BD111" s="5"/>
    </row>
    <row r="112" spans="53:56" hidden="1" x14ac:dyDescent="0.2">
      <c r="BA112" s="6"/>
      <c r="BD112" s="5"/>
    </row>
    <row r="113" spans="53:56" hidden="1" x14ac:dyDescent="0.2">
      <c r="BA113" s="6"/>
      <c r="BD113" s="5"/>
    </row>
    <row r="114" spans="53:56" hidden="1" x14ac:dyDescent="0.2">
      <c r="BA114" s="6"/>
      <c r="BD114" s="5"/>
    </row>
    <row r="115" spans="53:56" hidden="1" x14ac:dyDescent="0.2">
      <c r="BA115" s="6"/>
      <c r="BD115" s="5"/>
    </row>
    <row r="116" spans="53:56" hidden="1" x14ac:dyDescent="0.2">
      <c r="BA116" s="6"/>
      <c r="BD116" s="5"/>
    </row>
    <row r="117" spans="53:56" hidden="1" x14ac:dyDescent="0.2">
      <c r="BA117" s="6"/>
      <c r="BD117" s="5"/>
    </row>
    <row r="118" spans="53:56" hidden="1" x14ac:dyDescent="0.2">
      <c r="BA118" s="6"/>
      <c r="BD118" s="5"/>
    </row>
    <row r="119" spans="53:56" hidden="1" x14ac:dyDescent="0.2">
      <c r="BA119" s="6"/>
      <c r="BD119" s="5"/>
    </row>
    <row r="120" spans="53:56" hidden="1" x14ac:dyDescent="0.2">
      <c r="BA120" s="6"/>
      <c r="BD120" s="5"/>
    </row>
    <row r="121" spans="53:56" hidden="1" x14ac:dyDescent="0.2">
      <c r="BA121" s="6"/>
      <c r="BD121" s="5"/>
    </row>
    <row r="122" spans="53:56" hidden="1" x14ac:dyDescent="0.2">
      <c r="BA122" s="6"/>
      <c r="BD122" s="5"/>
    </row>
    <row r="123" spans="53:56" hidden="1" x14ac:dyDescent="0.2">
      <c r="BA123" s="6"/>
      <c r="BD123" s="5"/>
    </row>
    <row r="124" spans="53:56" hidden="1" x14ac:dyDescent="0.2">
      <c r="BA124" s="6"/>
      <c r="BD124" s="5"/>
    </row>
    <row r="125" spans="53:56" hidden="1" x14ac:dyDescent="0.2">
      <c r="BA125" s="6"/>
      <c r="BD125" s="5"/>
    </row>
    <row r="126" spans="53:56" hidden="1" x14ac:dyDescent="0.2">
      <c r="BA126" s="6"/>
      <c r="BD126" s="5"/>
    </row>
    <row r="127" spans="53:56" hidden="1" x14ac:dyDescent="0.2">
      <c r="BA127" s="6"/>
      <c r="BD127" s="5"/>
    </row>
    <row r="128" spans="53:56" hidden="1" x14ac:dyDescent="0.2">
      <c r="BA128" s="6"/>
      <c r="BD128" s="5"/>
    </row>
    <row r="129" spans="53:56" hidden="1" x14ac:dyDescent="0.2">
      <c r="BA129" s="6"/>
      <c r="BD129" s="5"/>
    </row>
    <row r="130" spans="53:56" hidden="1" x14ac:dyDescent="0.2">
      <c r="BA130" s="6"/>
      <c r="BD130" s="5"/>
    </row>
    <row r="131" spans="53:56" hidden="1" x14ac:dyDescent="0.2">
      <c r="BA131" s="6"/>
      <c r="BD131" s="5"/>
    </row>
    <row r="132" spans="53:56" hidden="1" x14ac:dyDescent="0.2">
      <c r="BA132" s="6"/>
      <c r="BD132" s="5"/>
    </row>
    <row r="133" spans="53:56" hidden="1" x14ac:dyDescent="0.2">
      <c r="BA133" s="6"/>
      <c r="BD133" s="5"/>
    </row>
    <row r="134" spans="53:56" hidden="1" x14ac:dyDescent="0.2">
      <c r="BA134" s="6"/>
      <c r="BD134" s="5"/>
    </row>
    <row r="135" spans="53:56" hidden="1" x14ac:dyDescent="0.2">
      <c r="BA135" s="6"/>
      <c r="BD135" s="5"/>
    </row>
    <row r="136" spans="53:56" hidden="1" x14ac:dyDescent="0.2">
      <c r="BA136" s="6"/>
      <c r="BD136" s="5"/>
    </row>
    <row r="137" spans="53:56" hidden="1" x14ac:dyDescent="0.2">
      <c r="BA137" s="6"/>
      <c r="BD137" s="5"/>
    </row>
    <row r="138" spans="53:56" hidden="1" x14ac:dyDescent="0.2">
      <c r="BA138" s="6"/>
      <c r="BD138" s="5"/>
    </row>
    <row r="139" spans="53:56" hidden="1" x14ac:dyDescent="0.2">
      <c r="BA139" s="6"/>
      <c r="BD139" s="5"/>
    </row>
    <row r="140" spans="53:56" hidden="1" x14ac:dyDescent="0.2">
      <c r="BA140" s="6"/>
      <c r="BD140" s="5"/>
    </row>
    <row r="141" spans="53:56" hidden="1" x14ac:dyDescent="0.2">
      <c r="BA141" s="6"/>
      <c r="BD141" s="5"/>
    </row>
    <row r="142" spans="53:56" hidden="1" x14ac:dyDescent="0.2">
      <c r="BA142" s="6"/>
      <c r="BD142" s="5"/>
    </row>
    <row r="143" spans="53:56" hidden="1" x14ac:dyDescent="0.2">
      <c r="BA143" s="6"/>
      <c r="BD143" s="5"/>
    </row>
    <row r="144" spans="53:56" hidden="1" x14ac:dyDescent="0.2">
      <c r="BA144" s="6"/>
      <c r="BD144" s="5"/>
    </row>
    <row r="145" spans="53:56" hidden="1" x14ac:dyDescent="0.2">
      <c r="BA145" s="6"/>
      <c r="BD145" s="5"/>
    </row>
    <row r="146" spans="53:56" hidden="1" x14ac:dyDescent="0.2">
      <c r="BA146" s="6"/>
      <c r="BD146" s="5"/>
    </row>
    <row r="147" spans="53:56" hidden="1" x14ac:dyDescent="0.2">
      <c r="BA147" s="6"/>
      <c r="BD147" s="5"/>
    </row>
    <row r="148" spans="53:56" hidden="1" x14ac:dyDescent="0.2">
      <c r="BA148" s="6"/>
      <c r="BD148" s="5"/>
    </row>
    <row r="149" spans="53:56" hidden="1" x14ac:dyDescent="0.2">
      <c r="BA149" s="6"/>
      <c r="BD149" s="5"/>
    </row>
    <row r="150" spans="53:56" hidden="1" x14ac:dyDescent="0.2">
      <c r="BA150" s="6"/>
      <c r="BD150" s="5"/>
    </row>
    <row r="151" spans="53:56" hidden="1" x14ac:dyDescent="0.2">
      <c r="BA151" s="6"/>
      <c r="BD151" s="5"/>
    </row>
    <row r="152" spans="53:56" hidden="1" x14ac:dyDescent="0.2">
      <c r="BA152" s="6"/>
      <c r="BD152" s="5"/>
    </row>
    <row r="153" spans="53:56" hidden="1" x14ac:dyDescent="0.2">
      <c r="BA153" s="6"/>
      <c r="BD153" s="5"/>
    </row>
    <row r="154" spans="53:56" hidden="1" x14ac:dyDescent="0.2">
      <c r="BA154" s="6"/>
      <c r="BD154" s="5"/>
    </row>
    <row r="155" spans="53:56" hidden="1" x14ac:dyDescent="0.2">
      <c r="BA155" s="6"/>
      <c r="BD155" s="5"/>
    </row>
    <row r="156" spans="53:56" hidden="1" x14ac:dyDescent="0.2">
      <c r="BA156" s="6"/>
      <c r="BD156" s="5"/>
    </row>
    <row r="157" spans="53:56" hidden="1" x14ac:dyDescent="0.2">
      <c r="BA157" s="6"/>
      <c r="BD157" s="5"/>
    </row>
    <row r="158" spans="53:56" hidden="1" x14ac:dyDescent="0.2">
      <c r="BA158" s="6"/>
      <c r="BD158" s="5"/>
    </row>
    <row r="159" spans="53:56" hidden="1" x14ac:dyDescent="0.2">
      <c r="BA159" s="6"/>
      <c r="BD159" s="5"/>
    </row>
    <row r="160" spans="53:56" hidden="1" x14ac:dyDescent="0.2">
      <c r="BA160" s="6"/>
      <c r="BD160" s="5"/>
    </row>
    <row r="161" spans="53:56" hidden="1" x14ac:dyDescent="0.2">
      <c r="BA161" s="6"/>
      <c r="BD161" s="5"/>
    </row>
    <row r="162" spans="53:56" hidden="1" x14ac:dyDescent="0.2">
      <c r="BA162" s="6"/>
      <c r="BD162" s="5"/>
    </row>
    <row r="163" spans="53:56" hidden="1" x14ac:dyDescent="0.2">
      <c r="BA163" s="6"/>
      <c r="BD163" s="5"/>
    </row>
    <row r="164" spans="53:56" hidden="1" x14ac:dyDescent="0.2">
      <c r="BA164" s="6"/>
      <c r="BD164" s="5"/>
    </row>
    <row r="165" spans="53:56" hidden="1" x14ac:dyDescent="0.2">
      <c r="BA165" s="6"/>
      <c r="BD165" s="5"/>
    </row>
    <row r="166" spans="53:56" hidden="1" x14ac:dyDescent="0.2">
      <c r="BA166" s="6"/>
      <c r="BD166" s="5"/>
    </row>
    <row r="167" spans="53:56" hidden="1" x14ac:dyDescent="0.2">
      <c r="BA167" s="6"/>
      <c r="BD167" s="5"/>
    </row>
    <row r="168" spans="53:56" hidden="1" x14ac:dyDescent="0.2">
      <c r="BA168" s="6"/>
      <c r="BD168" s="5"/>
    </row>
    <row r="169" spans="53:56" hidden="1" x14ac:dyDescent="0.2">
      <c r="BA169" s="6"/>
      <c r="BD169" s="5"/>
    </row>
    <row r="170" spans="53:56" hidden="1" x14ac:dyDescent="0.2">
      <c r="BA170" s="6"/>
      <c r="BD170" s="5"/>
    </row>
    <row r="171" spans="53:56" hidden="1" x14ac:dyDescent="0.2">
      <c r="BA171" s="6"/>
      <c r="BD171" s="5"/>
    </row>
    <row r="172" spans="53:56" hidden="1" x14ac:dyDescent="0.2">
      <c r="BA172" s="6"/>
      <c r="BD172" s="5"/>
    </row>
    <row r="173" spans="53:56" hidden="1" x14ac:dyDescent="0.2">
      <c r="BA173" s="6"/>
      <c r="BD173" s="5"/>
    </row>
    <row r="174" spans="53:56" hidden="1" x14ac:dyDescent="0.2">
      <c r="BA174" s="6"/>
      <c r="BD174" s="5"/>
    </row>
    <row r="175" spans="53:56" hidden="1" x14ac:dyDescent="0.2">
      <c r="BA175" s="6"/>
      <c r="BD175" s="5"/>
    </row>
    <row r="176" spans="53:56" hidden="1" x14ac:dyDescent="0.2">
      <c r="BA176" s="6"/>
      <c r="BD176" s="5"/>
    </row>
    <row r="177" spans="53:56" hidden="1" x14ac:dyDescent="0.2">
      <c r="BA177" s="6"/>
      <c r="BD177" s="5"/>
    </row>
    <row r="178" spans="53:56" hidden="1" x14ac:dyDescent="0.2">
      <c r="BA178" s="6"/>
      <c r="BD178" s="5"/>
    </row>
    <row r="179" spans="53:56" hidden="1" x14ac:dyDescent="0.2">
      <c r="BA179" s="6"/>
      <c r="BD179" s="5"/>
    </row>
    <row r="180" spans="53:56" hidden="1" x14ac:dyDescent="0.2">
      <c r="BA180" s="6"/>
      <c r="BD180" s="5"/>
    </row>
    <row r="181" spans="53:56" hidden="1" x14ac:dyDescent="0.2">
      <c r="BA181" s="6"/>
      <c r="BD181" s="5"/>
    </row>
    <row r="182" spans="53:56" hidden="1" x14ac:dyDescent="0.2">
      <c r="BA182" s="6"/>
      <c r="BD182" s="5"/>
    </row>
    <row r="183" spans="53:56" hidden="1" x14ac:dyDescent="0.2">
      <c r="BA183" s="6"/>
      <c r="BD183" s="5"/>
    </row>
    <row r="184" spans="53:56" hidden="1" x14ac:dyDescent="0.2">
      <c r="BA184" s="6"/>
      <c r="BD184" s="5"/>
    </row>
    <row r="185" spans="53:56" hidden="1" x14ac:dyDescent="0.2">
      <c r="BA185" s="6"/>
      <c r="BD185" s="5"/>
    </row>
    <row r="186" spans="53:56" hidden="1" x14ac:dyDescent="0.2">
      <c r="BA186" s="6"/>
      <c r="BD186" s="5"/>
    </row>
    <row r="187" spans="53:56" hidden="1" x14ac:dyDescent="0.2">
      <c r="BA187" s="6"/>
      <c r="BD187" s="5"/>
    </row>
    <row r="188" spans="53:56" hidden="1" x14ac:dyDescent="0.2">
      <c r="BA188" s="6"/>
      <c r="BD188" s="5"/>
    </row>
    <row r="189" spans="53:56" hidden="1" x14ac:dyDescent="0.2">
      <c r="BA189" s="6"/>
      <c r="BD189" s="5"/>
    </row>
    <row r="190" spans="53:56" hidden="1" x14ac:dyDescent="0.2">
      <c r="BA190" s="6"/>
      <c r="BD190" s="5"/>
    </row>
    <row r="191" spans="53:56" hidden="1" x14ac:dyDescent="0.2">
      <c r="BA191" s="6"/>
      <c r="BD191" s="5"/>
    </row>
    <row r="192" spans="53:56" hidden="1" x14ac:dyDescent="0.2">
      <c r="BA192" s="6"/>
      <c r="BD192" s="5"/>
    </row>
    <row r="193" spans="53:56" hidden="1" x14ac:dyDescent="0.2">
      <c r="BA193" s="6"/>
      <c r="BD193" s="5"/>
    </row>
    <row r="194" spans="53:56" hidden="1" x14ac:dyDescent="0.2">
      <c r="BA194" s="6"/>
      <c r="BD194" s="5"/>
    </row>
    <row r="195" spans="53:56" hidden="1" x14ac:dyDescent="0.2">
      <c r="BA195" s="6"/>
      <c r="BD195" s="5"/>
    </row>
    <row r="196" spans="53:56" hidden="1" x14ac:dyDescent="0.2">
      <c r="BA196" s="6"/>
      <c r="BD196" s="5"/>
    </row>
    <row r="197" spans="53:56" hidden="1" x14ac:dyDescent="0.2">
      <c r="BA197" s="6"/>
      <c r="BD197" s="5"/>
    </row>
    <row r="198" spans="53:56" hidden="1" x14ac:dyDescent="0.2">
      <c r="BA198" s="6"/>
      <c r="BD198" s="5"/>
    </row>
    <row r="199" spans="53:56" hidden="1" x14ac:dyDescent="0.2">
      <c r="BA199" s="6"/>
      <c r="BD199" s="5"/>
    </row>
    <row r="200" spans="53:56" hidden="1" x14ac:dyDescent="0.2">
      <c r="BA200" s="6"/>
      <c r="BD200" s="5"/>
    </row>
    <row r="201" spans="53:56" hidden="1" x14ac:dyDescent="0.2">
      <c r="BA201" s="6"/>
      <c r="BD201" s="5"/>
    </row>
    <row r="202" spans="53:56" hidden="1" x14ac:dyDescent="0.2">
      <c r="BA202" s="6"/>
      <c r="BD202" s="5"/>
    </row>
    <row r="203" spans="53:56" hidden="1" x14ac:dyDescent="0.2">
      <c r="BA203" s="6"/>
      <c r="BD203" s="5"/>
    </row>
    <row r="204" spans="53:56" hidden="1" x14ac:dyDescent="0.2">
      <c r="BA204" s="6"/>
      <c r="BD204" s="5"/>
    </row>
    <row r="205" spans="53:56" hidden="1" x14ac:dyDescent="0.2">
      <c r="BA205" s="6"/>
      <c r="BD205" s="5"/>
    </row>
    <row r="206" spans="53:56" hidden="1" x14ac:dyDescent="0.2">
      <c r="BA206" s="6"/>
      <c r="BD206" s="5"/>
    </row>
    <row r="207" spans="53:56" hidden="1" x14ac:dyDescent="0.2">
      <c r="BA207" s="6"/>
      <c r="BD207" s="5"/>
    </row>
    <row r="208" spans="53:56" hidden="1" x14ac:dyDescent="0.2">
      <c r="BA208" s="6"/>
      <c r="BD208" s="5"/>
    </row>
    <row r="209" spans="53:56" hidden="1" x14ac:dyDescent="0.2">
      <c r="BA209" s="6"/>
      <c r="BD209" s="5"/>
    </row>
    <row r="210" spans="53:56" hidden="1" x14ac:dyDescent="0.2">
      <c r="BA210" s="6"/>
      <c r="BD210" s="5"/>
    </row>
    <row r="211" spans="53:56" hidden="1" x14ac:dyDescent="0.2">
      <c r="BA211" s="6"/>
      <c r="BD211" s="5"/>
    </row>
    <row r="212" spans="53:56" hidden="1" x14ac:dyDescent="0.2">
      <c r="BA212" s="6"/>
      <c r="BD212" s="5"/>
    </row>
    <row r="213" spans="53:56" hidden="1" x14ac:dyDescent="0.2">
      <c r="BA213" s="6"/>
      <c r="BD213" s="5"/>
    </row>
    <row r="214" spans="53:56" hidden="1" x14ac:dyDescent="0.2">
      <c r="BA214" s="6"/>
      <c r="BD214" s="5"/>
    </row>
    <row r="215" spans="53:56" hidden="1" x14ac:dyDescent="0.2">
      <c r="BA215" s="6"/>
      <c r="BD215" s="5"/>
    </row>
    <row r="216" spans="53:56" hidden="1" x14ac:dyDescent="0.2">
      <c r="BA216" s="6"/>
      <c r="BD216" s="5"/>
    </row>
    <row r="217" spans="53:56" hidden="1" x14ac:dyDescent="0.2">
      <c r="BA217" s="6"/>
      <c r="BD217" s="5"/>
    </row>
    <row r="218" spans="53:56" hidden="1" x14ac:dyDescent="0.2">
      <c r="BA218" s="6"/>
      <c r="BD218" s="5"/>
    </row>
    <row r="219" spans="53:56" hidden="1" x14ac:dyDescent="0.2">
      <c r="BA219" s="6"/>
      <c r="BD219" s="5"/>
    </row>
    <row r="220" spans="53:56" hidden="1" x14ac:dyDescent="0.2">
      <c r="BA220" s="6"/>
      <c r="BD220" s="5"/>
    </row>
    <row r="221" spans="53:56" hidden="1" x14ac:dyDescent="0.2">
      <c r="BA221" s="6"/>
      <c r="BD221" s="5"/>
    </row>
    <row r="222" spans="53:56" hidden="1" x14ac:dyDescent="0.2">
      <c r="BA222" s="6"/>
      <c r="BD222" s="5"/>
    </row>
    <row r="223" spans="53:56" hidden="1" x14ac:dyDescent="0.2">
      <c r="BA223" s="6"/>
      <c r="BD223" s="5"/>
    </row>
    <row r="224" spans="53:56" hidden="1" x14ac:dyDescent="0.2">
      <c r="BA224" s="6"/>
      <c r="BD224" s="5"/>
    </row>
    <row r="225" spans="53:56" hidden="1" x14ac:dyDescent="0.2">
      <c r="BA225" s="6"/>
      <c r="BD225" s="5"/>
    </row>
    <row r="226" spans="53:56" hidden="1" x14ac:dyDescent="0.2">
      <c r="BA226" s="6"/>
      <c r="BD226" s="5"/>
    </row>
    <row r="227" spans="53:56" hidden="1" x14ac:dyDescent="0.2">
      <c r="BA227" s="6"/>
      <c r="BD227" s="5"/>
    </row>
    <row r="228" spans="53:56" hidden="1" x14ac:dyDescent="0.2">
      <c r="BA228" s="6"/>
      <c r="BD228" s="5"/>
    </row>
    <row r="229" spans="53:56" hidden="1" x14ac:dyDescent="0.2">
      <c r="BA229" s="6"/>
      <c r="BD229" s="5"/>
    </row>
    <row r="230" spans="53:56" hidden="1" x14ac:dyDescent="0.2">
      <c r="BA230" s="6"/>
      <c r="BD230" s="5"/>
    </row>
    <row r="231" spans="53:56" hidden="1" x14ac:dyDescent="0.2">
      <c r="BA231" s="6"/>
      <c r="BD231" s="5"/>
    </row>
    <row r="232" spans="53:56" hidden="1" x14ac:dyDescent="0.2">
      <c r="BA232" s="6"/>
      <c r="BD232" s="5"/>
    </row>
    <row r="233" spans="53:56" hidden="1" x14ac:dyDescent="0.2">
      <c r="BA233" s="6"/>
      <c r="BD233" s="5"/>
    </row>
    <row r="234" spans="53:56" hidden="1" x14ac:dyDescent="0.2">
      <c r="BA234" s="6"/>
      <c r="BD234" s="5"/>
    </row>
    <row r="235" spans="53:56" hidden="1" x14ac:dyDescent="0.2">
      <c r="BA235" s="6"/>
      <c r="BD235" s="5"/>
    </row>
    <row r="236" spans="53:56" hidden="1" x14ac:dyDescent="0.2">
      <c r="BA236" s="6"/>
      <c r="BD236" s="5"/>
    </row>
    <row r="237" spans="53:56" hidden="1" x14ac:dyDescent="0.2">
      <c r="BA237" s="6"/>
      <c r="BD237" s="5"/>
    </row>
    <row r="238" spans="53:56" hidden="1" x14ac:dyDescent="0.2">
      <c r="BA238" s="6"/>
      <c r="BD238" s="5"/>
    </row>
    <row r="239" spans="53:56" hidden="1" x14ac:dyDescent="0.2">
      <c r="BA239" s="6"/>
      <c r="BD239" s="5"/>
    </row>
    <row r="240" spans="53:56" hidden="1" x14ac:dyDescent="0.2">
      <c r="BA240" s="6"/>
      <c r="BD240" s="5"/>
    </row>
    <row r="241" spans="53:56" hidden="1" x14ac:dyDescent="0.2">
      <c r="BA241" s="6"/>
      <c r="BD241" s="5"/>
    </row>
    <row r="242" spans="53:56" hidden="1" x14ac:dyDescent="0.2">
      <c r="BA242" s="6"/>
      <c r="BD242" s="5"/>
    </row>
    <row r="243" spans="53:56" hidden="1" x14ac:dyDescent="0.2">
      <c r="BA243" s="6"/>
      <c r="BD243" s="5"/>
    </row>
    <row r="244" spans="53:56" hidden="1" x14ac:dyDescent="0.2">
      <c r="BA244" s="6"/>
      <c r="BD244" s="5"/>
    </row>
    <row r="245" spans="53:56" hidden="1" x14ac:dyDescent="0.2">
      <c r="BA245" s="6"/>
      <c r="BD245" s="5"/>
    </row>
    <row r="246" spans="53:56" hidden="1" x14ac:dyDescent="0.2">
      <c r="BA246" s="6"/>
      <c r="BD246" s="5"/>
    </row>
    <row r="247" spans="53:56" hidden="1" x14ac:dyDescent="0.2">
      <c r="BA247" s="6"/>
      <c r="BD247" s="5"/>
    </row>
    <row r="248" spans="53:56" hidden="1" x14ac:dyDescent="0.2">
      <c r="BA248" s="6"/>
      <c r="BD248" s="5"/>
    </row>
    <row r="249" spans="53:56" hidden="1" x14ac:dyDescent="0.2">
      <c r="BA249" s="6"/>
      <c r="BD249" s="5"/>
    </row>
    <row r="250" spans="53:56" hidden="1" x14ac:dyDescent="0.2">
      <c r="BA250" s="6"/>
      <c r="BD250" s="5"/>
    </row>
    <row r="251" spans="53:56" hidden="1" x14ac:dyDescent="0.2">
      <c r="BA251" s="6"/>
      <c r="BD251" s="5"/>
    </row>
    <row r="252" spans="53:56" hidden="1" x14ac:dyDescent="0.2">
      <c r="BA252" s="6"/>
      <c r="BD252" s="5"/>
    </row>
    <row r="253" spans="53:56" hidden="1" x14ac:dyDescent="0.2">
      <c r="BA253" s="6"/>
      <c r="BD253" s="5"/>
    </row>
    <row r="254" spans="53:56" hidden="1" x14ac:dyDescent="0.2">
      <c r="BA254" s="6"/>
      <c r="BD254" s="5"/>
    </row>
    <row r="255" spans="53:56" hidden="1" x14ac:dyDescent="0.2">
      <c r="BA255" s="6"/>
      <c r="BD255" s="5"/>
    </row>
    <row r="256" spans="53:56" hidden="1" x14ac:dyDescent="0.2">
      <c r="BA256" s="6"/>
      <c r="BD256" s="5"/>
    </row>
    <row r="257" spans="53:56" hidden="1" x14ac:dyDescent="0.2">
      <c r="BA257" s="6"/>
      <c r="BD257" s="5"/>
    </row>
    <row r="258" spans="53:56" hidden="1" x14ac:dyDescent="0.2">
      <c r="BA258" s="6"/>
      <c r="BD258" s="5"/>
    </row>
    <row r="259" spans="53:56" hidden="1" x14ac:dyDescent="0.2">
      <c r="BA259" s="6"/>
      <c r="BD259" s="5"/>
    </row>
    <row r="260" spans="53:56" hidden="1" x14ac:dyDescent="0.2">
      <c r="BA260" s="6"/>
      <c r="BD260" s="5"/>
    </row>
    <row r="261" spans="53:56" hidden="1" x14ac:dyDescent="0.2">
      <c r="BA261" s="6"/>
      <c r="BD261" s="5"/>
    </row>
    <row r="262" spans="53:56" hidden="1" x14ac:dyDescent="0.2">
      <c r="BA262" s="6"/>
      <c r="BD262" s="5"/>
    </row>
    <row r="263" spans="53:56" hidden="1" x14ac:dyDescent="0.2">
      <c r="BA263" s="6"/>
      <c r="BD263" s="5"/>
    </row>
    <row r="264" spans="53:56" hidden="1" x14ac:dyDescent="0.2">
      <c r="BA264" s="6"/>
      <c r="BD264" s="5"/>
    </row>
    <row r="265" spans="53:56" hidden="1" x14ac:dyDescent="0.2">
      <c r="BA265" s="6"/>
      <c r="BD265" s="5"/>
    </row>
    <row r="266" spans="53:56" hidden="1" x14ac:dyDescent="0.2">
      <c r="BA266" s="6"/>
      <c r="BD266" s="5"/>
    </row>
    <row r="267" spans="53:56" hidden="1" x14ac:dyDescent="0.2">
      <c r="BA267" s="6"/>
      <c r="BD267" s="5"/>
    </row>
    <row r="268" spans="53:56" hidden="1" x14ac:dyDescent="0.2">
      <c r="BA268" s="6"/>
      <c r="BD268" s="5"/>
    </row>
    <row r="269" spans="53:56" hidden="1" x14ac:dyDescent="0.2">
      <c r="BA269" s="6"/>
      <c r="BD269" s="5"/>
    </row>
    <row r="270" spans="53:56" hidden="1" x14ac:dyDescent="0.2">
      <c r="BA270" s="6"/>
      <c r="BD270" s="5"/>
    </row>
    <row r="271" spans="53:56" hidden="1" x14ac:dyDescent="0.2">
      <c r="BA271" s="6"/>
      <c r="BD271" s="5"/>
    </row>
    <row r="272" spans="53:56" hidden="1" x14ac:dyDescent="0.2">
      <c r="BA272" s="6"/>
      <c r="BD272" s="5"/>
    </row>
    <row r="273" spans="53:56" hidden="1" x14ac:dyDescent="0.2">
      <c r="BA273" s="6"/>
      <c r="BD273" s="5"/>
    </row>
    <row r="274" spans="53:56" hidden="1" x14ac:dyDescent="0.2">
      <c r="BA274" s="6"/>
      <c r="BD274" s="5"/>
    </row>
    <row r="275" spans="53:56" hidden="1" x14ac:dyDescent="0.2">
      <c r="BA275" s="6"/>
      <c r="BD275" s="5"/>
    </row>
    <row r="276" spans="53:56" hidden="1" x14ac:dyDescent="0.2">
      <c r="BA276" s="6"/>
      <c r="BD276" s="5"/>
    </row>
    <row r="277" spans="53:56" hidden="1" x14ac:dyDescent="0.2">
      <c r="BA277" s="6"/>
      <c r="BD277" s="5"/>
    </row>
    <row r="278" spans="53:56" hidden="1" x14ac:dyDescent="0.2">
      <c r="BA278" s="6"/>
      <c r="BD278" s="5"/>
    </row>
    <row r="279" spans="53:56" hidden="1" x14ac:dyDescent="0.2">
      <c r="BA279" s="6"/>
      <c r="BD279" s="5"/>
    </row>
    <row r="280" spans="53:56" hidden="1" x14ac:dyDescent="0.2">
      <c r="BA280" s="6"/>
      <c r="BD280" s="5"/>
    </row>
    <row r="281" spans="53:56" hidden="1" x14ac:dyDescent="0.2">
      <c r="BA281" s="6"/>
      <c r="BD281" s="5"/>
    </row>
    <row r="282" spans="53:56" hidden="1" x14ac:dyDescent="0.2">
      <c r="BA282" s="6"/>
      <c r="BD282" s="5"/>
    </row>
    <row r="283" spans="53:56" hidden="1" x14ac:dyDescent="0.2">
      <c r="BA283" s="6"/>
      <c r="BD283" s="5"/>
    </row>
    <row r="284" spans="53:56" hidden="1" x14ac:dyDescent="0.2">
      <c r="BA284" s="6"/>
      <c r="BD284" s="5"/>
    </row>
    <row r="285" spans="53:56" hidden="1" x14ac:dyDescent="0.2">
      <c r="BA285" s="6"/>
      <c r="BD285" s="5"/>
    </row>
    <row r="286" spans="53:56" hidden="1" x14ac:dyDescent="0.2">
      <c r="BA286" s="6"/>
      <c r="BD286" s="5"/>
    </row>
    <row r="287" spans="53:56" hidden="1" x14ac:dyDescent="0.2">
      <c r="BA287" s="6"/>
      <c r="BD287" s="5"/>
    </row>
    <row r="288" spans="53:56" hidden="1" x14ac:dyDescent="0.2">
      <c r="BA288" s="6"/>
      <c r="BD288" s="5"/>
    </row>
    <row r="289" spans="53:56" hidden="1" x14ac:dyDescent="0.2">
      <c r="BA289" s="6"/>
      <c r="BD289" s="5"/>
    </row>
    <row r="290" spans="53:56" hidden="1" x14ac:dyDescent="0.2">
      <c r="BA290" s="6"/>
      <c r="BD290" s="5"/>
    </row>
    <row r="291" spans="53:56" hidden="1" x14ac:dyDescent="0.2">
      <c r="BA291" s="6"/>
      <c r="BD291" s="5"/>
    </row>
    <row r="292" spans="53:56" hidden="1" x14ac:dyDescent="0.2">
      <c r="BA292" s="6"/>
      <c r="BD292" s="5"/>
    </row>
    <row r="293" spans="53:56" hidden="1" x14ac:dyDescent="0.2">
      <c r="BA293" s="6"/>
      <c r="BD293" s="5"/>
    </row>
    <row r="294" spans="53:56" hidden="1" x14ac:dyDescent="0.2">
      <c r="BA294" s="6"/>
      <c r="BD294" s="5"/>
    </row>
    <row r="295" spans="53:56" hidden="1" x14ac:dyDescent="0.2">
      <c r="BA295" s="6"/>
      <c r="BD295" s="5"/>
    </row>
    <row r="296" spans="53:56" hidden="1" x14ac:dyDescent="0.2">
      <c r="BA296" s="6"/>
      <c r="BD296" s="5"/>
    </row>
    <row r="297" spans="53:56" hidden="1" x14ac:dyDescent="0.2">
      <c r="BA297" s="6"/>
      <c r="BD297" s="5"/>
    </row>
    <row r="298" spans="53:56" hidden="1" x14ac:dyDescent="0.2">
      <c r="BA298" s="6"/>
      <c r="BD298" s="5"/>
    </row>
    <row r="299" spans="53:56" hidden="1" x14ac:dyDescent="0.2">
      <c r="BA299" s="6"/>
      <c r="BD299" s="5"/>
    </row>
    <row r="300" spans="53:56" hidden="1" x14ac:dyDescent="0.2">
      <c r="BA300" s="6"/>
      <c r="BD300" s="5"/>
    </row>
    <row r="301" spans="53:56" hidden="1" x14ac:dyDescent="0.2">
      <c r="BA301" s="6"/>
      <c r="BD301" s="5"/>
    </row>
    <row r="302" spans="53:56" hidden="1" x14ac:dyDescent="0.2">
      <c r="BA302" s="6"/>
      <c r="BD302" s="5"/>
    </row>
    <row r="303" spans="53:56" hidden="1" x14ac:dyDescent="0.2">
      <c r="BA303" s="6"/>
      <c r="BD303" s="5"/>
    </row>
    <row r="304" spans="53:56" hidden="1" x14ac:dyDescent="0.2">
      <c r="BA304" s="6"/>
      <c r="BD304" s="5"/>
    </row>
    <row r="305" spans="53:56" hidden="1" x14ac:dyDescent="0.2">
      <c r="BA305" s="6"/>
      <c r="BD305" s="5"/>
    </row>
    <row r="306" spans="53:56" hidden="1" x14ac:dyDescent="0.2">
      <c r="BA306" s="6"/>
      <c r="BD306" s="5"/>
    </row>
    <row r="307" spans="53:56" hidden="1" x14ac:dyDescent="0.2">
      <c r="BA307" s="6"/>
      <c r="BD307" s="5"/>
    </row>
    <row r="308" spans="53:56" hidden="1" x14ac:dyDescent="0.2">
      <c r="BA308" s="6"/>
      <c r="BD308" s="5"/>
    </row>
    <row r="309" spans="53:56" hidden="1" x14ac:dyDescent="0.2">
      <c r="BA309" s="6"/>
      <c r="BD309" s="5"/>
    </row>
    <row r="310" spans="53:56" hidden="1" x14ac:dyDescent="0.2">
      <c r="BA310" s="6"/>
      <c r="BD310" s="5"/>
    </row>
    <row r="311" spans="53:56" hidden="1" x14ac:dyDescent="0.2">
      <c r="BA311" s="6"/>
      <c r="BD311" s="5"/>
    </row>
    <row r="312" spans="53:56" hidden="1" x14ac:dyDescent="0.2">
      <c r="BA312" s="6"/>
      <c r="BD312" s="5"/>
    </row>
    <row r="313" spans="53:56" hidden="1" x14ac:dyDescent="0.2">
      <c r="BA313" s="6"/>
      <c r="BD313" s="5"/>
    </row>
    <row r="314" spans="53:56" hidden="1" x14ac:dyDescent="0.2">
      <c r="BA314" s="6"/>
      <c r="BD314" s="5"/>
    </row>
    <row r="315" spans="53:56" hidden="1" x14ac:dyDescent="0.2">
      <c r="BA315" s="6"/>
      <c r="BD315" s="5"/>
    </row>
    <row r="316" spans="53:56" hidden="1" x14ac:dyDescent="0.2">
      <c r="BA316" s="6"/>
      <c r="BD316" s="5"/>
    </row>
    <row r="317" spans="53:56" hidden="1" x14ac:dyDescent="0.2">
      <c r="BA317" s="6"/>
      <c r="BD317" s="5"/>
    </row>
    <row r="318" spans="53:56" hidden="1" x14ac:dyDescent="0.2">
      <c r="BA318" s="6"/>
      <c r="BD318" s="5"/>
    </row>
    <row r="319" spans="53:56" hidden="1" x14ac:dyDescent="0.2">
      <c r="BA319" s="6"/>
      <c r="BD319" s="5"/>
    </row>
    <row r="320" spans="53:56" hidden="1" x14ac:dyDescent="0.2">
      <c r="BA320" s="6"/>
      <c r="BD320" s="5"/>
    </row>
    <row r="321" spans="53:56" hidden="1" x14ac:dyDescent="0.2">
      <c r="BA321" s="6"/>
      <c r="BD321" s="5"/>
    </row>
    <row r="322" spans="53:56" hidden="1" x14ac:dyDescent="0.2">
      <c r="BA322" s="6"/>
      <c r="BD322" s="5"/>
    </row>
    <row r="323" spans="53:56" hidden="1" x14ac:dyDescent="0.2">
      <c r="BA323" s="6"/>
      <c r="BD323" s="5"/>
    </row>
    <row r="324" spans="53:56" hidden="1" x14ac:dyDescent="0.2">
      <c r="BA324" s="6"/>
      <c r="BD324" s="5"/>
    </row>
    <row r="325" spans="53:56" hidden="1" x14ac:dyDescent="0.2">
      <c r="BA325" s="6"/>
      <c r="BD325" s="5"/>
    </row>
    <row r="326" spans="53:56" hidden="1" x14ac:dyDescent="0.2">
      <c r="BA326" s="6"/>
      <c r="BD326" s="5"/>
    </row>
    <row r="327" spans="53:56" hidden="1" x14ac:dyDescent="0.2">
      <c r="BA327" s="6"/>
      <c r="BD327" s="5"/>
    </row>
    <row r="328" spans="53:56" hidden="1" x14ac:dyDescent="0.2">
      <c r="BA328" s="6"/>
      <c r="BD328" s="5"/>
    </row>
    <row r="329" spans="53:56" hidden="1" x14ac:dyDescent="0.2">
      <c r="BA329" s="6"/>
      <c r="BD329" s="5"/>
    </row>
    <row r="330" spans="53:56" hidden="1" x14ac:dyDescent="0.2">
      <c r="BA330" s="6"/>
      <c r="BD330" s="5"/>
    </row>
    <row r="331" spans="53:56" hidden="1" x14ac:dyDescent="0.2">
      <c r="BA331" s="6"/>
      <c r="BD331" s="5"/>
    </row>
    <row r="332" spans="53:56" hidden="1" x14ac:dyDescent="0.2">
      <c r="BA332" s="6"/>
      <c r="BD332" s="5"/>
    </row>
    <row r="333" spans="53:56" hidden="1" x14ac:dyDescent="0.2">
      <c r="BA333" s="6"/>
      <c r="BD333" s="5"/>
    </row>
    <row r="334" spans="53:56" hidden="1" x14ac:dyDescent="0.2">
      <c r="BA334" s="6"/>
      <c r="BD334" s="5"/>
    </row>
    <row r="335" spans="53:56" hidden="1" x14ac:dyDescent="0.2">
      <c r="BA335" s="6"/>
      <c r="BD335" s="5"/>
    </row>
    <row r="336" spans="53:56" hidden="1" x14ac:dyDescent="0.2">
      <c r="BA336" s="6"/>
      <c r="BD336" s="5"/>
    </row>
    <row r="337" spans="53:56" hidden="1" x14ac:dyDescent="0.2">
      <c r="BA337" s="6"/>
      <c r="BD337" s="5"/>
    </row>
    <row r="338" spans="53:56" hidden="1" x14ac:dyDescent="0.2">
      <c r="BA338" s="6"/>
      <c r="BD338" s="5"/>
    </row>
    <row r="339" spans="53:56" hidden="1" x14ac:dyDescent="0.2">
      <c r="BA339" s="6"/>
      <c r="BD339" s="5"/>
    </row>
    <row r="340" spans="53:56" hidden="1" x14ac:dyDescent="0.2">
      <c r="BA340" s="6"/>
      <c r="BD340" s="5"/>
    </row>
    <row r="341" spans="53:56" hidden="1" x14ac:dyDescent="0.2">
      <c r="BA341" s="6"/>
      <c r="BD341" s="5"/>
    </row>
    <row r="342" spans="53:56" hidden="1" x14ac:dyDescent="0.2">
      <c r="BA342" s="6"/>
      <c r="BD342" s="5"/>
    </row>
    <row r="343" spans="53:56" hidden="1" x14ac:dyDescent="0.2">
      <c r="BA343" s="6"/>
      <c r="BD343" s="5"/>
    </row>
    <row r="344" spans="53:56" hidden="1" x14ac:dyDescent="0.2">
      <c r="BA344" s="6"/>
      <c r="BD344" s="5"/>
    </row>
    <row r="345" spans="53:56" hidden="1" x14ac:dyDescent="0.2">
      <c r="BA345" s="6"/>
      <c r="BD345" s="5"/>
    </row>
    <row r="346" spans="53:56" hidden="1" x14ac:dyDescent="0.2">
      <c r="BA346" s="6"/>
      <c r="BD346" s="5"/>
    </row>
    <row r="347" spans="53:56" hidden="1" x14ac:dyDescent="0.2">
      <c r="BA347" s="6"/>
      <c r="BD347" s="5"/>
    </row>
    <row r="348" spans="53:56" hidden="1" x14ac:dyDescent="0.2">
      <c r="BA348" s="6"/>
      <c r="BD348" s="5"/>
    </row>
    <row r="349" spans="53:56" hidden="1" x14ac:dyDescent="0.2">
      <c r="BA349" s="6"/>
      <c r="BD349" s="5"/>
    </row>
    <row r="350" spans="53:56" hidden="1" x14ac:dyDescent="0.2">
      <c r="BA350" s="6"/>
      <c r="BD350" s="5"/>
    </row>
    <row r="351" spans="53:56" hidden="1" x14ac:dyDescent="0.2">
      <c r="BA351" s="6"/>
      <c r="BD351" s="5"/>
    </row>
    <row r="352" spans="53:56" hidden="1" x14ac:dyDescent="0.2">
      <c r="BA352" s="6"/>
      <c r="BD352" s="5"/>
    </row>
    <row r="353" spans="53:56" hidden="1" x14ac:dyDescent="0.2">
      <c r="BA353" s="6"/>
      <c r="BD353" s="5"/>
    </row>
    <row r="354" spans="53:56" hidden="1" x14ac:dyDescent="0.2">
      <c r="BA354" s="6"/>
      <c r="BD354" s="5"/>
    </row>
    <row r="355" spans="53:56" hidden="1" x14ac:dyDescent="0.2">
      <c r="BA355" s="6"/>
      <c r="BD355" s="5"/>
    </row>
    <row r="356" spans="53:56" hidden="1" x14ac:dyDescent="0.2">
      <c r="BA356" s="6"/>
      <c r="BD356" s="5"/>
    </row>
    <row r="357" spans="53:56" hidden="1" x14ac:dyDescent="0.2">
      <c r="BA357" s="6"/>
      <c r="BD357" s="5"/>
    </row>
    <row r="358" spans="53:56" hidden="1" x14ac:dyDescent="0.2">
      <c r="BA358" s="6"/>
      <c r="BD358" s="5"/>
    </row>
    <row r="359" spans="53:56" hidden="1" x14ac:dyDescent="0.2">
      <c r="BA359" s="6"/>
      <c r="BD359" s="5"/>
    </row>
    <row r="360" spans="53:56" hidden="1" x14ac:dyDescent="0.2">
      <c r="BA360" s="6"/>
      <c r="BD360" s="5"/>
    </row>
    <row r="361" spans="53:56" hidden="1" x14ac:dyDescent="0.2">
      <c r="BA361" s="6"/>
      <c r="BD361" s="5"/>
    </row>
    <row r="362" spans="53:56" hidden="1" x14ac:dyDescent="0.2">
      <c r="BA362" s="6"/>
      <c r="BD362" s="5"/>
    </row>
    <row r="363" spans="53:56" hidden="1" x14ac:dyDescent="0.2">
      <c r="BA363" s="6"/>
      <c r="BD363" s="5"/>
    </row>
    <row r="364" spans="53:56" hidden="1" x14ac:dyDescent="0.2">
      <c r="BA364" s="6"/>
      <c r="BD364" s="5"/>
    </row>
    <row r="365" spans="53:56" hidden="1" x14ac:dyDescent="0.2">
      <c r="BA365" s="6"/>
      <c r="BD365" s="5"/>
    </row>
    <row r="366" spans="53:56" hidden="1" x14ac:dyDescent="0.2">
      <c r="BA366" s="6"/>
      <c r="BD366" s="5"/>
    </row>
    <row r="367" spans="53:56" hidden="1" x14ac:dyDescent="0.2">
      <c r="BA367" s="6"/>
      <c r="BD367" s="5"/>
    </row>
    <row r="368" spans="53:56" hidden="1" x14ac:dyDescent="0.2">
      <c r="BA368" s="6"/>
      <c r="BD368" s="5"/>
    </row>
    <row r="369" spans="53:56" hidden="1" x14ac:dyDescent="0.2">
      <c r="BA369" s="6"/>
      <c r="BD369" s="5"/>
    </row>
    <row r="370" spans="53:56" hidden="1" x14ac:dyDescent="0.2">
      <c r="BA370" s="6"/>
      <c r="BD370" s="5"/>
    </row>
    <row r="371" spans="53:56" hidden="1" x14ac:dyDescent="0.2">
      <c r="BA371" s="6"/>
      <c r="BD371" s="5"/>
    </row>
    <row r="372" spans="53:56" hidden="1" x14ac:dyDescent="0.2">
      <c r="BA372" s="6"/>
      <c r="BD372" s="5"/>
    </row>
    <row r="373" spans="53:56" hidden="1" x14ac:dyDescent="0.2">
      <c r="BA373" s="6"/>
      <c r="BD373" s="5"/>
    </row>
    <row r="374" spans="53:56" hidden="1" x14ac:dyDescent="0.2">
      <c r="BA374" s="6"/>
      <c r="BD374" s="5"/>
    </row>
    <row r="375" spans="53:56" hidden="1" x14ac:dyDescent="0.2">
      <c r="BA375" s="6"/>
      <c r="BD375" s="5"/>
    </row>
    <row r="376" spans="53:56" hidden="1" x14ac:dyDescent="0.2">
      <c r="BA376" s="6"/>
      <c r="BD376" s="5"/>
    </row>
    <row r="377" spans="53:56" hidden="1" x14ac:dyDescent="0.2">
      <c r="BA377" s="6"/>
      <c r="BD377" s="5"/>
    </row>
    <row r="378" spans="53:56" hidden="1" x14ac:dyDescent="0.2">
      <c r="BA378" s="6"/>
      <c r="BD378" s="5"/>
    </row>
    <row r="379" spans="53:56" hidden="1" x14ac:dyDescent="0.2">
      <c r="BA379" s="6"/>
      <c r="BD379" s="5"/>
    </row>
    <row r="380" spans="53:56" hidden="1" x14ac:dyDescent="0.2">
      <c r="BA380" s="6"/>
      <c r="BD380" s="5"/>
    </row>
    <row r="381" spans="53:56" hidden="1" x14ac:dyDescent="0.2">
      <c r="BA381" s="6"/>
      <c r="BD381" s="5"/>
    </row>
    <row r="382" spans="53:56" hidden="1" x14ac:dyDescent="0.2">
      <c r="BA382" s="6"/>
      <c r="BD382" s="5"/>
    </row>
    <row r="383" spans="53:56" hidden="1" x14ac:dyDescent="0.2">
      <c r="BA383" s="6"/>
      <c r="BD383" s="5"/>
    </row>
    <row r="384" spans="53:56" hidden="1" x14ac:dyDescent="0.2">
      <c r="BA384" s="6"/>
      <c r="BD384" s="5"/>
    </row>
    <row r="385" spans="53:56" hidden="1" x14ac:dyDescent="0.2">
      <c r="BA385" s="6"/>
      <c r="BD385" s="5"/>
    </row>
    <row r="386" spans="53:56" hidden="1" x14ac:dyDescent="0.2">
      <c r="BA386" s="6"/>
      <c r="BD386" s="5"/>
    </row>
    <row r="387" spans="53:56" hidden="1" x14ac:dyDescent="0.2">
      <c r="BA387" s="6"/>
      <c r="BD387" s="5"/>
    </row>
    <row r="388" spans="53:56" hidden="1" x14ac:dyDescent="0.2">
      <c r="BA388" s="6"/>
      <c r="BD388" s="5"/>
    </row>
    <row r="389" spans="53:56" hidden="1" x14ac:dyDescent="0.2">
      <c r="BA389" s="6"/>
      <c r="BD389" s="5"/>
    </row>
    <row r="390" spans="53:56" hidden="1" x14ac:dyDescent="0.2">
      <c r="BA390" s="6"/>
      <c r="BD390" s="5"/>
    </row>
    <row r="391" spans="53:56" hidden="1" x14ac:dyDescent="0.2">
      <c r="BA391" s="6"/>
      <c r="BD391" s="5"/>
    </row>
    <row r="392" spans="53:56" hidden="1" x14ac:dyDescent="0.2">
      <c r="BA392" s="6"/>
      <c r="BD392" s="5"/>
    </row>
    <row r="393" spans="53:56" hidden="1" x14ac:dyDescent="0.2">
      <c r="BA393" s="6"/>
      <c r="BD393" s="5"/>
    </row>
    <row r="394" spans="53:56" hidden="1" x14ac:dyDescent="0.2">
      <c r="BA394" s="6"/>
      <c r="BD394" s="5"/>
    </row>
    <row r="395" spans="53:56" hidden="1" x14ac:dyDescent="0.2">
      <c r="BA395" s="6"/>
      <c r="BD395" s="5"/>
    </row>
    <row r="396" spans="53:56" hidden="1" x14ac:dyDescent="0.2">
      <c r="BA396" s="6"/>
      <c r="BD396" s="5"/>
    </row>
    <row r="397" spans="53:56" hidden="1" x14ac:dyDescent="0.2">
      <c r="BA397" s="6"/>
      <c r="BD397" s="5"/>
    </row>
    <row r="398" spans="53:56" hidden="1" x14ac:dyDescent="0.2">
      <c r="BA398" s="6"/>
      <c r="BD398" s="5"/>
    </row>
    <row r="399" spans="53:56" hidden="1" x14ac:dyDescent="0.2">
      <c r="BA399" s="6"/>
      <c r="BD399" s="5"/>
    </row>
    <row r="400" spans="53:56" hidden="1" x14ac:dyDescent="0.2">
      <c r="BA400" s="6"/>
      <c r="BD400" s="5"/>
    </row>
    <row r="401" spans="53:56" hidden="1" x14ac:dyDescent="0.2">
      <c r="BA401" s="6"/>
      <c r="BD401" s="5"/>
    </row>
    <row r="402" spans="53:56" hidden="1" x14ac:dyDescent="0.2">
      <c r="BA402" s="6"/>
      <c r="BD402" s="5"/>
    </row>
    <row r="403" spans="53:56" hidden="1" x14ac:dyDescent="0.2">
      <c r="BA403" s="6"/>
      <c r="BD403" s="5"/>
    </row>
    <row r="404" spans="53:56" hidden="1" x14ac:dyDescent="0.2">
      <c r="BA404" s="6"/>
      <c r="BD404" s="5"/>
    </row>
    <row r="405" spans="53:56" hidden="1" x14ac:dyDescent="0.2">
      <c r="BA405" s="6"/>
      <c r="BD405" s="5"/>
    </row>
    <row r="406" spans="53:56" hidden="1" x14ac:dyDescent="0.2">
      <c r="BA406" s="6"/>
      <c r="BD406" s="5"/>
    </row>
    <row r="407" spans="53:56" hidden="1" x14ac:dyDescent="0.2">
      <c r="BA407" s="6"/>
      <c r="BD407" s="5"/>
    </row>
    <row r="408" spans="53:56" hidden="1" x14ac:dyDescent="0.2">
      <c r="BA408" s="6"/>
      <c r="BD408" s="5"/>
    </row>
    <row r="409" spans="53:56" hidden="1" x14ac:dyDescent="0.2">
      <c r="BA409" s="6"/>
      <c r="BD409" s="5"/>
    </row>
    <row r="410" spans="53:56" hidden="1" x14ac:dyDescent="0.2">
      <c r="BA410" s="6"/>
      <c r="BD410" s="5"/>
    </row>
    <row r="411" spans="53:56" hidden="1" x14ac:dyDescent="0.2">
      <c r="BA411" s="6"/>
      <c r="BD411" s="5"/>
    </row>
    <row r="412" spans="53:56" hidden="1" x14ac:dyDescent="0.2">
      <c r="BA412" s="6"/>
      <c r="BD412" s="5"/>
    </row>
    <row r="413" spans="53:56" hidden="1" x14ac:dyDescent="0.2">
      <c r="BA413" s="6"/>
      <c r="BD413" s="5"/>
    </row>
    <row r="414" spans="53:56" hidden="1" x14ac:dyDescent="0.2">
      <c r="BA414" s="6"/>
      <c r="BD414" s="5"/>
    </row>
    <row r="415" spans="53:56" hidden="1" x14ac:dyDescent="0.2">
      <c r="BA415" s="6"/>
      <c r="BD415" s="5"/>
    </row>
    <row r="416" spans="53:56" hidden="1" x14ac:dyDescent="0.2">
      <c r="BA416" s="6"/>
      <c r="BD416" s="5"/>
    </row>
    <row r="417" spans="53:56" hidden="1" x14ac:dyDescent="0.2">
      <c r="BA417" s="6"/>
      <c r="BD417" s="5"/>
    </row>
    <row r="418" spans="53:56" hidden="1" x14ac:dyDescent="0.2">
      <c r="BA418" s="6"/>
      <c r="BD418" s="5"/>
    </row>
    <row r="419" spans="53:56" hidden="1" x14ac:dyDescent="0.2">
      <c r="BA419" s="6"/>
      <c r="BD419" s="5"/>
    </row>
    <row r="420" spans="53:56" hidden="1" x14ac:dyDescent="0.2">
      <c r="BA420" s="6"/>
      <c r="BD420" s="5"/>
    </row>
    <row r="421" spans="53:56" hidden="1" x14ac:dyDescent="0.2">
      <c r="BA421" s="6"/>
      <c r="BD421" s="5"/>
    </row>
    <row r="422" spans="53:56" hidden="1" x14ac:dyDescent="0.2">
      <c r="BA422" s="6"/>
      <c r="BD422" s="5"/>
    </row>
    <row r="423" spans="53:56" hidden="1" x14ac:dyDescent="0.2">
      <c r="BA423" s="6"/>
      <c r="BD423" s="5"/>
    </row>
    <row r="424" spans="53:56" hidden="1" x14ac:dyDescent="0.2">
      <c r="BA424" s="6"/>
      <c r="BD424" s="5"/>
    </row>
    <row r="425" spans="53:56" hidden="1" x14ac:dyDescent="0.2">
      <c r="BA425" s="6"/>
      <c r="BD425" s="5"/>
    </row>
    <row r="426" spans="53:56" hidden="1" x14ac:dyDescent="0.2">
      <c r="BA426" s="6"/>
      <c r="BD426" s="5"/>
    </row>
    <row r="427" spans="53:56" hidden="1" x14ac:dyDescent="0.2">
      <c r="BA427" s="6"/>
      <c r="BD427" s="5"/>
    </row>
    <row r="428" spans="53:56" hidden="1" x14ac:dyDescent="0.2">
      <c r="BA428" s="6"/>
      <c r="BD428" s="5"/>
    </row>
    <row r="429" spans="53:56" hidden="1" x14ac:dyDescent="0.2">
      <c r="BA429" s="6"/>
      <c r="BD429" s="5"/>
    </row>
    <row r="430" spans="53:56" hidden="1" x14ac:dyDescent="0.2">
      <c r="BA430" s="6"/>
      <c r="BD430" s="5"/>
    </row>
    <row r="431" spans="53:56" hidden="1" x14ac:dyDescent="0.2">
      <c r="BA431" s="6"/>
      <c r="BD431" s="5"/>
    </row>
    <row r="432" spans="53:56" hidden="1" x14ac:dyDescent="0.2">
      <c r="BA432" s="6"/>
      <c r="BD432" s="5"/>
    </row>
    <row r="433" spans="53:56" hidden="1" x14ac:dyDescent="0.2">
      <c r="BA433" s="6"/>
      <c r="BD433" s="5"/>
    </row>
    <row r="434" spans="53:56" hidden="1" x14ac:dyDescent="0.2">
      <c r="BA434" s="6"/>
      <c r="BD434" s="5"/>
    </row>
    <row r="435" spans="53:56" hidden="1" x14ac:dyDescent="0.2">
      <c r="BA435" s="6"/>
      <c r="BD435" s="5"/>
    </row>
    <row r="436" spans="53:56" hidden="1" x14ac:dyDescent="0.2">
      <c r="BA436" s="6"/>
      <c r="BD436" s="5"/>
    </row>
    <row r="437" spans="53:56" hidden="1" x14ac:dyDescent="0.2">
      <c r="BA437" s="6"/>
      <c r="BD437" s="5"/>
    </row>
    <row r="438" spans="53:56" hidden="1" x14ac:dyDescent="0.2">
      <c r="BA438" s="6"/>
      <c r="BD438" s="5"/>
    </row>
    <row r="439" spans="53:56" hidden="1" x14ac:dyDescent="0.2">
      <c r="BA439" s="6"/>
      <c r="BD439" s="5"/>
    </row>
    <row r="440" spans="53:56" hidden="1" x14ac:dyDescent="0.2">
      <c r="BA440" s="6"/>
      <c r="BD440" s="5"/>
    </row>
    <row r="441" spans="53:56" hidden="1" x14ac:dyDescent="0.2">
      <c r="BA441" s="6"/>
      <c r="BD441" s="5"/>
    </row>
    <row r="442" spans="53:56" hidden="1" x14ac:dyDescent="0.2">
      <c r="BA442" s="6"/>
      <c r="BD442" s="5"/>
    </row>
    <row r="443" spans="53:56" hidden="1" x14ac:dyDescent="0.2">
      <c r="BA443" s="6"/>
      <c r="BD443" s="5"/>
    </row>
    <row r="444" spans="53:56" hidden="1" x14ac:dyDescent="0.2">
      <c r="BA444" s="6"/>
      <c r="BD444" s="5"/>
    </row>
    <row r="445" spans="53:56" hidden="1" x14ac:dyDescent="0.2">
      <c r="BA445" s="6"/>
      <c r="BD445" s="5"/>
    </row>
    <row r="446" spans="53:56" hidden="1" x14ac:dyDescent="0.2">
      <c r="BA446" s="6"/>
      <c r="BD446" s="5"/>
    </row>
    <row r="447" spans="53:56" hidden="1" x14ac:dyDescent="0.2">
      <c r="BA447" s="6"/>
      <c r="BD447" s="5"/>
    </row>
    <row r="448" spans="53:56" hidden="1" x14ac:dyDescent="0.2">
      <c r="BA448" s="6"/>
      <c r="BD448" s="5"/>
    </row>
    <row r="449" spans="53:56" hidden="1" x14ac:dyDescent="0.2">
      <c r="BA449" s="6"/>
      <c r="BD449" s="5"/>
    </row>
    <row r="450" spans="53:56" hidden="1" x14ac:dyDescent="0.2">
      <c r="BA450" s="6"/>
      <c r="BD450" s="5"/>
    </row>
    <row r="451" spans="53:56" hidden="1" x14ac:dyDescent="0.2">
      <c r="BA451" s="6"/>
      <c r="BD451" s="5"/>
    </row>
    <row r="452" spans="53:56" hidden="1" x14ac:dyDescent="0.2">
      <c r="BA452" s="6"/>
      <c r="BD452" s="5"/>
    </row>
    <row r="453" spans="53:56" hidden="1" x14ac:dyDescent="0.2">
      <c r="BA453" s="6"/>
      <c r="BD453" s="5"/>
    </row>
    <row r="454" spans="53:56" hidden="1" x14ac:dyDescent="0.2">
      <c r="BA454" s="6"/>
      <c r="BD454" s="5"/>
    </row>
    <row r="455" spans="53:56" hidden="1" x14ac:dyDescent="0.2">
      <c r="BA455" s="6"/>
      <c r="BD455" s="5"/>
    </row>
    <row r="456" spans="53:56" hidden="1" x14ac:dyDescent="0.2">
      <c r="BA456" s="6"/>
      <c r="BD456" s="5"/>
    </row>
    <row r="457" spans="53:56" hidden="1" x14ac:dyDescent="0.2">
      <c r="BA457" s="6"/>
      <c r="BD457" s="5"/>
    </row>
    <row r="458" spans="53:56" hidden="1" x14ac:dyDescent="0.2">
      <c r="BA458" s="6"/>
      <c r="BD458" s="5"/>
    </row>
    <row r="459" spans="53:56" hidden="1" x14ac:dyDescent="0.2">
      <c r="BA459" s="6"/>
      <c r="BD459" s="5"/>
    </row>
    <row r="460" spans="53:56" hidden="1" x14ac:dyDescent="0.2">
      <c r="BA460" s="6"/>
      <c r="BD460" s="5"/>
    </row>
    <row r="461" spans="53:56" hidden="1" x14ac:dyDescent="0.2">
      <c r="BA461" s="6"/>
      <c r="BD461" s="5"/>
    </row>
    <row r="462" spans="53:56" hidden="1" x14ac:dyDescent="0.2">
      <c r="BA462" s="6"/>
      <c r="BD462" s="5"/>
    </row>
    <row r="463" spans="53:56" hidden="1" x14ac:dyDescent="0.2">
      <c r="BA463" s="6"/>
      <c r="BD463" s="5"/>
    </row>
    <row r="464" spans="53:56" hidden="1" x14ac:dyDescent="0.2">
      <c r="BA464" s="6"/>
      <c r="BD464" s="5"/>
    </row>
    <row r="465" spans="53:56" hidden="1" x14ac:dyDescent="0.2">
      <c r="BA465" s="6"/>
      <c r="BD465" s="5"/>
    </row>
    <row r="466" spans="53:56" hidden="1" x14ac:dyDescent="0.2">
      <c r="BA466" s="6"/>
      <c r="BD466" s="5"/>
    </row>
    <row r="467" spans="53:56" hidden="1" x14ac:dyDescent="0.2">
      <c r="BA467" s="6"/>
      <c r="BD467" s="5"/>
    </row>
    <row r="468" spans="53:56" hidden="1" x14ac:dyDescent="0.2">
      <c r="BA468" s="6"/>
      <c r="BD468" s="5"/>
    </row>
    <row r="469" spans="53:56" hidden="1" x14ac:dyDescent="0.2">
      <c r="BA469" s="6"/>
      <c r="BD469" s="5"/>
    </row>
    <row r="470" spans="53:56" hidden="1" x14ac:dyDescent="0.2">
      <c r="BA470" s="6"/>
      <c r="BD470" s="5"/>
    </row>
    <row r="471" spans="53:56" hidden="1" x14ac:dyDescent="0.2">
      <c r="BA471" s="6"/>
      <c r="BD471" s="5"/>
    </row>
    <row r="472" spans="53:56" hidden="1" x14ac:dyDescent="0.2">
      <c r="BA472" s="6"/>
      <c r="BD472" s="5"/>
    </row>
    <row r="473" spans="53:56" hidden="1" x14ac:dyDescent="0.2">
      <c r="BA473" s="6"/>
      <c r="BD473" s="5"/>
    </row>
    <row r="474" spans="53:56" hidden="1" x14ac:dyDescent="0.2">
      <c r="BA474" s="6"/>
      <c r="BD474" s="5"/>
    </row>
    <row r="475" spans="53:56" hidden="1" x14ac:dyDescent="0.2">
      <c r="BA475" s="6"/>
      <c r="BD475" s="5"/>
    </row>
    <row r="476" spans="53:56" hidden="1" x14ac:dyDescent="0.2">
      <c r="BA476" s="6"/>
      <c r="BD476" s="5"/>
    </row>
    <row r="477" spans="53:56" hidden="1" x14ac:dyDescent="0.2">
      <c r="BA477" s="6"/>
      <c r="BD477" s="5"/>
    </row>
    <row r="478" spans="53:56" hidden="1" x14ac:dyDescent="0.2">
      <c r="BA478" s="6"/>
      <c r="BD478" s="5"/>
    </row>
    <row r="479" spans="53:56" hidden="1" x14ac:dyDescent="0.2">
      <c r="BA479" s="6"/>
      <c r="BD479" s="5"/>
    </row>
    <row r="480" spans="53:56" hidden="1" x14ac:dyDescent="0.2">
      <c r="BA480" s="6"/>
      <c r="BD480" s="5"/>
    </row>
    <row r="481" spans="53:56" hidden="1" x14ac:dyDescent="0.2">
      <c r="BA481" s="6"/>
      <c r="BD481" s="5"/>
    </row>
    <row r="482" spans="53:56" hidden="1" x14ac:dyDescent="0.2">
      <c r="BA482" s="6"/>
      <c r="BD482" s="5"/>
    </row>
    <row r="483" spans="53:56" hidden="1" x14ac:dyDescent="0.2">
      <c r="BA483" s="6"/>
      <c r="BD483" s="5"/>
    </row>
    <row r="484" spans="53:56" hidden="1" x14ac:dyDescent="0.2">
      <c r="BA484" s="6"/>
      <c r="BD484" s="5"/>
    </row>
    <row r="485" spans="53:56" hidden="1" x14ac:dyDescent="0.2">
      <c r="BA485" s="6"/>
      <c r="BD485" s="5"/>
    </row>
    <row r="486" spans="53:56" hidden="1" x14ac:dyDescent="0.2">
      <c r="BA486" s="6"/>
      <c r="BD486" s="5"/>
    </row>
    <row r="487" spans="53:56" hidden="1" x14ac:dyDescent="0.2">
      <c r="BA487" s="6"/>
      <c r="BD487" s="5"/>
    </row>
    <row r="488" spans="53:56" hidden="1" x14ac:dyDescent="0.2">
      <c r="BA488" s="6"/>
      <c r="BD488" s="5"/>
    </row>
    <row r="489" spans="53:56" hidden="1" x14ac:dyDescent="0.2">
      <c r="BA489" s="6"/>
      <c r="BD489" s="5"/>
    </row>
    <row r="490" spans="53:56" hidden="1" x14ac:dyDescent="0.2">
      <c r="BA490" s="6"/>
      <c r="BD490" s="5"/>
    </row>
    <row r="491" spans="53:56" hidden="1" x14ac:dyDescent="0.2">
      <c r="BA491" s="6"/>
      <c r="BD491" s="5"/>
    </row>
    <row r="492" spans="53:56" hidden="1" x14ac:dyDescent="0.2">
      <c r="BA492" s="6"/>
      <c r="BD492" s="5"/>
    </row>
    <row r="493" spans="53:56" hidden="1" x14ac:dyDescent="0.2">
      <c r="BA493" s="6"/>
      <c r="BD493" s="5"/>
    </row>
    <row r="494" spans="53:56" hidden="1" x14ac:dyDescent="0.2">
      <c r="BA494" s="6"/>
      <c r="BD494" s="5"/>
    </row>
    <row r="495" spans="53:56" hidden="1" x14ac:dyDescent="0.2">
      <c r="BA495" s="6"/>
      <c r="BD495" s="5"/>
    </row>
    <row r="496" spans="53:56" hidden="1" x14ac:dyDescent="0.2">
      <c r="BA496" s="6"/>
      <c r="BD496" s="5"/>
    </row>
    <row r="497" spans="53:56" hidden="1" x14ac:dyDescent="0.2">
      <c r="BA497" s="6"/>
      <c r="BD497" s="5"/>
    </row>
    <row r="498" spans="53:56" hidden="1" x14ac:dyDescent="0.2">
      <c r="BA498" s="6"/>
      <c r="BD498" s="5"/>
    </row>
    <row r="499" spans="53:56" hidden="1" x14ac:dyDescent="0.2">
      <c r="BA499" s="6"/>
      <c r="BD499" s="5"/>
    </row>
    <row r="500" spans="53:56" hidden="1" x14ac:dyDescent="0.2">
      <c r="BA500" s="6"/>
      <c r="BD500" s="5"/>
    </row>
    <row r="501" spans="53:56" hidden="1" x14ac:dyDescent="0.2">
      <c r="BA501" s="6"/>
      <c r="BD501" s="5"/>
    </row>
    <row r="502" spans="53:56" hidden="1" x14ac:dyDescent="0.2">
      <c r="BA502" s="6"/>
      <c r="BD502" s="5"/>
    </row>
    <row r="503" spans="53:56" hidden="1" x14ac:dyDescent="0.2">
      <c r="BA503" s="6"/>
      <c r="BD503" s="5"/>
    </row>
    <row r="504" spans="53:56" hidden="1" x14ac:dyDescent="0.2">
      <c r="BA504" s="6"/>
      <c r="BD504" s="5"/>
    </row>
    <row r="505" spans="53:56" hidden="1" x14ac:dyDescent="0.2">
      <c r="BA505" s="6"/>
      <c r="BD505" s="5"/>
    </row>
    <row r="506" spans="53:56" hidden="1" x14ac:dyDescent="0.2">
      <c r="BA506" s="6"/>
      <c r="BD506" s="5"/>
    </row>
    <row r="507" spans="53:56" hidden="1" x14ac:dyDescent="0.2">
      <c r="BA507" s="6"/>
      <c r="BD507" s="5"/>
    </row>
    <row r="508" spans="53:56" hidden="1" x14ac:dyDescent="0.2">
      <c r="BA508" s="6"/>
      <c r="BD508" s="5"/>
    </row>
    <row r="509" spans="53:56" hidden="1" x14ac:dyDescent="0.2">
      <c r="BA509" s="6"/>
      <c r="BD509" s="5"/>
    </row>
    <row r="510" spans="53:56" hidden="1" x14ac:dyDescent="0.2">
      <c r="BA510" s="6"/>
      <c r="BD510" s="5"/>
    </row>
    <row r="511" spans="53:56" hidden="1" x14ac:dyDescent="0.2">
      <c r="BA511" s="6"/>
      <c r="BD511" s="5"/>
    </row>
    <row r="512" spans="53:56" hidden="1" x14ac:dyDescent="0.2">
      <c r="BA512" s="6"/>
      <c r="BD512" s="5"/>
    </row>
    <row r="513" spans="53:56" hidden="1" x14ac:dyDescent="0.2">
      <c r="BA513" s="6"/>
      <c r="BD513" s="5"/>
    </row>
    <row r="514" spans="53:56" hidden="1" x14ac:dyDescent="0.2">
      <c r="BA514" s="6"/>
      <c r="BD514" s="5"/>
    </row>
    <row r="515" spans="53:56" hidden="1" x14ac:dyDescent="0.2">
      <c r="BA515" s="6"/>
      <c r="BD515" s="5"/>
    </row>
    <row r="516" spans="53:56" hidden="1" x14ac:dyDescent="0.2">
      <c r="BA516" s="6"/>
      <c r="BD516" s="5"/>
    </row>
    <row r="517" spans="53:56" hidden="1" x14ac:dyDescent="0.2">
      <c r="BA517" s="6"/>
      <c r="BD517" s="5"/>
    </row>
    <row r="518" spans="53:56" hidden="1" x14ac:dyDescent="0.2">
      <c r="BA518" s="6"/>
      <c r="BD518" s="5"/>
    </row>
    <row r="519" spans="53:56" hidden="1" x14ac:dyDescent="0.2">
      <c r="BA519" s="6"/>
      <c r="BD519" s="5"/>
    </row>
    <row r="520" spans="53:56" hidden="1" x14ac:dyDescent="0.2">
      <c r="BA520" s="6"/>
      <c r="BD520" s="5"/>
    </row>
    <row r="521" spans="53:56" hidden="1" x14ac:dyDescent="0.2">
      <c r="BA521" s="6"/>
      <c r="BD521" s="5"/>
    </row>
    <row r="522" spans="53:56" hidden="1" x14ac:dyDescent="0.2">
      <c r="BA522" s="6"/>
      <c r="BD522" s="5"/>
    </row>
    <row r="523" spans="53:56" hidden="1" x14ac:dyDescent="0.2">
      <c r="BA523" s="6"/>
      <c r="BD523" s="5"/>
    </row>
    <row r="524" spans="53:56" hidden="1" x14ac:dyDescent="0.2">
      <c r="BA524" s="6"/>
      <c r="BD524" s="5"/>
    </row>
    <row r="525" spans="53:56" hidden="1" x14ac:dyDescent="0.2">
      <c r="BA525" s="6"/>
      <c r="BD525" s="5"/>
    </row>
    <row r="526" spans="53:56" hidden="1" x14ac:dyDescent="0.2">
      <c r="BA526" s="6"/>
      <c r="BD526" s="5"/>
    </row>
    <row r="527" spans="53:56" hidden="1" x14ac:dyDescent="0.2">
      <c r="BA527" s="6"/>
      <c r="BD527" s="5"/>
    </row>
    <row r="528" spans="53:56" hidden="1" x14ac:dyDescent="0.2">
      <c r="BA528" s="6"/>
      <c r="BD528" s="5"/>
    </row>
    <row r="529" spans="53:56" hidden="1" x14ac:dyDescent="0.2">
      <c r="BA529" s="6"/>
      <c r="BD529" s="5"/>
    </row>
    <row r="530" spans="53:56" hidden="1" x14ac:dyDescent="0.2">
      <c r="BA530" s="6"/>
      <c r="BD530" s="5"/>
    </row>
    <row r="531" spans="53:56" hidden="1" x14ac:dyDescent="0.2">
      <c r="BA531" s="6"/>
      <c r="BD531" s="5"/>
    </row>
    <row r="532" spans="53:56" hidden="1" x14ac:dyDescent="0.2">
      <c r="BA532" s="6"/>
      <c r="BD532" s="5"/>
    </row>
    <row r="533" spans="53:56" hidden="1" x14ac:dyDescent="0.2">
      <c r="BA533" s="6"/>
      <c r="BD533" s="5"/>
    </row>
    <row r="534" spans="53:56" hidden="1" x14ac:dyDescent="0.2">
      <c r="BA534" s="6"/>
      <c r="BD534" s="5"/>
    </row>
    <row r="535" spans="53:56" hidden="1" x14ac:dyDescent="0.2">
      <c r="BA535" s="6"/>
      <c r="BD535" s="5"/>
    </row>
    <row r="536" spans="53:56" hidden="1" x14ac:dyDescent="0.2">
      <c r="BA536" s="6"/>
      <c r="BD536" s="5"/>
    </row>
    <row r="537" spans="53:56" hidden="1" x14ac:dyDescent="0.2">
      <c r="BA537" s="6"/>
      <c r="BD537" s="5"/>
    </row>
    <row r="538" spans="53:56" hidden="1" x14ac:dyDescent="0.2">
      <c r="BA538" s="6"/>
      <c r="BD538" s="5"/>
    </row>
    <row r="539" spans="53:56" hidden="1" x14ac:dyDescent="0.2">
      <c r="BA539" s="6"/>
      <c r="BD539" s="5"/>
    </row>
    <row r="540" spans="53:56" hidden="1" x14ac:dyDescent="0.2">
      <c r="BA540" s="6"/>
      <c r="BD540" s="5"/>
    </row>
    <row r="541" spans="53:56" hidden="1" x14ac:dyDescent="0.2">
      <c r="BA541" s="6"/>
      <c r="BD541" s="5"/>
    </row>
    <row r="542" spans="53:56" hidden="1" x14ac:dyDescent="0.2">
      <c r="BA542" s="6"/>
      <c r="BD542" s="5"/>
    </row>
    <row r="543" spans="53:56" hidden="1" x14ac:dyDescent="0.2">
      <c r="BA543" s="6"/>
      <c r="BD543" s="5"/>
    </row>
    <row r="544" spans="53:56" hidden="1" x14ac:dyDescent="0.2">
      <c r="BA544" s="6"/>
      <c r="BD544" s="5"/>
    </row>
    <row r="545" spans="53:56" hidden="1" x14ac:dyDescent="0.2">
      <c r="BA545" s="6"/>
      <c r="BD545" s="5"/>
    </row>
    <row r="546" spans="53:56" hidden="1" x14ac:dyDescent="0.2">
      <c r="BA546" s="6"/>
      <c r="BD546" s="5"/>
    </row>
    <row r="547" spans="53:56" hidden="1" x14ac:dyDescent="0.2">
      <c r="BA547" s="6"/>
      <c r="BD547" s="5"/>
    </row>
    <row r="548" spans="53:56" hidden="1" x14ac:dyDescent="0.2">
      <c r="BA548" s="6"/>
      <c r="BD548" s="5"/>
    </row>
    <row r="549" spans="53:56" hidden="1" x14ac:dyDescent="0.2">
      <c r="BA549" s="6"/>
      <c r="BD549" s="5"/>
    </row>
    <row r="550" spans="53:56" hidden="1" x14ac:dyDescent="0.2">
      <c r="BA550" s="6"/>
      <c r="BD550" s="5"/>
    </row>
    <row r="551" spans="53:56" hidden="1" x14ac:dyDescent="0.2">
      <c r="BA551" s="6"/>
      <c r="BD551" s="5"/>
    </row>
    <row r="552" spans="53:56" hidden="1" x14ac:dyDescent="0.2">
      <c r="BA552" s="6"/>
      <c r="BD552" s="5"/>
    </row>
    <row r="553" spans="53:56" hidden="1" x14ac:dyDescent="0.2">
      <c r="BA553" s="6"/>
      <c r="BD553" s="5"/>
    </row>
    <row r="554" spans="53:56" hidden="1" x14ac:dyDescent="0.2">
      <c r="BA554" s="6"/>
      <c r="BD554" s="5"/>
    </row>
    <row r="555" spans="53:56" hidden="1" x14ac:dyDescent="0.2">
      <c r="BA555" s="6"/>
      <c r="BD555" s="5"/>
    </row>
    <row r="556" spans="53:56" hidden="1" x14ac:dyDescent="0.2">
      <c r="BA556" s="6"/>
      <c r="BD556" s="5"/>
    </row>
    <row r="557" spans="53:56" hidden="1" x14ac:dyDescent="0.2">
      <c r="BA557" s="6"/>
      <c r="BD557" s="5"/>
    </row>
    <row r="558" spans="53:56" hidden="1" x14ac:dyDescent="0.2">
      <c r="BA558" s="6"/>
      <c r="BD558" s="5"/>
    </row>
    <row r="559" spans="53:56" hidden="1" x14ac:dyDescent="0.2">
      <c r="BA559" s="6"/>
      <c r="BD559" s="5"/>
    </row>
    <row r="560" spans="53:56" hidden="1" x14ac:dyDescent="0.2">
      <c r="BA560" s="6"/>
      <c r="BD560" s="5"/>
    </row>
    <row r="561" spans="53:56" hidden="1" x14ac:dyDescent="0.2">
      <c r="BA561" s="6"/>
      <c r="BD561" s="5"/>
    </row>
    <row r="562" spans="53:56" hidden="1" x14ac:dyDescent="0.2">
      <c r="BA562" s="6"/>
      <c r="BD562" s="5"/>
    </row>
    <row r="563" spans="53:56" hidden="1" x14ac:dyDescent="0.2">
      <c r="BA563" s="6"/>
      <c r="BD563" s="5"/>
    </row>
    <row r="564" spans="53:56" hidden="1" x14ac:dyDescent="0.2">
      <c r="BA564" s="6"/>
      <c r="BD564" s="5"/>
    </row>
    <row r="565" spans="53:56" hidden="1" x14ac:dyDescent="0.2">
      <c r="BA565" s="6"/>
      <c r="BD565" s="5"/>
    </row>
    <row r="566" spans="53:56" hidden="1" x14ac:dyDescent="0.2">
      <c r="BA566" s="6"/>
      <c r="BD566" s="5"/>
    </row>
    <row r="567" spans="53:56" hidden="1" x14ac:dyDescent="0.2">
      <c r="BA567" s="6"/>
      <c r="BD567" s="5"/>
    </row>
    <row r="568" spans="53:56" hidden="1" x14ac:dyDescent="0.2">
      <c r="BA568" s="6"/>
      <c r="BD568" s="5"/>
    </row>
    <row r="569" spans="53:56" hidden="1" x14ac:dyDescent="0.2">
      <c r="BA569" s="6"/>
      <c r="BD569" s="5"/>
    </row>
    <row r="570" spans="53:56" hidden="1" x14ac:dyDescent="0.2">
      <c r="BA570" s="6"/>
      <c r="BD570" s="5"/>
    </row>
    <row r="571" spans="53:56" hidden="1" x14ac:dyDescent="0.2">
      <c r="BA571" s="6"/>
      <c r="BD571" s="5"/>
    </row>
    <row r="572" spans="53:56" hidden="1" x14ac:dyDescent="0.2">
      <c r="BA572" s="6"/>
      <c r="BD572" s="5"/>
    </row>
    <row r="573" spans="53:56" hidden="1" x14ac:dyDescent="0.2">
      <c r="BA573" s="6"/>
      <c r="BD573" s="5"/>
    </row>
    <row r="574" spans="53:56" hidden="1" x14ac:dyDescent="0.2">
      <c r="BA574" s="6"/>
      <c r="BD574" s="5"/>
    </row>
    <row r="575" spans="53:56" hidden="1" x14ac:dyDescent="0.2">
      <c r="BA575" s="6"/>
      <c r="BD575" s="5"/>
    </row>
    <row r="576" spans="53:56" hidden="1" x14ac:dyDescent="0.2">
      <c r="BA576" s="6"/>
      <c r="BD576" s="5"/>
    </row>
    <row r="577" spans="53:56" hidden="1" x14ac:dyDescent="0.2">
      <c r="BA577" s="6"/>
      <c r="BD577" s="5"/>
    </row>
    <row r="578" spans="53:56" hidden="1" x14ac:dyDescent="0.2">
      <c r="BA578" s="6"/>
      <c r="BD578" s="5"/>
    </row>
    <row r="579" spans="53:56" hidden="1" x14ac:dyDescent="0.2">
      <c r="BA579" s="6"/>
      <c r="BD579" s="5"/>
    </row>
    <row r="580" spans="53:56" hidden="1" x14ac:dyDescent="0.2">
      <c r="BA580" s="6"/>
      <c r="BD580" s="5"/>
    </row>
    <row r="581" spans="53:56" hidden="1" x14ac:dyDescent="0.2">
      <c r="BA581" s="6"/>
      <c r="BD581" s="5"/>
    </row>
    <row r="582" spans="53:56" hidden="1" x14ac:dyDescent="0.2">
      <c r="BA582" s="6"/>
      <c r="BD582" s="5"/>
    </row>
    <row r="583" spans="53:56" hidden="1" x14ac:dyDescent="0.2">
      <c r="BA583" s="6"/>
      <c r="BD583" s="5"/>
    </row>
    <row r="584" spans="53:56" hidden="1" x14ac:dyDescent="0.2">
      <c r="BA584" s="6"/>
      <c r="BD584" s="5"/>
    </row>
    <row r="585" spans="53:56" hidden="1" x14ac:dyDescent="0.2">
      <c r="BA585" s="6"/>
      <c r="BD585" s="5"/>
    </row>
    <row r="586" spans="53:56" hidden="1" x14ac:dyDescent="0.2">
      <c r="BA586" s="6"/>
      <c r="BD586" s="5"/>
    </row>
    <row r="587" spans="53:56" hidden="1" x14ac:dyDescent="0.2">
      <c r="BA587" s="6"/>
      <c r="BD587" s="5"/>
    </row>
    <row r="588" spans="53:56" hidden="1" x14ac:dyDescent="0.2">
      <c r="BA588" s="6"/>
      <c r="BD588" s="5"/>
    </row>
    <row r="589" spans="53:56" hidden="1" x14ac:dyDescent="0.2">
      <c r="BA589" s="6"/>
      <c r="BD589" s="5"/>
    </row>
    <row r="590" spans="53:56" hidden="1" x14ac:dyDescent="0.2">
      <c r="BA590" s="6"/>
      <c r="BD590" s="5"/>
    </row>
    <row r="591" spans="53:56" hidden="1" x14ac:dyDescent="0.2">
      <c r="BA591" s="6"/>
      <c r="BD591" s="5"/>
    </row>
    <row r="592" spans="53:56" hidden="1" x14ac:dyDescent="0.2">
      <c r="BA592" s="6"/>
      <c r="BD592" s="5"/>
    </row>
    <row r="593" spans="53:56" hidden="1" x14ac:dyDescent="0.2">
      <c r="BA593" s="6"/>
      <c r="BD593" s="5"/>
    </row>
    <row r="594" spans="53:56" hidden="1" x14ac:dyDescent="0.2">
      <c r="BA594" s="6"/>
      <c r="BD594" s="5"/>
    </row>
    <row r="595" spans="53:56" hidden="1" x14ac:dyDescent="0.2">
      <c r="BA595" s="6"/>
      <c r="BD595" s="5"/>
    </row>
    <row r="596" spans="53:56" hidden="1" x14ac:dyDescent="0.2">
      <c r="BA596" s="6"/>
      <c r="BD596" s="5"/>
    </row>
    <row r="597" spans="53:56" hidden="1" x14ac:dyDescent="0.2">
      <c r="BA597" s="6"/>
      <c r="BD597" s="5"/>
    </row>
    <row r="598" spans="53:56" hidden="1" x14ac:dyDescent="0.2">
      <c r="BA598" s="6"/>
      <c r="BD598" s="5"/>
    </row>
    <row r="599" spans="53:56" hidden="1" x14ac:dyDescent="0.2">
      <c r="BA599" s="6"/>
      <c r="BD599" s="5"/>
    </row>
    <row r="600" spans="53:56" hidden="1" x14ac:dyDescent="0.2">
      <c r="BA600" s="6"/>
      <c r="BD600" s="5"/>
    </row>
    <row r="601" spans="53:56" hidden="1" x14ac:dyDescent="0.2">
      <c r="BA601" s="6"/>
      <c r="BD601" s="5"/>
    </row>
    <row r="602" spans="53:56" hidden="1" x14ac:dyDescent="0.2">
      <c r="BA602" s="6"/>
      <c r="BD602" s="5"/>
    </row>
    <row r="603" spans="53:56" hidden="1" x14ac:dyDescent="0.2">
      <c r="BA603" s="6"/>
      <c r="BD603" s="5"/>
    </row>
    <row r="604" spans="53:56" hidden="1" x14ac:dyDescent="0.2">
      <c r="BA604" s="6"/>
      <c r="BD604" s="5"/>
    </row>
    <row r="605" spans="53:56" hidden="1" x14ac:dyDescent="0.2">
      <c r="BA605" s="6"/>
      <c r="BD605" s="5"/>
    </row>
    <row r="606" spans="53:56" hidden="1" x14ac:dyDescent="0.2">
      <c r="BA606" s="6"/>
      <c r="BD606" s="5"/>
    </row>
    <row r="607" spans="53:56" hidden="1" x14ac:dyDescent="0.2">
      <c r="BA607" s="6"/>
      <c r="BD607" s="5"/>
    </row>
    <row r="608" spans="53:56" hidden="1" x14ac:dyDescent="0.2">
      <c r="BA608" s="6"/>
      <c r="BD608" s="5"/>
    </row>
    <row r="609" spans="53:56" hidden="1" x14ac:dyDescent="0.2">
      <c r="BA609" s="6"/>
      <c r="BD609" s="5"/>
    </row>
    <row r="610" spans="53:56" hidden="1" x14ac:dyDescent="0.2">
      <c r="BA610" s="6"/>
      <c r="BD610" s="5"/>
    </row>
    <row r="611" spans="53:56" hidden="1" x14ac:dyDescent="0.2">
      <c r="BA611" s="6"/>
      <c r="BD611" s="5"/>
    </row>
    <row r="612" spans="53:56" hidden="1" x14ac:dyDescent="0.2">
      <c r="BA612" s="6"/>
      <c r="BD612" s="5"/>
    </row>
    <row r="613" spans="53:56" hidden="1" x14ac:dyDescent="0.2">
      <c r="BA613" s="6"/>
      <c r="BD613" s="5"/>
    </row>
    <row r="614" spans="53:56" hidden="1" x14ac:dyDescent="0.2">
      <c r="BA614" s="6"/>
      <c r="BD614" s="5"/>
    </row>
    <row r="615" spans="53:56" hidden="1" x14ac:dyDescent="0.2">
      <c r="BA615" s="6"/>
      <c r="BD615" s="5"/>
    </row>
    <row r="616" spans="53:56" hidden="1" x14ac:dyDescent="0.2">
      <c r="BA616" s="6"/>
      <c r="BD616" s="5"/>
    </row>
    <row r="617" spans="53:56" hidden="1" x14ac:dyDescent="0.2">
      <c r="BA617" s="6"/>
      <c r="BD617" s="5"/>
    </row>
    <row r="618" spans="53:56" hidden="1" x14ac:dyDescent="0.2">
      <c r="BA618" s="6"/>
      <c r="BD618" s="5"/>
    </row>
    <row r="619" spans="53:56" hidden="1" x14ac:dyDescent="0.2">
      <c r="BA619" s="6"/>
      <c r="BD619" s="5"/>
    </row>
    <row r="620" spans="53:56" hidden="1" x14ac:dyDescent="0.2">
      <c r="BA620" s="6"/>
      <c r="BD620" s="5"/>
    </row>
    <row r="621" spans="53:56" hidden="1" x14ac:dyDescent="0.2">
      <c r="BA621" s="6"/>
      <c r="BD621" s="5"/>
    </row>
    <row r="622" spans="53:56" hidden="1" x14ac:dyDescent="0.2">
      <c r="BA622" s="6"/>
      <c r="BD622" s="5"/>
    </row>
    <row r="623" spans="53:56" hidden="1" x14ac:dyDescent="0.2">
      <c r="BA623" s="6"/>
      <c r="BD623" s="5"/>
    </row>
    <row r="624" spans="53:56" hidden="1" x14ac:dyDescent="0.2">
      <c r="BA624" s="6"/>
      <c r="BD624" s="5"/>
    </row>
    <row r="625" spans="53:56" hidden="1" x14ac:dyDescent="0.2">
      <c r="BA625" s="6"/>
      <c r="BD625" s="5"/>
    </row>
    <row r="626" spans="53:56" hidden="1" x14ac:dyDescent="0.2">
      <c r="BA626" s="6"/>
      <c r="BD626" s="5"/>
    </row>
    <row r="627" spans="53:56" hidden="1" x14ac:dyDescent="0.2">
      <c r="BA627" s="6"/>
      <c r="BD627" s="5"/>
    </row>
    <row r="628" spans="53:56" hidden="1" x14ac:dyDescent="0.2">
      <c r="BA628" s="6"/>
      <c r="BD628" s="5"/>
    </row>
    <row r="629" spans="53:56" hidden="1" x14ac:dyDescent="0.2">
      <c r="BA629" s="6"/>
      <c r="BD629" s="5"/>
    </row>
    <row r="630" spans="53:56" hidden="1" x14ac:dyDescent="0.2">
      <c r="BA630" s="6"/>
      <c r="BD630" s="5"/>
    </row>
    <row r="631" spans="53:56" hidden="1" x14ac:dyDescent="0.2">
      <c r="BA631" s="6"/>
      <c r="BD631" s="5"/>
    </row>
    <row r="632" spans="53:56" hidden="1" x14ac:dyDescent="0.2">
      <c r="BA632" s="6"/>
      <c r="BD632" s="5"/>
    </row>
    <row r="633" spans="53:56" hidden="1" x14ac:dyDescent="0.2">
      <c r="BA633" s="6"/>
      <c r="BD633" s="5"/>
    </row>
    <row r="634" spans="53:56" hidden="1" x14ac:dyDescent="0.2">
      <c r="BA634" s="6"/>
      <c r="BD634" s="5"/>
    </row>
    <row r="635" spans="53:56" hidden="1" x14ac:dyDescent="0.2">
      <c r="BA635" s="6"/>
      <c r="BD635" s="5"/>
    </row>
    <row r="636" spans="53:56" hidden="1" x14ac:dyDescent="0.2">
      <c r="BA636" s="6"/>
      <c r="BD636" s="5"/>
    </row>
    <row r="637" spans="53:56" hidden="1" x14ac:dyDescent="0.2">
      <c r="BA637" s="6"/>
      <c r="BD637" s="5"/>
    </row>
    <row r="638" spans="53:56" hidden="1" x14ac:dyDescent="0.2">
      <c r="BA638" s="6"/>
      <c r="BD638" s="5"/>
    </row>
    <row r="639" spans="53:56" hidden="1" x14ac:dyDescent="0.2">
      <c r="BA639" s="6"/>
      <c r="BD639" s="5"/>
    </row>
    <row r="640" spans="53:56" hidden="1" x14ac:dyDescent="0.2">
      <c r="BA640" s="6"/>
      <c r="BD640" s="5"/>
    </row>
    <row r="641" spans="53:56" hidden="1" x14ac:dyDescent="0.2">
      <c r="BA641" s="6"/>
      <c r="BD641" s="5"/>
    </row>
    <row r="642" spans="53:56" hidden="1" x14ac:dyDescent="0.2">
      <c r="BA642" s="6"/>
      <c r="BD642" s="5"/>
    </row>
    <row r="643" spans="53:56" hidden="1" x14ac:dyDescent="0.2">
      <c r="BA643" s="6"/>
      <c r="BD643" s="5"/>
    </row>
    <row r="644" spans="53:56" hidden="1" x14ac:dyDescent="0.2">
      <c r="BA644" s="6"/>
      <c r="BD644" s="5"/>
    </row>
    <row r="645" spans="53:56" hidden="1" x14ac:dyDescent="0.2">
      <c r="BA645" s="6"/>
      <c r="BD645" s="5"/>
    </row>
    <row r="646" spans="53:56" hidden="1" x14ac:dyDescent="0.2">
      <c r="BA646" s="6"/>
      <c r="BD646" s="5"/>
    </row>
    <row r="647" spans="53:56" hidden="1" x14ac:dyDescent="0.2">
      <c r="BA647" s="6"/>
      <c r="BD647" s="5"/>
    </row>
    <row r="648" spans="53:56" hidden="1" x14ac:dyDescent="0.2">
      <c r="BA648" s="6"/>
      <c r="BD648" s="5"/>
    </row>
    <row r="649" spans="53:56" hidden="1" x14ac:dyDescent="0.2">
      <c r="BA649" s="6"/>
      <c r="BD649" s="5"/>
    </row>
    <row r="650" spans="53:56" hidden="1" x14ac:dyDescent="0.2">
      <c r="BA650" s="6"/>
      <c r="BD650" s="5"/>
    </row>
    <row r="651" spans="53:56" hidden="1" x14ac:dyDescent="0.2">
      <c r="BA651" s="6"/>
      <c r="BD651" s="5"/>
    </row>
    <row r="652" spans="53:56" hidden="1" x14ac:dyDescent="0.2">
      <c r="BA652" s="6"/>
      <c r="BD652" s="5"/>
    </row>
    <row r="653" spans="53:56" hidden="1" x14ac:dyDescent="0.2">
      <c r="BA653" s="6"/>
      <c r="BD653" s="5"/>
    </row>
    <row r="654" spans="53:56" hidden="1" x14ac:dyDescent="0.2">
      <c r="BA654" s="6"/>
      <c r="BD654" s="5"/>
    </row>
    <row r="655" spans="53:56" hidden="1" x14ac:dyDescent="0.2">
      <c r="BA655" s="6"/>
      <c r="BD655" s="5"/>
    </row>
    <row r="656" spans="53:56" hidden="1" x14ac:dyDescent="0.2">
      <c r="BA656" s="6"/>
      <c r="BD656" s="5"/>
    </row>
    <row r="657" spans="53:56" hidden="1" x14ac:dyDescent="0.2">
      <c r="BA657" s="6"/>
      <c r="BD657" s="5"/>
    </row>
    <row r="658" spans="53:56" hidden="1" x14ac:dyDescent="0.2">
      <c r="BA658" s="6"/>
      <c r="BD658" s="5"/>
    </row>
    <row r="659" spans="53:56" hidden="1" x14ac:dyDescent="0.2">
      <c r="BA659" s="6"/>
      <c r="BD659" s="5"/>
    </row>
    <row r="660" spans="53:56" hidden="1" x14ac:dyDescent="0.2">
      <c r="BA660" s="6"/>
      <c r="BD660" s="5"/>
    </row>
    <row r="661" spans="53:56" hidden="1" x14ac:dyDescent="0.2">
      <c r="BA661" s="6"/>
      <c r="BD661" s="5"/>
    </row>
    <row r="662" spans="53:56" hidden="1" x14ac:dyDescent="0.2">
      <c r="BA662" s="6"/>
      <c r="BD662" s="5"/>
    </row>
    <row r="663" spans="53:56" hidden="1" x14ac:dyDescent="0.2">
      <c r="BA663" s="6"/>
      <c r="BD663" s="5"/>
    </row>
    <row r="664" spans="53:56" hidden="1" x14ac:dyDescent="0.2">
      <c r="BA664" s="6"/>
      <c r="BD664" s="5"/>
    </row>
    <row r="665" spans="53:56" hidden="1" x14ac:dyDescent="0.2">
      <c r="BA665" s="6"/>
      <c r="BD665" s="5"/>
    </row>
    <row r="666" spans="53:56" hidden="1" x14ac:dyDescent="0.2">
      <c r="BA666" s="6"/>
      <c r="BD666" s="5"/>
    </row>
    <row r="667" spans="53:56" hidden="1" x14ac:dyDescent="0.2">
      <c r="BA667" s="6"/>
      <c r="BD667" s="5"/>
    </row>
    <row r="668" spans="53:56" hidden="1" x14ac:dyDescent="0.2">
      <c r="BA668" s="6"/>
      <c r="BD668" s="5"/>
    </row>
    <row r="669" spans="53:56" hidden="1" x14ac:dyDescent="0.2">
      <c r="BA669" s="6"/>
      <c r="BD669" s="5"/>
    </row>
    <row r="670" spans="53:56" hidden="1" x14ac:dyDescent="0.2">
      <c r="BA670" s="6"/>
      <c r="BD670" s="5"/>
    </row>
    <row r="671" spans="53:56" hidden="1" x14ac:dyDescent="0.2">
      <c r="BA671" s="6"/>
      <c r="BD671" s="5"/>
    </row>
    <row r="672" spans="53:56" hidden="1" x14ac:dyDescent="0.2">
      <c r="BA672" s="6"/>
      <c r="BD672" s="5"/>
    </row>
    <row r="673" spans="53:56" hidden="1" x14ac:dyDescent="0.2">
      <c r="BA673" s="6"/>
      <c r="BD673" s="5"/>
    </row>
    <row r="674" spans="53:56" hidden="1" x14ac:dyDescent="0.2">
      <c r="BA674" s="6"/>
      <c r="BD674" s="5"/>
    </row>
    <row r="675" spans="53:56" hidden="1" x14ac:dyDescent="0.2">
      <c r="BA675" s="6"/>
      <c r="BD675" s="5"/>
    </row>
    <row r="676" spans="53:56" hidden="1" x14ac:dyDescent="0.2">
      <c r="BA676" s="6"/>
      <c r="BD676" s="5"/>
    </row>
    <row r="677" spans="53:56" hidden="1" x14ac:dyDescent="0.2">
      <c r="BA677" s="6"/>
      <c r="BD677" s="5"/>
    </row>
    <row r="678" spans="53:56" hidden="1" x14ac:dyDescent="0.2">
      <c r="BA678" s="6"/>
      <c r="BD678" s="5"/>
    </row>
    <row r="679" spans="53:56" hidden="1" x14ac:dyDescent="0.2">
      <c r="BA679" s="6"/>
      <c r="BD679" s="5"/>
    </row>
    <row r="680" spans="53:56" hidden="1" x14ac:dyDescent="0.2">
      <c r="BA680" s="6"/>
      <c r="BD680" s="5"/>
    </row>
    <row r="681" spans="53:56" hidden="1" x14ac:dyDescent="0.2">
      <c r="BA681" s="6"/>
      <c r="BD681" s="5"/>
    </row>
    <row r="682" spans="53:56" hidden="1" x14ac:dyDescent="0.2">
      <c r="BA682" s="6"/>
      <c r="BD682" s="5"/>
    </row>
    <row r="683" spans="53:56" hidden="1" x14ac:dyDescent="0.2">
      <c r="BA683" s="6"/>
      <c r="BD683" s="5"/>
    </row>
    <row r="684" spans="53:56" hidden="1" x14ac:dyDescent="0.2">
      <c r="BA684" s="6"/>
      <c r="BD684" s="5"/>
    </row>
    <row r="685" spans="53:56" hidden="1" x14ac:dyDescent="0.2">
      <c r="BA685" s="6"/>
      <c r="BD685" s="5"/>
    </row>
    <row r="686" spans="53:56" hidden="1" x14ac:dyDescent="0.2">
      <c r="BA686" s="6"/>
      <c r="BD686" s="5"/>
    </row>
    <row r="687" spans="53:56" hidden="1" x14ac:dyDescent="0.2">
      <c r="BA687" s="6"/>
      <c r="BD687" s="5"/>
    </row>
    <row r="688" spans="53:56" hidden="1" x14ac:dyDescent="0.2">
      <c r="BA688" s="6"/>
      <c r="BD688" s="5"/>
    </row>
    <row r="689" spans="53:56" hidden="1" x14ac:dyDescent="0.2">
      <c r="BA689" s="6"/>
      <c r="BD689" s="5"/>
    </row>
    <row r="690" spans="53:56" hidden="1" x14ac:dyDescent="0.2">
      <c r="BA690" s="6"/>
      <c r="BD690" s="5"/>
    </row>
    <row r="691" spans="53:56" hidden="1" x14ac:dyDescent="0.2">
      <c r="BA691" s="6"/>
      <c r="BD691" s="5"/>
    </row>
    <row r="692" spans="53:56" hidden="1" x14ac:dyDescent="0.2">
      <c r="BA692" s="6"/>
      <c r="BD692" s="5"/>
    </row>
    <row r="693" spans="53:56" hidden="1" x14ac:dyDescent="0.2">
      <c r="BA693" s="6"/>
      <c r="BD693" s="5"/>
    </row>
    <row r="694" spans="53:56" hidden="1" x14ac:dyDescent="0.2">
      <c r="BA694" s="6"/>
      <c r="BD694" s="5"/>
    </row>
    <row r="695" spans="53:56" hidden="1" x14ac:dyDescent="0.2">
      <c r="BA695" s="6"/>
      <c r="BD695" s="5"/>
    </row>
    <row r="696" spans="53:56" hidden="1" x14ac:dyDescent="0.2">
      <c r="BA696" s="6"/>
      <c r="BD696" s="5"/>
    </row>
    <row r="697" spans="53:56" hidden="1" x14ac:dyDescent="0.2">
      <c r="BA697" s="6"/>
      <c r="BD697" s="5"/>
    </row>
    <row r="698" spans="53:56" hidden="1" x14ac:dyDescent="0.2">
      <c r="BA698" s="6"/>
      <c r="BD698" s="5"/>
    </row>
    <row r="699" spans="53:56" hidden="1" x14ac:dyDescent="0.2">
      <c r="BA699" s="6"/>
      <c r="BD699" s="5"/>
    </row>
    <row r="700" spans="53:56" hidden="1" x14ac:dyDescent="0.2">
      <c r="BA700" s="6"/>
      <c r="BD700" s="5"/>
    </row>
    <row r="701" spans="53:56" hidden="1" x14ac:dyDescent="0.2">
      <c r="BA701" s="6"/>
      <c r="BD701" s="5"/>
    </row>
    <row r="702" spans="53:56" hidden="1" x14ac:dyDescent="0.2">
      <c r="BB702" s="6"/>
      <c r="BD702" s="5"/>
    </row>
    <row r="703" spans="53:56" hidden="1" x14ac:dyDescent="0.2">
      <c r="BB703" s="6"/>
      <c r="BD703" s="5"/>
    </row>
    <row r="704" spans="53:56" hidden="1" x14ac:dyDescent="0.2">
      <c r="BB704" s="6"/>
      <c r="BD704" s="5"/>
    </row>
    <row r="705" spans="54:56" hidden="1" x14ac:dyDescent="0.2">
      <c r="BB705" s="6"/>
      <c r="BD705" s="5"/>
    </row>
    <row r="706" spans="54:56" hidden="1" x14ac:dyDescent="0.2">
      <c r="BB706" s="6"/>
      <c r="BD706" s="5"/>
    </row>
    <row r="707" spans="54:56" hidden="1" x14ac:dyDescent="0.2">
      <c r="BB707" s="6"/>
      <c r="BD707" s="5"/>
    </row>
    <row r="708" spans="54:56" hidden="1" x14ac:dyDescent="0.2">
      <c r="BB708" s="6"/>
      <c r="BD708" s="5"/>
    </row>
    <row r="709" spans="54:56" hidden="1" x14ac:dyDescent="0.2">
      <c r="BB709" s="6"/>
      <c r="BD709" s="5"/>
    </row>
    <row r="710" spans="54:56" hidden="1" x14ac:dyDescent="0.2">
      <c r="BB710" s="6"/>
      <c r="BD710" s="5"/>
    </row>
    <row r="711" spans="54:56" hidden="1" x14ac:dyDescent="0.2">
      <c r="BB711" s="6"/>
      <c r="BD711" s="5"/>
    </row>
    <row r="712" spans="54:56" hidden="1" x14ac:dyDescent="0.2">
      <c r="BB712" s="6"/>
      <c r="BD712" s="5"/>
    </row>
    <row r="713" spans="54:56" hidden="1" x14ac:dyDescent="0.2">
      <c r="BB713" s="6"/>
      <c r="BD713" s="5"/>
    </row>
    <row r="714" spans="54:56" hidden="1" x14ac:dyDescent="0.2">
      <c r="BB714" s="6"/>
      <c r="BD714" s="5"/>
    </row>
    <row r="715" spans="54:56" hidden="1" x14ac:dyDescent="0.2">
      <c r="BB715" s="6"/>
      <c r="BD715" s="5"/>
    </row>
    <row r="716" spans="54:56" hidden="1" x14ac:dyDescent="0.2">
      <c r="BB716" s="6"/>
      <c r="BD716" s="5"/>
    </row>
    <row r="717" spans="54:56" hidden="1" x14ac:dyDescent="0.2">
      <c r="BB717" s="6"/>
      <c r="BD717" s="5"/>
    </row>
    <row r="718" spans="54:56" hidden="1" x14ac:dyDescent="0.2">
      <c r="BB718" s="6"/>
      <c r="BD718" s="5"/>
    </row>
    <row r="719" spans="54:56" hidden="1" x14ac:dyDescent="0.2">
      <c r="BB719" s="6"/>
      <c r="BD719" s="5"/>
    </row>
    <row r="720" spans="54:56" hidden="1" x14ac:dyDescent="0.2">
      <c r="BB720" s="6"/>
      <c r="BD720" s="5"/>
    </row>
    <row r="721" spans="54:56" hidden="1" x14ac:dyDescent="0.2">
      <c r="BB721" s="6"/>
      <c r="BD721" s="5"/>
    </row>
    <row r="722" spans="54:56" hidden="1" x14ac:dyDescent="0.2">
      <c r="BB722" s="6"/>
      <c r="BD722" s="5"/>
    </row>
    <row r="723" spans="54:56" hidden="1" x14ac:dyDescent="0.2">
      <c r="BB723" s="6"/>
      <c r="BD723" s="5"/>
    </row>
    <row r="724" spans="54:56" hidden="1" x14ac:dyDescent="0.2">
      <c r="BB724" s="6"/>
      <c r="BD724" s="5"/>
    </row>
    <row r="725" spans="54:56" hidden="1" x14ac:dyDescent="0.2">
      <c r="BB725" s="6"/>
      <c r="BD725" s="5"/>
    </row>
    <row r="726" spans="54:56" hidden="1" x14ac:dyDescent="0.2">
      <c r="BB726" s="6"/>
      <c r="BD726" s="5"/>
    </row>
    <row r="727" spans="54:56" hidden="1" x14ac:dyDescent="0.2">
      <c r="BB727" s="6"/>
      <c r="BD727" s="5"/>
    </row>
    <row r="728" spans="54:56" hidden="1" x14ac:dyDescent="0.2">
      <c r="BB728" s="6"/>
      <c r="BD728" s="5"/>
    </row>
    <row r="729" spans="54:56" hidden="1" x14ac:dyDescent="0.2">
      <c r="BB729" s="6"/>
      <c r="BD729" s="5"/>
    </row>
    <row r="730" spans="54:56" hidden="1" x14ac:dyDescent="0.2">
      <c r="BB730" s="6"/>
      <c r="BD730" s="5"/>
    </row>
    <row r="731" spans="54:56" hidden="1" x14ac:dyDescent="0.2">
      <c r="BB731" s="6"/>
      <c r="BD731" s="5"/>
    </row>
    <row r="732" spans="54:56" hidden="1" x14ac:dyDescent="0.2">
      <c r="BB732" s="6"/>
      <c r="BD732" s="5"/>
    </row>
    <row r="733" spans="54:56" hidden="1" x14ac:dyDescent="0.2">
      <c r="BB733" s="6"/>
      <c r="BD733" s="5"/>
    </row>
    <row r="734" spans="54:56" hidden="1" x14ac:dyDescent="0.2">
      <c r="BB734" s="6"/>
      <c r="BD734" s="5"/>
    </row>
    <row r="735" spans="54:56" hidden="1" x14ac:dyDescent="0.2">
      <c r="BB735" s="6"/>
      <c r="BD735" s="5"/>
    </row>
    <row r="736" spans="54:56" hidden="1" x14ac:dyDescent="0.2">
      <c r="BB736" s="6"/>
      <c r="BD736" s="5"/>
    </row>
    <row r="737" spans="54:56" hidden="1" x14ac:dyDescent="0.2">
      <c r="BB737" s="6"/>
      <c r="BD737" s="5"/>
    </row>
    <row r="738" spans="54:56" hidden="1" x14ac:dyDescent="0.2">
      <c r="BB738" s="6"/>
      <c r="BD738" s="5"/>
    </row>
    <row r="739" spans="54:56" hidden="1" x14ac:dyDescent="0.2">
      <c r="BB739" s="6"/>
      <c r="BD739" s="5"/>
    </row>
    <row r="740" spans="54:56" hidden="1" x14ac:dyDescent="0.2">
      <c r="BB740" s="6"/>
      <c r="BD740" s="5"/>
    </row>
    <row r="741" spans="54:56" hidden="1" x14ac:dyDescent="0.2">
      <c r="BB741" s="6"/>
      <c r="BD741" s="5"/>
    </row>
    <row r="742" spans="54:56" hidden="1" x14ac:dyDescent="0.2">
      <c r="BB742" s="6"/>
      <c r="BD742" s="5"/>
    </row>
    <row r="743" spans="54:56" hidden="1" x14ac:dyDescent="0.2">
      <c r="BB743" s="6"/>
      <c r="BD743" s="5"/>
    </row>
    <row r="744" spans="54:56" hidden="1" x14ac:dyDescent="0.2">
      <c r="BB744" s="6"/>
      <c r="BD744" s="5"/>
    </row>
    <row r="745" spans="54:56" hidden="1" x14ac:dyDescent="0.2">
      <c r="BB745" s="6"/>
      <c r="BD745" s="5"/>
    </row>
    <row r="746" spans="54:56" hidden="1" x14ac:dyDescent="0.2">
      <c r="BB746" s="6"/>
      <c r="BD746" s="5"/>
    </row>
    <row r="747" spans="54:56" hidden="1" x14ac:dyDescent="0.2">
      <c r="BB747" s="6"/>
      <c r="BD747" s="5"/>
    </row>
    <row r="748" spans="54:56" hidden="1" x14ac:dyDescent="0.2">
      <c r="BB748" s="6"/>
      <c r="BD748" s="5"/>
    </row>
    <row r="749" spans="54:56" hidden="1" x14ac:dyDescent="0.2">
      <c r="BB749" s="6"/>
      <c r="BD749" s="5"/>
    </row>
    <row r="750" spans="54:56" hidden="1" x14ac:dyDescent="0.2">
      <c r="BB750" s="6"/>
      <c r="BD750" s="5"/>
    </row>
    <row r="751" spans="54:56" hidden="1" x14ac:dyDescent="0.2">
      <c r="BB751" s="6"/>
      <c r="BD751" s="5"/>
    </row>
    <row r="752" spans="54:56" hidden="1" x14ac:dyDescent="0.2">
      <c r="BB752" s="6"/>
      <c r="BD752" s="5"/>
    </row>
    <row r="753" spans="54:56" hidden="1" x14ac:dyDescent="0.2">
      <c r="BB753" s="6"/>
      <c r="BD753" s="5"/>
    </row>
    <row r="754" spans="54:56" hidden="1" x14ac:dyDescent="0.2">
      <c r="BB754" s="6"/>
      <c r="BD754" s="5"/>
    </row>
    <row r="755" spans="54:56" hidden="1" x14ac:dyDescent="0.2">
      <c r="BB755" s="6"/>
      <c r="BD755" s="5"/>
    </row>
    <row r="756" spans="54:56" hidden="1" x14ac:dyDescent="0.2">
      <c r="BB756" s="6"/>
      <c r="BD756" s="5"/>
    </row>
    <row r="757" spans="54:56" hidden="1" x14ac:dyDescent="0.2">
      <c r="BB757" s="6"/>
      <c r="BD757" s="5"/>
    </row>
    <row r="758" spans="54:56" hidden="1" x14ac:dyDescent="0.2">
      <c r="BB758" s="6"/>
      <c r="BD758" s="5"/>
    </row>
    <row r="759" spans="54:56" hidden="1" x14ac:dyDescent="0.2">
      <c r="BB759" s="6"/>
      <c r="BD759" s="5"/>
    </row>
    <row r="760" spans="54:56" hidden="1" x14ac:dyDescent="0.2">
      <c r="BB760" s="6"/>
      <c r="BD760" s="5"/>
    </row>
    <row r="761" spans="54:56" hidden="1" x14ac:dyDescent="0.2">
      <c r="BB761" s="6"/>
      <c r="BD761" s="5"/>
    </row>
    <row r="762" spans="54:56" hidden="1" x14ac:dyDescent="0.2">
      <c r="BB762" s="6"/>
      <c r="BD762" s="5"/>
    </row>
    <row r="763" spans="54:56" hidden="1" x14ac:dyDescent="0.2">
      <c r="BB763" s="6"/>
      <c r="BD763" s="5"/>
    </row>
    <row r="764" spans="54:56" hidden="1" x14ac:dyDescent="0.2">
      <c r="BB764" s="6"/>
      <c r="BD764" s="5"/>
    </row>
    <row r="765" spans="54:56" hidden="1" x14ac:dyDescent="0.2">
      <c r="BB765" s="6"/>
      <c r="BD765" s="5"/>
    </row>
    <row r="766" spans="54:56" hidden="1" x14ac:dyDescent="0.2">
      <c r="BB766" s="6"/>
      <c r="BD766" s="5"/>
    </row>
    <row r="767" spans="54:56" hidden="1" x14ac:dyDescent="0.2">
      <c r="BB767" s="6"/>
      <c r="BD767" s="5"/>
    </row>
    <row r="768" spans="54:56" hidden="1" x14ac:dyDescent="0.2">
      <c r="BB768" s="6"/>
      <c r="BD768" s="5"/>
    </row>
    <row r="769" spans="54:56" hidden="1" x14ac:dyDescent="0.2">
      <c r="BB769" s="6"/>
      <c r="BD769" s="5"/>
    </row>
    <row r="770" spans="54:56" hidden="1" x14ac:dyDescent="0.2">
      <c r="BB770" s="6"/>
      <c r="BD770" s="5"/>
    </row>
    <row r="771" spans="54:56" hidden="1" x14ac:dyDescent="0.2">
      <c r="BB771" s="6"/>
      <c r="BD771" s="5"/>
    </row>
    <row r="772" spans="54:56" hidden="1" x14ac:dyDescent="0.2">
      <c r="BB772" s="6"/>
      <c r="BD772" s="5"/>
    </row>
    <row r="773" spans="54:56" hidden="1" x14ac:dyDescent="0.2">
      <c r="BB773" s="6"/>
      <c r="BD773" s="5"/>
    </row>
    <row r="774" spans="54:56" hidden="1" x14ac:dyDescent="0.2">
      <c r="BB774" s="6"/>
      <c r="BD774" s="5"/>
    </row>
    <row r="775" spans="54:56" hidden="1" x14ac:dyDescent="0.2">
      <c r="BB775" s="6"/>
      <c r="BD775" s="5"/>
    </row>
    <row r="776" spans="54:56" hidden="1" x14ac:dyDescent="0.2">
      <c r="BB776" s="6"/>
      <c r="BD776" s="5"/>
    </row>
    <row r="777" spans="54:56" hidden="1" x14ac:dyDescent="0.2">
      <c r="BB777" s="6"/>
      <c r="BD777" s="5"/>
    </row>
    <row r="778" spans="54:56" hidden="1" x14ac:dyDescent="0.2">
      <c r="BB778" s="6"/>
      <c r="BD778" s="5"/>
    </row>
    <row r="779" spans="54:56" hidden="1" x14ac:dyDescent="0.2">
      <c r="BB779" s="6"/>
      <c r="BD779" s="5"/>
    </row>
    <row r="780" spans="54:56" hidden="1" x14ac:dyDescent="0.2">
      <c r="BB780" s="6"/>
      <c r="BD780" s="5"/>
    </row>
    <row r="781" spans="54:56" hidden="1" x14ac:dyDescent="0.2">
      <c r="BB781" s="6"/>
      <c r="BD781" s="5"/>
    </row>
    <row r="782" spans="54:56" hidden="1" x14ac:dyDescent="0.2">
      <c r="BB782" s="6"/>
      <c r="BD782" s="5"/>
    </row>
    <row r="783" spans="54:56" hidden="1" x14ac:dyDescent="0.2">
      <c r="BB783" s="6"/>
      <c r="BD783" s="5"/>
    </row>
    <row r="784" spans="54:56" hidden="1" x14ac:dyDescent="0.2">
      <c r="BB784" s="6"/>
      <c r="BD784" s="5"/>
    </row>
    <row r="785" spans="54:56" hidden="1" x14ac:dyDescent="0.2">
      <c r="BB785" s="6"/>
      <c r="BD785" s="5"/>
    </row>
    <row r="786" spans="54:56" hidden="1" x14ac:dyDescent="0.2">
      <c r="BB786" s="6"/>
      <c r="BD786" s="5"/>
    </row>
    <row r="787" spans="54:56" hidden="1" x14ac:dyDescent="0.2">
      <c r="BB787" s="6"/>
      <c r="BD787" s="5"/>
    </row>
    <row r="788" spans="54:56" hidden="1" x14ac:dyDescent="0.2">
      <c r="BB788" s="6"/>
      <c r="BD788" s="5"/>
    </row>
    <row r="789" spans="54:56" hidden="1" x14ac:dyDescent="0.2">
      <c r="BB789" s="6"/>
      <c r="BD789" s="5"/>
    </row>
    <row r="790" spans="54:56" hidden="1" x14ac:dyDescent="0.2">
      <c r="BB790" s="6"/>
      <c r="BD790" s="5"/>
    </row>
    <row r="791" spans="54:56" hidden="1" x14ac:dyDescent="0.2">
      <c r="BB791" s="6"/>
      <c r="BD791" s="5"/>
    </row>
    <row r="792" spans="54:56" hidden="1" x14ac:dyDescent="0.2">
      <c r="BB792" s="6"/>
      <c r="BD792" s="5"/>
    </row>
    <row r="793" spans="54:56" hidden="1" x14ac:dyDescent="0.2">
      <c r="BB793" s="6"/>
      <c r="BD793" s="5"/>
    </row>
    <row r="794" spans="54:56" hidden="1" x14ac:dyDescent="0.2">
      <c r="BB794" s="6"/>
      <c r="BD794" s="5"/>
    </row>
    <row r="795" spans="54:56" hidden="1" x14ac:dyDescent="0.2">
      <c r="BB795" s="6"/>
      <c r="BD795" s="5"/>
    </row>
    <row r="796" spans="54:56" hidden="1" x14ac:dyDescent="0.2">
      <c r="BB796" s="6"/>
      <c r="BD796" s="5"/>
    </row>
    <row r="797" spans="54:56" hidden="1" x14ac:dyDescent="0.2">
      <c r="BB797" s="6"/>
      <c r="BD797" s="5"/>
    </row>
    <row r="798" spans="54:56" hidden="1" x14ac:dyDescent="0.2">
      <c r="BB798" s="6"/>
      <c r="BD798" s="5"/>
    </row>
    <row r="799" spans="54:56" hidden="1" x14ac:dyDescent="0.2">
      <c r="BB799" s="6"/>
      <c r="BD799" s="5"/>
    </row>
    <row r="800" spans="54:56" hidden="1" x14ac:dyDescent="0.2">
      <c r="BB800" s="6"/>
      <c r="BD800" s="5"/>
    </row>
    <row r="801" spans="54:56" hidden="1" x14ac:dyDescent="0.2">
      <c r="BB801" s="6"/>
      <c r="BD801" s="5"/>
    </row>
    <row r="802" spans="54:56" hidden="1" x14ac:dyDescent="0.2">
      <c r="BB802" s="6"/>
      <c r="BD802" s="5"/>
    </row>
    <row r="803" spans="54:56" hidden="1" x14ac:dyDescent="0.2">
      <c r="BB803" s="6"/>
      <c r="BD803" s="5"/>
    </row>
    <row r="804" spans="54:56" hidden="1" x14ac:dyDescent="0.2">
      <c r="BB804" s="6"/>
      <c r="BD804" s="5"/>
    </row>
    <row r="805" spans="54:56" hidden="1" x14ac:dyDescent="0.2">
      <c r="BB805" s="6"/>
      <c r="BD805" s="5"/>
    </row>
    <row r="806" spans="54:56" hidden="1" x14ac:dyDescent="0.2">
      <c r="BB806" s="6"/>
      <c r="BD806" s="5"/>
    </row>
    <row r="807" spans="54:56" hidden="1" x14ac:dyDescent="0.2">
      <c r="BB807" s="6"/>
      <c r="BD807" s="5"/>
    </row>
    <row r="808" spans="54:56" hidden="1" x14ac:dyDescent="0.2">
      <c r="BB808" s="6"/>
      <c r="BD808" s="5"/>
    </row>
    <row r="809" spans="54:56" hidden="1" x14ac:dyDescent="0.2">
      <c r="BB809" s="6"/>
      <c r="BD809" s="5"/>
    </row>
    <row r="810" spans="54:56" hidden="1" x14ac:dyDescent="0.2">
      <c r="BB810" s="6"/>
      <c r="BD810" s="5"/>
    </row>
    <row r="811" spans="54:56" hidden="1" x14ac:dyDescent="0.2">
      <c r="BB811" s="6"/>
      <c r="BD811" s="5"/>
    </row>
    <row r="812" spans="54:56" hidden="1" x14ac:dyDescent="0.2">
      <c r="BB812" s="6"/>
      <c r="BD812" s="5"/>
    </row>
    <row r="813" spans="54:56" hidden="1" x14ac:dyDescent="0.2">
      <c r="BB813" s="6"/>
      <c r="BD813" s="5"/>
    </row>
    <row r="814" spans="54:56" hidden="1" x14ac:dyDescent="0.2">
      <c r="BB814" s="6"/>
      <c r="BD814" s="5"/>
    </row>
    <row r="815" spans="54:56" hidden="1" x14ac:dyDescent="0.2">
      <c r="BB815" s="6"/>
      <c r="BD815" s="5"/>
    </row>
    <row r="816" spans="54:56" hidden="1" x14ac:dyDescent="0.2">
      <c r="BB816" s="6"/>
      <c r="BD816" s="5"/>
    </row>
    <row r="817" spans="54:56" hidden="1" x14ac:dyDescent="0.2">
      <c r="BB817" s="6"/>
      <c r="BD817" s="5"/>
    </row>
    <row r="818" spans="54:56" hidden="1" x14ac:dyDescent="0.2">
      <c r="BB818" s="6"/>
      <c r="BD818" s="5"/>
    </row>
    <row r="819" spans="54:56" hidden="1" x14ac:dyDescent="0.2">
      <c r="BB819" s="6"/>
      <c r="BD819" s="5"/>
    </row>
    <row r="820" spans="54:56" hidden="1" x14ac:dyDescent="0.2">
      <c r="BB820" s="6"/>
      <c r="BD820" s="5"/>
    </row>
    <row r="821" spans="54:56" hidden="1" x14ac:dyDescent="0.2">
      <c r="BB821" s="6"/>
      <c r="BD821" s="5"/>
    </row>
    <row r="822" spans="54:56" hidden="1" x14ac:dyDescent="0.2">
      <c r="BB822" s="6"/>
      <c r="BD822" s="5"/>
    </row>
    <row r="823" spans="54:56" hidden="1" x14ac:dyDescent="0.2">
      <c r="BB823" s="6"/>
      <c r="BD823" s="5"/>
    </row>
    <row r="824" spans="54:56" hidden="1" x14ac:dyDescent="0.2">
      <c r="BB824" s="6"/>
      <c r="BD824" s="5"/>
    </row>
    <row r="825" spans="54:56" hidden="1" x14ac:dyDescent="0.2">
      <c r="BB825" s="6"/>
      <c r="BD825" s="5"/>
    </row>
    <row r="826" spans="54:56" hidden="1" x14ac:dyDescent="0.2">
      <c r="BB826" s="6"/>
      <c r="BD826" s="5"/>
    </row>
    <row r="827" spans="54:56" hidden="1" x14ac:dyDescent="0.2">
      <c r="BB827" s="6"/>
      <c r="BD827" s="5"/>
    </row>
    <row r="828" spans="54:56" hidden="1" x14ac:dyDescent="0.2">
      <c r="BB828" s="6"/>
      <c r="BD828" s="5"/>
    </row>
    <row r="829" spans="54:56" hidden="1" x14ac:dyDescent="0.2">
      <c r="BB829" s="6"/>
      <c r="BD829" s="5"/>
    </row>
    <row r="830" spans="54:56" hidden="1" x14ac:dyDescent="0.2">
      <c r="BB830" s="6"/>
      <c r="BD830" s="5"/>
    </row>
    <row r="831" spans="54:56" hidden="1" x14ac:dyDescent="0.2">
      <c r="BB831" s="6"/>
      <c r="BD831" s="5"/>
    </row>
    <row r="832" spans="54:56" hidden="1" x14ac:dyDescent="0.2">
      <c r="BB832" s="6"/>
      <c r="BD832" s="5"/>
    </row>
    <row r="833" spans="54:56" hidden="1" x14ac:dyDescent="0.2">
      <c r="BB833" s="6"/>
      <c r="BD833" s="5"/>
    </row>
    <row r="834" spans="54:56" hidden="1" x14ac:dyDescent="0.2">
      <c r="BB834" s="6"/>
      <c r="BD834" s="5"/>
    </row>
    <row r="835" spans="54:56" hidden="1" x14ac:dyDescent="0.2">
      <c r="BB835" s="6"/>
      <c r="BD835" s="5"/>
    </row>
    <row r="836" spans="54:56" hidden="1" x14ac:dyDescent="0.2">
      <c r="BB836" s="6"/>
      <c r="BD836" s="5"/>
    </row>
    <row r="837" spans="54:56" hidden="1" x14ac:dyDescent="0.2">
      <c r="BB837" s="6"/>
      <c r="BD837" s="5"/>
    </row>
    <row r="838" spans="54:56" hidden="1" x14ac:dyDescent="0.2">
      <c r="BB838" s="6"/>
      <c r="BD838" s="5"/>
    </row>
    <row r="839" spans="54:56" hidden="1" x14ac:dyDescent="0.2">
      <c r="BB839" s="6"/>
      <c r="BD839" s="5"/>
    </row>
    <row r="840" spans="54:56" hidden="1" x14ac:dyDescent="0.2">
      <c r="BB840" s="6"/>
      <c r="BD840" s="5"/>
    </row>
    <row r="841" spans="54:56" hidden="1" x14ac:dyDescent="0.2">
      <c r="BB841" s="6"/>
      <c r="BD841" s="5"/>
    </row>
    <row r="842" spans="54:56" hidden="1" x14ac:dyDescent="0.2">
      <c r="BB842" s="6"/>
      <c r="BD842" s="5"/>
    </row>
    <row r="843" spans="54:56" hidden="1" x14ac:dyDescent="0.2">
      <c r="BB843" s="6"/>
      <c r="BD843" s="5"/>
    </row>
    <row r="844" spans="54:56" hidden="1" x14ac:dyDescent="0.2">
      <c r="BB844" s="6"/>
      <c r="BD844" s="5"/>
    </row>
    <row r="845" spans="54:56" hidden="1" x14ac:dyDescent="0.2">
      <c r="BB845" s="6"/>
      <c r="BD845" s="5"/>
    </row>
    <row r="846" spans="54:56" hidden="1" x14ac:dyDescent="0.2">
      <c r="BB846" s="6"/>
      <c r="BD846" s="5"/>
    </row>
    <row r="847" spans="54:56" hidden="1" x14ac:dyDescent="0.2">
      <c r="BB847" s="6"/>
      <c r="BD847" s="5"/>
    </row>
    <row r="848" spans="54:56" hidden="1" x14ac:dyDescent="0.2">
      <c r="BB848" s="6"/>
      <c r="BD848" s="5"/>
    </row>
    <row r="849" spans="54:56" hidden="1" x14ac:dyDescent="0.2">
      <c r="BB849" s="6"/>
      <c r="BD849" s="5"/>
    </row>
    <row r="850" spans="54:56" hidden="1" x14ac:dyDescent="0.2">
      <c r="BB850" s="6"/>
      <c r="BD850" s="5"/>
    </row>
    <row r="851" spans="54:56" hidden="1" x14ac:dyDescent="0.2">
      <c r="BB851" s="6"/>
      <c r="BD851" s="5"/>
    </row>
    <row r="852" spans="54:56" hidden="1" x14ac:dyDescent="0.2">
      <c r="BB852" s="6"/>
      <c r="BD852" s="5"/>
    </row>
    <row r="853" spans="54:56" hidden="1" x14ac:dyDescent="0.2">
      <c r="BB853" s="6"/>
      <c r="BD853" s="5"/>
    </row>
    <row r="854" spans="54:56" hidden="1" x14ac:dyDescent="0.2">
      <c r="BB854" s="6"/>
      <c r="BD854" s="5"/>
    </row>
    <row r="855" spans="54:56" hidden="1" x14ac:dyDescent="0.2">
      <c r="BB855" s="6"/>
      <c r="BD855" s="5"/>
    </row>
    <row r="856" spans="54:56" hidden="1" x14ac:dyDescent="0.2">
      <c r="BB856" s="6"/>
      <c r="BD856" s="5"/>
    </row>
    <row r="857" spans="54:56" hidden="1" x14ac:dyDescent="0.2">
      <c r="BB857" s="6"/>
      <c r="BD857" s="5"/>
    </row>
    <row r="858" spans="54:56" hidden="1" x14ac:dyDescent="0.2">
      <c r="BB858" s="6"/>
      <c r="BD858" s="5"/>
    </row>
    <row r="859" spans="54:56" hidden="1" x14ac:dyDescent="0.2">
      <c r="BB859" s="6"/>
      <c r="BD859" s="5"/>
    </row>
    <row r="860" spans="54:56" hidden="1" x14ac:dyDescent="0.2">
      <c r="BB860" s="6"/>
      <c r="BD860" s="5"/>
    </row>
    <row r="861" spans="54:56" hidden="1" x14ac:dyDescent="0.2">
      <c r="BB861" s="6"/>
      <c r="BD861" s="5"/>
    </row>
    <row r="862" spans="54:56" hidden="1" x14ac:dyDescent="0.2">
      <c r="BB862" s="6"/>
      <c r="BD862" s="5"/>
    </row>
    <row r="863" spans="54:56" hidden="1" x14ac:dyDescent="0.2">
      <c r="BB863" s="6"/>
      <c r="BD863" s="5"/>
    </row>
    <row r="864" spans="54:56" hidden="1" x14ac:dyDescent="0.2">
      <c r="BB864" s="6"/>
      <c r="BD864" s="5"/>
    </row>
    <row r="865" spans="54:56" hidden="1" x14ac:dyDescent="0.2">
      <c r="BB865" s="6"/>
      <c r="BD865" s="5"/>
    </row>
    <row r="866" spans="54:56" hidden="1" x14ac:dyDescent="0.2">
      <c r="BB866" s="6"/>
      <c r="BD866" s="5"/>
    </row>
    <row r="867" spans="54:56" hidden="1" x14ac:dyDescent="0.2">
      <c r="BB867" s="6"/>
      <c r="BD867" s="5"/>
    </row>
    <row r="868" spans="54:56" hidden="1" x14ac:dyDescent="0.2">
      <c r="BB868" s="6"/>
      <c r="BD868" s="5"/>
    </row>
    <row r="869" spans="54:56" hidden="1" x14ac:dyDescent="0.2">
      <c r="BB869" s="6"/>
      <c r="BD869" s="5"/>
    </row>
    <row r="870" spans="54:56" hidden="1" x14ac:dyDescent="0.2">
      <c r="BB870" s="6"/>
      <c r="BD870" s="5"/>
    </row>
    <row r="871" spans="54:56" hidden="1" x14ac:dyDescent="0.2">
      <c r="BB871" s="6"/>
      <c r="BD871" s="5"/>
    </row>
    <row r="872" spans="54:56" hidden="1" x14ac:dyDescent="0.2">
      <c r="BB872" s="6"/>
      <c r="BD872" s="5"/>
    </row>
    <row r="873" spans="54:56" hidden="1" x14ac:dyDescent="0.2">
      <c r="BB873" s="6"/>
      <c r="BD873" s="5"/>
    </row>
    <row r="874" spans="54:56" hidden="1" x14ac:dyDescent="0.2">
      <c r="BB874" s="6"/>
      <c r="BD874" s="5"/>
    </row>
    <row r="875" spans="54:56" hidden="1" x14ac:dyDescent="0.2">
      <c r="BB875" s="6"/>
      <c r="BD875" s="5"/>
    </row>
    <row r="876" spans="54:56" hidden="1" x14ac:dyDescent="0.2">
      <c r="BB876" s="6"/>
      <c r="BD876" s="5"/>
    </row>
    <row r="877" spans="54:56" hidden="1" x14ac:dyDescent="0.2">
      <c r="BB877" s="6"/>
      <c r="BD877" s="5"/>
    </row>
    <row r="878" spans="54:56" hidden="1" x14ac:dyDescent="0.2">
      <c r="BB878" s="6"/>
      <c r="BD878" s="5"/>
    </row>
    <row r="879" spans="54:56" hidden="1" x14ac:dyDescent="0.2">
      <c r="BB879" s="6"/>
      <c r="BD879" s="5"/>
    </row>
    <row r="880" spans="54:56" hidden="1" x14ac:dyDescent="0.2">
      <c r="BB880" s="6"/>
      <c r="BD880" s="5"/>
    </row>
    <row r="881" spans="54:56" hidden="1" x14ac:dyDescent="0.2">
      <c r="BB881" s="6"/>
      <c r="BD881" s="5"/>
    </row>
    <row r="882" spans="54:56" hidden="1" x14ac:dyDescent="0.2">
      <c r="BB882" s="6"/>
      <c r="BD882" s="5"/>
    </row>
    <row r="883" spans="54:56" hidden="1" x14ac:dyDescent="0.2">
      <c r="BB883" s="6"/>
      <c r="BD883" s="5"/>
    </row>
    <row r="884" spans="54:56" hidden="1" x14ac:dyDescent="0.2">
      <c r="BB884" s="6"/>
      <c r="BD884" s="5"/>
    </row>
    <row r="885" spans="54:56" hidden="1" x14ac:dyDescent="0.2">
      <c r="BB885" s="6"/>
      <c r="BD885" s="5"/>
    </row>
    <row r="886" spans="54:56" hidden="1" x14ac:dyDescent="0.2">
      <c r="BB886" s="6"/>
      <c r="BD886" s="5"/>
    </row>
    <row r="887" spans="54:56" hidden="1" x14ac:dyDescent="0.2">
      <c r="BB887" s="6"/>
      <c r="BD887" s="5"/>
    </row>
    <row r="888" spans="54:56" hidden="1" x14ac:dyDescent="0.2">
      <c r="BB888" s="6"/>
      <c r="BD888" s="5"/>
    </row>
    <row r="889" spans="54:56" hidden="1" x14ac:dyDescent="0.2">
      <c r="BB889" s="6"/>
      <c r="BD889" s="5"/>
    </row>
    <row r="890" spans="54:56" hidden="1" x14ac:dyDescent="0.2">
      <c r="BB890" s="6"/>
      <c r="BD890" s="5"/>
    </row>
    <row r="891" spans="54:56" hidden="1" x14ac:dyDescent="0.2">
      <c r="BB891" s="6"/>
      <c r="BD891" s="5"/>
    </row>
    <row r="892" spans="54:56" hidden="1" x14ac:dyDescent="0.2">
      <c r="BB892" s="6"/>
      <c r="BD892" s="5"/>
    </row>
    <row r="893" spans="54:56" hidden="1" x14ac:dyDescent="0.2">
      <c r="BB893" s="6"/>
      <c r="BD893" s="5"/>
    </row>
    <row r="894" spans="54:56" hidden="1" x14ac:dyDescent="0.2">
      <c r="BB894" s="6"/>
      <c r="BD894" s="5"/>
    </row>
    <row r="895" spans="54:56" hidden="1" x14ac:dyDescent="0.2">
      <c r="BB895" s="6"/>
      <c r="BD895" s="5"/>
    </row>
    <row r="896" spans="54:56" hidden="1" x14ac:dyDescent="0.2">
      <c r="BB896" s="6"/>
      <c r="BD896" s="5"/>
    </row>
    <row r="897" spans="54:56" hidden="1" x14ac:dyDescent="0.2">
      <c r="BB897" s="6"/>
      <c r="BD897" s="5"/>
    </row>
    <row r="898" spans="54:56" hidden="1" x14ac:dyDescent="0.2">
      <c r="BB898" s="6"/>
      <c r="BD898" s="5"/>
    </row>
    <row r="899" spans="54:56" hidden="1" x14ac:dyDescent="0.2">
      <c r="BB899" s="6"/>
      <c r="BD899" s="5"/>
    </row>
    <row r="900" spans="54:56" hidden="1" x14ac:dyDescent="0.2">
      <c r="BB900" s="6"/>
      <c r="BD900" s="5"/>
    </row>
    <row r="901" spans="54:56" hidden="1" x14ac:dyDescent="0.2">
      <c r="BB901" s="6"/>
      <c r="BD901" s="5"/>
    </row>
    <row r="902" spans="54:56" hidden="1" x14ac:dyDescent="0.2">
      <c r="BB902" s="6"/>
      <c r="BD902" s="5"/>
    </row>
    <row r="903" spans="54:56" hidden="1" x14ac:dyDescent="0.2">
      <c r="BB903" s="6"/>
      <c r="BD903" s="5"/>
    </row>
    <row r="904" spans="54:56" hidden="1" x14ac:dyDescent="0.2">
      <c r="BB904" s="6"/>
      <c r="BD904" s="5"/>
    </row>
    <row r="905" spans="54:56" hidden="1" x14ac:dyDescent="0.2">
      <c r="BB905" s="6"/>
      <c r="BD905" s="5"/>
    </row>
    <row r="906" spans="54:56" hidden="1" x14ac:dyDescent="0.2">
      <c r="BB906" s="6"/>
      <c r="BD906" s="5"/>
    </row>
    <row r="907" spans="54:56" hidden="1" x14ac:dyDescent="0.2">
      <c r="BB907" s="6"/>
      <c r="BD907" s="5"/>
    </row>
    <row r="908" spans="54:56" hidden="1" x14ac:dyDescent="0.2">
      <c r="BB908" s="6"/>
      <c r="BD908" s="5"/>
    </row>
    <row r="909" spans="54:56" hidden="1" x14ac:dyDescent="0.2">
      <c r="BB909" s="6"/>
      <c r="BD909" s="5"/>
    </row>
    <row r="910" spans="54:56" hidden="1" x14ac:dyDescent="0.2">
      <c r="BB910" s="6"/>
      <c r="BD910" s="5"/>
    </row>
    <row r="911" spans="54:56" hidden="1" x14ac:dyDescent="0.2">
      <c r="BB911" s="6"/>
      <c r="BD911" s="5"/>
    </row>
    <row r="912" spans="54:56" hidden="1" x14ac:dyDescent="0.2">
      <c r="BB912" s="6"/>
      <c r="BD912" s="5"/>
    </row>
    <row r="913" spans="54:56" hidden="1" x14ac:dyDescent="0.2">
      <c r="BB913" s="6"/>
      <c r="BD913" s="5"/>
    </row>
    <row r="914" spans="54:56" hidden="1" x14ac:dyDescent="0.2">
      <c r="BB914" s="6"/>
      <c r="BD914" s="5"/>
    </row>
    <row r="915" spans="54:56" hidden="1" x14ac:dyDescent="0.2">
      <c r="BB915" s="6"/>
      <c r="BD915" s="5"/>
    </row>
    <row r="916" spans="54:56" hidden="1" x14ac:dyDescent="0.2">
      <c r="BB916" s="6"/>
      <c r="BD916" s="5"/>
    </row>
    <row r="917" spans="54:56" hidden="1" x14ac:dyDescent="0.2">
      <c r="BB917" s="6"/>
      <c r="BD917" s="5"/>
    </row>
    <row r="918" spans="54:56" hidden="1" x14ac:dyDescent="0.2">
      <c r="BB918" s="6"/>
      <c r="BD918" s="5"/>
    </row>
    <row r="919" spans="54:56" hidden="1" x14ac:dyDescent="0.2">
      <c r="BB919" s="6"/>
      <c r="BD919" s="5"/>
    </row>
    <row r="920" spans="54:56" hidden="1" x14ac:dyDescent="0.2">
      <c r="BB920" s="6"/>
      <c r="BD920" s="5"/>
    </row>
    <row r="921" spans="54:56" hidden="1" x14ac:dyDescent="0.2">
      <c r="BB921" s="6"/>
      <c r="BD921" s="5"/>
    </row>
    <row r="922" spans="54:56" hidden="1" x14ac:dyDescent="0.2">
      <c r="BB922" s="6"/>
      <c r="BD922" s="5"/>
    </row>
    <row r="923" spans="54:56" hidden="1" x14ac:dyDescent="0.2">
      <c r="BB923" s="6"/>
      <c r="BD923" s="5"/>
    </row>
    <row r="924" spans="54:56" hidden="1" x14ac:dyDescent="0.2">
      <c r="BB924" s="6"/>
      <c r="BD924" s="5"/>
    </row>
    <row r="925" spans="54:56" hidden="1" x14ac:dyDescent="0.2">
      <c r="BB925" s="6"/>
      <c r="BD925" s="5"/>
    </row>
    <row r="926" spans="54:56" hidden="1" x14ac:dyDescent="0.2">
      <c r="BB926" s="6"/>
      <c r="BD926" s="5"/>
    </row>
    <row r="927" spans="54:56" hidden="1" x14ac:dyDescent="0.2">
      <c r="BB927" s="6"/>
      <c r="BD927" s="5"/>
    </row>
    <row r="928" spans="54:56" hidden="1" x14ac:dyDescent="0.2">
      <c r="BB928" s="6"/>
      <c r="BD928" s="5"/>
    </row>
    <row r="929" spans="54:56" hidden="1" x14ac:dyDescent="0.2">
      <c r="BB929" s="6"/>
      <c r="BD929" s="5"/>
    </row>
    <row r="930" spans="54:56" hidden="1" x14ac:dyDescent="0.2">
      <c r="BB930" s="6"/>
      <c r="BD930" s="5"/>
    </row>
    <row r="931" spans="54:56" hidden="1" x14ac:dyDescent="0.2">
      <c r="BB931" s="6"/>
      <c r="BD931" s="5"/>
    </row>
    <row r="932" spans="54:56" hidden="1" x14ac:dyDescent="0.2">
      <c r="BB932" s="6"/>
      <c r="BD932" s="5"/>
    </row>
    <row r="933" spans="54:56" hidden="1" x14ac:dyDescent="0.2">
      <c r="BB933" s="6"/>
      <c r="BD933" s="5"/>
    </row>
    <row r="934" spans="54:56" hidden="1" x14ac:dyDescent="0.2">
      <c r="BB934" s="6"/>
      <c r="BD934" s="5"/>
    </row>
    <row r="935" spans="54:56" hidden="1" x14ac:dyDescent="0.2">
      <c r="BB935" s="6"/>
      <c r="BD935" s="5"/>
    </row>
    <row r="936" spans="54:56" hidden="1" x14ac:dyDescent="0.2">
      <c r="BB936" s="6"/>
      <c r="BD936" s="5"/>
    </row>
    <row r="937" spans="54:56" hidden="1" x14ac:dyDescent="0.2">
      <c r="BB937" s="6"/>
      <c r="BD937" s="5"/>
    </row>
    <row r="938" spans="54:56" hidden="1" x14ac:dyDescent="0.2">
      <c r="BB938" s="6"/>
      <c r="BD938" s="5"/>
    </row>
    <row r="939" spans="54:56" hidden="1" x14ac:dyDescent="0.2">
      <c r="BB939" s="6"/>
      <c r="BD939" s="5"/>
    </row>
    <row r="940" spans="54:56" hidden="1" x14ac:dyDescent="0.2">
      <c r="BB940" s="6"/>
      <c r="BD940" s="5"/>
    </row>
    <row r="941" spans="54:56" hidden="1" x14ac:dyDescent="0.2">
      <c r="BB941" s="6"/>
      <c r="BD941" s="5"/>
    </row>
    <row r="942" spans="54:56" hidden="1" x14ac:dyDescent="0.2">
      <c r="BB942" s="6"/>
      <c r="BD942" s="5"/>
    </row>
    <row r="943" spans="54:56" hidden="1" x14ac:dyDescent="0.2">
      <c r="BB943" s="6"/>
      <c r="BD943" s="5"/>
    </row>
    <row r="944" spans="54:56" hidden="1" x14ac:dyDescent="0.2">
      <c r="BB944" s="6"/>
      <c r="BD944" s="5"/>
    </row>
    <row r="945" spans="54:56" hidden="1" x14ac:dyDescent="0.2">
      <c r="BB945" s="6"/>
      <c r="BD945" s="5"/>
    </row>
    <row r="946" spans="54:56" hidden="1" x14ac:dyDescent="0.2">
      <c r="BB946" s="6"/>
      <c r="BD946" s="5"/>
    </row>
    <row r="947" spans="54:56" hidden="1" x14ac:dyDescent="0.2">
      <c r="BB947" s="6"/>
      <c r="BD947" s="5"/>
    </row>
    <row r="948" spans="54:56" hidden="1" x14ac:dyDescent="0.2">
      <c r="BB948" s="6"/>
      <c r="BD948" s="5"/>
    </row>
    <row r="949" spans="54:56" hidden="1" x14ac:dyDescent="0.2">
      <c r="BB949" s="6"/>
      <c r="BD949" s="5"/>
    </row>
    <row r="950" spans="54:56" hidden="1" x14ac:dyDescent="0.2">
      <c r="BB950" s="6"/>
      <c r="BD950" s="5"/>
    </row>
    <row r="951" spans="54:56" hidden="1" x14ac:dyDescent="0.2">
      <c r="BB951" s="6"/>
      <c r="BD951" s="5"/>
    </row>
    <row r="952" spans="54:56" hidden="1" x14ac:dyDescent="0.2">
      <c r="BB952" s="6"/>
      <c r="BD952" s="5"/>
    </row>
    <row r="953" spans="54:56" hidden="1" x14ac:dyDescent="0.2">
      <c r="BB953" s="6"/>
      <c r="BD953" s="5"/>
    </row>
    <row r="954" spans="54:56" hidden="1" x14ac:dyDescent="0.2">
      <c r="BB954" s="6"/>
      <c r="BD954" s="5"/>
    </row>
    <row r="955" spans="54:56" hidden="1" x14ac:dyDescent="0.2">
      <c r="BB955" s="6"/>
      <c r="BD955" s="5"/>
    </row>
    <row r="956" spans="54:56" hidden="1" x14ac:dyDescent="0.2">
      <c r="BB956" s="6"/>
      <c r="BD956" s="5"/>
    </row>
    <row r="957" spans="54:56" hidden="1" x14ac:dyDescent="0.2">
      <c r="BB957" s="6"/>
      <c r="BD957" s="5"/>
    </row>
    <row r="958" spans="54:56" hidden="1" x14ac:dyDescent="0.2">
      <c r="BB958" s="6"/>
      <c r="BD958" s="5"/>
    </row>
    <row r="959" spans="54:56" hidden="1" x14ac:dyDescent="0.2">
      <c r="BB959" s="6"/>
      <c r="BD959" s="5"/>
    </row>
    <row r="960" spans="54:56" hidden="1" x14ac:dyDescent="0.2">
      <c r="BB960" s="6"/>
      <c r="BD960" s="5"/>
    </row>
    <row r="961" spans="54:56" hidden="1" x14ac:dyDescent="0.2">
      <c r="BB961" s="6"/>
      <c r="BD961" s="5"/>
    </row>
    <row r="962" spans="54:56" hidden="1" x14ac:dyDescent="0.2">
      <c r="BB962" s="6"/>
      <c r="BD962" s="5"/>
    </row>
    <row r="963" spans="54:56" hidden="1" x14ac:dyDescent="0.2">
      <c r="BB963" s="6"/>
      <c r="BD963" s="5"/>
    </row>
    <row r="964" spans="54:56" hidden="1" x14ac:dyDescent="0.2">
      <c r="BB964" s="6"/>
      <c r="BD964" s="5"/>
    </row>
    <row r="965" spans="54:56" hidden="1" x14ac:dyDescent="0.2">
      <c r="BB965" s="6"/>
      <c r="BD965" s="5"/>
    </row>
    <row r="966" spans="54:56" hidden="1" x14ac:dyDescent="0.2">
      <c r="BB966" s="6"/>
      <c r="BD966" s="5"/>
    </row>
    <row r="967" spans="54:56" hidden="1" x14ac:dyDescent="0.2">
      <c r="BB967" s="6"/>
      <c r="BD967" s="5"/>
    </row>
    <row r="968" spans="54:56" hidden="1" x14ac:dyDescent="0.2">
      <c r="BB968" s="6"/>
      <c r="BD968" s="5"/>
    </row>
    <row r="969" spans="54:56" hidden="1" x14ac:dyDescent="0.2">
      <c r="BB969" s="6"/>
      <c r="BD969" s="5"/>
    </row>
    <row r="970" spans="54:56" hidden="1" x14ac:dyDescent="0.2">
      <c r="BB970" s="6"/>
      <c r="BD970" s="5"/>
    </row>
    <row r="971" spans="54:56" hidden="1" x14ac:dyDescent="0.2">
      <c r="BB971" s="6"/>
      <c r="BD971" s="5"/>
    </row>
    <row r="972" spans="54:56" hidden="1" x14ac:dyDescent="0.2">
      <c r="BB972" s="6"/>
      <c r="BD972" s="5"/>
    </row>
    <row r="973" spans="54:56" hidden="1" x14ac:dyDescent="0.2">
      <c r="BB973" s="6"/>
      <c r="BD973" s="5"/>
    </row>
    <row r="974" spans="54:56" hidden="1" x14ac:dyDescent="0.2">
      <c r="BB974" s="6"/>
      <c r="BD974" s="5"/>
    </row>
    <row r="975" spans="54:56" hidden="1" x14ac:dyDescent="0.2">
      <c r="BB975" s="6"/>
      <c r="BD975" s="5"/>
    </row>
    <row r="976" spans="54:56" hidden="1" x14ac:dyDescent="0.2">
      <c r="BB976" s="6"/>
      <c r="BD976" s="5"/>
    </row>
    <row r="977" spans="54:56" hidden="1" x14ac:dyDescent="0.2">
      <c r="BB977" s="6"/>
      <c r="BD977" s="5"/>
    </row>
    <row r="978" spans="54:56" hidden="1" x14ac:dyDescent="0.2">
      <c r="BB978" s="6"/>
      <c r="BD978" s="5"/>
    </row>
    <row r="979" spans="54:56" hidden="1" x14ac:dyDescent="0.2">
      <c r="BB979" s="6"/>
      <c r="BD979" s="5"/>
    </row>
    <row r="980" spans="54:56" hidden="1" x14ac:dyDescent="0.2">
      <c r="BB980" s="6"/>
      <c r="BD980" s="5"/>
    </row>
    <row r="981" spans="54:56" hidden="1" x14ac:dyDescent="0.2">
      <c r="BB981" s="6"/>
      <c r="BD981" s="5"/>
    </row>
    <row r="982" spans="54:56" hidden="1" x14ac:dyDescent="0.2">
      <c r="BB982" s="6"/>
      <c r="BD982" s="5"/>
    </row>
    <row r="983" spans="54:56" hidden="1" x14ac:dyDescent="0.2">
      <c r="BB983" s="6"/>
      <c r="BD983" s="5"/>
    </row>
    <row r="984" spans="54:56" hidden="1" x14ac:dyDescent="0.2">
      <c r="BB984" s="6"/>
      <c r="BD984" s="5"/>
    </row>
    <row r="985" spans="54:56" hidden="1" x14ac:dyDescent="0.2">
      <c r="BB985" s="6"/>
      <c r="BD985" s="5"/>
    </row>
    <row r="986" spans="54:56" hidden="1" x14ac:dyDescent="0.2">
      <c r="BB986" s="6"/>
      <c r="BD986" s="5"/>
    </row>
    <row r="987" spans="54:56" hidden="1" x14ac:dyDescent="0.2">
      <c r="BB987" s="6"/>
      <c r="BD987" s="5"/>
    </row>
    <row r="988" spans="54:56" hidden="1" x14ac:dyDescent="0.2">
      <c r="BB988" s="6"/>
      <c r="BD988" s="5"/>
    </row>
    <row r="989" spans="54:56" hidden="1" x14ac:dyDescent="0.2">
      <c r="BB989" s="6"/>
      <c r="BD989" s="5"/>
    </row>
    <row r="990" spans="54:56" hidden="1" x14ac:dyDescent="0.2">
      <c r="BB990" s="6"/>
      <c r="BD990" s="5"/>
    </row>
    <row r="991" spans="54:56" hidden="1" x14ac:dyDescent="0.2">
      <c r="BB991" s="6"/>
      <c r="BD991" s="5"/>
    </row>
    <row r="992" spans="54:56" hidden="1" x14ac:dyDescent="0.2">
      <c r="BB992" s="6"/>
      <c r="BD992" s="5"/>
    </row>
    <row r="993" spans="54:56" hidden="1" x14ac:dyDescent="0.2">
      <c r="BB993" s="6"/>
      <c r="BD993" s="5"/>
    </row>
    <row r="994" spans="54:56" hidden="1" x14ac:dyDescent="0.2">
      <c r="BB994" s="6"/>
      <c r="BD994" s="5"/>
    </row>
    <row r="995" spans="54:56" hidden="1" x14ac:dyDescent="0.2">
      <c r="BB995" s="6"/>
      <c r="BD995" s="5"/>
    </row>
    <row r="996" spans="54:56" hidden="1" x14ac:dyDescent="0.2">
      <c r="BB996" s="6"/>
      <c r="BD996" s="5"/>
    </row>
    <row r="997" spans="54:56" hidden="1" x14ac:dyDescent="0.2">
      <c r="BB997" s="6"/>
      <c r="BD997" s="5"/>
    </row>
    <row r="998" spans="54:56" hidden="1" x14ac:dyDescent="0.2">
      <c r="BB998" s="6"/>
      <c r="BD998" s="5"/>
    </row>
    <row r="999" spans="54:56" hidden="1" x14ac:dyDescent="0.2">
      <c r="BB999" s="6"/>
      <c r="BD999" s="5"/>
    </row>
    <row r="1000" spans="54:56" hidden="1" x14ac:dyDescent="0.2">
      <c r="BB1000" s="6"/>
      <c r="BD1000" s="5"/>
    </row>
    <row r="1001" spans="54:56" hidden="1" x14ac:dyDescent="0.2">
      <c r="BB1001" s="6"/>
      <c r="BD1001" s="5"/>
    </row>
    <row r="1002" spans="54:56" hidden="1" x14ac:dyDescent="0.2">
      <c r="BB1002" s="6"/>
      <c r="BD1002" s="5"/>
    </row>
    <row r="1003" spans="54:56" hidden="1" x14ac:dyDescent="0.2">
      <c r="BB1003" s="6"/>
      <c r="BD1003" s="5"/>
    </row>
    <row r="1004" spans="54:56" hidden="1" x14ac:dyDescent="0.2">
      <c r="BB1004" s="6"/>
      <c r="BD1004" s="5"/>
    </row>
    <row r="1005" spans="54:56" hidden="1" x14ac:dyDescent="0.2">
      <c r="BB1005" s="6"/>
      <c r="BD1005" s="5"/>
    </row>
    <row r="1006" spans="54:56" hidden="1" x14ac:dyDescent="0.2">
      <c r="BB1006" s="6"/>
      <c r="BD1006" s="5"/>
    </row>
    <row r="1007" spans="54:56" hidden="1" x14ac:dyDescent="0.2">
      <c r="BB1007" s="6"/>
      <c r="BD1007" s="5"/>
    </row>
    <row r="1008" spans="54:56" hidden="1" x14ac:dyDescent="0.2">
      <c r="BB1008" s="6"/>
      <c r="BD1008" s="5"/>
    </row>
    <row r="1009" spans="54:56" hidden="1" x14ac:dyDescent="0.2">
      <c r="BB1009" s="6"/>
      <c r="BD1009" s="5"/>
    </row>
    <row r="1010" spans="54:56" hidden="1" x14ac:dyDescent="0.2">
      <c r="BB1010" s="6"/>
      <c r="BD1010" s="5"/>
    </row>
    <row r="1011" spans="54:56" hidden="1" x14ac:dyDescent="0.2">
      <c r="BB1011" s="6"/>
      <c r="BD1011" s="5"/>
    </row>
    <row r="1012" spans="54:56" hidden="1" x14ac:dyDescent="0.2">
      <c r="BB1012" s="6"/>
      <c r="BD1012" s="5"/>
    </row>
    <row r="1013" spans="54:56" hidden="1" x14ac:dyDescent="0.2">
      <c r="BB1013" s="6"/>
      <c r="BD1013" s="5"/>
    </row>
    <row r="1014" spans="54:56" hidden="1" x14ac:dyDescent="0.2">
      <c r="BB1014" s="6"/>
      <c r="BD1014" s="5"/>
    </row>
    <row r="1015" spans="54:56" hidden="1" x14ac:dyDescent="0.2">
      <c r="BB1015" s="6"/>
      <c r="BD1015" s="5"/>
    </row>
    <row r="1016" spans="54:56" hidden="1" x14ac:dyDescent="0.2">
      <c r="BB1016" s="6"/>
      <c r="BD1016" s="5"/>
    </row>
    <row r="1017" spans="54:56" hidden="1" x14ac:dyDescent="0.2">
      <c r="BB1017" s="6"/>
      <c r="BD1017" s="5"/>
    </row>
    <row r="1018" spans="54:56" hidden="1" x14ac:dyDescent="0.2">
      <c r="BB1018" s="6"/>
      <c r="BD1018" s="5"/>
    </row>
    <row r="1019" spans="54:56" hidden="1" x14ac:dyDescent="0.2">
      <c r="BB1019" s="6"/>
      <c r="BD1019" s="5"/>
    </row>
    <row r="1020" spans="54:56" hidden="1" x14ac:dyDescent="0.2">
      <c r="BB1020" s="6"/>
      <c r="BD1020" s="5"/>
    </row>
    <row r="1021" spans="54:56" hidden="1" x14ac:dyDescent="0.2">
      <c r="BB1021" s="6"/>
      <c r="BD1021" s="5"/>
    </row>
    <row r="1022" spans="54:56" hidden="1" x14ac:dyDescent="0.2">
      <c r="BB1022" s="6"/>
      <c r="BD1022" s="5"/>
    </row>
    <row r="1023" spans="54:56" hidden="1" x14ac:dyDescent="0.2">
      <c r="BB1023" s="6"/>
      <c r="BD1023" s="5"/>
    </row>
    <row r="1024" spans="54:56" hidden="1" x14ac:dyDescent="0.2">
      <c r="BB1024" s="6"/>
      <c r="BD1024" s="5"/>
    </row>
    <row r="1025" spans="54:56" hidden="1" x14ac:dyDescent="0.2">
      <c r="BB1025" s="6"/>
      <c r="BD1025" s="5"/>
    </row>
    <row r="1026" spans="54:56" hidden="1" x14ac:dyDescent="0.2">
      <c r="BB1026" s="6"/>
      <c r="BD1026" s="5"/>
    </row>
    <row r="1027" spans="54:56" hidden="1" x14ac:dyDescent="0.2">
      <c r="BB1027" s="6"/>
      <c r="BD1027" s="5"/>
    </row>
    <row r="1028" spans="54:56" hidden="1" x14ac:dyDescent="0.2">
      <c r="BB1028" s="6"/>
      <c r="BD1028" s="5"/>
    </row>
    <row r="1029" spans="54:56" hidden="1" x14ac:dyDescent="0.2">
      <c r="BB1029" s="6"/>
      <c r="BD1029" s="5"/>
    </row>
    <row r="1030" spans="54:56" hidden="1" x14ac:dyDescent="0.2">
      <c r="BB1030" s="6"/>
      <c r="BD1030" s="5"/>
    </row>
    <row r="1031" spans="54:56" hidden="1" x14ac:dyDescent="0.2">
      <c r="BB1031" s="6"/>
      <c r="BD1031" s="5"/>
    </row>
    <row r="1032" spans="54:56" hidden="1" x14ac:dyDescent="0.2">
      <c r="BB1032" s="6"/>
      <c r="BD1032" s="5"/>
    </row>
    <row r="1033" spans="54:56" hidden="1" x14ac:dyDescent="0.2">
      <c r="BB1033" s="6"/>
      <c r="BD1033" s="5"/>
    </row>
    <row r="1034" spans="54:56" hidden="1" x14ac:dyDescent="0.2">
      <c r="BB1034" s="6"/>
      <c r="BD1034" s="5"/>
    </row>
    <row r="1035" spans="54:56" hidden="1" x14ac:dyDescent="0.2">
      <c r="BB1035" s="6"/>
      <c r="BD1035" s="5"/>
    </row>
    <row r="1036" spans="54:56" hidden="1" x14ac:dyDescent="0.2">
      <c r="BB1036" s="6"/>
      <c r="BD1036" s="5"/>
    </row>
    <row r="1037" spans="54:56" hidden="1" x14ac:dyDescent="0.2">
      <c r="BB1037" s="6"/>
      <c r="BD1037" s="5"/>
    </row>
    <row r="1038" spans="54:56" hidden="1" x14ac:dyDescent="0.2">
      <c r="BB1038" s="6"/>
      <c r="BD1038" s="5"/>
    </row>
    <row r="1039" spans="54:56" hidden="1" x14ac:dyDescent="0.2">
      <c r="BB1039" s="6"/>
      <c r="BD1039" s="5"/>
    </row>
    <row r="1040" spans="54:56" hidden="1" x14ac:dyDescent="0.2">
      <c r="BB1040" s="6"/>
      <c r="BD1040" s="5"/>
    </row>
    <row r="1041" spans="54:56" hidden="1" x14ac:dyDescent="0.2">
      <c r="BB1041" s="6"/>
      <c r="BD1041" s="5"/>
    </row>
    <row r="1042" spans="54:56" hidden="1" x14ac:dyDescent="0.2">
      <c r="BB1042" s="6"/>
      <c r="BD1042" s="5"/>
    </row>
    <row r="1043" spans="54:56" hidden="1" x14ac:dyDescent="0.2">
      <c r="BB1043" s="6"/>
      <c r="BD1043" s="5"/>
    </row>
    <row r="1044" spans="54:56" hidden="1" x14ac:dyDescent="0.2">
      <c r="BB1044" s="6"/>
      <c r="BD1044" s="5"/>
    </row>
    <row r="1045" spans="54:56" hidden="1" x14ac:dyDescent="0.2">
      <c r="BB1045" s="6"/>
      <c r="BD1045" s="5"/>
    </row>
    <row r="1046" spans="54:56" hidden="1" x14ac:dyDescent="0.2">
      <c r="BB1046" s="6"/>
      <c r="BD1046" s="5"/>
    </row>
    <row r="1047" spans="54:56" hidden="1" x14ac:dyDescent="0.2">
      <c r="BB1047" s="6"/>
      <c r="BD1047" s="5"/>
    </row>
    <row r="1048" spans="54:56" hidden="1" x14ac:dyDescent="0.2">
      <c r="BB1048" s="6"/>
      <c r="BD1048" s="5"/>
    </row>
    <row r="1049" spans="54:56" hidden="1" x14ac:dyDescent="0.2">
      <c r="BB1049" s="6"/>
      <c r="BD1049" s="5"/>
    </row>
    <row r="1050" spans="54:56" hidden="1" x14ac:dyDescent="0.2">
      <c r="BB1050" s="6"/>
      <c r="BD1050" s="5"/>
    </row>
    <row r="1051" spans="54:56" hidden="1" x14ac:dyDescent="0.2">
      <c r="BB1051" s="6"/>
      <c r="BD1051" s="5"/>
    </row>
    <row r="1052" spans="54:56" hidden="1" x14ac:dyDescent="0.2">
      <c r="BB1052" s="6"/>
      <c r="BD1052" s="5"/>
    </row>
    <row r="1053" spans="54:56" hidden="1" x14ac:dyDescent="0.2">
      <c r="BB1053" s="6"/>
      <c r="BD1053" s="5"/>
    </row>
    <row r="1054" spans="54:56" hidden="1" x14ac:dyDescent="0.2">
      <c r="BB1054" s="6"/>
      <c r="BD1054" s="5"/>
    </row>
    <row r="1055" spans="54:56" hidden="1" x14ac:dyDescent="0.2">
      <c r="BB1055" s="6"/>
      <c r="BD1055" s="5"/>
    </row>
    <row r="1056" spans="54:56" hidden="1" x14ac:dyDescent="0.2">
      <c r="BB1056" s="6"/>
      <c r="BD1056" s="5"/>
    </row>
    <row r="1057" spans="54:56" hidden="1" x14ac:dyDescent="0.2">
      <c r="BB1057" s="6"/>
      <c r="BD1057" s="5"/>
    </row>
    <row r="1058" spans="54:56" hidden="1" x14ac:dyDescent="0.2">
      <c r="BB1058" s="6"/>
      <c r="BD1058" s="5"/>
    </row>
    <row r="1059" spans="54:56" hidden="1" x14ac:dyDescent="0.2">
      <c r="BB1059" s="6"/>
      <c r="BD1059" s="5"/>
    </row>
    <row r="1060" spans="54:56" hidden="1" x14ac:dyDescent="0.2">
      <c r="BB1060" s="6"/>
      <c r="BD1060" s="5"/>
    </row>
    <row r="1061" spans="54:56" hidden="1" x14ac:dyDescent="0.2">
      <c r="BB1061" s="6"/>
      <c r="BD1061" s="5"/>
    </row>
    <row r="1062" spans="54:56" hidden="1" x14ac:dyDescent="0.2">
      <c r="BB1062" s="6"/>
      <c r="BD1062" s="5"/>
    </row>
    <row r="1063" spans="54:56" hidden="1" x14ac:dyDescent="0.2">
      <c r="BB1063" s="6"/>
      <c r="BD1063" s="5"/>
    </row>
    <row r="1064" spans="54:56" hidden="1" x14ac:dyDescent="0.2">
      <c r="BB1064" s="6"/>
      <c r="BD1064" s="5"/>
    </row>
    <row r="1065" spans="54:56" hidden="1" x14ac:dyDescent="0.2">
      <c r="BB1065" s="6"/>
      <c r="BD1065" s="5"/>
    </row>
    <row r="1066" spans="54:56" hidden="1" x14ac:dyDescent="0.2">
      <c r="BB1066" s="6"/>
      <c r="BD1066" s="5"/>
    </row>
    <row r="1067" spans="54:56" hidden="1" x14ac:dyDescent="0.2">
      <c r="BB1067" s="6"/>
      <c r="BD1067" s="5"/>
    </row>
    <row r="1068" spans="54:56" hidden="1" x14ac:dyDescent="0.2">
      <c r="BB1068" s="6"/>
      <c r="BD1068" s="5"/>
    </row>
    <row r="1069" spans="54:56" hidden="1" x14ac:dyDescent="0.2">
      <c r="BB1069" s="6"/>
      <c r="BD1069" s="5"/>
    </row>
    <row r="1070" spans="54:56" hidden="1" x14ac:dyDescent="0.2">
      <c r="BB1070" s="6"/>
      <c r="BD1070" s="5"/>
    </row>
    <row r="1071" spans="54:56" hidden="1" x14ac:dyDescent="0.2">
      <c r="BB1071" s="6"/>
      <c r="BD1071" s="5"/>
    </row>
    <row r="1072" spans="54:56" hidden="1" x14ac:dyDescent="0.2">
      <c r="BB1072" s="6"/>
      <c r="BD1072" s="5"/>
    </row>
    <row r="1073" spans="54:56" hidden="1" x14ac:dyDescent="0.2">
      <c r="BB1073" s="6"/>
      <c r="BD1073" s="5"/>
    </row>
    <row r="1074" spans="54:56" hidden="1" x14ac:dyDescent="0.2">
      <c r="BB1074" s="6"/>
      <c r="BD1074" s="5"/>
    </row>
    <row r="1075" spans="54:56" hidden="1" x14ac:dyDescent="0.2">
      <c r="BB1075" s="6"/>
      <c r="BD1075" s="5"/>
    </row>
    <row r="1076" spans="54:56" hidden="1" x14ac:dyDescent="0.2">
      <c r="BB1076" s="6"/>
      <c r="BD1076" s="5"/>
    </row>
    <row r="1077" spans="54:56" hidden="1" x14ac:dyDescent="0.2">
      <c r="BB1077" s="6"/>
      <c r="BD1077" s="5"/>
    </row>
    <row r="1078" spans="54:56" hidden="1" x14ac:dyDescent="0.2">
      <c r="BB1078" s="6"/>
      <c r="BD1078" s="5"/>
    </row>
    <row r="1079" spans="54:56" hidden="1" x14ac:dyDescent="0.2">
      <c r="BB1079" s="6"/>
      <c r="BD1079" s="5"/>
    </row>
    <row r="1080" spans="54:56" hidden="1" x14ac:dyDescent="0.2">
      <c r="BB1080" s="6"/>
      <c r="BD1080" s="5"/>
    </row>
    <row r="1081" spans="54:56" hidden="1" x14ac:dyDescent="0.2">
      <c r="BB1081" s="6"/>
      <c r="BD1081" s="5"/>
    </row>
    <row r="1082" spans="54:56" hidden="1" x14ac:dyDescent="0.2">
      <c r="BB1082" s="6"/>
      <c r="BD1082" s="5"/>
    </row>
    <row r="1083" spans="54:56" hidden="1" x14ac:dyDescent="0.2">
      <c r="BB1083" s="6"/>
      <c r="BD1083" s="5"/>
    </row>
    <row r="1084" spans="54:56" hidden="1" x14ac:dyDescent="0.2">
      <c r="BB1084" s="6"/>
      <c r="BD1084" s="5"/>
    </row>
    <row r="1085" spans="54:56" hidden="1" x14ac:dyDescent="0.2">
      <c r="BB1085" s="6"/>
      <c r="BD1085" s="5"/>
    </row>
    <row r="1086" spans="54:56" hidden="1" x14ac:dyDescent="0.2">
      <c r="BB1086" s="6"/>
      <c r="BD1086" s="5"/>
    </row>
    <row r="1087" spans="54:56" hidden="1" x14ac:dyDescent="0.2">
      <c r="BB1087" s="6"/>
      <c r="BD1087" s="5"/>
    </row>
    <row r="1088" spans="54:56" hidden="1" x14ac:dyDescent="0.2">
      <c r="BB1088" s="6"/>
      <c r="BD1088" s="5"/>
    </row>
    <row r="1089" spans="54:56" hidden="1" x14ac:dyDescent="0.2">
      <c r="BB1089" s="6"/>
      <c r="BD1089" s="5"/>
    </row>
    <row r="1090" spans="54:56" hidden="1" x14ac:dyDescent="0.2">
      <c r="BB1090" s="6"/>
      <c r="BD1090" s="5"/>
    </row>
    <row r="1091" spans="54:56" hidden="1" x14ac:dyDescent="0.2">
      <c r="BB1091" s="6"/>
      <c r="BD1091" s="5"/>
    </row>
    <row r="1092" spans="54:56" hidden="1" x14ac:dyDescent="0.2">
      <c r="BB1092" s="6"/>
      <c r="BD1092" s="5"/>
    </row>
    <row r="1093" spans="54:56" hidden="1" x14ac:dyDescent="0.2">
      <c r="BB1093" s="6"/>
      <c r="BD1093" s="5"/>
    </row>
    <row r="1094" spans="54:56" hidden="1" x14ac:dyDescent="0.2">
      <c r="BB1094" s="6"/>
      <c r="BD1094" s="5"/>
    </row>
    <row r="1095" spans="54:56" hidden="1" x14ac:dyDescent="0.2">
      <c r="BB1095" s="6"/>
      <c r="BD1095" s="5"/>
    </row>
    <row r="1096" spans="54:56" hidden="1" x14ac:dyDescent="0.2">
      <c r="BB1096" s="6"/>
      <c r="BD1096" s="5"/>
    </row>
    <row r="1097" spans="54:56" hidden="1" x14ac:dyDescent="0.2">
      <c r="BB1097" s="6"/>
      <c r="BD1097" s="5"/>
    </row>
    <row r="1098" spans="54:56" hidden="1" x14ac:dyDescent="0.2">
      <c r="BB1098" s="6"/>
      <c r="BD1098" s="5"/>
    </row>
    <row r="1099" spans="54:56" hidden="1" x14ac:dyDescent="0.2">
      <c r="BB1099" s="6"/>
      <c r="BD1099" s="5"/>
    </row>
    <row r="1100" spans="54:56" hidden="1" x14ac:dyDescent="0.2">
      <c r="BB1100" s="6"/>
      <c r="BD1100" s="5"/>
    </row>
    <row r="1101" spans="54:56" hidden="1" x14ac:dyDescent="0.2">
      <c r="BB1101" s="6"/>
      <c r="BD1101" s="5"/>
    </row>
    <row r="1102" spans="54:56" hidden="1" x14ac:dyDescent="0.2">
      <c r="BB1102" s="6"/>
      <c r="BD1102" s="5"/>
    </row>
    <row r="1103" spans="54:56" hidden="1" x14ac:dyDescent="0.2">
      <c r="BB1103" s="6"/>
      <c r="BD1103" s="5"/>
    </row>
    <row r="1104" spans="54:56" hidden="1" x14ac:dyDescent="0.2">
      <c r="BB1104" s="6"/>
      <c r="BD1104" s="5"/>
    </row>
    <row r="1105" spans="54:56" hidden="1" x14ac:dyDescent="0.2">
      <c r="BB1105" s="6"/>
      <c r="BD1105" s="5"/>
    </row>
    <row r="1106" spans="54:56" hidden="1" x14ac:dyDescent="0.2">
      <c r="BB1106" s="6"/>
      <c r="BD1106" s="5"/>
    </row>
    <row r="1107" spans="54:56" hidden="1" x14ac:dyDescent="0.2">
      <c r="BB1107" s="6"/>
      <c r="BD1107" s="5"/>
    </row>
    <row r="1108" spans="54:56" hidden="1" x14ac:dyDescent="0.2">
      <c r="BB1108" s="6"/>
      <c r="BD1108" s="5"/>
    </row>
    <row r="1109" spans="54:56" hidden="1" x14ac:dyDescent="0.2">
      <c r="BB1109" s="6"/>
      <c r="BD1109" s="5"/>
    </row>
    <row r="1110" spans="54:56" hidden="1" x14ac:dyDescent="0.2">
      <c r="BB1110" s="6"/>
      <c r="BD1110" s="5"/>
    </row>
    <row r="1111" spans="54:56" hidden="1" x14ac:dyDescent="0.2">
      <c r="BB1111" s="6"/>
      <c r="BD1111" s="5"/>
    </row>
    <row r="1112" spans="54:56" hidden="1" x14ac:dyDescent="0.2">
      <c r="BB1112" s="6"/>
      <c r="BD1112" s="5"/>
    </row>
    <row r="1113" spans="54:56" hidden="1" x14ac:dyDescent="0.2">
      <c r="BB1113" s="6"/>
      <c r="BD1113" s="5"/>
    </row>
    <row r="1114" spans="54:56" hidden="1" x14ac:dyDescent="0.2">
      <c r="BB1114" s="6"/>
      <c r="BD1114" s="5"/>
    </row>
    <row r="1115" spans="54:56" hidden="1" x14ac:dyDescent="0.2">
      <c r="BB1115" s="6"/>
      <c r="BD1115" s="5"/>
    </row>
    <row r="1116" spans="54:56" hidden="1" x14ac:dyDescent="0.2">
      <c r="BB1116" s="6"/>
      <c r="BD1116" s="5"/>
    </row>
    <row r="1117" spans="54:56" hidden="1" x14ac:dyDescent="0.2">
      <c r="BB1117" s="6"/>
      <c r="BD1117" s="5"/>
    </row>
    <row r="1118" spans="54:56" hidden="1" x14ac:dyDescent="0.2">
      <c r="BB1118" s="6"/>
      <c r="BD1118" s="5"/>
    </row>
    <row r="1119" spans="54:56" hidden="1" x14ac:dyDescent="0.2">
      <c r="BB1119" s="6"/>
      <c r="BD1119" s="5"/>
    </row>
    <row r="1120" spans="54:56" hidden="1" x14ac:dyDescent="0.2">
      <c r="BB1120" s="6"/>
      <c r="BD1120" s="5"/>
    </row>
    <row r="1121" spans="54:56" hidden="1" x14ac:dyDescent="0.2">
      <c r="BB1121" s="6"/>
      <c r="BD1121" s="5"/>
    </row>
    <row r="1122" spans="54:56" hidden="1" x14ac:dyDescent="0.2">
      <c r="BB1122" s="6"/>
      <c r="BD1122" s="5"/>
    </row>
    <row r="1123" spans="54:56" hidden="1" x14ac:dyDescent="0.2">
      <c r="BB1123" s="6"/>
      <c r="BD1123" s="5"/>
    </row>
    <row r="1124" spans="54:56" hidden="1" x14ac:dyDescent="0.2">
      <c r="BB1124" s="6"/>
      <c r="BD1124" s="5"/>
    </row>
    <row r="1125" spans="54:56" hidden="1" x14ac:dyDescent="0.2">
      <c r="BB1125" s="6"/>
      <c r="BD1125" s="5"/>
    </row>
    <row r="1126" spans="54:56" hidden="1" x14ac:dyDescent="0.2">
      <c r="BB1126" s="6"/>
      <c r="BD1126" s="5"/>
    </row>
    <row r="1127" spans="54:56" hidden="1" x14ac:dyDescent="0.2">
      <c r="BB1127" s="6"/>
      <c r="BD1127" s="5"/>
    </row>
    <row r="1128" spans="54:56" hidden="1" x14ac:dyDescent="0.2">
      <c r="BB1128" s="6"/>
      <c r="BD1128" s="5"/>
    </row>
    <row r="1129" spans="54:56" hidden="1" x14ac:dyDescent="0.2">
      <c r="BB1129" s="6"/>
      <c r="BD1129" s="5"/>
    </row>
    <row r="1130" spans="54:56" hidden="1" x14ac:dyDescent="0.2">
      <c r="BB1130" s="6"/>
      <c r="BD1130" s="5"/>
    </row>
    <row r="1131" spans="54:56" hidden="1" x14ac:dyDescent="0.2">
      <c r="BB1131" s="6"/>
      <c r="BD1131" s="5"/>
    </row>
    <row r="1132" spans="54:56" hidden="1" x14ac:dyDescent="0.2">
      <c r="BB1132" s="6"/>
      <c r="BD1132" s="5"/>
    </row>
    <row r="1133" spans="54:56" hidden="1" x14ac:dyDescent="0.2">
      <c r="BB1133" s="6"/>
      <c r="BD1133" s="5"/>
    </row>
    <row r="1134" spans="54:56" hidden="1" x14ac:dyDescent="0.2">
      <c r="BB1134" s="6"/>
      <c r="BD1134" s="5"/>
    </row>
    <row r="1135" spans="54:56" hidden="1" x14ac:dyDescent="0.2">
      <c r="BB1135" s="6"/>
      <c r="BD1135" s="5"/>
    </row>
    <row r="1136" spans="54:56" hidden="1" x14ac:dyDescent="0.2">
      <c r="BB1136" s="6"/>
      <c r="BD1136" s="5"/>
    </row>
    <row r="1137" spans="54:56" hidden="1" x14ac:dyDescent="0.2">
      <c r="BB1137" s="6"/>
      <c r="BD1137" s="5"/>
    </row>
    <row r="1138" spans="54:56" hidden="1" x14ac:dyDescent="0.2">
      <c r="BB1138" s="6"/>
      <c r="BD1138" s="5"/>
    </row>
    <row r="1139" spans="54:56" hidden="1" x14ac:dyDescent="0.2">
      <c r="BB1139" s="6"/>
      <c r="BD1139" s="5"/>
    </row>
    <row r="1140" spans="54:56" hidden="1" x14ac:dyDescent="0.2">
      <c r="BB1140" s="6"/>
      <c r="BD1140" s="5"/>
    </row>
    <row r="1141" spans="54:56" hidden="1" x14ac:dyDescent="0.2">
      <c r="BB1141" s="6"/>
      <c r="BD1141" s="5"/>
    </row>
    <row r="1142" spans="54:56" hidden="1" x14ac:dyDescent="0.2">
      <c r="BB1142" s="6"/>
      <c r="BD1142" s="5"/>
    </row>
    <row r="1143" spans="54:56" hidden="1" x14ac:dyDescent="0.2">
      <c r="BB1143" s="6"/>
      <c r="BD1143" s="5"/>
    </row>
    <row r="1144" spans="54:56" hidden="1" x14ac:dyDescent="0.2">
      <c r="BB1144" s="6"/>
      <c r="BD1144" s="5"/>
    </row>
    <row r="1145" spans="54:56" hidden="1" x14ac:dyDescent="0.2">
      <c r="BB1145" s="6"/>
      <c r="BD1145" s="5"/>
    </row>
    <row r="1146" spans="54:56" hidden="1" x14ac:dyDescent="0.2">
      <c r="BB1146" s="6"/>
      <c r="BD1146" s="5"/>
    </row>
    <row r="1147" spans="54:56" hidden="1" x14ac:dyDescent="0.2">
      <c r="BB1147" s="6"/>
      <c r="BD1147" s="5"/>
    </row>
    <row r="1148" spans="54:56" hidden="1" x14ac:dyDescent="0.2">
      <c r="BB1148" s="6"/>
      <c r="BD1148" s="5"/>
    </row>
    <row r="1149" spans="54:56" hidden="1" x14ac:dyDescent="0.2">
      <c r="BB1149" s="6"/>
      <c r="BD1149" s="5"/>
    </row>
    <row r="1150" spans="54:56" hidden="1" x14ac:dyDescent="0.2">
      <c r="BB1150" s="6"/>
      <c r="BD1150" s="5"/>
    </row>
    <row r="1151" spans="54:56" hidden="1" x14ac:dyDescent="0.2">
      <c r="BB1151" s="6"/>
      <c r="BD1151" s="5"/>
    </row>
    <row r="1152" spans="54:56" hidden="1" x14ac:dyDescent="0.2">
      <c r="BB1152" s="6"/>
      <c r="BD1152" s="5"/>
    </row>
    <row r="1153" spans="54:56" hidden="1" x14ac:dyDescent="0.2">
      <c r="BB1153" s="6"/>
      <c r="BD1153" s="5"/>
    </row>
    <row r="1154" spans="54:56" hidden="1" x14ac:dyDescent="0.2">
      <c r="BB1154" s="6"/>
      <c r="BD1154" s="5"/>
    </row>
    <row r="1155" spans="54:56" hidden="1" x14ac:dyDescent="0.2">
      <c r="BB1155" s="6"/>
      <c r="BD1155" s="5"/>
    </row>
    <row r="1156" spans="54:56" hidden="1" x14ac:dyDescent="0.2">
      <c r="BB1156" s="6"/>
      <c r="BD1156" s="5"/>
    </row>
    <row r="1157" spans="54:56" hidden="1" x14ac:dyDescent="0.2">
      <c r="BB1157" s="6"/>
      <c r="BD1157" s="5"/>
    </row>
    <row r="1158" spans="54:56" hidden="1" x14ac:dyDescent="0.2">
      <c r="BB1158" s="6"/>
      <c r="BD1158" s="5"/>
    </row>
    <row r="1159" spans="54:56" hidden="1" x14ac:dyDescent="0.2">
      <c r="BB1159" s="6"/>
      <c r="BD1159" s="5"/>
    </row>
    <row r="1160" spans="54:56" hidden="1" x14ac:dyDescent="0.2">
      <c r="BB1160" s="6"/>
      <c r="BD1160" s="5"/>
    </row>
    <row r="1161" spans="54:56" hidden="1" x14ac:dyDescent="0.2">
      <c r="BB1161" s="6"/>
      <c r="BD1161" s="5"/>
    </row>
    <row r="1162" spans="54:56" hidden="1" x14ac:dyDescent="0.2">
      <c r="BB1162" s="6"/>
      <c r="BD1162" s="5"/>
    </row>
    <row r="1163" spans="54:56" hidden="1" x14ac:dyDescent="0.2">
      <c r="BB1163" s="6"/>
      <c r="BD1163" s="5"/>
    </row>
    <row r="1164" spans="54:56" hidden="1" x14ac:dyDescent="0.2">
      <c r="BB1164" s="6"/>
      <c r="BD1164" s="5"/>
    </row>
    <row r="1165" spans="54:56" hidden="1" x14ac:dyDescent="0.2">
      <c r="BB1165" s="6"/>
      <c r="BD1165" s="5"/>
    </row>
    <row r="1166" spans="54:56" hidden="1" x14ac:dyDescent="0.2">
      <c r="BB1166" s="6"/>
      <c r="BD1166" s="5"/>
    </row>
    <row r="1167" spans="54:56" hidden="1" x14ac:dyDescent="0.2">
      <c r="BB1167" s="6"/>
      <c r="BD1167" s="5"/>
    </row>
    <row r="1168" spans="54:56" hidden="1" x14ac:dyDescent="0.2">
      <c r="BB1168" s="6"/>
      <c r="BD1168" s="5"/>
    </row>
    <row r="1169" spans="54:56" hidden="1" x14ac:dyDescent="0.2">
      <c r="BB1169" s="6"/>
      <c r="BD1169" s="5"/>
    </row>
    <row r="1170" spans="54:56" hidden="1" x14ac:dyDescent="0.2">
      <c r="BB1170" s="6"/>
      <c r="BD1170" s="5"/>
    </row>
    <row r="1171" spans="54:56" hidden="1" x14ac:dyDescent="0.2">
      <c r="BB1171" s="6"/>
      <c r="BD1171" s="5"/>
    </row>
    <row r="1172" spans="54:56" hidden="1" x14ac:dyDescent="0.2">
      <c r="BB1172" s="6"/>
      <c r="BD1172" s="5"/>
    </row>
    <row r="1173" spans="54:56" hidden="1" x14ac:dyDescent="0.2">
      <c r="BB1173" s="6"/>
      <c r="BD1173" s="5"/>
    </row>
    <row r="1174" spans="54:56" hidden="1" x14ac:dyDescent="0.2">
      <c r="BB1174" s="6"/>
      <c r="BD1174" s="5"/>
    </row>
    <row r="1175" spans="54:56" hidden="1" x14ac:dyDescent="0.2">
      <c r="BB1175" s="6"/>
      <c r="BD1175" s="5"/>
    </row>
    <row r="1176" spans="54:56" hidden="1" x14ac:dyDescent="0.2">
      <c r="BB1176" s="6"/>
      <c r="BD1176" s="5"/>
    </row>
    <row r="1177" spans="54:56" hidden="1" x14ac:dyDescent="0.2">
      <c r="BB1177" s="6"/>
      <c r="BD1177" s="5"/>
    </row>
    <row r="1178" spans="54:56" hidden="1" x14ac:dyDescent="0.2">
      <c r="BB1178" s="6"/>
      <c r="BD1178" s="5"/>
    </row>
    <row r="1179" spans="54:56" hidden="1" x14ac:dyDescent="0.2">
      <c r="BB1179" s="6"/>
      <c r="BD1179" s="5"/>
    </row>
    <row r="1180" spans="54:56" hidden="1" x14ac:dyDescent="0.2">
      <c r="BB1180" s="6"/>
      <c r="BD1180" s="5"/>
    </row>
    <row r="1181" spans="54:56" hidden="1" x14ac:dyDescent="0.2">
      <c r="BB1181" s="6"/>
      <c r="BD1181" s="5"/>
    </row>
    <row r="1182" spans="54:56" hidden="1" x14ac:dyDescent="0.2">
      <c r="BB1182" s="6"/>
      <c r="BD1182" s="5"/>
    </row>
    <row r="1183" spans="54:56" hidden="1" x14ac:dyDescent="0.2">
      <c r="BB1183" s="6"/>
      <c r="BD1183" s="5"/>
    </row>
    <row r="1184" spans="54:56" hidden="1" x14ac:dyDescent="0.2">
      <c r="BB1184" s="6"/>
      <c r="BD1184" s="5"/>
    </row>
    <row r="1185" spans="54:56" hidden="1" x14ac:dyDescent="0.2">
      <c r="BB1185" s="6"/>
      <c r="BD1185" s="5"/>
    </row>
    <row r="1186" spans="54:56" hidden="1" x14ac:dyDescent="0.2">
      <c r="BB1186" s="6"/>
      <c r="BD1186" s="5"/>
    </row>
    <row r="1187" spans="54:56" hidden="1" x14ac:dyDescent="0.2">
      <c r="BB1187" s="6"/>
      <c r="BD1187" s="5"/>
    </row>
    <row r="1188" spans="54:56" hidden="1" x14ac:dyDescent="0.2">
      <c r="BB1188" s="6"/>
      <c r="BD1188" s="5"/>
    </row>
    <row r="1189" spans="54:56" hidden="1" x14ac:dyDescent="0.2">
      <c r="BB1189" s="6"/>
      <c r="BD1189" s="5"/>
    </row>
    <row r="1190" spans="54:56" hidden="1" x14ac:dyDescent="0.2">
      <c r="BB1190" s="6"/>
      <c r="BD1190" s="5"/>
    </row>
    <row r="1191" spans="54:56" hidden="1" x14ac:dyDescent="0.2">
      <c r="BB1191" s="6"/>
      <c r="BD1191" s="5"/>
    </row>
    <row r="1192" spans="54:56" hidden="1" x14ac:dyDescent="0.2">
      <c r="BB1192" s="6"/>
      <c r="BD1192" s="5"/>
    </row>
    <row r="1193" spans="54:56" hidden="1" x14ac:dyDescent="0.2">
      <c r="BB1193" s="6"/>
      <c r="BD1193" s="5"/>
    </row>
    <row r="1194" spans="54:56" hidden="1" x14ac:dyDescent="0.2">
      <c r="BB1194" s="6"/>
      <c r="BD1194" s="5"/>
    </row>
    <row r="1195" spans="54:56" hidden="1" x14ac:dyDescent="0.2">
      <c r="BB1195" s="6"/>
      <c r="BD1195" s="5"/>
    </row>
    <row r="1196" spans="54:56" hidden="1" x14ac:dyDescent="0.2">
      <c r="BB1196" s="6"/>
      <c r="BD1196" s="5"/>
    </row>
    <row r="1197" spans="54:56" hidden="1" x14ac:dyDescent="0.2">
      <c r="BB1197" s="6"/>
      <c r="BD1197" s="5"/>
    </row>
    <row r="1198" spans="54:56" hidden="1" x14ac:dyDescent="0.2">
      <c r="BB1198" s="6"/>
      <c r="BD1198" s="5"/>
    </row>
    <row r="1199" spans="54:56" hidden="1" x14ac:dyDescent="0.2">
      <c r="BB1199" s="6"/>
      <c r="BD1199" s="5"/>
    </row>
    <row r="1200" spans="54:56" hidden="1" x14ac:dyDescent="0.2">
      <c r="BB1200" s="6"/>
      <c r="BD1200" s="5"/>
    </row>
    <row r="1201" spans="54:56" hidden="1" x14ac:dyDescent="0.2">
      <c r="BB1201" s="6"/>
      <c r="BD1201" s="5"/>
    </row>
    <row r="1202" spans="54:56" hidden="1" x14ac:dyDescent="0.2">
      <c r="BB1202" s="6"/>
      <c r="BD1202" s="5"/>
    </row>
    <row r="1203" spans="54:56" hidden="1" x14ac:dyDescent="0.2">
      <c r="BB1203" s="6"/>
      <c r="BD1203" s="5"/>
    </row>
    <row r="1204" spans="54:56" hidden="1" x14ac:dyDescent="0.2">
      <c r="BB1204" s="6"/>
      <c r="BD1204" s="5"/>
    </row>
    <row r="1205" spans="54:56" hidden="1" x14ac:dyDescent="0.2">
      <c r="BB1205" s="6"/>
      <c r="BD1205" s="5"/>
    </row>
    <row r="1206" spans="54:56" hidden="1" x14ac:dyDescent="0.2">
      <c r="BB1206" s="6"/>
      <c r="BD1206" s="5"/>
    </row>
    <row r="1207" spans="54:56" hidden="1" x14ac:dyDescent="0.2">
      <c r="BB1207" s="6"/>
      <c r="BD1207" s="5"/>
    </row>
    <row r="1208" spans="54:56" hidden="1" x14ac:dyDescent="0.2">
      <c r="BB1208" s="6"/>
      <c r="BD1208" s="5"/>
    </row>
    <row r="1209" spans="54:56" hidden="1" x14ac:dyDescent="0.2">
      <c r="BB1209" s="6"/>
      <c r="BD1209" s="5"/>
    </row>
    <row r="1210" spans="54:56" hidden="1" x14ac:dyDescent="0.2">
      <c r="BB1210" s="6"/>
      <c r="BD1210" s="5"/>
    </row>
    <row r="1211" spans="54:56" hidden="1" x14ac:dyDescent="0.2">
      <c r="BB1211" s="6"/>
      <c r="BD1211" s="5"/>
    </row>
    <row r="1212" spans="54:56" hidden="1" x14ac:dyDescent="0.2">
      <c r="BB1212" s="6"/>
      <c r="BD1212" s="5"/>
    </row>
    <row r="1213" spans="54:56" hidden="1" x14ac:dyDescent="0.2">
      <c r="BB1213" s="6"/>
      <c r="BD1213" s="5"/>
    </row>
    <row r="1214" spans="54:56" hidden="1" x14ac:dyDescent="0.2">
      <c r="BB1214" s="6"/>
      <c r="BD1214" s="5"/>
    </row>
    <row r="1215" spans="54:56" hidden="1" x14ac:dyDescent="0.2">
      <c r="BB1215" s="6"/>
      <c r="BD1215" s="5"/>
    </row>
    <row r="1216" spans="54:56" hidden="1" x14ac:dyDescent="0.2">
      <c r="BB1216" s="6"/>
      <c r="BD1216" s="5"/>
    </row>
    <row r="1217" spans="54:56" hidden="1" x14ac:dyDescent="0.2">
      <c r="BB1217" s="6"/>
      <c r="BD1217" s="5"/>
    </row>
    <row r="1218" spans="54:56" hidden="1" x14ac:dyDescent="0.2">
      <c r="BB1218" s="6"/>
      <c r="BD1218" s="5"/>
    </row>
    <row r="1219" spans="54:56" hidden="1" x14ac:dyDescent="0.2">
      <c r="BB1219" s="6"/>
      <c r="BD1219" s="5"/>
    </row>
    <row r="1220" spans="54:56" hidden="1" x14ac:dyDescent="0.2">
      <c r="BB1220" s="6"/>
      <c r="BD1220" s="5"/>
    </row>
    <row r="1221" spans="54:56" hidden="1" x14ac:dyDescent="0.2">
      <c r="BB1221" s="6"/>
      <c r="BD1221" s="5"/>
    </row>
    <row r="1222" spans="54:56" hidden="1" x14ac:dyDescent="0.2">
      <c r="BB1222" s="6"/>
      <c r="BD1222" s="5"/>
    </row>
    <row r="1223" spans="54:56" hidden="1" x14ac:dyDescent="0.2">
      <c r="BB1223" s="6"/>
      <c r="BD1223" s="5"/>
    </row>
    <row r="1224" spans="54:56" hidden="1" x14ac:dyDescent="0.2">
      <c r="BB1224" s="6"/>
      <c r="BD1224" s="5"/>
    </row>
    <row r="1225" spans="54:56" hidden="1" x14ac:dyDescent="0.2">
      <c r="BB1225" s="6"/>
      <c r="BD1225" s="5"/>
    </row>
    <row r="1226" spans="54:56" hidden="1" x14ac:dyDescent="0.2">
      <c r="BB1226" s="6"/>
      <c r="BD1226" s="5"/>
    </row>
    <row r="1227" spans="54:56" hidden="1" x14ac:dyDescent="0.2">
      <c r="BB1227" s="6"/>
      <c r="BD1227" s="5"/>
    </row>
    <row r="1228" spans="54:56" hidden="1" x14ac:dyDescent="0.2">
      <c r="BB1228" s="6"/>
      <c r="BD1228" s="5"/>
    </row>
    <row r="1229" spans="54:56" hidden="1" x14ac:dyDescent="0.2">
      <c r="BB1229" s="6"/>
      <c r="BD1229" s="5"/>
    </row>
    <row r="1230" spans="54:56" hidden="1" x14ac:dyDescent="0.2">
      <c r="BB1230" s="6"/>
      <c r="BD1230" s="5"/>
    </row>
    <row r="1231" spans="54:56" hidden="1" x14ac:dyDescent="0.2">
      <c r="BB1231" s="6"/>
      <c r="BD1231" s="5"/>
    </row>
    <row r="1232" spans="54:56" hidden="1" x14ac:dyDescent="0.2">
      <c r="BB1232" s="6"/>
      <c r="BD1232" s="5"/>
    </row>
    <row r="1233" spans="54:56" hidden="1" x14ac:dyDescent="0.2">
      <c r="BB1233" s="6"/>
      <c r="BD1233" s="5"/>
    </row>
    <row r="1234" spans="54:56" hidden="1" x14ac:dyDescent="0.2">
      <c r="BB1234" s="6"/>
      <c r="BD1234" s="5"/>
    </row>
    <row r="1235" spans="54:56" hidden="1" x14ac:dyDescent="0.2">
      <c r="BB1235" s="6"/>
      <c r="BD1235" s="5"/>
    </row>
    <row r="1236" spans="54:56" hidden="1" x14ac:dyDescent="0.2">
      <c r="BB1236" s="6"/>
      <c r="BD1236" s="5"/>
    </row>
    <row r="1237" spans="54:56" hidden="1" x14ac:dyDescent="0.2">
      <c r="BB1237" s="6"/>
      <c r="BD1237" s="5"/>
    </row>
    <row r="1238" spans="54:56" hidden="1" x14ac:dyDescent="0.2">
      <c r="BB1238" s="6"/>
      <c r="BD1238" s="5"/>
    </row>
    <row r="1239" spans="54:56" hidden="1" x14ac:dyDescent="0.2">
      <c r="BB1239" s="6"/>
      <c r="BD1239" s="5"/>
    </row>
    <row r="1240" spans="54:56" hidden="1" x14ac:dyDescent="0.2">
      <c r="BB1240" s="6"/>
      <c r="BD1240" s="5"/>
    </row>
    <row r="1241" spans="54:56" hidden="1" x14ac:dyDescent="0.2">
      <c r="BB1241" s="6"/>
      <c r="BD1241" s="5"/>
    </row>
    <row r="1242" spans="54:56" hidden="1" x14ac:dyDescent="0.2">
      <c r="BB1242" s="6"/>
      <c r="BD1242" s="5"/>
    </row>
    <row r="1243" spans="54:56" hidden="1" x14ac:dyDescent="0.2">
      <c r="BB1243" s="6"/>
      <c r="BD1243" s="5"/>
    </row>
    <row r="1244" spans="54:56" hidden="1" x14ac:dyDescent="0.2">
      <c r="BB1244" s="6"/>
      <c r="BD1244" s="5"/>
    </row>
    <row r="1245" spans="54:56" hidden="1" x14ac:dyDescent="0.2">
      <c r="BB1245" s="6"/>
      <c r="BD1245" s="5"/>
    </row>
    <row r="1246" spans="54:56" hidden="1" x14ac:dyDescent="0.2">
      <c r="BB1246" s="6"/>
      <c r="BD1246" s="5"/>
    </row>
    <row r="1247" spans="54:56" hidden="1" x14ac:dyDescent="0.2">
      <c r="BB1247" s="6"/>
      <c r="BD1247" s="5"/>
    </row>
    <row r="1248" spans="54:56" hidden="1" x14ac:dyDescent="0.2">
      <c r="BB1248" s="6"/>
      <c r="BD1248" s="5"/>
    </row>
    <row r="1249" spans="54:56" hidden="1" x14ac:dyDescent="0.2">
      <c r="BB1249" s="6"/>
      <c r="BD1249" s="5"/>
    </row>
    <row r="1250" spans="54:56" hidden="1" x14ac:dyDescent="0.2">
      <c r="BB1250" s="6"/>
      <c r="BD1250" s="5"/>
    </row>
    <row r="1251" spans="54:56" hidden="1" x14ac:dyDescent="0.2">
      <c r="BB1251" s="6"/>
      <c r="BD1251" s="5"/>
    </row>
    <row r="1252" spans="54:56" hidden="1" x14ac:dyDescent="0.2">
      <c r="BB1252" s="6"/>
      <c r="BD1252" s="5"/>
    </row>
    <row r="1253" spans="54:56" hidden="1" x14ac:dyDescent="0.2">
      <c r="BB1253" s="6"/>
      <c r="BD1253" s="5"/>
    </row>
    <row r="1254" spans="54:56" hidden="1" x14ac:dyDescent="0.2">
      <c r="BB1254" s="6"/>
      <c r="BD1254" s="5"/>
    </row>
    <row r="1255" spans="54:56" hidden="1" x14ac:dyDescent="0.2">
      <c r="BB1255" s="6"/>
      <c r="BD1255" s="5"/>
    </row>
    <row r="1256" spans="54:56" hidden="1" x14ac:dyDescent="0.2">
      <c r="BB1256" s="6"/>
      <c r="BD1256" s="5"/>
    </row>
    <row r="1257" spans="54:56" hidden="1" x14ac:dyDescent="0.2">
      <c r="BB1257" s="6"/>
      <c r="BD1257" s="5"/>
    </row>
    <row r="1258" spans="54:56" hidden="1" x14ac:dyDescent="0.2">
      <c r="BB1258" s="6"/>
      <c r="BD1258" s="5"/>
    </row>
    <row r="1259" spans="54:56" hidden="1" x14ac:dyDescent="0.2">
      <c r="BB1259" s="6"/>
      <c r="BD1259" s="5"/>
    </row>
    <row r="1260" spans="54:56" hidden="1" x14ac:dyDescent="0.2">
      <c r="BB1260" s="6"/>
      <c r="BD1260" s="5"/>
    </row>
    <row r="1261" spans="54:56" hidden="1" x14ac:dyDescent="0.2">
      <c r="BB1261" s="6"/>
      <c r="BD1261" s="5"/>
    </row>
    <row r="1262" spans="54:56" hidden="1" x14ac:dyDescent="0.2">
      <c r="BB1262" s="6"/>
      <c r="BD1262" s="5"/>
    </row>
    <row r="1263" spans="54:56" hidden="1" x14ac:dyDescent="0.2">
      <c r="BB1263" s="6"/>
      <c r="BD1263" s="5"/>
    </row>
    <row r="1264" spans="54:56" hidden="1" x14ac:dyDescent="0.2">
      <c r="BB1264" s="6"/>
      <c r="BD1264" s="5"/>
    </row>
    <row r="1265" spans="54:56" hidden="1" x14ac:dyDescent="0.2">
      <c r="BB1265" s="6"/>
      <c r="BD1265" s="5"/>
    </row>
    <row r="1266" spans="54:56" hidden="1" x14ac:dyDescent="0.2">
      <c r="BB1266" s="6"/>
      <c r="BD1266" s="5"/>
    </row>
    <row r="1267" spans="54:56" hidden="1" x14ac:dyDescent="0.2">
      <c r="BB1267" s="6"/>
      <c r="BD1267" s="5"/>
    </row>
    <row r="1268" spans="54:56" hidden="1" x14ac:dyDescent="0.2">
      <c r="BB1268" s="6"/>
      <c r="BD1268" s="5"/>
    </row>
    <row r="1269" spans="54:56" hidden="1" x14ac:dyDescent="0.2">
      <c r="BB1269" s="6"/>
      <c r="BD1269" s="5"/>
    </row>
    <row r="1270" spans="54:56" hidden="1" x14ac:dyDescent="0.2">
      <c r="BB1270" s="6"/>
      <c r="BD1270" s="5"/>
    </row>
    <row r="1271" spans="54:56" hidden="1" x14ac:dyDescent="0.2">
      <c r="BB1271" s="6"/>
      <c r="BD1271" s="5"/>
    </row>
    <row r="1272" spans="54:56" hidden="1" x14ac:dyDescent="0.2">
      <c r="BB1272" s="6"/>
      <c r="BD1272" s="5"/>
    </row>
    <row r="1273" spans="54:56" hidden="1" x14ac:dyDescent="0.2">
      <c r="BB1273" s="6"/>
      <c r="BD1273" s="5"/>
    </row>
    <row r="1274" spans="54:56" hidden="1" x14ac:dyDescent="0.2">
      <c r="BB1274" s="6"/>
      <c r="BD1274" s="5"/>
    </row>
    <row r="1275" spans="54:56" hidden="1" x14ac:dyDescent="0.2">
      <c r="BB1275" s="6"/>
      <c r="BD1275" s="5"/>
    </row>
    <row r="1276" spans="54:56" hidden="1" x14ac:dyDescent="0.2">
      <c r="BB1276" s="6"/>
      <c r="BD1276" s="5"/>
    </row>
    <row r="1277" spans="54:56" hidden="1" x14ac:dyDescent="0.2">
      <c r="BB1277" s="6"/>
      <c r="BD1277" s="5"/>
    </row>
    <row r="1278" spans="54:56" hidden="1" x14ac:dyDescent="0.2">
      <c r="BB1278" s="6"/>
      <c r="BD1278" s="5"/>
    </row>
    <row r="1279" spans="54:56" hidden="1" x14ac:dyDescent="0.2">
      <c r="BB1279" s="6"/>
      <c r="BD1279" s="5"/>
    </row>
    <row r="1280" spans="54:56" hidden="1" x14ac:dyDescent="0.2">
      <c r="BB1280" s="6"/>
      <c r="BD1280" s="5"/>
    </row>
    <row r="1281" spans="54:56" hidden="1" x14ac:dyDescent="0.2">
      <c r="BB1281" s="6"/>
      <c r="BD1281" s="5"/>
    </row>
    <row r="1282" spans="54:56" hidden="1" x14ac:dyDescent="0.2">
      <c r="BB1282" s="6"/>
      <c r="BD1282" s="5"/>
    </row>
    <row r="1283" spans="54:56" hidden="1" x14ac:dyDescent="0.2">
      <c r="BB1283" s="6"/>
      <c r="BD1283" s="5"/>
    </row>
    <row r="1284" spans="54:56" hidden="1" x14ac:dyDescent="0.2">
      <c r="BB1284" s="6"/>
      <c r="BD1284" s="5"/>
    </row>
    <row r="1285" spans="54:56" hidden="1" x14ac:dyDescent="0.2">
      <c r="BB1285" s="6"/>
      <c r="BD1285" s="5"/>
    </row>
    <row r="1286" spans="54:56" hidden="1" x14ac:dyDescent="0.2">
      <c r="BB1286" s="6"/>
      <c r="BD1286" s="5"/>
    </row>
    <row r="1287" spans="54:56" hidden="1" x14ac:dyDescent="0.2">
      <c r="BB1287" s="6"/>
      <c r="BD1287" s="5"/>
    </row>
    <row r="1288" spans="54:56" hidden="1" x14ac:dyDescent="0.2">
      <c r="BB1288" s="6"/>
      <c r="BD1288" s="5"/>
    </row>
    <row r="1289" spans="54:56" hidden="1" x14ac:dyDescent="0.2">
      <c r="BB1289" s="6"/>
      <c r="BD1289" s="5"/>
    </row>
    <row r="1290" spans="54:56" hidden="1" x14ac:dyDescent="0.2">
      <c r="BB1290" s="6"/>
      <c r="BD1290" s="5"/>
    </row>
    <row r="1291" spans="54:56" hidden="1" x14ac:dyDescent="0.2">
      <c r="BB1291" s="6"/>
      <c r="BD1291" s="5"/>
    </row>
    <row r="1292" spans="54:56" hidden="1" x14ac:dyDescent="0.2">
      <c r="BB1292" s="6"/>
      <c r="BD1292" s="5"/>
    </row>
    <row r="1293" spans="54:56" hidden="1" x14ac:dyDescent="0.2">
      <c r="BB1293" s="6"/>
      <c r="BD1293" s="5"/>
    </row>
    <row r="1294" spans="54:56" hidden="1" x14ac:dyDescent="0.2">
      <c r="BB1294" s="6"/>
      <c r="BD1294" s="5"/>
    </row>
    <row r="1295" spans="54:56" hidden="1" x14ac:dyDescent="0.2">
      <c r="BB1295" s="6"/>
      <c r="BD1295" s="5"/>
    </row>
    <row r="1296" spans="54:56" hidden="1" x14ac:dyDescent="0.2">
      <c r="BB1296" s="6"/>
      <c r="BD1296" s="5"/>
    </row>
    <row r="1297" spans="54:56" hidden="1" x14ac:dyDescent="0.2">
      <c r="BB1297" s="6"/>
      <c r="BD1297" s="5"/>
    </row>
    <row r="1298" spans="54:56" hidden="1" x14ac:dyDescent="0.2">
      <c r="BB1298" s="6"/>
      <c r="BD1298" s="5"/>
    </row>
    <row r="1299" spans="54:56" hidden="1" x14ac:dyDescent="0.2">
      <c r="BB1299" s="6"/>
      <c r="BD1299" s="5"/>
    </row>
    <row r="1300" spans="54:56" hidden="1" x14ac:dyDescent="0.2">
      <c r="BB1300" s="6"/>
      <c r="BD1300" s="5"/>
    </row>
    <row r="1301" spans="54:56" hidden="1" x14ac:dyDescent="0.2">
      <c r="BB1301" s="6"/>
      <c r="BD1301" s="5"/>
    </row>
    <row r="1302" spans="54:56" hidden="1" x14ac:dyDescent="0.2">
      <c r="BB1302" s="6"/>
      <c r="BD1302" s="5"/>
    </row>
    <row r="1303" spans="54:56" hidden="1" x14ac:dyDescent="0.2">
      <c r="BB1303" s="6"/>
      <c r="BD1303" s="5"/>
    </row>
    <row r="1304" spans="54:56" hidden="1" x14ac:dyDescent="0.2">
      <c r="BB1304" s="6"/>
      <c r="BD1304" s="5"/>
    </row>
    <row r="1305" spans="54:56" hidden="1" x14ac:dyDescent="0.2">
      <c r="BB1305" s="6"/>
      <c r="BD1305" s="5"/>
    </row>
    <row r="1306" spans="54:56" hidden="1" x14ac:dyDescent="0.2">
      <c r="BB1306" s="6"/>
      <c r="BD1306" s="5"/>
    </row>
    <row r="1307" spans="54:56" hidden="1" x14ac:dyDescent="0.2">
      <c r="BB1307" s="6"/>
      <c r="BD1307" s="5"/>
    </row>
    <row r="1308" spans="54:56" hidden="1" x14ac:dyDescent="0.2">
      <c r="BB1308" s="6"/>
      <c r="BD1308" s="5"/>
    </row>
    <row r="1309" spans="54:56" hidden="1" x14ac:dyDescent="0.2">
      <c r="BB1309" s="6"/>
      <c r="BD1309" s="5"/>
    </row>
    <row r="1310" spans="54:56" hidden="1" x14ac:dyDescent="0.2">
      <c r="BB1310" s="6"/>
      <c r="BD1310" s="5"/>
    </row>
    <row r="1311" spans="54:56" hidden="1" x14ac:dyDescent="0.2">
      <c r="BB1311" s="6"/>
      <c r="BD1311" s="5"/>
    </row>
    <row r="1312" spans="54:56" hidden="1" x14ac:dyDescent="0.2">
      <c r="BB1312" s="6"/>
      <c r="BD1312" s="5"/>
    </row>
    <row r="1313" spans="54:56" hidden="1" x14ac:dyDescent="0.2">
      <c r="BB1313" s="6"/>
      <c r="BD1313" s="5"/>
    </row>
    <row r="1314" spans="54:56" hidden="1" x14ac:dyDescent="0.2">
      <c r="BB1314" s="6"/>
      <c r="BD1314" s="5"/>
    </row>
    <row r="1315" spans="54:56" hidden="1" x14ac:dyDescent="0.2">
      <c r="BB1315" s="6"/>
      <c r="BD1315" s="5"/>
    </row>
    <row r="1316" spans="54:56" hidden="1" x14ac:dyDescent="0.2">
      <c r="BB1316" s="6"/>
      <c r="BD1316" s="5"/>
    </row>
    <row r="1317" spans="54:56" hidden="1" x14ac:dyDescent="0.2">
      <c r="BB1317" s="6"/>
      <c r="BD1317" s="5"/>
    </row>
    <row r="1318" spans="54:56" hidden="1" x14ac:dyDescent="0.2">
      <c r="BB1318" s="6"/>
      <c r="BD1318" s="5"/>
    </row>
    <row r="1319" spans="54:56" hidden="1" x14ac:dyDescent="0.2">
      <c r="BB1319" s="6"/>
      <c r="BD1319" s="5"/>
    </row>
    <row r="1320" spans="54:56" hidden="1" x14ac:dyDescent="0.2">
      <c r="BB1320" s="6"/>
      <c r="BD1320" s="5"/>
    </row>
    <row r="1321" spans="54:56" hidden="1" x14ac:dyDescent="0.2">
      <c r="BB1321" s="6"/>
      <c r="BD1321" s="5"/>
    </row>
    <row r="1322" spans="54:56" hidden="1" x14ac:dyDescent="0.2">
      <c r="BB1322" s="6"/>
      <c r="BD1322" s="5"/>
    </row>
    <row r="1323" spans="54:56" hidden="1" x14ac:dyDescent="0.2">
      <c r="BB1323" s="6"/>
      <c r="BD1323" s="5"/>
    </row>
    <row r="1324" spans="54:56" hidden="1" x14ac:dyDescent="0.2">
      <c r="BB1324" s="6"/>
      <c r="BD1324" s="5"/>
    </row>
    <row r="1325" spans="54:56" hidden="1" x14ac:dyDescent="0.2">
      <c r="BB1325" s="6"/>
      <c r="BD1325" s="5"/>
    </row>
    <row r="1326" spans="54:56" hidden="1" x14ac:dyDescent="0.2">
      <c r="BB1326" s="6"/>
      <c r="BD1326" s="5"/>
    </row>
    <row r="1327" spans="54:56" hidden="1" x14ac:dyDescent="0.2">
      <c r="BB1327" s="6"/>
      <c r="BD1327" s="5"/>
    </row>
    <row r="1328" spans="54:56" hidden="1" x14ac:dyDescent="0.2">
      <c r="BB1328" s="6"/>
      <c r="BD1328" s="5"/>
    </row>
    <row r="1329" spans="54:56" hidden="1" x14ac:dyDescent="0.2">
      <c r="BB1329" s="6"/>
      <c r="BD1329" s="5"/>
    </row>
    <row r="1330" spans="54:56" hidden="1" x14ac:dyDescent="0.2">
      <c r="BB1330" s="6"/>
      <c r="BD1330" s="5"/>
    </row>
    <row r="1331" spans="54:56" hidden="1" x14ac:dyDescent="0.2">
      <c r="BB1331" s="6"/>
      <c r="BD1331" s="5"/>
    </row>
    <row r="1332" spans="54:56" hidden="1" x14ac:dyDescent="0.2">
      <c r="BB1332" s="6"/>
      <c r="BD1332" s="5"/>
    </row>
    <row r="1333" spans="54:56" hidden="1" x14ac:dyDescent="0.2">
      <c r="BB1333" s="6"/>
      <c r="BD1333" s="5"/>
    </row>
    <row r="1334" spans="54:56" hidden="1" x14ac:dyDescent="0.2">
      <c r="BB1334" s="6"/>
      <c r="BD1334" s="5"/>
    </row>
    <row r="1335" spans="54:56" hidden="1" x14ac:dyDescent="0.2">
      <c r="BB1335" s="6"/>
      <c r="BD1335" s="5"/>
    </row>
    <row r="1336" spans="54:56" hidden="1" x14ac:dyDescent="0.2">
      <c r="BB1336" s="6"/>
      <c r="BD1336" s="5"/>
    </row>
    <row r="1337" spans="54:56" hidden="1" x14ac:dyDescent="0.2">
      <c r="BB1337" s="6"/>
      <c r="BD1337" s="5"/>
    </row>
    <row r="1338" spans="54:56" hidden="1" x14ac:dyDescent="0.2">
      <c r="BB1338" s="6"/>
      <c r="BD1338" s="5"/>
    </row>
    <row r="1339" spans="54:56" hidden="1" x14ac:dyDescent="0.2">
      <c r="BB1339" s="6"/>
      <c r="BD1339" s="5"/>
    </row>
    <row r="1340" spans="54:56" hidden="1" x14ac:dyDescent="0.2">
      <c r="BB1340" s="6"/>
      <c r="BD1340" s="5"/>
    </row>
    <row r="1341" spans="54:56" hidden="1" x14ac:dyDescent="0.2">
      <c r="BB1341" s="6"/>
      <c r="BD1341" s="5"/>
    </row>
    <row r="1342" spans="54:56" hidden="1" x14ac:dyDescent="0.2">
      <c r="BB1342" s="6"/>
      <c r="BD1342" s="5"/>
    </row>
    <row r="1343" spans="54:56" hidden="1" x14ac:dyDescent="0.2">
      <c r="BB1343" s="6"/>
      <c r="BD1343" s="5"/>
    </row>
    <row r="1344" spans="54:56" hidden="1" x14ac:dyDescent="0.2">
      <c r="BB1344" s="6"/>
      <c r="BD1344" s="5"/>
    </row>
    <row r="1345" spans="54:56" hidden="1" x14ac:dyDescent="0.2">
      <c r="BB1345" s="6"/>
      <c r="BD1345" s="5"/>
    </row>
    <row r="1346" spans="54:56" hidden="1" x14ac:dyDescent="0.2">
      <c r="BB1346" s="6"/>
      <c r="BD1346" s="5"/>
    </row>
    <row r="1347" spans="54:56" hidden="1" x14ac:dyDescent="0.2">
      <c r="BB1347" s="6"/>
      <c r="BD1347" s="5"/>
    </row>
    <row r="1348" spans="54:56" hidden="1" x14ac:dyDescent="0.2">
      <c r="BB1348" s="6"/>
      <c r="BD1348" s="5"/>
    </row>
    <row r="1349" spans="54:56" hidden="1" x14ac:dyDescent="0.2">
      <c r="BB1349" s="6"/>
      <c r="BD1349" s="5"/>
    </row>
    <row r="1350" spans="54:56" hidden="1" x14ac:dyDescent="0.2">
      <c r="BB1350" s="6"/>
      <c r="BD1350" s="5"/>
    </row>
    <row r="1351" spans="54:56" hidden="1" x14ac:dyDescent="0.2">
      <c r="BB1351" s="6"/>
      <c r="BD1351" s="5"/>
    </row>
    <row r="1352" spans="54:56" hidden="1" x14ac:dyDescent="0.2">
      <c r="BB1352" s="6"/>
      <c r="BD1352" s="5"/>
    </row>
    <row r="1353" spans="54:56" hidden="1" x14ac:dyDescent="0.2">
      <c r="BB1353" s="6"/>
      <c r="BD1353" s="5"/>
    </row>
    <row r="1354" spans="54:56" hidden="1" x14ac:dyDescent="0.2">
      <c r="BB1354" s="6"/>
      <c r="BD1354" s="5"/>
    </row>
    <row r="1355" spans="54:56" hidden="1" x14ac:dyDescent="0.2">
      <c r="BB1355" s="6"/>
      <c r="BD1355" s="5"/>
    </row>
    <row r="1356" spans="54:56" hidden="1" x14ac:dyDescent="0.2">
      <c r="BB1356" s="6"/>
      <c r="BD1356" s="5"/>
    </row>
    <row r="1357" spans="54:56" hidden="1" x14ac:dyDescent="0.2">
      <c r="BB1357" s="6"/>
      <c r="BD1357" s="5"/>
    </row>
    <row r="1358" spans="54:56" hidden="1" x14ac:dyDescent="0.2">
      <c r="BB1358" s="6"/>
      <c r="BD1358" s="5"/>
    </row>
    <row r="1359" spans="54:56" hidden="1" x14ac:dyDescent="0.2">
      <c r="BB1359" s="6"/>
      <c r="BD1359" s="5"/>
    </row>
    <row r="1360" spans="54:56" hidden="1" x14ac:dyDescent="0.2">
      <c r="BB1360" s="6"/>
      <c r="BD1360" s="5"/>
    </row>
    <row r="1361" spans="54:56" hidden="1" x14ac:dyDescent="0.2">
      <c r="BB1361" s="6"/>
      <c r="BD1361" s="5"/>
    </row>
    <row r="1362" spans="54:56" hidden="1" x14ac:dyDescent="0.2">
      <c r="BB1362" s="6"/>
      <c r="BD1362" s="5"/>
    </row>
    <row r="1363" spans="54:56" hidden="1" x14ac:dyDescent="0.2">
      <c r="BB1363" s="6"/>
      <c r="BD1363" s="5"/>
    </row>
    <row r="1364" spans="54:56" hidden="1" x14ac:dyDescent="0.2">
      <c r="BB1364" s="6"/>
      <c r="BD1364" s="5"/>
    </row>
    <row r="1365" spans="54:56" hidden="1" x14ac:dyDescent="0.2">
      <c r="BB1365" s="6"/>
      <c r="BD1365" s="5"/>
    </row>
    <row r="1366" spans="54:56" hidden="1" x14ac:dyDescent="0.2">
      <c r="BB1366" s="6"/>
      <c r="BD1366" s="5"/>
    </row>
    <row r="1367" spans="54:56" hidden="1" x14ac:dyDescent="0.2">
      <c r="BB1367" s="6"/>
      <c r="BD1367" s="5"/>
    </row>
    <row r="1368" spans="54:56" hidden="1" x14ac:dyDescent="0.2">
      <c r="BB1368" s="6"/>
      <c r="BD1368" s="5"/>
    </row>
    <row r="1369" spans="54:56" hidden="1" x14ac:dyDescent="0.2">
      <c r="BB1369" s="6"/>
      <c r="BD1369" s="5"/>
    </row>
    <row r="1370" spans="54:56" hidden="1" x14ac:dyDescent="0.2">
      <c r="BB1370" s="6"/>
      <c r="BD1370" s="5"/>
    </row>
    <row r="1371" spans="54:56" hidden="1" x14ac:dyDescent="0.2">
      <c r="BB1371" s="6"/>
      <c r="BD1371" s="5"/>
    </row>
    <row r="1372" spans="54:56" hidden="1" x14ac:dyDescent="0.2">
      <c r="BB1372" s="6"/>
      <c r="BD1372" s="5"/>
    </row>
    <row r="1373" spans="54:56" hidden="1" x14ac:dyDescent="0.2">
      <c r="BB1373" s="6"/>
      <c r="BD1373" s="5"/>
    </row>
    <row r="1374" spans="54:56" hidden="1" x14ac:dyDescent="0.2">
      <c r="BB1374" s="6"/>
      <c r="BD1374" s="5"/>
    </row>
    <row r="1375" spans="54:56" hidden="1" x14ac:dyDescent="0.2">
      <c r="BB1375" s="6"/>
      <c r="BD1375" s="5"/>
    </row>
    <row r="1376" spans="54:56" hidden="1" x14ac:dyDescent="0.2">
      <c r="BB1376" s="6"/>
      <c r="BD1376" s="5"/>
    </row>
    <row r="1377" spans="54:56" hidden="1" x14ac:dyDescent="0.2">
      <c r="BB1377" s="6"/>
      <c r="BD1377" s="5"/>
    </row>
    <row r="1378" spans="54:56" hidden="1" x14ac:dyDescent="0.2">
      <c r="BB1378" s="6"/>
      <c r="BD1378" s="5"/>
    </row>
    <row r="1379" spans="54:56" hidden="1" x14ac:dyDescent="0.2">
      <c r="BB1379" s="6"/>
      <c r="BD1379" s="5"/>
    </row>
    <row r="1380" spans="54:56" hidden="1" x14ac:dyDescent="0.2">
      <c r="BB1380" s="6"/>
      <c r="BD1380" s="5"/>
    </row>
    <row r="1381" spans="54:56" hidden="1" x14ac:dyDescent="0.2">
      <c r="BB1381" s="6"/>
      <c r="BD1381" s="5"/>
    </row>
    <row r="1382" spans="54:56" hidden="1" x14ac:dyDescent="0.2">
      <c r="BB1382" s="6"/>
      <c r="BD1382" s="5"/>
    </row>
    <row r="1383" spans="54:56" hidden="1" x14ac:dyDescent="0.2">
      <c r="BB1383" s="6"/>
      <c r="BD1383" s="5"/>
    </row>
    <row r="1384" spans="54:56" hidden="1" x14ac:dyDescent="0.2">
      <c r="BB1384" s="6"/>
      <c r="BD1384" s="5"/>
    </row>
    <row r="1385" spans="54:56" hidden="1" x14ac:dyDescent="0.2">
      <c r="BB1385" s="6"/>
      <c r="BD1385" s="5"/>
    </row>
    <row r="1386" spans="54:56" hidden="1" x14ac:dyDescent="0.2">
      <c r="BB1386" s="6"/>
      <c r="BD1386" s="5"/>
    </row>
    <row r="1387" spans="54:56" hidden="1" x14ac:dyDescent="0.2">
      <c r="BB1387" s="6"/>
      <c r="BD1387" s="5"/>
    </row>
    <row r="1388" spans="54:56" hidden="1" x14ac:dyDescent="0.2">
      <c r="BB1388" s="6"/>
      <c r="BD1388" s="5"/>
    </row>
    <row r="1389" spans="54:56" hidden="1" x14ac:dyDescent="0.2">
      <c r="BB1389" s="6"/>
      <c r="BD1389" s="5"/>
    </row>
    <row r="1390" spans="54:56" hidden="1" x14ac:dyDescent="0.2">
      <c r="BB1390" s="6"/>
      <c r="BD1390" s="5"/>
    </row>
    <row r="1391" spans="54:56" hidden="1" x14ac:dyDescent="0.2">
      <c r="BB1391" s="6"/>
      <c r="BD1391" s="5"/>
    </row>
    <row r="1392" spans="54:56" hidden="1" x14ac:dyDescent="0.2">
      <c r="BB1392" s="6"/>
      <c r="BD1392" s="5"/>
    </row>
    <row r="1393" spans="54:56" hidden="1" x14ac:dyDescent="0.2">
      <c r="BB1393" s="6"/>
      <c r="BD1393" s="5"/>
    </row>
    <row r="1394" spans="54:56" hidden="1" x14ac:dyDescent="0.2">
      <c r="BB1394" s="6"/>
      <c r="BD1394" s="5"/>
    </row>
    <row r="1395" spans="54:56" hidden="1" x14ac:dyDescent="0.2">
      <c r="BB1395" s="6"/>
      <c r="BD1395" s="5"/>
    </row>
    <row r="1396" spans="54:56" hidden="1" x14ac:dyDescent="0.2">
      <c r="BB1396" s="6"/>
      <c r="BD1396" s="5"/>
    </row>
    <row r="1397" spans="54:56" hidden="1" x14ac:dyDescent="0.2">
      <c r="BB1397" s="6"/>
      <c r="BD1397" s="5"/>
    </row>
    <row r="1398" spans="54:56" hidden="1" x14ac:dyDescent="0.2">
      <c r="BB1398" s="6"/>
      <c r="BD1398" s="5"/>
    </row>
    <row r="1399" spans="54:56" hidden="1" x14ac:dyDescent="0.2">
      <c r="BB1399" s="6"/>
      <c r="BD1399" s="5"/>
    </row>
    <row r="1400" spans="54:56" hidden="1" x14ac:dyDescent="0.2">
      <c r="BB1400" s="6"/>
      <c r="BD1400" s="5"/>
    </row>
    <row r="1401" spans="54:56" hidden="1" x14ac:dyDescent="0.2">
      <c r="BB1401" s="6"/>
      <c r="BD1401" s="5"/>
    </row>
    <row r="1402" spans="54:56" hidden="1" x14ac:dyDescent="0.2">
      <c r="BB1402" s="6"/>
      <c r="BD1402" s="5"/>
    </row>
    <row r="1403" spans="54:56" hidden="1" x14ac:dyDescent="0.2">
      <c r="BB1403" s="6"/>
      <c r="BD1403" s="5"/>
    </row>
    <row r="1404" spans="54:56" hidden="1" x14ac:dyDescent="0.2">
      <c r="BB1404" s="6"/>
      <c r="BD1404" s="5"/>
    </row>
    <row r="1405" spans="54:56" hidden="1" x14ac:dyDescent="0.2">
      <c r="BB1405" s="6"/>
      <c r="BD1405" s="5"/>
    </row>
    <row r="1406" spans="54:56" hidden="1" x14ac:dyDescent="0.2">
      <c r="BB1406" s="6"/>
      <c r="BD1406" s="5"/>
    </row>
    <row r="1407" spans="54:56" hidden="1" x14ac:dyDescent="0.2">
      <c r="BB1407" s="6"/>
      <c r="BD1407" s="5"/>
    </row>
    <row r="1408" spans="54:56" hidden="1" x14ac:dyDescent="0.2">
      <c r="BB1408" s="6"/>
      <c r="BD1408" s="5"/>
    </row>
    <row r="1409" spans="54:56" hidden="1" x14ac:dyDescent="0.2">
      <c r="BB1409" s="6"/>
      <c r="BD1409" s="5"/>
    </row>
    <row r="1410" spans="54:56" hidden="1" x14ac:dyDescent="0.2">
      <c r="BB1410" s="6"/>
      <c r="BD1410" s="5"/>
    </row>
    <row r="1411" spans="54:56" hidden="1" x14ac:dyDescent="0.2">
      <c r="BB1411" s="6"/>
      <c r="BD1411" s="5"/>
    </row>
    <row r="1412" spans="54:56" hidden="1" x14ac:dyDescent="0.2">
      <c r="BB1412" s="6"/>
      <c r="BD1412" s="5"/>
    </row>
    <row r="1413" spans="54:56" hidden="1" x14ac:dyDescent="0.2">
      <c r="BB1413" s="6"/>
      <c r="BD1413" s="5"/>
    </row>
    <row r="1414" spans="54:56" hidden="1" x14ac:dyDescent="0.2">
      <c r="BB1414" s="6"/>
      <c r="BD1414" s="5"/>
    </row>
    <row r="1415" spans="54:56" hidden="1" x14ac:dyDescent="0.2">
      <c r="BB1415" s="6"/>
      <c r="BD1415" s="5"/>
    </row>
    <row r="1416" spans="54:56" hidden="1" x14ac:dyDescent="0.2">
      <c r="BB1416" s="6"/>
      <c r="BD1416" s="5"/>
    </row>
    <row r="1417" spans="54:56" hidden="1" x14ac:dyDescent="0.2">
      <c r="BB1417" s="6"/>
      <c r="BD1417" s="5"/>
    </row>
    <row r="1418" spans="54:56" hidden="1" x14ac:dyDescent="0.2">
      <c r="BB1418" s="6"/>
      <c r="BD1418" s="5"/>
    </row>
    <row r="1419" spans="54:56" hidden="1" x14ac:dyDescent="0.2">
      <c r="BB1419" s="6"/>
      <c r="BD1419" s="5"/>
    </row>
    <row r="1420" spans="54:56" hidden="1" x14ac:dyDescent="0.2">
      <c r="BB1420" s="6"/>
      <c r="BD1420" s="5"/>
    </row>
    <row r="1421" spans="54:56" hidden="1" x14ac:dyDescent="0.2">
      <c r="BB1421" s="6"/>
      <c r="BD1421" s="5"/>
    </row>
    <row r="1422" spans="54:56" hidden="1" x14ac:dyDescent="0.2">
      <c r="BB1422" s="6"/>
      <c r="BD1422" s="5"/>
    </row>
    <row r="1423" spans="54:56" hidden="1" x14ac:dyDescent="0.2">
      <c r="BB1423" s="6"/>
      <c r="BD1423" s="5"/>
    </row>
    <row r="1424" spans="54:56" hidden="1" x14ac:dyDescent="0.2">
      <c r="BB1424" s="6"/>
      <c r="BD1424" s="5"/>
    </row>
    <row r="1425" spans="54:56" hidden="1" x14ac:dyDescent="0.2">
      <c r="BB1425" s="6"/>
      <c r="BD1425" s="5"/>
    </row>
    <row r="1426" spans="54:56" hidden="1" x14ac:dyDescent="0.2">
      <c r="BB1426" s="6"/>
      <c r="BD1426" s="5"/>
    </row>
    <row r="1427" spans="54:56" hidden="1" x14ac:dyDescent="0.2">
      <c r="BB1427" s="6"/>
      <c r="BD1427" s="5"/>
    </row>
    <row r="1428" spans="54:56" hidden="1" x14ac:dyDescent="0.2">
      <c r="BB1428" s="6"/>
      <c r="BD1428" s="5"/>
    </row>
    <row r="1429" spans="54:56" hidden="1" x14ac:dyDescent="0.2">
      <c r="BB1429" s="6"/>
      <c r="BD1429" s="5"/>
    </row>
    <row r="1430" spans="54:56" hidden="1" x14ac:dyDescent="0.2">
      <c r="BB1430" s="6"/>
      <c r="BD1430" s="5"/>
    </row>
    <row r="1431" spans="54:56" hidden="1" x14ac:dyDescent="0.2">
      <c r="BB1431" s="6"/>
      <c r="BD1431" s="5"/>
    </row>
    <row r="1432" spans="54:56" hidden="1" x14ac:dyDescent="0.2">
      <c r="BB1432" s="6"/>
      <c r="BD1432" s="5"/>
    </row>
    <row r="1433" spans="54:56" hidden="1" x14ac:dyDescent="0.2">
      <c r="BB1433" s="6"/>
      <c r="BD1433" s="5"/>
    </row>
    <row r="1434" spans="54:56" hidden="1" x14ac:dyDescent="0.2">
      <c r="BB1434" s="6"/>
      <c r="BD1434" s="5"/>
    </row>
    <row r="1435" spans="54:56" hidden="1" x14ac:dyDescent="0.2">
      <c r="BB1435" s="6"/>
      <c r="BD1435" s="5"/>
    </row>
    <row r="1436" spans="54:56" hidden="1" x14ac:dyDescent="0.2">
      <c r="BB1436" s="6"/>
      <c r="BD1436" s="5"/>
    </row>
    <row r="1437" spans="54:56" hidden="1" x14ac:dyDescent="0.2">
      <c r="BB1437" s="6"/>
      <c r="BD1437" s="5"/>
    </row>
    <row r="1438" spans="54:56" hidden="1" x14ac:dyDescent="0.2">
      <c r="BB1438" s="6"/>
      <c r="BD1438" s="5"/>
    </row>
    <row r="1439" spans="54:56" hidden="1" x14ac:dyDescent="0.2">
      <c r="BB1439" s="6"/>
      <c r="BD1439" s="5"/>
    </row>
    <row r="1440" spans="54:56" hidden="1" x14ac:dyDescent="0.2">
      <c r="BB1440" s="6"/>
      <c r="BD1440" s="5"/>
    </row>
    <row r="1441" spans="54:56" hidden="1" x14ac:dyDescent="0.2">
      <c r="BB1441" s="6"/>
      <c r="BD1441" s="5"/>
    </row>
    <row r="1442" spans="54:56" hidden="1" x14ac:dyDescent="0.2">
      <c r="BB1442" s="6"/>
      <c r="BD1442" s="5"/>
    </row>
    <row r="1443" spans="54:56" hidden="1" x14ac:dyDescent="0.2">
      <c r="BB1443" s="6"/>
      <c r="BD1443" s="5"/>
    </row>
    <row r="1444" spans="54:56" hidden="1" x14ac:dyDescent="0.2">
      <c r="BB1444" s="6"/>
      <c r="BD1444" s="5"/>
    </row>
    <row r="1445" spans="54:56" hidden="1" x14ac:dyDescent="0.2">
      <c r="BB1445" s="6"/>
      <c r="BD1445" s="5"/>
    </row>
    <row r="1446" spans="54:56" hidden="1" x14ac:dyDescent="0.2">
      <c r="BB1446" s="6"/>
      <c r="BD1446" s="5"/>
    </row>
    <row r="1447" spans="54:56" hidden="1" x14ac:dyDescent="0.2">
      <c r="BB1447" s="6"/>
      <c r="BD1447" s="5"/>
    </row>
    <row r="1448" spans="54:56" hidden="1" x14ac:dyDescent="0.2">
      <c r="BB1448" s="6"/>
      <c r="BD1448" s="5"/>
    </row>
    <row r="1449" spans="54:56" hidden="1" x14ac:dyDescent="0.2">
      <c r="BB1449" s="6"/>
      <c r="BD1449" s="5"/>
    </row>
    <row r="1450" spans="54:56" hidden="1" x14ac:dyDescent="0.2">
      <c r="BB1450" s="6"/>
      <c r="BD1450" s="5"/>
    </row>
    <row r="1451" spans="54:56" hidden="1" x14ac:dyDescent="0.2">
      <c r="BB1451" s="6"/>
      <c r="BD1451" s="5"/>
    </row>
    <row r="1452" spans="54:56" hidden="1" x14ac:dyDescent="0.2">
      <c r="BB1452" s="6"/>
      <c r="BD1452" s="5"/>
    </row>
    <row r="1453" spans="54:56" hidden="1" x14ac:dyDescent="0.2">
      <c r="BB1453" s="6"/>
      <c r="BD1453" s="5"/>
    </row>
    <row r="1454" spans="54:56" hidden="1" x14ac:dyDescent="0.2">
      <c r="BB1454" s="6"/>
      <c r="BD1454" s="5"/>
    </row>
    <row r="1455" spans="54:56" hidden="1" x14ac:dyDescent="0.2">
      <c r="BB1455" s="6"/>
      <c r="BD1455" s="5"/>
    </row>
    <row r="1456" spans="54:56" hidden="1" x14ac:dyDescent="0.2">
      <c r="BB1456" s="6"/>
      <c r="BD1456" s="5"/>
    </row>
    <row r="1457" spans="54:56" hidden="1" x14ac:dyDescent="0.2">
      <c r="BB1457" s="6"/>
      <c r="BD1457" s="5"/>
    </row>
    <row r="1458" spans="54:56" hidden="1" x14ac:dyDescent="0.2">
      <c r="BB1458" s="6"/>
      <c r="BD1458" s="5"/>
    </row>
    <row r="1459" spans="54:56" hidden="1" x14ac:dyDescent="0.2">
      <c r="BB1459" s="6"/>
      <c r="BD1459" s="5"/>
    </row>
    <row r="1460" spans="54:56" hidden="1" x14ac:dyDescent="0.2">
      <c r="BB1460" s="6"/>
      <c r="BD1460" s="5"/>
    </row>
    <row r="1461" spans="54:56" hidden="1" x14ac:dyDescent="0.2">
      <c r="BB1461" s="6"/>
      <c r="BD1461" s="5"/>
    </row>
    <row r="1462" spans="54:56" hidden="1" x14ac:dyDescent="0.2">
      <c r="BB1462" s="6"/>
      <c r="BD1462" s="5"/>
    </row>
    <row r="1463" spans="54:56" hidden="1" x14ac:dyDescent="0.2">
      <c r="BB1463" s="6"/>
      <c r="BD1463" s="5"/>
    </row>
    <row r="1464" spans="54:56" hidden="1" x14ac:dyDescent="0.2">
      <c r="BB1464" s="6"/>
      <c r="BD1464" s="5"/>
    </row>
    <row r="1465" spans="54:56" hidden="1" x14ac:dyDescent="0.2">
      <c r="BB1465" s="6"/>
      <c r="BD1465" s="5"/>
    </row>
    <row r="1466" spans="54:56" hidden="1" x14ac:dyDescent="0.2">
      <c r="BB1466" s="6"/>
      <c r="BD1466" s="5"/>
    </row>
    <row r="1467" spans="54:56" hidden="1" x14ac:dyDescent="0.2">
      <c r="BB1467" s="6"/>
      <c r="BD1467" s="5"/>
    </row>
    <row r="1468" spans="54:56" hidden="1" x14ac:dyDescent="0.2">
      <c r="BB1468" s="6"/>
      <c r="BD1468" s="5"/>
    </row>
    <row r="1469" spans="54:56" hidden="1" x14ac:dyDescent="0.2">
      <c r="BB1469" s="6"/>
      <c r="BD1469" s="5"/>
    </row>
    <row r="1470" spans="54:56" hidden="1" x14ac:dyDescent="0.2">
      <c r="BB1470" s="6"/>
      <c r="BD1470" s="5"/>
    </row>
    <row r="1471" spans="54:56" hidden="1" x14ac:dyDescent="0.2">
      <c r="BB1471" s="6"/>
      <c r="BD1471" s="5"/>
    </row>
    <row r="1472" spans="54:56" hidden="1" x14ac:dyDescent="0.2">
      <c r="BB1472" s="6"/>
      <c r="BD1472" s="5"/>
    </row>
    <row r="1473" spans="54:56" hidden="1" x14ac:dyDescent="0.2">
      <c r="BB1473" s="6"/>
      <c r="BD1473" s="5"/>
    </row>
    <row r="1474" spans="54:56" hidden="1" x14ac:dyDescent="0.2">
      <c r="BB1474" s="6"/>
      <c r="BD1474" s="5"/>
    </row>
    <row r="1475" spans="54:56" hidden="1" x14ac:dyDescent="0.2">
      <c r="BB1475" s="6"/>
      <c r="BD1475" s="5"/>
    </row>
    <row r="1476" spans="54:56" hidden="1" x14ac:dyDescent="0.2">
      <c r="BB1476" s="6"/>
      <c r="BD1476" s="5"/>
    </row>
    <row r="1477" spans="54:56" hidden="1" x14ac:dyDescent="0.2">
      <c r="BB1477" s="6"/>
      <c r="BD1477" s="5"/>
    </row>
    <row r="1478" spans="54:56" hidden="1" x14ac:dyDescent="0.2">
      <c r="BB1478" s="6"/>
      <c r="BD1478" s="5"/>
    </row>
    <row r="1479" spans="54:56" hidden="1" x14ac:dyDescent="0.2">
      <c r="BB1479" s="6"/>
      <c r="BD1479" s="5"/>
    </row>
    <row r="1480" spans="54:56" hidden="1" x14ac:dyDescent="0.2">
      <c r="BB1480" s="6"/>
      <c r="BD1480" s="5"/>
    </row>
    <row r="1481" spans="54:56" hidden="1" x14ac:dyDescent="0.2">
      <c r="BB1481" s="6"/>
      <c r="BD1481" s="5"/>
    </row>
    <row r="1482" spans="54:56" hidden="1" x14ac:dyDescent="0.2">
      <c r="BB1482" s="6"/>
      <c r="BD1482" s="5"/>
    </row>
    <row r="1483" spans="54:56" hidden="1" x14ac:dyDescent="0.2">
      <c r="BB1483" s="6"/>
      <c r="BD1483" s="5"/>
    </row>
    <row r="1484" spans="54:56" hidden="1" x14ac:dyDescent="0.2">
      <c r="BB1484" s="6"/>
      <c r="BD1484" s="5"/>
    </row>
    <row r="1485" spans="54:56" hidden="1" x14ac:dyDescent="0.2">
      <c r="BB1485" s="6"/>
      <c r="BD1485" s="5"/>
    </row>
    <row r="1486" spans="54:56" hidden="1" x14ac:dyDescent="0.2">
      <c r="BB1486" s="6"/>
      <c r="BD1486" s="5"/>
    </row>
    <row r="1487" spans="54:56" hidden="1" x14ac:dyDescent="0.2">
      <c r="BB1487" s="6"/>
      <c r="BD1487" s="5"/>
    </row>
    <row r="1488" spans="54:56" hidden="1" x14ac:dyDescent="0.2">
      <c r="BB1488" s="6"/>
      <c r="BD1488" s="5"/>
    </row>
    <row r="1489" spans="54:56" hidden="1" x14ac:dyDescent="0.2">
      <c r="BB1489" s="6"/>
      <c r="BD1489" s="5"/>
    </row>
    <row r="1490" spans="54:56" hidden="1" x14ac:dyDescent="0.2">
      <c r="BB1490" s="6"/>
      <c r="BD1490" s="5"/>
    </row>
    <row r="1491" spans="54:56" hidden="1" x14ac:dyDescent="0.2">
      <c r="BB1491" s="6"/>
      <c r="BD1491" s="5"/>
    </row>
    <row r="1492" spans="54:56" hidden="1" x14ac:dyDescent="0.2">
      <c r="BB1492" s="6"/>
      <c r="BD1492" s="5"/>
    </row>
    <row r="1493" spans="54:56" hidden="1" x14ac:dyDescent="0.2">
      <c r="BB1493" s="6"/>
      <c r="BD1493" s="5"/>
    </row>
    <row r="1494" spans="54:56" hidden="1" x14ac:dyDescent="0.2">
      <c r="BB1494" s="6"/>
      <c r="BD1494" s="5"/>
    </row>
    <row r="1495" spans="54:56" hidden="1" x14ac:dyDescent="0.2">
      <c r="BB1495" s="6"/>
      <c r="BD1495" s="5"/>
    </row>
    <row r="1496" spans="54:56" hidden="1" x14ac:dyDescent="0.2">
      <c r="BB1496" s="6"/>
      <c r="BD1496" s="5"/>
    </row>
    <row r="1497" spans="54:56" hidden="1" x14ac:dyDescent="0.2">
      <c r="BB1497" s="6"/>
      <c r="BD1497" s="5"/>
    </row>
    <row r="1498" spans="54:56" hidden="1" x14ac:dyDescent="0.2">
      <c r="BB1498" s="6"/>
      <c r="BD1498" s="5"/>
    </row>
    <row r="1499" spans="54:56" hidden="1" x14ac:dyDescent="0.2">
      <c r="BB1499" s="6"/>
      <c r="BD1499" s="5"/>
    </row>
    <row r="1500" spans="54:56" hidden="1" x14ac:dyDescent="0.2">
      <c r="BB1500" s="6"/>
      <c r="BD1500" s="5"/>
    </row>
    <row r="1501" spans="54:56" hidden="1" x14ac:dyDescent="0.2">
      <c r="BB1501" s="6"/>
      <c r="BD1501" s="5"/>
    </row>
    <row r="1502" spans="54:56" hidden="1" x14ac:dyDescent="0.2">
      <c r="BB1502" s="6"/>
      <c r="BD1502" s="5"/>
    </row>
    <row r="1503" spans="54:56" hidden="1" x14ac:dyDescent="0.2">
      <c r="BB1503" s="6"/>
      <c r="BD1503" s="5"/>
    </row>
    <row r="1504" spans="54:56" hidden="1" x14ac:dyDescent="0.2">
      <c r="BB1504" s="6"/>
      <c r="BD1504" s="5"/>
    </row>
    <row r="1505" spans="54:56" hidden="1" x14ac:dyDescent="0.2">
      <c r="BB1505" s="6"/>
      <c r="BD1505" s="5"/>
    </row>
    <row r="1506" spans="54:56" hidden="1" x14ac:dyDescent="0.2">
      <c r="BB1506" s="6"/>
      <c r="BD1506" s="5"/>
    </row>
    <row r="1507" spans="54:56" hidden="1" x14ac:dyDescent="0.2">
      <c r="BB1507" s="6"/>
      <c r="BD1507" s="5"/>
    </row>
    <row r="1508" spans="54:56" hidden="1" x14ac:dyDescent="0.2">
      <c r="BB1508" s="6"/>
      <c r="BD1508" s="5"/>
    </row>
    <row r="1509" spans="54:56" hidden="1" x14ac:dyDescent="0.2">
      <c r="BB1509" s="6"/>
      <c r="BD1509" s="5"/>
    </row>
    <row r="1510" spans="54:56" hidden="1" x14ac:dyDescent="0.2">
      <c r="BB1510" s="6"/>
      <c r="BD1510" s="5"/>
    </row>
    <row r="1511" spans="54:56" hidden="1" x14ac:dyDescent="0.2">
      <c r="BB1511" s="6"/>
      <c r="BD1511" s="5"/>
    </row>
    <row r="1512" spans="54:56" hidden="1" x14ac:dyDescent="0.2">
      <c r="BB1512" s="6"/>
      <c r="BD1512" s="5"/>
    </row>
    <row r="1513" spans="54:56" hidden="1" x14ac:dyDescent="0.2">
      <c r="BB1513" s="6"/>
      <c r="BD1513" s="5"/>
    </row>
    <row r="1514" spans="54:56" hidden="1" x14ac:dyDescent="0.2">
      <c r="BB1514" s="6"/>
      <c r="BD1514" s="5"/>
    </row>
    <row r="1515" spans="54:56" hidden="1" x14ac:dyDescent="0.2">
      <c r="BB1515" s="6"/>
      <c r="BD1515" s="5"/>
    </row>
    <row r="1516" spans="54:56" hidden="1" x14ac:dyDescent="0.2">
      <c r="BB1516" s="6"/>
      <c r="BD1516" s="5"/>
    </row>
    <row r="1517" spans="54:56" hidden="1" x14ac:dyDescent="0.2">
      <c r="BB1517" s="6"/>
      <c r="BD1517" s="5"/>
    </row>
    <row r="1518" spans="54:56" hidden="1" x14ac:dyDescent="0.2">
      <c r="BB1518" s="6"/>
      <c r="BD1518" s="5"/>
    </row>
    <row r="1519" spans="54:56" hidden="1" x14ac:dyDescent="0.2">
      <c r="BB1519" s="6"/>
      <c r="BD1519" s="5"/>
    </row>
    <row r="1520" spans="54:56" hidden="1" x14ac:dyDescent="0.2">
      <c r="BB1520" s="6"/>
      <c r="BD1520" s="5"/>
    </row>
    <row r="1521" spans="54:56" hidden="1" x14ac:dyDescent="0.2">
      <c r="BB1521" s="6"/>
      <c r="BD1521" s="5"/>
    </row>
    <row r="1522" spans="54:56" hidden="1" x14ac:dyDescent="0.2">
      <c r="BB1522" s="6"/>
      <c r="BD1522" s="5"/>
    </row>
    <row r="1523" spans="54:56" hidden="1" x14ac:dyDescent="0.2">
      <c r="BB1523" s="6"/>
      <c r="BD1523" s="5"/>
    </row>
    <row r="1524" spans="54:56" hidden="1" x14ac:dyDescent="0.2">
      <c r="BB1524" s="6"/>
      <c r="BD1524" s="5"/>
    </row>
    <row r="1525" spans="54:56" hidden="1" x14ac:dyDescent="0.2">
      <c r="BB1525" s="6"/>
      <c r="BD1525" s="5"/>
    </row>
    <row r="1526" spans="54:56" hidden="1" x14ac:dyDescent="0.2">
      <c r="BB1526" s="6"/>
      <c r="BD1526" s="5"/>
    </row>
    <row r="1527" spans="54:56" hidden="1" x14ac:dyDescent="0.2">
      <c r="BB1527" s="6"/>
      <c r="BD1527" s="5"/>
    </row>
    <row r="1528" spans="54:56" hidden="1" x14ac:dyDescent="0.2">
      <c r="BB1528" s="6"/>
      <c r="BD1528" s="5"/>
    </row>
    <row r="1529" spans="54:56" hidden="1" x14ac:dyDescent="0.2">
      <c r="BB1529" s="6"/>
      <c r="BD1529" s="5"/>
    </row>
    <row r="1530" spans="54:56" hidden="1" x14ac:dyDescent="0.2">
      <c r="BB1530" s="6"/>
      <c r="BD1530" s="5"/>
    </row>
    <row r="1531" spans="54:56" hidden="1" x14ac:dyDescent="0.2">
      <c r="BB1531" s="6"/>
      <c r="BD1531" s="5"/>
    </row>
    <row r="1532" spans="54:56" hidden="1" x14ac:dyDescent="0.2">
      <c r="BB1532" s="6"/>
      <c r="BD1532" s="5"/>
    </row>
    <row r="1533" spans="54:56" hidden="1" x14ac:dyDescent="0.2">
      <c r="BB1533" s="6"/>
      <c r="BD1533" s="5"/>
    </row>
    <row r="1534" spans="54:56" hidden="1" x14ac:dyDescent="0.2">
      <c r="BB1534" s="6"/>
      <c r="BD1534" s="5"/>
    </row>
    <row r="1535" spans="54:56" hidden="1" x14ac:dyDescent="0.2">
      <c r="BB1535" s="6"/>
      <c r="BD1535" s="5"/>
    </row>
    <row r="1536" spans="54:56" hidden="1" x14ac:dyDescent="0.2">
      <c r="BB1536" s="6"/>
      <c r="BD1536" s="5"/>
    </row>
    <row r="1537" spans="54:56" hidden="1" x14ac:dyDescent="0.2">
      <c r="BB1537" s="6"/>
      <c r="BD1537" s="5"/>
    </row>
    <row r="1538" spans="54:56" hidden="1" x14ac:dyDescent="0.2">
      <c r="BB1538" s="6"/>
      <c r="BD1538" s="5"/>
    </row>
    <row r="1539" spans="54:56" hidden="1" x14ac:dyDescent="0.2">
      <c r="BB1539" s="6"/>
      <c r="BD1539" s="5"/>
    </row>
    <row r="1540" spans="54:56" hidden="1" x14ac:dyDescent="0.2">
      <c r="BB1540" s="6"/>
      <c r="BD1540" s="5"/>
    </row>
    <row r="1541" spans="54:56" hidden="1" x14ac:dyDescent="0.2">
      <c r="BB1541" s="6"/>
      <c r="BD1541" s="5"/>
    </row>
    <row r="1542" spans="54:56" hidden="1" x14ac:dyDescent="0.2">
      <c r="BB1542" s="6"/>
      <c r="BD1542" s="5"/>
    </row>
    <row r="1543" spans="54:56" hidden="1" x14ac:dyDescent="0.2">
      <c r="BB1543" s="6"/>
      <c r="BD1543" s="5"/>
    </row>
    <row r="1544" spans="54:56" hidden="1" x14ac:dyDescent="0.2">
      <c r="BB1544" s="6"/>
      <c r="BD1544" s="5"/>
    </row>
    <row r="1545" spans="54:56" hidden="1" x14ac:dyDescent="0.2">
      <c r="BB1545" s="6"/>
      <c r="BD1545" s="5"/>
    </row>
    <row r="1546" spans="54:56" hidden="1" x14ac:dyDescent="0.2">
      <c r="BB1546" s="6"/>
      <c r="BD1546" s="5"/>
    </row>
    <row r="1547" spans="54:56" hidden="1" x14ac:dyDescent="0.2">
      <c r="BB1547" s="6"/>
      <c r="BD1547" s="5"/>
    </row>
    <row r="1548" spans="54:56" hidden="1" x14ac:dyDescent="0.2">
      <c r="BB1548" s="6"/>
      <c r="BD1548" s="5"/>
    </row>
    <row r="1549" spans="54:56" hidden="1" x14ac:dyDescent="0.2">
      <c r="BB1549" s="6"/>
      <c r="BD1549" s="5"/>
    </row>
    <row r="1550" spans="54:56" hidden="1" x14ac:dyDescent="0.2">
      <c r="BB1550" s="6"/>
      <c r="BD1550" s="5"/>
    </row>
    <row r="1551" spans="54:56" hidden="1" x14ac:dyDescent="0.2">
      <c r="BB1551" s="6"/>
      <c r="BD1551" s="5"/>
    </row>
    <row r="1552" spans="54:56" hidden="1" x14ac:dyDescent="0.2">
      <c r="BB1552" s="6"/>
      <c r="BD1552" s="5"/>
    </row>
    <row r="1553" spans="54:56" hidden="1" x14ac:dyDescent="0.2">
      <c r="BB1553" s="6"/>
      <c r="BD1553" s="5"/>
    </row>
    <row r="1554" spans="54:56" hidden="1" x14ac:dyDescent="0.2">
      <c r="BB1554" s="6"/>
      <c r="BD1554" s="5"/>
    </row>
    <row r="1555" spans="54:56" hidden="1" x14ac:dyDescent="0.2">
      <c r="BB1555" s="6"/>
      <c r="BD1555" s="5"/>
    </row>
    <row r="1556" spans="54:56" hidden="1" x14ac:dyDescent="0.2">
      <c r="BB1556" s="6"/>
      <c r="BD1556" s="5"/>
    </row>
    <row r="1557" spans="54:56" hidden="1" x14ac:dyDescent="0.2">
      <c r="BB1557" s="6"/>
      <c r="BD1557" s="5"/>
    </row>
    <row r="1558" spans="54:56" hidden="1" x14ac:dyDescent="0.2">
      <c r="BB1558" s="6"/>
      <c r="BD1558" s="5"/>
    </row>
    <row r="1559" spans="54:56" hidden="1" x14ac:dyDescent="0.2">
      <c r="BB1559" s="6"/>
      <c r="BD1559" s="5"/>
    </row>
    <row r="1560" spans="54:56" hidden="1" x14ac:dyDescent="0.2">
      <c r="BB1560" s="6"/>
      <c r="BD1560" s="5"/>
    </row>
    <row r="1561" spans="54:56" hidden="1" x14ac:dyDescent="0.2">
      <c r="BB1561" s="6"/>
      <c r="BD1561" s="5"/>
    </row>
    <row r="1562" spans="54:56" hidden="1" x14ac:dyDescent="0.2">
      <c r="BB1562" s="6"/>
      <c r="BD1562" s="5"/>
    </row>
    <row r="1563" spans="54:56" hidden="1" x14ac:dyDescent="0.2">
      <c r="BB1563" s="6"/>
      <c r="BD1563" s="5"/>
    </row>
    <row r="1564" spans="54:56" hidden="1" x14ac:dyDescent="0.2">
      <c r="BB1564" s="6"/>
      <c r="BD1564" s="5"/>
    </row>
    <row r="1565" spans="54:56" hidden="1" x14ac:dyDescent="0.2">
      <c r="BB1565" s="6"/>
      <c r="BD1565" s="5"/>
    </row>
    <row r="1566" spans="54:56" hidden="1" x14ac:dyDescent="0.2">
      <c r="BB1566" s="6"/>
      <c r="BD1566" s="5"/>
    </row>
    <row r="1567" spans="54:56" hidden="1" x14ac:dyDescent="0.2">
      <c r="BB1567" s="6"/>
      <c r="BD1567" s="5"/>
    </row>
    <row r="1568" spans="54:56" hidden="1" x14ac:dyDescent="0.2">
      <c r="BB1568" s="6"/>
      <c r="BD1568" s="5"/>
    </row>
    <row r="1569" spans="54:56" hidden="1" x14ac:dyDescent="0.2">
      <c r="BB1569" s="6"/>
      <c r="BD1569" s="5"/>
    </row>
    <row r="1570" spans="54:56" hidden="1" x14ac:dyDescent="0.2">
      <c r="BB1570" s="6"/>
      <c r="BD1570" s="5"/>
    </row>
    <row r="1571" spans="54:56" hidden="1" x14ac:dyDescent="0.2">
      <c r="BB1571" s="6"/>
      <c r="BD1571" s="5"/>
    </row>
    <row r="1572" spans="54:56" hidden="1" x14ac:dyDescent="0.2">
      <c r="BB1572" s="6"/>
      <c r="BD1572" s="5"/>
    </row>
    <row r="1573" spans="54:56" hidden="1" x14ac:dyDescent="0.2">
      <c r="BB1573" s="6"/>
      <c r="BD1573" s="5"/>
    </row>
    <row r="1574" spans="54:56" hidden="1" x14ac:dyDescent="0.2">
      <c r="BB1574" s="6"/>
      <c r="BD1574" s="5"/>
    </row>
    <row r="1575" spans="54:56" hidden="1" x14ac:dyDescent="0.2">
      <c r="BB1575" s="6"/>
      <c r="BD1575" s="5"/>
    </row>
    <row r="1576" spans="54:56" hidden="1" x14ac:dyDescent="0.2">
      <c r="BB1576" s="6"/>
      <c r="BD1576" s="5"/>
    </row>
    <row r="1577" spans="54:56" hidden="1" x14ac:dyDescent="0.2">
      <c r="BB1577" s="6"/>
      <c r="BD1577" s="5"/>
    </row>
    <row r="1578" spans="54:56" hidden="1" x14ac:dyDescent="0.2">
      <c r="BB1578" s="6"/>
      <c r="BD1578" s="5"/>
    </row>
    <row r="1579" spans="54:56" hidden="1" x14ac:dyDescent="0.2">
      <c r="BB1579" s="6"/>
      <c r="BD1579" s="5"/>
    </row>
    <row r="1580" spans="54:56" hidden="1" x14ac:dyDescent="0.2">
      <c r="BB1580" s="6"/>
      <c r="BD1580" s="5"/>
    </row>
    <row r="1581" spans="54:56" hidden="1" x14ac:dyDescent="0.2">
      <c r="BB1581" s="6"/>
      <c r="BD1581" s="5"/>
    </row>
    <row r="1582" spans="54:56" hidden="1" x14ac:dyDescent="0.2">
      <c r="BB1582" s="6"/>
      <c r="BD1582" s="5"/>
    </row>
    <row r="1583" spans="54:56" hidden="1" x14ac:dyDescent="0.2">
      <c r="BB1583" s="6"/>
      <c r="BD1583" s="5"/>
    </row>
    <row r="1584" spans="54:56" hidden="1" x14ac:dyDescent="0.2">
      <c r="BB1584" s="6"/>
      <c r="BD1584" s="5"/>
    </row>
    <row r="1585" spans="54:56" hidden="1" x14ac:dyDescent="0.2">
      <c r="BB1585" s="6"/>
      <c r="BD1585" s="5"/>
    </row>
    <row r="1586" spans="54:56" hidden="1" x14ac:dyDescent="0.2">
      <c r="BB1586" s="6"/>
      <c r="BD1586" s="5"/>
    </row>
    <row r="1587" spans="54:56" hidden="1" x14ac:dyDescent="0.2">
      <c r="BB1587" s="6"/>
      <c r="BD1587" s="5"/>
    </row>
    <row r="1588" spans="54:56" hidden="1" x14ac:dyDescent="0.2">
      <c r="BB1588" s="6"/>
      <c r="BD1588" s="5"/>
    </row>
    <row r="1589" spans="54:56" hidden="1" x14ac:dyDescent="0.2">
      <c r="BB1589" s="6"/>
      <c r="BD1589" s="5"/>
    </row>
    <row r="1590" spans="54:56" hidden="1" x14ac:dyDescent="0.2">
      <c r="BB1590" s="6"/>
      <c r="BD1590" s="5"/>
    </row>
    <row r="1591" spans="54:56" hidden="1" x14ac:dyDescent="0.2">
      <c r="BB1591" s="6"/>
      <c r="BD1591" s="5"/>
    </row>
    <row r="1592" spans="54:56" hidden="1" x14ac:dyDescent="0.2">
      <c r="BB1592" s="6"/>
      <c r="BD1592" s="5"/>
    </row>
    <row r="1593" spans="54:56" hidden="1" x14ac:dyDescent="0.2">
      <c r="BB1593" s="6"/>
      <c r="BD1593" s="5"/>
    </row>
    <row r="1594" spans="54:56" hidden="1" x14ac:dyDescent="0.2">
      <c r="BB1594" s="6"/>
      <c r="BD1594" s="5"/>
    </row>
    <row r="1595" spans="54:56" hidden="1" x14ac:dyDescent="0.2">
      <c r="BB1595" s="6"/>
      <c r="BD1595" s="5"/>
    </row>
    <row r="1596" spans="54:56" hidden="1" x14ac:dyDescent="0.2">
      <c r="BB1596" s="6"/>
      <c r="BD1596" s="5"/>
    </row>
    <row r="1597" spans="54:56" hidden="1" x14ac:dyDescent="0.2">
      <c r="BB1597" s="6"/>
      <c r="BD1597" s="5"/>
    </row>
    <row r="1598" spans="54:56" hidden="1" x14ac:dyDescent="0.2">
      <c r="BB1598" s="6"/>
      <c r="BD1598" s="5"/>
    </row>
    <row r="1599" spans="54:56" hidden="1" x14ac:dyDescent="0.2">
      <c r="BB1599" s="6"/>
      <c r="BD1599" s="5"/>
    </row>
    <row r="1600" spans="54:56" hidden="1" x14ac:dyDescent="0.2">
      <c r="BB1600" s="6"/>
      <c r="BD1600" s="5"/>
    </row>
    <row r="1601" spans="54:56" hidden="1" x14ac:dyDescent="0.2">
      <c r="BB1601" s="6"/>
      <c r="BD1601" s="5"/>
    </row>
    <row r="1602" spans="54:56" hidden="1" x14ac:dyDescent="0.2">
      <c r="BB1602" s="6"/>
      <c r="BD1602" s="5"/>
    </row>
    <row r="1603" spans="54:56" hidden="1" x14ac:dyDescent="0.2">
      <c r="BB1603" s="6"/>
      <c r="BD1603" s="5"/>
    </row>
    <row r="1604" spans="54:56" hidden="1" x14ac:dyDescent="0.2">
      <c r="BB1604" s="6"/>
      <c r="BD1604" s="5"/>
    </row>
    <row r="1605" spans="54:56" hidden="1" x14ac:dyDescent="0.2">
      <c r="BB1605" s="6"/>
      <c r="BD1605" s="5"/>
    </row>
    <row r="1606" spans="54:56" hidden="1" x14ac:dyDescent="0.2">
      <c r="BB1606" s="6"/>
      <c r="BD1606" s="5"/>
    </row>
    <row r="1607" spans="54:56" hidden="1" x14ac:dyDescent="0.2">
      <c r="BB1607" s="6"/>
      <c r="BD1607" s="5"/>
    </row>
    <row r="1608" spans="54:56" hidden="1" x14ac:dyDescent="0.2">
      <c r="BB1608" s="6"/>
      <c r="BD1608" s="5"/>
    </row>
    <row r="1609" spans="54:56" hidden="1" x14ac:dyDescent="0.2">
      <c r="BB1609" s="6"/>
      <c r="BD1609" s="5"/>
    </row>
    <row r="1610" spans="54:56" hidden="1" x14ac:dyDescent="0.2">
      <c r="BB1610" s="6"/>
      <c r="BD1610" s="5"/>
    </row>
    <row r="1611" spans="54:56" hidden="1" x14ac:dyDescent="0.2">
      <c r="BB1611" s="6"/>
      <c r="BD1611" s="5"/>
    </row>
    <row r="1612" spans="54:56" hidden="1" x14ac:dyDescent="0.2">
      <c r="BB1612" s="6"/>
      <c r="BD1612" s="5"/>
    </row>
    <row r="1613" spans="54:56" hidden="1" x14ac:dyDescent="0.2">
      <c r="BB1613" s="6"/>
      <c r="BD1613" s="5"/>
    </row>
    <row r="1614" spans="54:56" hidden="1" x14ac:dyDescent="0.2">
      <c r="BB1614" s="6"/>
      <c r="BD1614" s="5"/>
    </row>
    <row r="1615" spans="54:56" hidden="1" x14ac:dyDescent="0.2">
      <c r="BB1615" s="6"/>
      <c r="BD1615" s="5"/>
    </row>
    <row r="1616" spans="54:56" hidden="1" x14ac:dyDescent="0.2">
      <c r="BB1616" s="6"/>
      <c r="BD1616" s="5"/>
    </row>
    <row r="1617" spans="54:56" hidden="1" x14ac:dyDescent="0.2">
      <c r="BB1617" s="6"/>
      <c r="BD1617" s="5"/>
    </row>
    <row r="1618" spans="54:56" hidden="1" x14ac:dyDescent="0.2">
      <c r="BB1618" s="6"/>
      <c r="BD1618" s="5"/>
    </row>
    <row r="1619" spans="54:56" hidden="1" x14ac:dyDescent="0.2">
      <c r="BB1619" s="6"/>
      <c r="BD1619" s="5"/>
    </row>
    <row r="1620" spans="54:56" hidden="1" x14ac:dyDescent="0.2">
      <c r="BB1620" s="6"/>
      <c r="BD1620" s="5"/>
    </row>
    <row r="1621" spans="54:56" hidden="1" x14ac:dyDescent="0.2">
      <c r="BB1621" s="6"/>
      <c r="BD1621" s="5"/>
    </row>
    <row r="1622" spans="54:56" hidden="1" x14ac:dyDescent="0.2">
      <c r="BB1622" s="6"/>
      <c r="BD1622" s="5"/>
    </row>
    <row r="1623" spans="54:56" hidden="1" x14ac:dyDescent="0.2">
      <c r="BB1623" s="6"/>
      <c r="BD1623" s="5"/>
    </row>
    <row r="1624" spans="54:56" hidden="1" x14ac:dyDescent="0.2">
      <c r="BB1624" s="6"/>
      <c r="BD1624" s="5"/>
    </row>
    <row r="1625" spans="54:56" hidden="1" x14ac:dyDescent="0.2">
      <c r="BB1625" s="6"/>
      <c r="BD1625" s="5"/>
    </row>
    <row r="1626" spans="54:56" hidden="1" x14ac:dyDescent="0.2">
      <c r="BB1626" s="6"/>
      <c r="BD1626" s="5"/>
    </row>
    <row r="1627" spans="54:56" hidden="1" x14ac:dyDescent="0.2">
      <c r="BB1627" s="6"/>
      <c r="BD1627" s="5"/>
    </row>
    <row r="1628" spans="54:56" hidden="1" x14ac:dyDescent="0.2">
      <c r="BB1628" s="6"/>
      <c r="BD1628" s="5"/>
    </row>
    <row r="1629" spans="54:56" hidden="1" x14ac:dyDescent="0.2">
      <c r="BB1629" s="6"/>
      <c r="BD1629" s="5"/>
    </row>
    <row r="1630" spans="54:56" hidden="1" x14ac:dyDescent="0.2">
      <c r="BB1630" s="6"/>
      <c r="BD1630" s="5"/>
    </row>
    <row r="1631" spans="54:56" hidden="1" x14ac:dyDescent="0.2">
      <c r="BB1631" s="6"/>
      <c r="BD1631" s="5"/>
    </row>
    <row r="1632" spans="54:56" hidden="1" x14ac:dyDescent="0.2">
      <c r="BB1632" s="6"/>
      <c r="BD1632" s="5"/>
    </row>
    <row r="1633" spans="54:56" hidden="1" x14ac:dyDescent="0.2">
      <c r="BB1633" s="6"/>
      <c r="BD1633" s="5"/>
    </row>
    <row r="1634" spans="54:56" hidden="1" x14ac:dyDescent="0.2">
      <c r="BB1634" s="6"/>
      <c r="BD1634" s="5"/>
    </row>
    <row r="1635" spans="54:56" hidden="1" x14ac:dyDescent="0.2">
      <c r="BB1635" s="6"/>
      <c r="BD1635" s="5"/>
    </row>
    <row r="1636" spans="54:56" hidden="1" x14ac:dyDescent="0.2">
      <c r="BB1636" s="6"/>
      <c r="BD1636" s="5"/>
    </row>
    <row r="1637" spans="54:56" hidden="1" x14ac:dyDescent="0.2">
      <c r="BB1637" s="6"/>
      <c r="BD1637" s="5"/>
    </row>
    <row r="1638" spans="54:56" hidden="1" x14ac:dyDescent="0.2">
      <c r="BB1638" s="6"/>
      <c r="BD1638" s="5"/>
    </row>
    <row r="1639" spans="54:56" hidden="1" x14ac:dyDescent="0.2">
      <c r="BB1639" s="6"/>
      <c r="BD1639" s="5"/>
    </row>
    <row r="1640" spans="54:56" hidden="1" x14ac:dyDescent="0.2">
      <c r="BB1640" s="6"/>
      <c r="BD1640" s="5"/>
    </row>
    <row r="1641" spans="54:56" hidden="1" x14ac:dyDescent="0.2">
      <c r="BB1641" s="6"/>
      <c r="BD1641" s="5"/>
    </row>
    <row r="1642" spans="54:56" hidden="1" x14ac:dyDescent="0.2">
      <c r="BB1642" s="6"/>
      <c r="BD1642" s="5"/>
    </row>
    <row r="1643" spans="54:56" hidden="1" x14ac:dyDescent="0.2">
      <c r="BB1643" s="6"/>
      <c r="BD1643" s="5"/>
    </row>
    <row r="1644" spans="54:56" hidden="1" x14ac:dyDescent="0.2">
      <c r="BB1644" s="6"/>
      <c r="BD1644" s="5"/>
    </row>
    <row r="1645" spans="54:56" hidden="1" x14ac:dyDescent="0.2">
      <c r="BB1645" s="6"/>
      <c r="BD1645" s="5"/>
    </row>
    <row r="1646" spans="54:56" hidden="1" x14ac:dyDescent="0.2">
      <c r="BB1646" s="6"/>
      <c r="BD1646" s="5"/>
    </row>
    <row r="1647" spans="54:56" hidden="1" x14ac:dyDescent="0.2">
      <c r="BB1647" s="6"/>
      <c r="BD1647" s="5"/>
    </row>
    <row r="1648" spans="54:56" hidden="1" x14ac:dyDescent="0.2">
      <c r="BB1648" s="6"/>
      <c r="BD1648" s="5"/>
    </row>
    <row r="1649" spans="54:56" hidden="1" x14ac:dyDescent="0.2">
      <c r="BB1649" s="6"/>
      <c r="BD1649" s="5"/>
    </row>
    <row r="1650" spans="54:56" hidden="1" x14ac:dyDescent="0.2">
      <c r="BB1650" s="6"/>
      <c r="BD1650" s="5"/>
    </row>
    <row r="1651" spans="54:56" hidden="1" x14ac:dyDescent="0.2">
      <c r="BB1651" s="6"/>
      <c r="BD1651" s="5"/>
    </row>
    <row r="1652" spans="54:56" hidden="1" x14ac:dyDescent="0.2">
      <c r="BB1652" s="6"/>
      <c r="BD1652" s="5"/>
    </row>
    <row r="1653" spans="54:56" hidden="1" x14ac:dyDescent="0.2">
      <c r="BB1653" s="6"/>
      <c r="BD1653" s="5"/>
    </row>
    <row r="1654" spans="54:56" hidden="1" x14ac:dyDescent="0.2">
      <c r="BB1654" s="6"/>
      <c r="BD1654" s="5"/>
    </row>
    <row r="1655" spans="54:56" hidden="1" x14ac:dyDescent="0.2">
      <c r="BB1655" s="6"/>
      <c r="BD1655" s="5"/>
    </row>
    <row r="1656" spans="54:56" hidden="1" x14ac:dyDescent="0.2">
      <c r="BB1656" s="6"/>
      <c r="BD1656" s="5"/>
    </row>
    <row r="1657" spans="54:56" hidden="1" x14ac:dyDescent="0.2">
      <c r="BB1657" s="6"/>
      <c r="BD1657" s="5"/>
    </row>
    <row r="1658" spans="54:56" hidden="1" x14ac:dyDescent="0.2">
      <c r="BB1658" s="6"/>
      <c r="BD1658" s="5"/>
    </row>
    <row r="1659" spans="54:56" hidden="1" x14ac:dyDescent="0.2">
      <c r="BB1659" s="6"/>
      <c r="BD1659" s="5"/>
    </row>
    <row r="1660" spans="54:56" hidden="1" x14ac:dyDescent="0.2">
      <c r="BB1660" s="6"/>
      <c r="BD1660" s="5"/>
    </row>
    <row r="1661" spans="54:56" hidden="1" x14ac:dyDescent="0.2">
      <c r="BB1661" s="6"/>
      <c r="BD1661" s="5"/>
    </row>
    <row r="1662" spans="54:56" hidden="1" x14ac:dyDescent="0.2">
      <c r="BB1662" s="6"/>
      <c r="BD1662" s="5"/>
    </row>
    <row r="1663" spans="54:56" hidden="1" x14ac:dyDescent="0.2">
      <c r="BB1663" s="6"/>
      <c r="BD1663" s="5"/>
    </row>
    <row r="1664" spans="54:56" hidden="1" x14ac:dyDescent="0.2">
      <c r="BB1664" s="6"/>
      <c r="BD1664" s="5"/>
    </row>
    <row r="1665" spans="54:56" hidden="1" x14ac:dyDescent="0.2">
      <c r="BB1665" s="6"/>
      <c r="BD1665" s="5"/>
    </row>
    <row r="1666" spans="54:56" hidden="1" x14ac:dyDescent="0.2">
      <c r="BB1666" s="6"/>
      <c r="BD1666" s="5"/>
    </row>
    <row r="1667" spans="54:56" hidden="1" x14ac:dyDescent="0.2">
      <c r="BB1667" s="6"/>
      <c r="BD1667" s="5"/>
    </row>
    <row r="1668" spans="54:56" hidden="1" x14ac:dyDescent="0.2">
      <c r="BB1668" s="6"/>
      <c r="BD1668" s="5"/>
    </row>
    <row r="1669" spans="54:56" hidden="1" x14ac:dyDescent="0.2">
      <c r="BB1669" s="6"/>
      <c r="BD1669" s="5"/>
    </row>
    <row r="1670" spans="54:56" hidden="1" x14ac:dyDescent="0.2">
      <c r="BB1670" s="6"/>
      <c r="BD1670" s="5"/>
    </row>
    <row r="1671" spans="54:56" hidden="1" x14ac:dyDescent="0.2">
      <c r="BB1671" s="6"/>
      <c r="BD1671" s="5"/>
    </row>
    <row r="1672" spans="54:56" hidden="1" x14ac:dyDescent="0.2">
      <c r="BB1672" s="6"/>
      <c r="BD1672" s="5"/>
    </row>
    <row r="1673" spans="54:56" hidden="1" x14ac:dyDescent="0.2">
      <c r="BB1673" s="6"/>
      <c r="BD1673" s="5"/>
    </row>
    <row r="1674" spans="54:56" hidden="1" x14ac:dyDescent="0.2">
      <c r="BB1674" s="6"/>
      <c r="BD1674" s="5"/>
    </row>
    <row r="1675" spans="54:56" hidden="1" x14ac:dyDescent="0.2">
      <c r="BB1675" s="6"/>
      <c r="BD1675" s="5"/>
    </row>
    <row r="1676" spans="54:56" hidden="1" x14ac:dyDescent="0.2">
      <c r="BB1676" s="6"/>
      <c r="BD1676" s="5"/>
    </row>
    <row r="1677" spans="54:56" hidden="1" x14ac:dyDescent="0.2">
      <c r="BB1677" s="6"/>
      <c r="BD1677" s="5"/>
    </row>
    <row r="1678" spans="54:56" hidden="1" x14ac:dyDescent="0.2">
      <c r="BB1678" s="6"/>
      <c r="BD1678" s="5"/>
    </row>
    <row r="1679" spans="54:56" hidden="1" x14ac:dyDescent="0.2">
      <c r="BB1679" s="6"/>
      <c r="BD1679" s="5"/>
    </row>
    <row r="1680" spans="54:56" hidden="1" x14ac:dyDescent="0.2">
      <c r="BB1680" s="6"/>
      <c r="BD1680" s="5"/>
    </row>
    <row r="1681" spans="54:56" hidden="1" x14ac:dyDescent="0.2">
      <c r="BB1681" s="6"/>
      <c r="BD1681" s="5"/>
    </row>
    <row r="1682" spans="54:56" hidden="1" x14ac:dyDescent="0.2">
      <c r="BB1682" s="6"/>
      <c r="BD1682" s="5"/>
    </row>
    <row r="1683" spans="54:56" hidden="1" x14ac:dyDescent="0.2">
      <c r="BB1683" s="6"/>
      <c r="BD1683" s="5"/>
    </row>
    <row r="1684" spans="54:56" hidden="1" x14ac:dyDescent="0.2">
      <c r="BB1684" s="6"/>
      <c r="BD1684" s="5"/>
    </row>
    <row r="1685" spans="54:56" hidden="1" x14ac:dyDescent="0.2">
      <c r="BB1685" s="6"/>
      <c r="BD1685" s="5"/>
    </row>
    <row r="1686" spans="54:56" hidden="1" x14ac:dyDescent="0.2">
      <c r="BB1686" s="6"/>
      <c r="BD1686" s="5"/>
    </row>
    <row r="1687" spans="54:56" hidden="1" x14ac:dyDescent="0.2">
      <c r="BB1687" s="6"/>
      <c r="BD1687" s="5"/>
    </row>
    <row r="1688" spans="54:56" hidden="1" x14ac:dyDescent="0.2">
      <c r="BB1688" s="6"/>
      <c r="BD1688" s="5"/>
    </row>
    <row r="1689" spans="54:56" hidden="1" x14ac:dyDescent="0.2">
      <c r="BB1689" s="6"/>
      <c r="BD1689" s="5"/>
    </row>
    <row r="1690" spans="54:56" hidden="1" x14ac:dyDescent="0.2">
      <c r="BB1690" s="6"/>
      <c r="BD1690" s="5"/>
    </row>
    <row r="1691" spans="54:56" hidden="1" x14ac:dyDescent="0.2">
      <c r="BB1691" s="6"/>
      <c r="BD1691" s="5"/>
    </row>
    <row r="1692" spans="54:56" hidden="1" x14ac:dyDescent="0.2">
      <c r="BB1692" s="6"/>
      <c r="BD1692" s="5"/>
    </row>
    <row r="1693" spans="54:56" hidden="1" x14ac:dyDescent="0.2">
      <c r="BB1693" s="6"/>
      <c r="BD1693" s="5"/>
    </row>
    <row r="1694" spans="54:56" hidden="1" x14ac:dyDescent="0.2">
      <c r="BB1694" s="6"/>
      <c r="BD1694" s="5"/>
    </row>
    <row r="1695" spans="54:56" hidden="1" x14ac:dyDescent="0.2">
      <c r="BB1695" s="6"/>
      <c r="BD1695" s="5"/>
    </row>
    <row r="1696" spans="54:56" hidden="1" x14ac:dyDescent="0.2">
      <c r="BB1696" s="6"/>
      <c r="BD1696" s="5"/>
    </row>
    <row r="1697" spans="54:56" hidden="1" x14ac:dyDescent="0.2">
      <c r="BB1697" s="6"/>
      <c r="BD1697" s="5"/>
    </row>
    <row r="1698" spans="54:56" hidden="1" x14ac:dyDescent="0.2">
      <c r="BB1698" s="6"/>
      <c r="BD1698" s="5"/>
    </row>
    <row r="1699" spans="54:56" hidden="1" x14ac:dyDescent="0.2">
      <c r="BB1699" s="6"/>
      <c r="BD1699" s="5"/>
    </row>
    <row r="1700" spans="54:56" hidden="1" x14ac:dyDescent="0.2">
      <c r="BB1700" s="6"/>
      <c r="BD1700" s="5"/>
    </row>
    <row r="1701" spans="54:56" hidden="1" x14ac:dyDescent="0.2">
      <c r="BB1701" s="6"/>
      <c r="BD1701" s="5"/>
    </row>
    <row r="1702" spans="54:56" hidden="1" x14ac:dyDescent="0.2">
      <c r="BB1702" s="6"/>
      <c r="BD1702" s="5"/>
    </row>
    <row r="1703" spans="54:56" hidden="1" x14ac:dyDescent="0.2">
      <c r="BB1703" s="6"/>
      <c r="BD1703" s="5"/>
    </row>
    <row r="1704" spans="54:56" hidden="1" x14ac:dyDescent="0.2">
      <c r="BB1704" s="6"/>
      <c r="BD1704" s="5"/>
    </row>
    <row r="1705" spans="54:56" hidden="1" x14ac:dyDescent="0.2">
      <c r="BB1705" s="6"/>
      <c r="BD1705" s="5"/>
    </row>
    <row r="1706" spans="54:56" hidden="1" x14ac:dyDescent="0.2">
      <c r="BB1706" s="6"/>
      <c r="BD1706" s="5"/>
    </row>
    <row r="1707" spans="54:56" hidden="1" x14ac:dyDescent="0.2">
      <c r="BB1707" s="6"/>
      <c r="BD1707" s="5"/>
    </row>
    <row r="1708" spans="54:56" hidden="1" x14ac:dyDescent="0.2">
      <c r="BB1708" s="6"/>
      <c r="BD1708" s="5"/>
    </row>
    <row r="1709" spans="54:56" hidden="1" x14ac:dyDescent="0.2">
      <c r="BB1709" s="6"/>
      <c r="BD1709" s="5"/>
    </row>
    <row r="1710" spans="54:56" hidden="1" x14ac:dyDescent="0.2">
      <c r="BB1710" s="6"/>
      <c r="BD1710" s="5"/>
    </row>
    <row r="1711" spans="54:56" hidden="1" x14ac:dyDescent="0.2">
      <c r="BB1711" s="6"/>
      <c r="BD1711" s="5"/>
    </row>
    <row r="1712" spans="54:56" hidden="1" x14ac:dyDescent="0.2">
      <c r="BB1712" s="6"/>
      <c r="BD1712" s="5"/>
    </row>
    <row r="1713" spans="54:56" hidden="1" x14ac:dyDescent="0.2">
      <c r="BB1713" s="6"/>
      <c r="BD1713" s="5"/>
    </row>
    <row r="1714" spans="54:56" hidden="1" x14ac:dyDescent="0.2">
      <c r="BB1714" s="6"/>
      <c r="BD1714" s="5"/>
    </row>
    <row r="1715" spans="54:56" hidden="1" x14ac:dyDescent="0.2">
      <c r="BB1715" s="6"/>
      <c r="BD1715" s="5"/>
    </row>
    <row r="1716" spans="54:56" hidden="1" x14ac:dyDescent="0.2">
      <c r="BB1716" s="6"/>
      <c r="BD1716" s="5"/>
    </row>
    <row r="1717" spans="54:56" hidden="1" x14ac:dyDescent="0.2">
      <c r="BB1717" s="6"/>
      <c r="BD1717" s="5"/>
    </row>
    <row r="1718" spans="54:56" hidden="1" x14ac:dyDescent="0.2">
      <c r="BB1718" s="6"/>
      <c r="BD1718" s="5"/>
    </row>
    <row r="1719" spans="54:56" hidden="1" x14ac:dyDescent="0.2">
      <c r="BB1719" s="6"/>
      <c r="BD1719" s="5"/>
    </row>
    <row r="1720" spans="54:56" hidden="1" x14ac:dyDescent="0.2">
      <c r="BB1720" s="6"/>
      <c r="BD1720" s="5"/>
    </row>
    <row r="1721" spans="54:56" hidden="1" x14ac:dyDescent="0.2">
      <c r="BB1721" s="6"/>
      <c r="BD1721" s="5"/>
    </row>
    <row r="1722" spans="54:56" hidden="1" x14ac:dyDescent="0.2">
      <c r="BB1722" s="6"/>
      <c r="BD1722" s="5"/>
    </row>
    <row r="1723" spans="54:56" hidden="1" x14ac:dyDescent="0.2">
      <c r="BB1723" s="6"/>
      <c r="BD1723" s="5"/>
    </row>
    <row r="1724" spans="54:56" hidden="1" x14ac:dyDescent="0.2">
      <c r="BB1724" s="6"/>
      <c r="BD1724" s="5"/>
    </row>
    <row r="1725" spans="54:56" hidden="1" x14ac:dyDescent="0.2">
      <c r="BB1725" s="6"/>
      <c r="BD1725" s="5"/>
    </row>
    <row r="1726" spans="54:56" hidden="1" x14ac:dyDescent="0.2">
      <c r="BB1726" s="6"/>
      <c r="BD1726" s="5"/>
    </row>
    <row r="1727" spans="54:56" hidden="1" x14ac:dyDescent="0.2">
      <c r="BB1727" s="6"/>
      <c r="BD1727" s="5"/>
    </row>
    <row r="1728" spans="54:56" hidden="1" x14ac:dyDescent="0.2">
      <c r="BB1728" s="6"/>
      <c r="BD1728" s="5"/>
    </row>
    <row r="1729" spans="54:56" hidden="1" x14ac:dyDescent="0.2">
      <c r="BB1729" s="6"/>
      <c r="BD1729" s="5"/>
    </row>
    <row r="1730" spans="54:56" hidden="1" x14ac:dyDescent="0.2">
      <c r="BB1730" s="6"/>
      <c r="BD1730" s="5"/>
    </row>
    <row r="1731" spans="54:56" hidden="1" x14ac:dyDescent="0.2">
      <c r="BB1731" s="6"/>
      <c r="BD1731" s="5"/>
    </row>
    <row r="1732" spans="54:56" hidden="1" x14ac:dyDescent="0.2">
      <c r="BB1732" s="6"/>
      <c r="BD1732" s="5"/>
    </row>
    <row r="1733" spans="54:56" hidden="1" x14ac:dyDescent="0.2">
      <c r="BB1733" s="6"/>
      <c r="BD1733" s="5"/>
    </row>
    <row r="1734" spans="54:56" hidden="1" x14ac:dyDescent="0.2">
      <c r="BB1734" s="6"/>
      <c r="BD1734" s="5"/>
    </row>
    <row r="1735" spans="54:56" hidden="1" x14ac:dyDescent="0.2">
      <c r="BB1735" s="6"/>
      <c r="BD1735" s="5"/>
    </row>
    <row r="1736" spans="54:56" hidden="1" x14ac:dyDescent="0.2">
      <c r="BB1736" s="6"/>
      <c r="BD1736" s="5"/>
    </row>
    <row r="1737" spans="54:56" hidden="1" x14ac:dyDescent="0.2">
      <c r="BB1737" s="6"/>
      <c r="BD1737" s="5"/>
    </row>
    <row r="1738" spans="54:56" hidden="1" x14ac:dyDescent="0.2">
      <c r="BB1738" s="6"/>
      <c r="BD1738" s="5"/>
    </row>
    <row r="1739" spans="54:56" hidden="1" x14ac:dyDescent="0.2">
      <c r="BB1739" s="6"/>
      <c r="BD1739" s="5"/>
    </row>
    <row r="1740" spans="54:56" hidden="1" x14ac:dyDescent="0.2">
      <c r="BB1740" s="6"/>
      <c r="BD1740" s="5"/>
    </row>
    <row r="1741" spans="54:56" hidden="1" x14ac:dyDescent="0.2">
      <c r="BB1741" s="6"/>
      <c r="BD1741" s="5"/>
    </row>
    <row r="1742" spans="54:56" hidden="1" x14ac:dyDescent="0.2">
      <c r="BB1742" s="6"/>
      <c r="BD1742" s="5"/>
    </row>
    <row r="1743" spans="54:56" hidden="1" x14ac:dyDescent="0.2">
      <c r="BB1743" s="6"/>
      <c r="BD1743" s="5"/>
    </row>
    <row r="1744" spans="54:56" hidden="1" x14ac:dyDescent="0.2">
      <c r="BB1744" s="6"/>
      <c r="BD1744" s="5"/>
    </row>
    <row r="1745" spans="54:56" hidden="1" x14ac:dyDescent="0.2">
      <c r="BB1745" s="6"/>
      <c r="BD1745" s="5"/>
    </row>
    <row r="1746" spans="54:56" hidden="1" x14ac:dyDescent="0.2">
      <c r="BB1746" s="6"/>
      <c r="BD1746" s="5"/>
    </row>
    <row r="1747" spans="54:56" hidden="1" x14ac:dyDescent="0.2">
      <c r="BB1747" s="6"/>
      <c r="BD1747" s="5"/>
    </row>
    <row r="1748" spans="54:56" hidden="1" x14ac:dyDescent="0.2">
      <c r="BB1748" s="6"/>
      <c r="BD1748" s="5"/>
    </row>
    <row r="1749" spans="54:56" hidden="1" x14ac:dyDescent="0.2">
      <c r="BB1749" s="6"/>
      <c r="BD1749" s="5"/>
    </row>
    <row r="1750" spans="54:56" hidden="1" x14ac:dyDescent="0.2">
      <c r="BB1750" s="6"/>
      <c r="BD1750" s="5"/>
    </row>
    <row r="1751" spans="54:56" hidden="1" x14ac:dyDescent="0.2">
      <c r="BB1751" s="6"/>
      <c r="BD1751" s="5"/>
    </row>
    <row r="1752" spans="54:56" hidden="1" x14ac:dyDescent="0.2">
      <c r="BB1752" s="6"/>
      <c r="BD1752" s="5"/>
    </row>
    <row r="1753" spans="54:56" hidden="1" x14ac:dyDescent="0.2">
      <c r="BB1753" s="6"/>
      <c r="BD1753" s="5"/>
    </row>
    <row r="1754" spans="54:56" hidden="1" x14ac:dyDescent="0.2">
      <c r="BB1754" s="6"/>
      <c r="BD1754" s="5"/>
    </row>
    <row r="1755" spans="54:56" hidden="1" x14ac:dyDescent="0.2">
      <c r="BB1755" s="6"/>
      <c r="BD1755" s="5"/>
    </row>
    <row r="1756" spans="54:56" hidden="1" x14ac:dyDescent="0.2">
      <c r="BB1756" s="6"/>
      <c r="BD1756" s="5"/>
    </row>
    <row r="1757" spans="54:56" hidden="1" x14ac:dyDescent="0.2">
      <c r="BB1757" s="6"/>
      <c r="BD1757" s="5"/>
    </row>
    <row r="1758" spans="54:56" hidden="1" x14ac:dyDescent="0.2">
      <c r="BB1758" s="6"/>
      <c r="BD1758" s="5"/>
    </row>
    <row r="1759" spans="54:56" hidden="1" x14ac:dyDescent="0.2">
      <c r="BB1759" s="6"/>
      <c r="BD1759" s="5"/>
    </row>
    <row r="1760" spans="54:56" hidden="1" x14ac:dyDescent="0.2">
      <c r="BB1760" s="6"/>
      <c r="BD1760" s="5"/>
    </row>
    <row r="1761" spans="54:56" hidden="1" x14ac:dyDescent="0.2">
      <c r="BB1761" s="6"/>
      <c r="BD1761" s="5"/>
    </row>
    <row r="1762" spans="54:56" hidden="1" x14ac:dyDescent="0.2">
      <c r="BB1762" s="6"/>
      <c r="BD1762" s="5"/>
    </row>
    <row r="1763" spans="54:56" hidden="1" x14ac:dyDescent="0.2">
      <c r="BB1763" s="6"/>
      <c r="BD1763" s="5"/>
    </row>
    <row r="1764" spans="54:56" hidden="1" x14ac:dyDescent="0.2">
      <c r="BB1764" s="6"/>
      <c r="BD1764" s="5"/>
    </row>
    <row r="1765" spans="54:56" hidden="1" x14ac:dyDescent="0.2">
      <c r="BB1765" s="6"/>
      <c r="BD1765" s="5"/>
    </row>
    <row r="1766" spans="54:56" hidden="1" x14ac:dyDescent="0.2">
      <c r="BB1766" s="6"/>
      <c r="BD1766" s="5"/>
    </row>
    <row r="1767" spans="54:56" hidden="1" x14ac:dyDescent="0.2">
      <c r="BB1767" s="6"/>
      <c r="BD1767" s="5"/>
    </row>
    <row r="1768" spans="54:56" hidden="1" x14ac:dyDescent="0.2">
      <c r="BB1768" s="6"/>
      <c r="BD1768" s="5"/>
    </row>
    <row r="1769" spans="54:56" hidden="1" x14ac:dyDescent="0.2">
      <c r="BB1769" s="6"/>
      <c r="BD1769" s="5"/>
    </row>
    <row r="1770" spans="54:56" hidden="1" x14ac:dyDescent="0.2">
      <c r="BB1770" s="6"/>
      <c r="BD1770" s="5"/>
    </row>
    <row r="1771" spans="54:56" hidden="1" x14ac:dyDescent="0.2">
      <c r="BB1771" s="6"/>
      <c r="BD1771" s="5"/>
    </row>
    <row r="1772" spans="54:56" hidden="1" x14ac:dyDescent="0.2">
      <c r="BB1772" s="6"/>
      <c r="BD1772" s="5"/>
    </row>
    <row r="1773" spans="54:56" hidden="1" x14ac:dyDescent="0.2">
      <c r="BB1773" s="6"/>
      <c r="BD1773" s="5"/>
    </row>
    <row r="1774" spans="54:56" hidden="1" x14ac:dyDescent="0.2">
      <c r="BB1774" s="6"/>
      <c r="BD1774" s="5"/>
    </row>
    <row r="1775" spans="54:56" hidden="1" x14ac:dyDescent="0.2">
      <c r="BB1775" s="6"/>
      <c r="BD1775" s="5"/>
    </row>
    <row r="1776" spans="54:56" hidden="1" x14ac:dyDescent="0.2">
      <c r="BB1776" s="6"/>
      <c r="BD1776" s="5"/>
    </row>
    <row r="1777" spans="54:56" hidden="1" x14ac:dyDescent="0.2">
      <c r="BB1777" s="6"/>
      <c r="BD1777" s="5"/>
    </row>
    <row r="1778" spans="54:56" hidden="1" x14ac:dyDescent="0.2">
      <c r="BB1778" s="6"/>
      <c r="BD1778" s="5"/>
    </row>
    <row r="1779" spans="54:56" hidden="1" x14ac:dyDescent="0.2">
      <c r="BB1779" s="6"/>
      <c r="BD1779" s="5"/>
    </row>
    <row r="1780" spans="54:56" hidden="1" x14ac:dyDescent="0.2">
      <c r="BB1780" s="6"/>
      <c r="BD1780" s="5"/>
    </row>
    <row r="1781" spans="54:56" hidden="1" x14ac:dyDescent="0.2">
      <c r="BB1781" s="6"/>
      <c r="BD1781" s="5"/>
    </row>
    <row r="1782" spans="54:56" hidden="1" x14ac:dyDescent="0.2">
      <c r="BB1782" s="6"/>
      <c r="BD1782" s="5"/>
    </row>
    <row r="1783" spans="54:56" hidden="1" x14ac:dyDescent="0.2">
      <c r="BB1783" s="6"/>
      <c r="BD1783" s="5"/>
    </row>
    <row r="1784" spans="54:56" hidden="1" x14ac:dyDescent="0.2">
      <c r="BB1784" s="6"/>
      <c r="BD1784" s="5"/>
    </row>
    <row r="1785" spans="54:56" hidden="1" x14ac:dyDescent="0.2">
      <c r="BB1785" s="6"/>
      <c r="BD1785" s="5"/>
    </row>
    <row r="1786" spans="54:56" hidden="1" x14ac:dyDescent="0.2">
      <c r="BB1786" s="6"/>
      <c r="BD1786" s="5"/>
    </row>
    <row r="1787" spans="54:56" hidden="1" x14ac:dyDescent="0.2">
      <c r="BB1787" s="6"/>
      <c r="BD1787" s="5"/>
    </row>
    <row r="1788" spans="54:56" hidden="1" x14ac:dyDescent="0.2">
      <c r="BB1788" s="6"/>
      <c r="BD1788" s="5"/>
    </row>
    <row r="1789" spans="54:56" hidden="1" x14ac:dyDescent="0.2">
      <c r="BB1789" s="6"/>
      <c r="BD1789" s="5"/>
    </row>
    <row r="1790" spans="54:56" hidden="1" x14ac:dyDescent="0.2">
      <c r="BB1790" s="6"/>
      <c r="BD1790" s="5"/>
    </row>
    <row r="1791" spans="54:56" hidden="1" x14ac:dyDescent="0.2">
      <c r="BB1791" s="6"/>
      <c r="BD1791" s="5"/>
    </row>
    <row r="1792" spans="54:56" hidden="1" x14ac:dyDescent="0.2">
      <c r="BB1792" s="6"/>
      <c r="BD1792" s="5"/>
    </row>
    <row r="1793" spans="54:56" hidden="1" x14ac:dyDescent="0.2">
      <c r="BB1793" s="6"/>
      <c r="BD1793" s="5"/>
    </row>
    <row r="1794" spans="54:56" hidden="1" x14ac:dyDescent="0.2">
      <c r="BB1794" s="6"/>
      <c r="BD1794" s="5"/>
    </row>
    <row r="1795" spans="54:56" hidden="1" x14ac:dyDescent="0.2">
      <c r="BB1795" s="6"/>
      <c r="BD1795" s="5"/>
    </row>
    <row r="1796" spans="54:56" hidden="1" x14ac:dyDescent="0.2">
      <c r="BB1796" s="6"/>
      <c r="BD1796" s="5"/>
    </row>
    <row r="1797" spans="54:56" hidden="1" x14ac:dyDescent="0.2">
      <c r="BB1797" s="6"/>
      <c r="BD1797" s="5"/>
    </row>
    <row r="1798" spans="54:56" hidden="1" x14ac:dyDescent="0.2">
      <c r="BB1798" s="6"/>
      <c r="BD1798" s="5"/>
    </row>
    <row r="1799" spans="54:56" hidden="1" x14ac:dyDescent="0.2">
      <c r="BB1799" s="6"/>
      <c r="BD1799" s="5"/>
    </row>
    <row r="1800" spans="54:56" hidden="1" x14ac:dyDescent="0.2">
      <c r="BB1800" s="6"/>
      <c r="BD1800" s="5"/>
    </row>
    <row r="1801" spans="54:56" hidden="1" x14ac:dyDescent="0.2">
      <c r="BB1801" s="6"/>
      <c r="BD1801" s="5"/>
    </row>
    <row r="1802" spans="54:56" hidden="1" x14ac:dyDescent="0.2">
      <c r="BB1802" s="6"/>
      <c r="BD1802" s="5"/>
    </row>
    <row r="1803" spans="54:56" hidden="1" x14ac:dyDescent="0.2">
      <c r="BB1803" s="6"/>
      <c r="BD1803" s="5"/>
    </row>
    <row r="1804" spans="54:56" hidden="1" x14ac:dyDescent="0.2">
      <c r="BB1804" s="6"/>
      <c r="BD1804" s="5"/>
    </row>
    <row r="1805" spans="54:56" hidden="1" x14ac:dyDescent="0.2">
      <c r="BB1805" s="6"/>
      <c r="BD1805" s="5"/>
    </row>
    <row r="1806" spans="54:56" hidden="1" x14ac:dyDescent="0.2">
      <c r="BB1806" s="6"/>
      <c r="BD1806" s="5"/>
    </row>
    <row r="1807" spans="54:56" hidden="1" x14ac:dyDescent="0.2">
      <c r="BB1807" s="6"/>
      <c r="BD1807" s="5"/>
    </row>
    <row r="1808" spans="54:56" hidden="1" x14ac:dyDescent="0.2">
      <c r="BB1808" s="6"/>
      <c r="BD1808" s="5"/>
    </row>
    <row r="1809" spans="54:56" hidden="1" x14ac:dyDescent="0.2">
      <c r="BB1809" s="6"/>
      <c r="BD1809" s="5"/>
    </row>
    <row r="1810" spans="54:56" hidden="1" x14ac:dyDescent="0.2">
      <c r="BB1810" s="6"/>
      <c r="BD1810" s="5"/>
    </row>
    <row r="1811" spans="54:56" hidden="1" x14ac:dyDescent="0.2">
      <c r="BB1811" s="6"/>
      <c r="BD1811" s="5"/>
    </row>
    <row r="1812" spans="54:56" hidden="1" x14ac:dyDescent="0.2">
      <c r="BB1812" s="6"/>
      <c r="BD1812" s="5"/>
    </row>
    <row r="1813" spans="54:56" hidden="1" x14ac:dyDescent="0.2">
      <c r="BB1813" s="6"/>
      <c r="BD1813" s="5"/>
    </row>
    <row r="1814" spans="54:56" hidden="1" x14ac:dyDescent="0.2">
      <c r="BB1814" s="6"/>
      <c r="BD1814" s="5"/>
    </row>
    <row r="1815" spans="54:56" hidden="1" x14ac:dyDescent="0.2">
      <c r="BB1815" s="6"/>
      <c r="BD1815" s="5"/>
    </row>
    <row r="1816" spans="54:56" hidden="1" x14ac:dyDescent="0.2">
      <c r="BB1816" s="6"/>
      <c r="BD1816" s="5"/>
    </row>
    <row r="1817" spans="54:56" hidden="1" x14ac:dyDescent="0.2">
      <c r="BB1817" s="6"/>
      <c r="BD1817" s="5"/>
    </row>
    <row r="1818" spans="54:56" hidden="1" x14ac:dyDescent="0.2">
      <c r="BB1818" s="6"/>
      <c r="BD1818" s="5"/>
    </row>
    <row r="1819" spans="54:56" hidden="1" x14ac:dyDescent="0.2">
      <c r="BB1819" s="6"/>
      <c r="BD1819" s="5"/>
    </row>
    <row r="1820" spans="54:56" hidden="1" x14ac:dyDescent="0.2">
      <c r="BB1820" s="6"/>
      <c r="BD1820" s="5"/>
    </row>
    <row r="1821" spans="54:56" hidden="1" x14ac:dyDescent="0.2">
      <c r="BB1821" s="6"/>
      <c r="BD1821" s="5"/>
    </row>
    <row r="1822" spans="54:56" hidden="1" x14ac:dyDescent="0.2">
      <c r="BB1822" s="6"/>
      <c r="BD1822" s="5"/>
    </row>
    <row r="1823" spans="54:56" hidden="1" x14ac:dyDescent="0.2">
      <c r="BB1823" s="6"/>
      <c r="BD1823" s="5"/>
    </row>
    <row r="1824" spans="54:56" hidden="1" x14ac:dyDescent="0.2">
      <c r="BB1824" s="6"/>
      <c r="BD1824" s="5"/>
    </row>
    <row r="1825" spans="54:56" hidden="1" x14ac:dyDescent="0.2">
      <c r="BB1825" s="6"/>
      <c r="BD1825" s="5"/>
    </row>
    <row r="1826" spans="54:56" hidden="1" x14ac:dyDescent="0.2">
      <c r="BB1826" s="6"/>
      <c r="BD1826" s="5"/>
    </row>
    <row r="1827" spans="54:56" hidden="1" x14ac:dyDescent="0.2">
      <c r="BB1827" s="6"/>
      <c r="BD1827" s="5"/>
    </row>
    <row r="1828" spans="54:56" hidden="1" x14ac:dyDescent="0.2">
      <c r="BB1828" s="6"/>
      <c r="BD1828" s="5"/>
    </row>
    <row r="1829" spans="54:56" hidden="1" x14ac:dyDescent="0.2">
      <c r="BB1829" s="6"/>
      <c r="BD1829" s="5"/>
    </row>
    <row r="1830" spans="54:56" hidden="1" x14ac:dyDescent="0.2">
      <c r="BB1830" s="6"/>
      <c r="BD1830" s="5"/>
    </row>
    <row r="1831" spans="54:56" hidden="1" x14ac:dyDescent="0.2">
      <c r="BB1831" s="6"/>
      <c r="BD1831" s="5"/>
    </row>
    <row r="1832" spans="54:56" hidden="1" x14ac:dyDescent="0.2">
      <c r="BB1832" s="6"/>
      <c r="BD1832" s="5"/>
    </row>
    <row r="1833" spans="54:56" hidden="1" x14ac:dyDescent="0.2">
      <c r="BB1833" s="6"/>
      <c r="BD1833" s="5"/>
    </row>
    <row r="1834" spans="54:56" hidden="1" x14ac:dyDescent="0.2">
      <c r="BB1834" s="6"/>
      <c r="BD1834" s="5"/>
    </row>
    <row r="1835" spans="54:56" hidden="1" x14ac:dyDescent="0.2">
      <c r="BB1835" s="6"/>
      <c r="BD1835" s="5"/>
    </row>
    <row r="1836" spans="54:56" hidden="1" x14ac:dyDescent="0.2">
      <c r="BB1836" s="6"/>
      <c r="BD1836" s="5"/>
    </row>
    <row r="1837" spans="54:56" hidden="1" x14ac:dyDescent="0.2">
      <c r="BB1837" s="6"/>
      <c r="BD1837" s="5"/>
    </row>
    <row r="1838" spans="54:56" hidden="1" x14ac:dyDescent="0.2">
      <c r="BB1838" s="6"/>
      <c r="BD1838" s="5"/>
    </row>
    <row r="1839" spans="54:56" hidden="1" x14ac:dyDescent="0.2">
      <c r="BB1839" s="6"/>
      <c r="BD1839" s="5"/>
    </row>
    <row r="1840" spans="54:56" hidden="1" x14ac:dyDescent="0.2">
      <c r="BB1840" s="6"/>
      <c r="BD1840" s="5"/>
    </row>
    <row r="1841" spans="54:56" hidden="1" x14ac:dyDescent="0.2">
      <c r="BB1841" s="6"/>
      <c r="BD1841" s="5"/>
    </row>
    <row r="1842" spans="54:56" hidden="1" x14ac:dyDescent="0.2">
      <c r="BB1842" s="6"/>
      <c r="BD1842" s="5"/>
    </row>
    <row r="1843" spans="54:56" hidden="1" x14ac:dyDescent="0.2">
      <c r="BB1843" s="6"/>
      <c r="BD1843" s="5"/>
    </row>
    <row r="1844" spans="54:56" hidden="1" x14ac:dyDescent="0.2">
      <c r="BB1844" s="6"/>
      <c r="BD1844" s="5"/>
    </row>
    <row r="1845" spans="54:56" hidden="1" x14ac:dyDescent="0.2">
      <c r="BB1845" s="6"/>
      <c r="BD1845" s="5"/>
    </row>
    <row r="1846" spans="54:56" hidden="1" x14ac:dyDescent="0.2">
      <c r="BB1846" s="6"/>
      <c r="BD1846" s="5"/>
    </row>
    <row r="1847" spans="54:56" hidden="1" x14ac:dyDescent="0.2">
      <c r="BB1847" s="6"/>
      <c r="BD1847" s="5"/>
    </row>
    <row r="1848" spans="54:56" hidden="1" x14ac:dyDescent="0.2">
      <c r="BB1848" s="6"/>
      <c r="BD1848" s="5"/>
    </row>
    <row r="1849" spans="54:56" hidden="1" x14ac:dyDescent="0.2">
      <c r="BB1849" s="6"/>
      <c r="BD1849" s="5"/>
    </row>
    <row r="1850" spans="54:56" hidden="1" x14ac:dyDescent="0.2">
      <c r="BB1850" s="6"/>
      <c r="BD1850" s="5"/>
    </row>
    <row r="1851" spans="54:56" hidden="1" x14ac:dyDescent="0.2">
      <c r="BB1851" s="6"/>
      <c r="BD1851" s="5"/>
    </row>
    <row r="1852" spans="54:56" hidden="1" x14ac:dyDescent="0.2">
      <c r="BB1852" s="6"/>
      <c r="BD1852" s="5"/>
    </row>
    <row r="1853" spans="54:56" hidden="1" x14ac:dyDescent="0.2">
      <c r="BB1853" s="6"/>
      <c r="BD1853" s="5"/>
    </row>
    <row r="1854" spans="54:56" hidden="1" x14ac:dyDescent="0.2">
      <c r="BB1854" s="6"/>
      <c r="BD1854" s="5"/>
    </row>
    <row r="1855" spans="54:56" hidden="1" x14ac:dyDescent="0.2">
      <c r="BB1855" s="6"/>
      <c r="BD1855" s="5"/>
    </row>
    <row r="1856" spans="54:56" hidden="1" x14ac:dyDescent="0.2">
      <c r="BB1856" s="6"/>
      <c r="BD1856" s="5"/>
    </row>
    <row r="1857" spans="54:56" hidden="1" x14ac:dyDescent="0.2">
      <c r="BB1857" s="6"/>
      <c r="BD1857" s="5"/>
    </row>
    <row r="1858" spans="54:56" hidden="1" x14ac:dyDescent="0.2">
      <c r="BB1858" s="6"/>
      <c r="BD1858" s="5"/>
    </row>
    <row r="1859" spans="54:56" hidden="1" x14ac:dyDescent="0.2">
      <c r="BB1859" s="6"/>
      <c r="BD1859" s="5"/>
    </row>
    <row r="1860" spans="54:56" hidden="1" x14ac:dyDescent="0.2">
      <c r="BB1860" s="6"/>
      <c r="BD1860" s="5"/>
    </row>
    <row r="1861" spans="54:56" hidden="1" x14ac:dyDescent="0.2">
      <c r="BB1861" s="6"/>
      <c r="BD1861" s="5"/>
    </row>
    <row r="1862" spans="54:56" hidden="1" x14ac:dyDescent="0.2">
      <c r="BB1862" s="6"/>
      <c r="BD1862" s="5"/>
    </row>
    <row r="1863" spans="54:56" hidden="1" x14ac:dyDescent="0.2">
      <c r="BB1863" s="6"/>
      <c r="BD1863" s="5"/>
    </row>
    <row r="1864" spans="54:56" hidden="1" x14ac:dyDescent="0.2">
      <c r="BB1864" s="6"/>
      <c r="BD1864" s="5"/>
    </row>
    <row r="1865" spans="54:56" hidden="1" x14ac:dyDescent="0.2">
      <c r="BB1865" s="6"/>
      <c r="BD1865" s="5"/>
    </row>
    <row r="1866" spans="54:56" hidden="1" x14ac:dyDescent="0.2">
      <c r="BB1866" s="6"/>
      <c r="BD1866" s="5"/>
    </row>
    <row r="1867" spans="54:56" hidden="1" x14ac:dyDescent="0.2">
      <c r="BB1867" s="6"/>
      <c r="BD1867" s="5"/>
    </row>
    <row r="1868" spans="54:56" hidden="1" x14ac:dyDescent="0.2">
      <c r="BB1868" s="6"/>
      <c r="BD1868" s="5"/>
    </row>
    <row r="1869" spans="54:56" hidden="1" x14ac:dyDescent="0.2">
      <c r="BB1869" s="6"/>
      <c r="BD1869" s="5"/>
    </row>
    <row r="1870" spans="54:56" hidden="1" x14ac:dyDescent="0.2">
      <c r="BB1870" s="6"/>
      <c r="BD1870" s="5"/>
    </row>
    <row r="1871" spans="54:56" hidden="1" x14ac:dyDescent="0.2">
      <c r="BB1871" s="6"/>
      <c r="BD1871" s="5"/>
    </row>
    <row r="1872" spans="54:56" hidden="1" x14ac:dyDescent="0.2">
      <c r="BB1872" s="6"/>
      <c r="BD1872" s="5"/>
    </row>
    <row r="1873" spans="54:56" hidden="1" x14ac:dyDescent="0.2">
      <c r="BB1873" s="6"/>
      <c r="BD1873" s="5"/>
    </row>
    <row r="1874" spans="54:56" hidden="1" x14ac:dyDescent="0.2">
      <c r="BB1874" s="6"/>
      <c r="BD1874" s="5"/>
    </row>
    <row r="1875" spans="54:56" hidden="1" x14ac:dyDescent="0.2">
      <c r="BB1875" s="6"/>
      <c r="BD1875" s="5"/>
    </row>
    <row r="1876" spans="54:56" hidden="1" x14ac:dyDescent="0.2">
      <c r="BB1876" s="6"/>
      <c r="BD1876" s="5"/>
    </row>
    <row r="1877" spans="54:56" hidden="1" x14ac:dyDescent="0.2">
      <c r="BB1877" s="6"/>
      <c r="BD1877" s="5"/>
    </row>
    <row r="1878" spans="54:56" hidden="1" x14ac:dyDescent="0.2">
      <c r="BB1878" s="6"/>
      <c r="BD1878" s="5"/>
    </row>
    <row r="1879" spans="54:56" hidden="1" x14ac:dyDescent="0.2">
      <c r="BB1879" s="6"/>
      <c r="BD1879" s="5"/>
    </row>
    <row r="1880" spans="54:56" hidden="1" x14ac:dyDescent="0.2">
      <c r="BB1880" s="6"/>
      <c r="BD1880" s="5"/>
    </row>
    <row r="1881" spans="54:56" hidden="1" x14ac:dyDescent="0.2">
      <c r="BB1881" s="6"/>
      <c r="BD1881" s="5"/>
    </row>
    <row r="1882" spans="54:56" hidden="1" x14ac:dyDescent="0.2">
      <c r="BB1882" s="6"/>
      <c r="BD1882" s="5"/>
    </row>
    <row r="1883" spans="54:56" hidden="1" x14ac:dyDescent="0.2">
      <c r="BB1883" s="6"/>
      <c r="BD1883" s="5"/>
    </row>
    <row r="1884" spans="54:56" hidden="1" x14ac:dyDescent="0.2">
      <c r="BB1884" s="6"/>
      <c r="BD1884" s="5"/>
    </row>
    <row r="1885" spans="54:56" hidden="1" x14ac:dyDescent="0.2">
      <c r="BB1885" s="6"/>
      <c r="BD1885" s="5"/>
    </row>
    <row r="1886" spans="54:56" hidden="1" x14ac:dyDescent="0.2">
      <c r="BB1886" s="6"/>
      <c r="BD1886" s="5"/>
    </row>
    <row r="1887" spans="54:56" hidden="1" x14ac:dyDescent="0.2">
      <c r="BB1887" s="6"/>
      <c r="BD1887" s="5"/>
    </row>
    <row r="1888" spans="54:56" hidden="1" x14ac:dyDescent="0.2">
      <c r="BB1888" s="6"/>
      <c r="BD1888" s="5"/>
    </row>
    <row r="1889" spans="54:56" hidden="1" x14ac:dyDescent="0.2">
      <c r="BB1889" s="6"/>
      <c r="BD1889" s="5"/>
    </row>
    <row r="1890" spans="54:56" hidden="1" x14ac:dyDescent="0.2">
      <c r="BB1890" s="6"/>
      <c r="BD1890" s="5"/>
    </row>
    <row r="1891" spans="54:56" hidden="1" x14ac:dyDescent="0.2">
      <c r="BB1891" s="6"/>
      <c r="BD1891" s="5"/>
    </row>
    <row r="1892" spans="54:56" hidden="1" x14ac:dyDescent="0.2">
      <c r="BB1892" s="6"/>
      <c r="BD1892" s="5"/>
    </row>
    <row r="1893" spans="54:56" hidden="1" x14ac:dyDescent="0.2">
      <c r="BB1893" s="6"/>
      <c r="BD1893" s="5"/>
    </row>
    <row r="1894" spans="54:56" hidden="1" x14ac:dyDescent="0.2">
      <c r="BB1894" s="6"/>
      <c r="BD1894" s="5"/>
    </row>
    <row r="1895" spans="54:56" hidden="1" x14ac:dyDescent="0.2">
      <c r="BB1895" s="6"/>
      <c r="BD1895" s="5"/>
    </row>
    <row r="1896" spans="54:56" hidden="1" x14ac:dyDescent="0.2">
      <c r="BB1896" s="6"/>
      <c r="BD1896" s="5"/>
    </row>
    <row r="1897" spans="54:56" hidden="1" x14ac:dyDescent="0.2">
      <c r="BB1897" s="6"/>
      <c r="BD1897" s="5"/>
    </row>
    <row r="1898" spans="54:56" hidden="1" x14ac:dyDescent="0.2">
      <c r="BB1898" s="6"/>
      <c r="BD1898" s="5"/>
    </row>
    <row r="1899" spans="54:56" hidden="1" x14ac:dyDescent="0.2">
      <c r="BB1899" s="6"/>
      <c r="BD1899" s="5"/>
    </row>
    <row r="1900" spans="54:56" hidden="1" x14ac:dyDescent="0.2">
      <c r="BB1900" s="6"/>
      <c r="BD1900" s="5"/>
    </row>
    <row r="1901" spans="54:56" hidden="1" x14ac:dyDescent="0.2">
      <c r="BB1901" s="6"/>
      <c r="BD1901" s="5"/>
    </row>
    <row r="1902" spans="54:56" hidden="1" x14ac:dyDescent="0.2">
      <c r="BB1902" s="6"/>
      <c r="BD1902" s="5"/>
    </row>
    <row r="1903" spans="54:56" hidden="1" x14ac:dyDescent="0.2">
      <c r="BB1903" s="6"/>
      <c r="BD1903" s="5"/>
    </row>
    <row r="1904" spans="54:56" hidden="1" x14ac:dyDescent="0.2">
      <c r="BB1904" s="6"/>
      <c r="BD1904" s="5"/>
    </row>
    <row r="1905" spans="54:56" hidden="1" x14ac:dyDescent="0.2">
      <c r="BB1905" s="6"/>
      <c r="BD1905" s="5"/>
    </row>
    <row r="1906" spans="54:56" hidden="1" x14ac:dyDescent="0.2">
      <c r="BB1906" s="6"/>
      <c r="BD1906" s="5"/>
    </row>
    <row r="1907" spans="54:56" hidden="1" x14ac:dyDescent="0.2">
      <c r="BB1907" s="6"/>
      <c r="BD1907" s="5"/>
    </row>
    <row r="1908" spans="54:56" hidden="1" x14ac:dyDescent="0.2">
      <c r="BB1908" s="6"/>
      <c r="BD1908" s="5"/>
    </row>
    <row r="1909" spans="54:56" hidden="1" x14ac:dyDescent="0.2">
      <c r="BB1909" s="6"/>
      <c r="BD1909" s="5"/>
    </row>
    <row r="1910" spans="54:56" hidden="1" x14ac:dyDescent="0.2">
      <c r="BB1910" s="6"/>
      <c r="BD1910" s="5"/>
    </row>
    <row r="1911" spans="54:56" hidden="1" x14ac:dyDescent="0.2">
      <c r="BB1911" s="6"/>
      <c r="BD1911" s="5"/>
    </row>
    <row r="1912" spans="54:56" hidden="1" x14ac:dyDescent="0.2">
      <c r="BB1912" s="6"/>
      <c r="BD1912" s="5"/>
    </row>
    <row r="1913" spans="54:56" hidden="1" x14ac:dyDescent="0.2">
      <c r="BB1913" s="6"/>
      <c r="BD1913" s="5"/>
    </row>
    <row r="1914" spans="54:56" hidden="1" x14ac:dyDescent="0.2">
      <c r="BB1914" s="6"/>
      <c r="BD1914" s="5"/>
    </row>
    <row r="1915" spans="54:56" hidden="1" x14ac:dyDescent="0.2">
      <c r="BB1915" s="6"/>
      <c r="BD1915" s="5"/>
    </row>
    <row r="1916" spans="54:56" hidden="1" x14ac:dyDescent="0.2">
      <c r="BB1916" s="6"/>
      <c r="BD1916" s="5"/>
    </row>
    <row r="1917" spans="54:56" hidden="1" x14ac:dyDescent="0.2">
      <c r="BB1917" s="6"/>
      <c r="BD1917" s="5"/>
    </row>
    <row r="1918" spans="54:56" hidden="1" x14ac:dyDescent="0.2">
      <c r="BB1918" s="6"/>
      <c r="BD1918" s="5"/>
    </row>
    <row r="1919" spans="54:56" hidden="1" x14ac:dyDescent="0.2">
      <c r="BB1919" s="6"/>
      <c r="BD1919" s="5"/>
    </row>
    <row r="1920" spans="54:56" hidden="1" x14ac:dyDescent="0.2">
      <c r="BB1920" s="6"/>
      <c r="BD1920" s="5"/>
    </row>
    <row r="1921" spans="54:56" hidden="1" x14ac:dyDescent="0.2">
      <c r="BB1921" s="6"/>
      <c r="BD1921" s="5"/>
    </row>
    <row r="1922" spans="54:56" hidden="1" x14ac:dyDescent="0.2">
      <c r="BB1922" s="6"/>
      <c r="BD1922" s="5"/>
    </row>
    <row r="1923" spans="54:56" hidden="1" x14ac:dyDescent="0.2">
      <c r="BB1923" s="6"/>
      <c r="BD1923" s="5"/>
    </row>
    <row r="1924" spans="54:56" hidden="1" x14ac:dyDescent="0.2">
      <c r="BB1924" s="6"/>
      <c r="BD1924" s="5"/>
    </row>
    <row r="1925" spans="54:56" hidden="1" x14ac:dyDescent="0.2">
      <c r="BB1925" s="6"/>
      <c r="BD1925" s="5"/>
    </row>
    <row r="1926" spans="54:56" hidden="1" x14ac:dyDescent="0.2">
      <c r="BB1926" s="6"/>
      <c r="BD1926" s="5"/>
    </row>
    <row r="1927" spans="54:56" hidden="1" x14ac:dyDescent="0.2">
      <c r="BB1927" s="6"/>
      <c r="BD1927" s="5"/>
    </row>
    <row r="1928" spans="54:56" hidden="1" x14ac:dyDescent="0.2">
      <c r="BB1928" s="6"/>
      <c r="BD1928" s="5"/>
    </row>
    <row r="1929" spans="54:56" hidden="1" x14ac:dyDescent="0.2">
      <c r="BB1929" s="6"/>
      <c r="BD1929" s="5"/>
    </row>
    <row r="1930" spans="54:56" hidden="1" x14ac:dyDescent="0.2">
      <c r="BB1930" s="6"/>
      <c r="BD1930" s="5"/>
    </row>
    <row r="1931" spans="54:56" hidden="1" x14ac:dyDescent="0.2">
      <c r="BB1931" s="6"/>
      <c r="BD1931" s="5"/>
    </row>
    <row r="1932" spans="54:56" hidden="1" x14ac:dyDescent="0.2">
      <c r="BB1932" s="6"/>
      <c r="BD1932" s="5"/>
    </row>
    <row r="1933" spans="54:56" hidden="1" x14ac:dyDescent="0.2">
      <c r="BB1933" s="6"/>
      <c r="BD1933" s="5"/>
    </row>
    <row r="1934" spans="54:56" hidden="1" x14ac:dyDescent="0.2">
      <c r="BB1934" s="6"/>
      <c r="BD1934" s="5"/>
    </row>
    <row r="1935" spans="54:56" hidden="1" x14ac:dyDescent="0.2">
      <c r="BB1935" s="6"/>
      <c r="BD1935" s="5"/>
    </row>
    <row r="1936" spans="54:56" hidden="1" x14ac:dyDescent="0.2">
      <c r="BB1936" s="6"/>
      <c r="BD1936" s="5"/>
    </row>
    <row r="1937" spans="54:56" hidden="1" x14ac:dyDescent="0.2">
      <c r="BB1937" s="6"/>
      <c r="BD1937" s="5"/>
    </row>
    <row r="1938" spans="54:56" hidden="1" x14ac:dyDescent="0.2">
      <c r="BB1938" s="6"/>
      <c r="BD1938" s="5"/>
    </row>
    <row r="1939" spans="54:56" hidden="1" x14ac:dyDescent="0.2">
      <c r="BB1939" s="6"/>
      <c r="BD1939" s="5"/>
    </row>
    <row r="1940" spans="54:56" hidden="1" x14ac:dyDescent="0.2">
      <c r="BB1940" s="6"/>
      <c r="BD1940" s="5"/>
    </row>
    <row r="1941" spans="54:56" hidden="1" x14ac:dyDescent="0.2">
      <c r="BB1941" s="6"/>
      <c r="BD1941" s="5"/>
    </row>
    <row r="1942" spans="54:56" hidden="1" x14ac:dyDescent="0.2">
      <c r="BB1942" s="6"/>
      <c r="BD1942" s="5"/>
    </row>
    <row r="1943" spans="54:56" hidden="1" x14ac:dyDescent="0.2">
      <c r="BB1943" s="6"/>
      <c r="BD1943" s="5"/>
    </row>
    <row r="1944" spans="54:56" hidden="1" x14ac:dyDescent="0.2">
      <c r="BB1944" s="6"/>
      <c r="BD1944" s="5"/>
    </row>
    <row r="1945" spans="54:56" hidden="1" x14ac:dyDescent="0.2">
      <c r="BB1945" s="6"/>
      <c r="BD1945" s="5"/>
    </row>
    <row r="1946" spans="54:56" hidden="1" x14ac:dyDescent="0.2">
      <c r="BB1946" s="6"/>
      <c r="BD1946" s="5"/>
    </row>
    <row r="1947" spans="54:56" hidden="1" x14ac:dyDescent="0.2">
      <c r="BB1947" s="6"/>
      <c r="BD1947" s="5"/>
    </row>
    <row r="1948" spans="54:56" hidden="1" x14ac:dyDescent="0.2">
      <c r="BB1948" s="6"/>
      <c r="BD1948" s="5"/>
    </row>
    <row r="1949" spans="54:56" hidden="1" x14ac:dyDescent="0.2">
      <c r="BB1949" s="6"/>
      <c r="BD1949" s="5"/>
    </row>
    <row r="1950" spans="54:56" hidden="1" x14ac:dyDescent="0.2">
      <c r="BB1950" s="6"/>
      <c r="BD1950" s="5"/>
    </row>
    <row r="1951" spans="54:56" hidden="1" x14ac:dyDescent="0.2">
      <c r="BB1951" s="6"/>
      <c r="BD1951" s="5"/>
    </row>
    <row r="1952" spans="54:56" hidden="1" x14ac:dyDescent="0.2">
      <c r="BB1952" s="6"/>
      <c r="BD1952" s="5"/>
    </row>
    <row r="1953" spans="54:56" hidden="1" x14ac:dyDescent="0.2">
      <c r="BB1953" s="6"/>
      <c r="BD1953" s="5"/>
    </row>
    <row r="1954" spans="54:56" hidden="1" x14ac:dyDescent="0.2">
      <c r="BB1954" s="6"/>
      <c r="BD1954" s="5"/>
    </row>
    <row r="1955" spans="54:56" hidden="1" x14ac:dyDescent="0.2">
      <c r="BB1955" s="6"/>
      <c r="BD1955" s="5"/>
    </row>
    <row r="1956" spans="54:56" hidden="1" x14ac:dyDescent="0.2">
      <c r="BB1956" s="6"/>
      <c r="BD1956" s="5"/>
    </row>
    <row r="1957" spans="54:56" hidden="1" x14ac:dyDescent="0.2">
      <c r="BB1957" s="6"/>
      <c r="BD1957" s="5"/>
    </row>
    <row r="1958" spans="54:56" hidden="1" x14ac:dyDescent="0.2">
      <c r="BB1958" s="6"/>
      <c r="BD1958" s="5"/>
    </row>
    <row r="1959" spans="54:56" hidden="1" x14ac:dyDescent="0.2">
      <c r="BB1959" s="6"/>
      <c r="BD1959" s="5"/>
    </row>
    <row r="1960" spans="54:56" hidden="1" x14ac:dyDescent="0.2">
      <c r="BB1960" s="6"/>
      <c r="BD1960" s="5"/>
    </row>
    <row r="1961" spans="54:56" hidden="1" x14ac:dyDescent="0.2">
      <c r="BB1961" s="6"/>
      <c r="BD1961" s="5"/>
    </row>
    <row r="1962" spans="54:56" hidden="1" x14ac:dyDescent="0.2">
      <c r="BB1962" s="6"/>
      <c r="BD1962" s="5"/>
    </row>
    <row r="1963" spans="54:56" hidden="1" x14ac:dyDescent="0.2">
      <c r="BB1963" s="6"/>
      <c r="BD1963" s="5"/>
    </row>
    <row r="1964" spans="54:56" hidden="1" x14ac:dyDescent="0.2">
      <c r="BB1964" s="6"/>
      <c r="BD1964" s="5"/>
    </row>
    <row r="1965" spans="54:56" hidden="1" x14ac:dyDescent="0.2">
      <c r="BB1965" s="6"/>
      <c r="BD1965" s="5"/>
    </row>
    <row r="1966" spans="54:56" hidden="1" x14ac:dyDescent="0.2">
      <c r="BB1966" s="6"/>
      <c r="BD1966" s="5"/>
    </row>
    <row r="1967" spans="54:56" hidden="1" x14ac:dyDescent="0.2">
      <c r="BB1967" s="6"/>
      <c r="BD1967" s="5"/>
    </row>
    <row r="1968" spans="54:56" hidden="1" x14ac:dyDescent="0.2">
      <c r="BB1968" s="6"/>
      <c r="BD1968" s="5"/>
    </row>
    <row r="1969" spans="54:56" hidden="1" x14ac:dyDescent="0.2">
      <c r="BB1969" s="6"/>
      <c r="BD1969" s="5"/>
    </row>
    <row r="1970" spans="54:56" hidden="1" x14ac:dyDescent="0.2">
      <c r="BB1970" s="6"/>
      <c r="BD1970" s="5"/>
    </row>
    <row r="1971" spans="54:56" hidden="1" x14ac:dyDescent="0.2">
      <c r="BB1971" s="6"/>
      <c r="BD1971" s="5"/>
    </row>
    <row r="1972" spans="54:56" hidden="1" x14ac:dyDescent="0.2">
      <c r="BB1972" s="6"/>
      <c r="BD1972" s="5"/>
    </row>
    <row r="1973" spans="54:56" hidden="1" x14ac:dyDescent="0.2">
      <c r="BB1973" s="6"/>
      <c r="BD1973" s="5"/>
    </row>
    <row r="1974" spans="54:56" hidden="1" x14ac:dyDescent="0.2">
      <c r="BB1974" s="6"/>
      <c r="BD1974" s="5"/>
    </row>
    <row r="1975" spans="54:56" hidden="1" x14ac:dyDescent="0.2">
      <c r="BB1975" s="6"/>
      <c r="BD1975" s="5"/>
    </row>
    <row r="1976" spans="54:56" hidden="1" x14ac:dyDescent="0.2">
      <c r="BB1976" s="6"/>
      <c r="BD1976" s="5"/>
    </row>
    <row r="1977" spans="54:56" hidden="1" x14ac:dyDescent="0.2">
      <c r="BB1977" s="6"/>
      <c r="BD1977" s="5"/>
    </row>
    <row r="1978" spans="54:56" hidden="1" x14ac:dyDescent="0.2">
      <c r="BB1978" s="6"/>
      <c r="BD1978" s="5"/>
    </row>
    <row r="1979" spans="54:56" hidden="1" x14ac:dyDescent="0.2">
      <c r="BB1979" s="6"/>
      <c r="BD1979" s="5"/>
    </row>
    <row r="1980" spans="54:56" hidden="1" x14ac:dyDescent="0.2">
      <c r="BB1980" s="6"/>
      <c r="BD1980" s="5"/>
    </row>
    <row r="1981" spans="54:56" hidden="1" x14ac:dyDescent="0.2">
      <c r="BB1981" s="6"/>
      <c r="BD1981" s="5"/>
    </row>
    <row r="1982" spans="54:56" hidden="1" x14ac:dyDescent="0.2">
      <c r="BB1982" s="6"/>
      <c r="BD1982" s="5"/>
    </row>
    <row r="1983" spans="54:56" hidden="1" x14ac:dyDescent="0.2">
      <c r="BB1983" s="6"/>
      <c r="BD1983" s="5"/>
    </row>
    <row r="1984" spans="54:56" hidden="1" x14ac:dyDescent="0.2">
      <c r="BB1984" s="6"/>
      <c r="BD1984" s="5"/>
    </row>
    <row r="1985" spans="54:56" hidden="1" x14ac:dyDescent="0.2">
      <c r="BB1985" s="6"/>
      <c r="BD1985" s="5"/>
    </row>
    <row r="1986" spans="54:56" hidden="1" x14ac:dyDescent="0.2">
      <c r="BB1986" s="6"/>
      <c r="BD1986" s="5"/>
    </row>
    <row r="1987" spans="54:56" hidden="1" x14ac:dyDescent="0.2">
      <c r="BB1987" s="6"/>
      <c r="BD1987" s="5"/>
    </row>
    <row r="1988" spans="54:56" hidden="1" x14ac:dyDescent="0.2">
      <c r="BB1988" s="6"/>
      <c r="BD1988" s="5"/>
    </row>
    <row r="1989" spans="54:56" hidden="1" x14ac:dyDescent="0.2">
      <c r="BB1989" s="6"/>
      <c r="BD1989" s="5"/>
    </row>
    <row r="1990" spans="54:56" hidden="1" x14ac:dyDescent="0.2">
      <c r="BB1990" s="6"/>
      <c r="BD1990" s="5"/>
    </row>
    <row r="1991" spans="54:56" hidden="1" x14ac:dyDescent="0.2">
      <c r="BB1991" s="6"/>
      <c r="BD1991" s="5"/>
    </row>
    <row r="1992" spans="54:56" hidden="1" x14ac:dyDescent="0.2">
      <c r="BB1992" s="6"/>
      <c r="BD1992" s="5"/>
    </row>
    <row r="1993" spans="54:56" hidden="1" x14ac:dyDescent="0.2">
      <c r="BB1993" s="6"/>
      <c r="BD1993" s="5"/>
    </row>
    <row r="1994" spans="54:56" hidden="1" x14ac:dyDescent="0.2">
      <c r="BB1994" s="6"/>
      <c r="BD1994" s="5"/>
    </row>
    <row r="1995" spans="54:56" hidden="1" x14ac:dyDescent="0.2">
      <c r="BB1995" s="6"/>
      <c r="BD1995" s="5"/>
    </row>
    <row r="1996" spans="54:56" hidden="1" x14ac:dyDescent="0.2">
      <c r="BB1996" s="6"/>
      <c r="BD1996" s="5"/>
    </row>
    <row r="1997" spans="54:56" hidden="1" x14ac:dyDescent="0.2">
      <c r="BB1997" s="6"/>
      <c r="BD1997" s="5"/>
    </row>
    <row r="1998" spans="54:56" hidden="1" x14ac:dyDescent="0.2">
      <c r="BB1998" s="6"/>
      <c r="BD1998" s="5"/>
    </row>
    <row r="1999" spans="54:56" hidden="1" x14ac:dyDescent="0.2">
      <c r="BB1999" s="6"/>
      <c r="BD1999" s="5"/>
    </row>
    <row r="2000" spans="54:56" hidden="1" x14ac:dyDescent="0.2">
      <c r="BB2000" s="6"/>
      <c r="BD2000" s="5"/>
    </row>
    <row r="2001" spans="54:56" hidden="1" x14ac:dyDescent="0.2">
      <c r="BB2001" s="6"/>
      <c r="BD2001" s="5"/>
    </row>
    <row r="2002" spans="54:56" hidden="1" x14ac:dyDescent="0.2">
      <c r="BB2002" s="6"/>
      <c r="BD2002" s="5"/>
    </row>
    <row r="2003" spans="54:56" hidden="1" x14ac:dyDescent="0.2">
      <c r="BB2003" s="6"/>
      <c r="BD2003" s="5"/>
    </row>
    <row r="2004" spans="54:56" hidden="1" x14ac:dyDescent="0.2">
      <c r="BB2004" s="6"/>
      <c r="BD2004" s="5"/>
    </row>
    <row r="2005" spans="54:56" hidden="1" x14ac:dyDescent="0.2">
      <c r="BB2005" s="6"/>
      <c r="BD2005" s="5"/>
    </row>
    <row r="2006" spans="54:56" hidden="1" x14ac:dyDescent="0.2">
      <c r="BB2006" s="6"/>
      <c r="BD2006" s="5"/>
    </row>
    <row r="2007" spans="54:56" hidden="1" x14ac:dyDescent="0.2">
      <c r="BB2007" s="6"/>
      <c r="BD2007" s="5"/>
    </row>
    <row r="2008" spans="54:56" hidden="1" x14ac:dyDescent="0.2">
      <c r="BB2008" s="6"/>
      <c r="BD2008" s="5"/>
    </row>
    <row r="2009" spans="54:56" hidden="1" x14ac:dyDescent="0.2">
      <c r="BB2009" s="6"/>
      <c r="BD2009" s="5"/>
    </row>
    <row r="2010" spans="54:56" hidden="1" x14ac:dyDescent="0.2">
      <c r="BB2010" s="6"/>
      <c r="BD2010" s="5"/>
    </row>
    <row r="2011" spans="54:56" hidden="1" x14ac:dyDescent="0.2">
      <c r="BB2011" s="6"/>
      <c r="BD2011" s="5"/>
    </row>
    <row r="2012" spans="54:56" hidden="1" x14ac:dyDescent="0.2">
      <c r="BB2012" s="6"/>
      <c r="BD2012" s="5"/>
    </row>
    <row r="2013" spans="54:56" hidden="1" x14ac:dyDescent="0.2">
      <c r="BB2013" s="6"/>
      <c r="BD2013" s="5"/>
    </row>
    <row r="2014" spans="54:56" hidden="1" x14ac:dyDescent="0.2">
      <c r="BB2014" s="6"/>
      <c r="BD2014" s="5"/>
    </row>
    <row r="2015" spans="54:56" hidden="1" x14ac:dyDescent="0.2">
      <c r="BB2015" s="6"/>
      <c r="BD2015" s="5"/>
    </row>
    <row r="2016" spans="54:56" hidden="1" x14ac:dyDescent="0.2">
      <c r="BB2016" s="6"/>
      <c r="BD2016" s="5"/>
    </row>
    <row r="2017" spans="54:56" hidden="1" x14ac:dyDescent="0.2">
      <c r="BB2017" s="6"/>
      <c r="BD2017" s="5"/>
    </row>
    <row r="2018" spans="54:56" hidden="1" x14ac:dyDescent="0.2">
      <c r="BB2018" s="6"/>
      <c r="BD2018" s="5"/>
    </row>
    <row r="2019" spans="54:56" hidden="1" x14ac:dyDescent="0.2">
      <c r="BB2019" s="6"/>
      <c r="BD2019" s="5"/>
    </row>
    <row r="2020" spans="54:56" hidden="1" x14ac:dyDescent="0.2">
      <c r="BB2020" s="6"/>
      <c r="BD2020" s="5"/>
    </row>
    <row r="2021" spans="54:56" hidden="1" x14ac:dyDescent="0.2">
      <c r="BB2021" s="6"/>
      <c r="BD2021" s="5"/>
    </row>
    <row r="2022" spans="54:56" hidden="1" x14ac:dyDescent="0.2">
      <c r="BB2022" s="6"/>
      <c r="BD2022" s="5"/>
    </row>
    <row r="2023" spans="54:56" hidden="1" x14ac:dyDescent="0.2">
      <c r="BB2023" s="6"/>
      <c r="BD2023" s="5"/>
    </row>
    <row r="2024" spans="54:56" hidden="1" x14ac:dyDescent="0.2">
      <c r="BB2024" s="6"/>
      <c r="BD2024" s="5"/>
    </row>
    <row r="2025" spans="54:56" hidden="1" x14ac:dyDescent="0.2">
      <c r="BB2025" s="6"/>
      <c r="BD2025" s="5"/>
    </row>
    <row r="2026" spans="54:56" hidden="1" x14ac:dyDescent="0.2">
      <c r="BB2026" s="6"/>
      <c r="BD2026" s="5"/>
    </row>
    <row r="2027" spans="54:56" hidden="1" x14ac:dyDescent="0.2">
      <c r="BB2027" s="6"/>
      <c r="BD2027" s="5"/>
    </row>
    <row r="2028" spans="54:56" hidden="1" x14ac:dyDescent="0.2">
      <c r="BB2028" s="6"/>
      <c r="BD2028" s="5"/>
    </row>
    <row r="2029" spans="54:56" hidden="1" x14ac:dyDescent="0.2">
      <c r="BB2029" s="6"/>
      <c r="BD2029" s="5"/>
    </row>
    <row r="2030" spans="54:56" hidden="1" x14ac:dyDescent="0.2">
      <c r="BB2030" s="6"/>
      <c r="BD2030" s="5"/>
    </row>
    <row r="2031" spans="54:56" hidden="1" x14ac:dyDescent="0.2">
      <c r="BB2031" s="6"/>
      <c r="BD2031" s="5"/>
    </row>
    <row r="2032" spans="54:56" hidden="1" x14ac:dyDescent="0.2">
      <c r="BB2032" s="6"/>
      <c r="BD2032" s="5"/>
    </row>
    <row r="2033" spans="54:56" hidden="1" x14ac:dyDescent="0.2">
      <c r="BB2033" s="6"/>
      <c r="BD2033" s="5"/>
    </row>
    <row r="2034" spans="54:56" hidden="1" x14ac:dyDescent="0.2">
      <c r="BB2034" s="6"/>
      <c r="BD2034" s="5"/>
    </row>
    <row r="2035" spans="54:56" hidden="1" x14ac:dyDescent="0.2">
      <c r="BB2035" s="6"/>
      <c r="BD2035" s="5"/>
    </row>
    <row r="2036" spans="54:56" hidden="1" x14ac:dyDescent="0.2">
      <c r="BB2036" s="6"/>
      <c r="BD2036" s="5"/>
    </row>
    <row r="2037" spans="54:56" hidden="1" x14ac:dyDescent="0.2">
      <c r="BB2037" s="6"/>
      <c r="BD2037" s="5"/>
    </row>
    <row r="2038" spans="54:56" hidden="1" x14ac:dyDescent="0.2">
      <c r="BB2038" s="6"/>
      <c r="BD2038" s="5"/>
    </row>
    <row r="2039" spans="54:56" hidden="1" x14ac:dyDescent="0.2">
      <c r="BB2039" s="6"/>
      <c r="BD2039" s="5"/>
    </row>
    <row r="2040" spans="54:56" hidden="1" x14ac:dyDescent="0.2">
      <c r="BB2040" s="6"/>
      <c r="BD2040" s="5"/>
    </row>
    <row r="2041" spans="54:56" hidden="1" x14ac:dyDescent="0.2">
      <c r="BB2041" s="6"/>
      <c r="BD2041" s="5"/>
    </row>
    <row r="2042" spans="54:56" hidden="1" x14ac:dyDescent="0.2">
      <c r="BB2042" s="6"/>
      <c r="BD2042" s="5"/>
    </row>
    <row r="2043" spans="54:56" hidden="1" x14ac:dyDescent="0.2">
      <c r="BB2043" s="6"/>
      <c r="BD2043" s="5"/>
    </row>
    <row r="2044" spans="54:56" hidden="1" x14ac:dyDescent="0.2">
      <c r="BB2044" s="6"/>
      <c r="BD2044" s="5"/>
    </row>
    <row r="2045" spans="54:56" hidden="1" x14ac:dyDescent="0.2">
      <c r="BB2045" s="6"/>
      <c r="BD2045" s="5"/>
    </row>
    <row r="2046" spans="54:56" hidden="1" x14ac:dyDescent="0.2">
      <c r="BB2046" s="6"/>
      <c r="BD2046" s="5"/>
    </row>
    <row r="2047" spans="54:56" hidden="1" x14ac:dyDescent="0.2">
      <c r="BB2047" s="6"/>
      <c r="BD2047" s="5"/>
    </row>
    <row r="2048" spans="54:56" hidden="1" x14ac:dyDescent="0.2">
      <c r="BB2048" s="6"/>
      <c r="BD2048" s="5"/>
    </row>
    <row r="2049" spans="54:56" hidden="1" x14ac:dyDescent="0.2">
      <c r="BB2049" s="6"/>
      <c r="BD2049" s="5"/>
    </row>
    <row r="2050" spans="54:56" hidden="1" x14ac:dyDescent="0.2">
      <c r="BB2050" s="6"/>
      <c r="BD2050" s="5"/>
    </row>
    <row r="2051" spans="54:56" hidden="1" x14ac:dyDescent="0.2">
      <c r="BB2051" s="6"/>
      <c r="BD2051" s="5"/>
    </row>
    <row r="2052" spans="54:56" hidden="1" x14ac:dyDescent="0.2">
      <c r="BB2052" s="6"/>
      <c r="BD2052" s="5"/>
    </row>
    <row r="2053" spans="54:56" hidden="1" x14ac:dyDescent="0.2">
      <c r="BB2053" s="6"/>
      <c r="BD2053" s="5"/>
    </row>
    <row r="2054" spans="54:56" hidden="1" x14ac:dyDescent="0.2">
      <c r="BB2054" s="6"/>
      <c r="BD2054" s="5"/>
    </row>
    <row r="2055" spans="54:56" hidden="1" x14ac:dyDescent="0.2">
      <c r="BB2055" s="6"/>
      <c r="BD2055" s="5"/>
    </row>
    <row r="2056" spans="54:56" hidden="1" x14ac:dyDescent="0.2">
      <c r="BB2056" s="6"/>
      <c r="BD2056" s="5"/>
    </row>
    <row r="2057" spans="54:56" hidden="1" x14ac:dyDescent="0.2">
      <c r="BB2057" s="6"/>
      <c r="BD2057" s="5"/>
    </row>
    <row r="2058" spans="54:56" hidden="1" x14ac:dyDescent="0.2">
      <c r="BB2058" s="6"/>
      <c r="BD2058" s="5"/>
    </row>
    <row r="2059" spans="54:56" hidden="1" x14ac:dyDescent="0.2">
      <c r="BB2059" s="6"/>
      <c r="BD2059" s="5"/>
    </row>
    <row r="2060" spans="54:56" hidden="1" x14ac:dyDescent="0.2">
      <c r="BB2060" s="6"/>
      <c r="BD2060" s="5"/>
    </row>
    <row r="2061" spans="54:56" hidden="1" x14ac:dyDescent="0.2">
      <c r="BB2061" s="6"/>
      <c r="BD2061" s="5"/>
    </row>
    <row r="2062" spans="54:56" hidden="1" x14ac:dyDescent="0.2">
      <c r="BB2062" s="6"/>
      <c r="BD2062" s="5"/>
    </row>
    <row r="2063" spans="54:56" hidden="1" x14ac:dyDescent="0.2">
      <c r="BB2063" s="6"/>
      <c r="BD2063" s="5"/>
    </row>
    <row r="2064" spans="54:56" hidden="1" x14ac:dyDescent="0.2">
      <c r="BB2064" s="6"/>
      <c r="BD2064" s="5"/>
    </row>
    <row r="2065" spans="54:56" hidden="1" x14ac:dyDescent="0.2">
      <c r="BB2065" s="6"/>
      <c r="BD2065" s="5"/>
    </row>
    <row r="2066" spans="54:56" hidden="1" x14ac:dyDescent="0.2">
      <c r="BB2066" s="6"/>
      <c r="BD2066" s="5"/>
    </row>
    <row r="2067" spans="54:56" hidden="1" x14ac:dyDescent="0.2">
      <c r="BB2067" s="6"/>
      <c r="BD2067" s="5"/>
    </row>
    <row r="2068" spans="54:56" hidden="1" x14ac:dyDescent="0.2">
      <c r="BB2068" s="6"/>
      <c r="BD2068" s="5"/>
    </row>
    <row r="2069" spans="54:56" hidden="1" x14ac:dyDescent="0.2">
      <c r="BB2069" s="6"/>
      <c r="BD2069" s="5"/>
    </row>
    <row r="2070" spans="54:56" hidden="1" x14ac:dyDescent="0.2">
      <c r="BB2070" s="6"/>
      <c r="BD2070" s="5"/>
    </row>
    <row r="2071" spans="54:56" hidden="1" x14ac:dyDescent="0.2">
      <c r="BB2071" s="6"/>
      <c r="BD2071" s="5"/>
    </row>
    <row r="2072" spans="54:56" hidden="1" x14ac:dyDescent="0.2">
      <c r="BB2072" s="6"/>
      <c r="BD2072" s="5"/>
    </row>
    <row r="2073" spans="54:56" hidden="1" x14ac:dyDescent="0.2">
      <c r="BB2073" s="6"/>
      <c r="BD2073" s="5"/>
    </row>
    <row r="2074" spans="54:56" hidden="1" x14ac:dyDescent="0.2">
      <c r="BB2074" s="6"/>
      <c r="BD2074" s="5"/>
    </row>
    <row r="2075" spans="54:56" hidden="1" x14ac:dyDescent="0.2">
      <c r="BB2075" s="6"/>
      <c r="BD2075" s="5"/>
    </row>
    <row r="2076" spans="54:56" hidden="1" x14ac:dyDescent="0.2">
      <c r="BB2076" s="6"/>
      <c r="BD2076" s="5"/>
    </row>
    <row r="2077" spans="54:56" hidden="1" x14ac:dyDescent="0.2">
      <c r="BB2077" s="6"/>
      <c r="BD2077" s="5"/>
    </row>
    <row r="2078" spans="54:56" hidden="1" x14ac:dyDescent="0.2">
      <c r="BB2078" s="6"/>
      <c r="BD2078" s="5"/>
    </row>
    <row r="2079" spans="54:56" hidden="1" x14ac:dyDescent="0.2">
      <c r="BB2079" s="6"/>
      <c r="BD2079" s="5"/>
    </row>
    <row r="2080" spans="54:56" hidden="1" x14ac:dyDescent="0.2">
      <c r="BB2080" s="6"/>
      <c r="BD2080" s="5"/>
    </row>
    <row r="2081" spans="54:56" hidden="1" x14ac:dyDescent="0.2">
      <c r="BB2081" s="6"/>
      <c r="BD2081" s="5"/>
    </row>
    <row r="2082" spans="54:56" hidden="1" x14ac:dyDescent="0.2">
      <c r="BB2082" s="6"/>
      <c r="BD2082" s="5"/>
    </row>
    <row r="2083" spans="54:56" hidden="1" x14ac:dyDescent="0.2">
      <c r="BB2083" s="6"/>
      <c r="BD2083" s="5"/>
    </row>
    <row r="2084" spans="54:56" hidden="1" x14ac:dyDescent="0.2">
      <c r="BB2084" s="6"/>
      <c r="BD2084" s="5"/>
    </row>
    <row r="2085" spans="54:56" hidden="1" x14ac:dyDescent="0.2">
      <c r="BB2085" s="6"/>
      <c r="BD2085" s="5"/>
    </row>
    <row r="2086" spans="54:56" hidden="1" x14ac:dyDescent="0.2">
      <c r="BB2086" s="6"/>
      <c r="BD2086" s="5"/>
    </row>
    <row r="2087" spans="54:56" hidden="1" x14ac:dyDescent="0.2">
      <c r="BB2087" s="6"/>
      <c r="BD2087" s="5"/>
    </row>
    <row r="2088" spans="54:56" hidden="1" x14ac:dyDescent="0.2">
      <c r="BB2088" s="6"/>
      <c r="BD2088" s="5"/>
    </row>
    <row r="2089" spans="54:56" hidden="1" x14ac:dyDescent="0.2">
      <c r="BB2089" s="6"/>
      <c r="BD2089" s="5"/>
    </row>
    <row r="2090" spans="54:56" hidden="1" x14ac:dyDescent="0.2">
      <c r="BB2090" s="6"/>
      <c r="BD2090" s="5"/>
    </row>
    <row r="2091" spans="54:56" hidden="1" x14ac:dyDescent="0.2">
      <c r="BB2091" s="6"/>
      <c r="BD2091" s="5"/>
    </row>
    <row r="2092" spans="54:56" hidden="1" x14ac:dyDescent="0.2">
      <c r="BB2092" s="6"/>
      <c r="BD2092" s="5"/>
    </row>
    <row r="2093" spans="54:56" hidden="1" x14ac:dyDescent="0.2">
      <c r="BB2093" s="6"/>
      <c r="BD2093" s="5"/>
    </row>
    <row r="2094" spans="54:56" hidden="1" x14ac:dyDescent="0.2">
      <c r="BB2094" s="6"/>
      <c r="BD2094" s="5"/>
    </row>
    <row r="2095" spans="54:56" hidden="1" x14ac:dyDescent="0.2">
      <c r="BB2095" s="6"/>
      <c r="BD2095" s="5"/>
    </row>
    <row r="2096" spans="54:56" hidden="1" x14ac:dyDescent="0.2">
      <c r="BB2096" s="6"/>
      <c r="BD2096" s="5"/>
    </row>
    <row r="2097" spans="54:56" hidden="1" x14ac:dyDescent="0.2">
      <c r="BB2097" s="6"/>
      <c r="BD2097" s="5"/>
    </row>
    <row r="2098" spans="54:56" hidden="1" x14ac:dyDescent="0.2">
      <c r="BB2098" s="6"/>
      <c r="BD2098" s="5"/>
    </row>
    <row r="2099" spans="54:56" hidden="1" x14ac:dyDescent="0.2">
      <c r="BB2099" s="6"/>
      <c r="BD2099" s="5"/>
    </row>
    <row r="2100" spans="54:56" hidden="1" x14ac:dyDescent="0.2">
      <c r="BB2100" s="6"/>
      <c r="BD2100" s="5"/>
    </row>
    <row r="2101" spans="54:56" hidden="1" x14ac:dyDescent="0.2">
      <c r="BB2101" s="6"/>
      <c r="BD2101" s="5"/>
    </row>
    <row r="2102" spans="54:56" hidden="1" x14ac:dyDescent="0.2">
      <c r="BB2102" s="6"/>
      <c r="BD2102" s="5"/>
    </row>
    <row r="2103" spans="54:56" hidden="1" x14ac:dyDescent="0.2">
      <c r="BB2103" s="6"/>
      <c r="BD2103" s="5"/>
    </row>
    <row r="2104" spans="54:56" hidden="1" x14ac:dyDescent="0.2">
      <c r="BB2104" s="6"/>
      <c r="BD2104" s="5"/>
    </row>
    <row r="2105" spans="54:56" hidden="1" x14ac:dyDescent="0.2">
      <c r="BB2105" s="6"/>
      <c r="BD2105" s="5"/>
    </row>
    <row r="2106" spans="54:56" hidden="1" x14ac:dyDescent="0.2">
      <c r="BB2106" s="6"/>
      <c r="BD2106" s="5"/>
    </row>
    <row r="2107" spans="54:56" hidden="1" x14ac:dyDescent="0.2">
      <c r="BB2107" s="6"/>
      <c r="BD2107" s="5"/>
    </row>
    <row r="2108" spans="54:56" hidden="1" x14ac:dyDescent="0.2">
      <c r="BB2108" s="6"/>
      <c r="BD2108" s="5"/>
    </row>
    <row r="2109" spans="54:56" hidden="1" x14ac:dyDescent="0.2">
      <c r="BB2109" s="6"/>
      <c r="BD2109" s="5"/>
    </row>
    <row r="2110" spans="54:56" hidden="1" x14ac:dyDescent="0.2">
      <c r="BB2110" s="6"/>
      <c r="BD2110" s="5"/>
    </row>
    <row r="2111" spans="54:56" hidden="1" x14ac:dyDescent="0.2">
      <c r="BB2111" s="6"/>
      <c r="BD2111" s="5"/>
    </row>
    <row r="2112" spans="54:56" hidden="1" x14ac:dyDescent="0.2">
      <c r="BB2112" s="6"/>
      <c r="BD2112" s="5"/>
    </row>
    <row r="2113" spans="54:56" hidden="1" x14ac:dyDescent="0.2">
      <c r="BB2113" s="6"/>
      <c r="BD2113" s="5"/>
    </row>
    <row r="2114" spans="54:56" hidden="1" x14ac:dyDescent="0.2">
      <c r="BB2114" s="6"/>
      <c r="BD2114" s="5"/>
    </row>
    <row r="2115" spans="54:56" hidden="1" x14ac:dyDescent="0.2">
      <c r="BB2115" s="6"/>
      <c r="BD2115" s="5"/>
    </row>
    <row r="2116" spans="54:56" hidden="1" x14ac:dyDescent="0.2">
      <c r="BB2116" s="6"/>
      <c r="BD2116" s="5"/>
    </row>
    <row r="2117" spans="54:56" hidden="1" x14ac:dyDescent="0.2">
      <c r="BB2117" s="6"/>
      <c r="BD2117" s="5"/>
    </row>
    <row r="2118" spans="54:56" hidden="1" x14ac:dyDescent="0.2">
      <c r="BB2118" s="6"/>
      <c r="BD2118" s="5"/>
    </row>
    <row r="2119" spans="54:56" hidden="1" x14ac:dyDescent="0.2">
      <c r="BB2119" s="6"/>
      <c r="BD2119" s="5"/>
    </row>
    <row r="2120" spans="54:56" hidden="1" x14ac:dyDescent="0.2">
      <c r="BB2120" s="6"/>
      <c r="BD2120" s="5"/>
    </row>
    <row r="2121" spans="54:56" hidden="1" x14ac:dyDescent="0.2">
      <c r="BB2121" s="6"/>
      <c r="BD2121" s="5"/>
    </row>
    <row r="2122" spans="54:56" hidden="1" x14ac:dyDescent="0.2">
      <c r="BB2122" s="6"/>
      <c r="BD2122" s="5"/>
    </row>
    <row r="2123" spans="54:56" hidden="1" x14ac:dyDescent="0.2">
      <c r="BB2123" s="6"/>
      <c r="BD2123" s="5"/>
    </row>
    <row r="2124" spans="54:56" hidden="1" x14ac:dyDescent="0.2">
      <c r="BB2124" s="6"/>
      <c r="BD2124" s="5"/>
    </row>
    <row r="2125" spans="54:56" hidden="1" x14ac:dyDescent="0.2">
      <c r="BB2125" s="6"/>
      <c r="BD2125" s="5"/>
    </row>
    <row r="2126" spans="54:56" hidden="1" x14ac:dyDescent="0.2">
      <c r="BB2126" s="6"/>
      <c r="BD2126" s="5"/>
    </row>
    <row r="2127" spans="54:56" hidden="1" x14ac:dyDescent="0.2">
      <c r="BB2127" s="6"/>
      <c r="BD2127" s="5"/>
    </row>
    <row r="2128" spans="54:56" hidden="1" x14ac:dyDescent="0.2">
      <c r="BB2128" s="6"/>
      <c r="BD2128" s="5"/>
    </row>
    <row r="2129" spans="54:56" hidden="1" x14ac:dyDescent="0.2">
      <c r="BB2129" s="6"/>
      <c r="BD2129" s="5"/>
    </row>
    <row r="2130" spans="54:56" hidden="1" x14ac:dyDescent="0.2">
      <c r="BB2130" s="6"/>
      <c r="BD2130" s="5"/>
    </row>
    <row r="2131" spans="54:56" hidden="1" x14ac:dyDescent="0.2">
      <c r="BB2131" s="6"/>
      <c r="BD2131" s="5"/>
    </row>
    <row r="2132" spans="54:56" hidden="1" x14ac:dyDescent="0.2">
      <c r="BB2132" s="6"/>
      <c r="BD2132" s="5"/>
    </row>
    <row r="2133" spans="54:56" hidden="1" x14ac:dyDescent="0.2">
      <c r="BB2133" s="6"/>
      <c r="BD2133" s="5"/>
    </row>
    <row r="2134" spans="54:56" hidden="1" x14ac:dyDescent="0.2">
      <c r="BB2134" s="6"/>
      <c r="BD2134" s="5"/>
    </row>
    <row r="2135" spans="54:56" hidden="1" x14ac:dyDescent="0.2">
      <c r="BB2135" s="6"/>
      <c r="BD2135" s="5"/>
    </row>
    <row r="2136" spans="54:56" hidden="1" x14ac:dyDescent="0.2">
      <c r="BB2136" s="6"/>
      <c r="BD2136" s="5"/>
    </row>
    <row r="2137" spans="54:56" hidden="1" x14ac:dyDescent="0.2">
      <c r="BB2137" s="6"/>
      <c r="BD2137" s="5"/>
    </row>
    <row r="2138" spans="54:56" hidden="1" x14ac:dyDescent="0.2">
      <c r="BB2138" s="6"/>
      <c r="BD2138" s="5"/>
    </row>
    <row r="2139" spans="54:56" hidden="1" x14ac:dyDescent="0.2">
      <c r="BB2139" s="6"/>
      <c r="BD2139" s="5"/>
    </row>
    <row r="2140" spans="54:56" hidden="1" x14ac:dyDescent="0.2">
      <c r="BB2140" s="6"/>
      <c r="BD2140" s="5"/>
    </row>
    <row r="2141" spans="54:56" hidden="1" x14ac:dyDescent="0.2">
      <c r="BB2141" s="6"/>
      <c r="BD2141" s="5"/>
    </row>
    <row r="2142" spans="54:56" hidden="1" x14ac:dyDescent="0.2">
      <c r="BB2142" s="6"/>
      <c r="BD2142" s="5"/>
    </row>
    <row r="2143" spans="54:56" hidden="1" x14ac:dyDescent="0.2">
      <c r="BB2143" s="6"/>
      <c r="BD2143" s="5"/>
    </row>
    <row r="2144" spans="54:56" hidden="1" x14ac:dyDescent="0.2">
      <c r="BB2144" s="6"/>
      <c r="BD2144" s="5"/>
    </row>
    <row r="2145" spans="54:56" hidden="1" x14ac:dyDescent="0.2">
      <c r="BB2145" s="6"/>
      <c r="BD2145" s="5"/>
    </row>
    <row r="2146" spans="54:56" hidden="1" x14ac:dyDescent="0.2">
      <c r="BB2146" s="6"/>
      <c r="BD2146" s="5"/>
    </row>
    <row r="2147" spans="54:56" hidden="1" x14ac:dyDescent="0.2">
      <c r="BB2147" s="6"/>
      <c r="BD2147" s="5"/>
    </row>
    <row r="2148" spans="54:56" hidden="1" x14ac:dyDescent="0.2">
      <c r="BB2148" s="6"/>
      <c r="BD2148" s="5"/>
    </row>
    <row r="2149" spans="54:56" hidden="1" x14ac:dyDescent="0.2">
      <c r="BB2149" s="6"/>
      <c r="BD2149" s="5"/>
    </row>
    <row r="2150" spans="54:56" hidden="1" x14ac:dyDescent="0.2">
      <c r="BB2150" s="6"/>
      <c r="BD2150" s="5"/>
    </row>
    <row r="2151" spans="54:56" hidden="1" x14ac:dyDescent="0.2">
      <c r="BB2151" s="6"/>
      <c r="BD2151" s="5"/>
    </row>
    <row r="2152" spans="54:56" hidden="1" x14ac:dyDescent="0.2">
      <c r="BB2152" s="6"/>
      <c r="BD2152" s="5"/>
    </row>
    <row r="2153" spans="54:56" hidden="1" x14ac:dyDescent="0.2">
      <c r="BB2153" s="6"/>
      <c r="BD2153" s="5"/>
    </row>
    <row r="2154" spans="54:56" hidden="1" x14ac:dyDescent="0.2">
      <c r="BB2154" s="6"/>
      <c r="BD2154" s="5"/>
    </row>
    <row r="2155" spans="54:56" hidden="1" x14ac:dyDescent="0.2">
      <c r="BB2155" s="6"/>
      <c r="BD2155" s="5"/>
    </row>
    <row r="2156" spans="54:56" hidden="1" x14ac:dyDescent="0.2">
      <c r="BB2156" s="6"/>
      <c r="BD2156" s="5"/>
    </row>
    <row r="2157" spans="54:56" hidden="1" x14ac:dyDescent="0.2">
      <c r="BB2157" s="6"/>
      <c r="BD2157" s="5"/>
    </row>
    <row r="2158" spans="54:56" hidden="1" x14ac:dyDescent="0.2">
      <c r="BB2158" s="6"/>
      <c r="BD2158" s="5"/>
    </row>
    <row r="2159" spans="54:56" hidden="1" x14ac:dyDescent="0.2">
      <c r="BB2159" s="6"/>
      <c r="BD2159" s="5"/>
    </row>
    <row r="2160" spans="54:56" hidden="1" x14ac:dyDescent="0.2">
      <c r="BB2160" s="6"/>
      <c r="BD2160" s="5"/>
    </row>
    <row r="2161" spans="54:56" hidden="1" x14ac:dyDescent="0.2">
      <c r="BB2161" s="6"/>
      <c r="BD2161" s="5"/>
    </row>
    <row r="2162" spans="54:56" hidden="1" x14ac:dyDescent="0.2">
      <c r="BB2162" s="6"/>
      <c r="BD2162" s="5"/>
    </row>
    <row r="2163" spans="54:56" hidden="1" x14ac:dyDescent="0.2">
      <c r="BB2163" s="6"/>
      <c r="BD2163" s="5"/>
    </row>
    <row r="2164" spans="54:56" hidden="1" x14ac:dyDescent="0.2">
      <c r="BB2164" s="6"/>
      <c r="BD2164" s="5"/>
    </row>
    <row r="2165" spans="54:56" hidden="1" x14ac:dyDescent="0.2">
      <c r="BB2165" s="6"/>
      <c r="BD2165" s="5"/>
    </row>
    <row r="2166" spans="54:56" hidden="1" x14ac:dyDescent="0.2">
      <c r="BB2166" s="6"/>
      <c r="BD2166" s="5"/>
    </row>
    <row r="2167" spans="54:56" hidden="1" x14ac:dyDescent="0.2">
      <c r="BB2167" s="6"/>
      <c r="BD2167" s="5"/>
    </row>
    <row r="2168" spans="54:56" hidden="1" x14ac:dyDescent="0.2">
      <c r="BB2168" s="6"/>
      <c r="BD2168" s="5"/>
    </row>
    <row r="2169" spans="54:56" hidden="1" x14ac:dyDescent="0.2">
      <c r="BB2169" s="6"/>
      <c r="BD2169" s="5"/>
    </row>
    <row r="2170" spans="54:56" hidden="1" x14ac:dyDescent="0.2">
      <c r="BB2170" s="6"/>
      <c r="BD2170" s="5"/>
    </row>
    <row r="2171" spans="54:56" hidden="1" x14ac:dyDescent="0.2">
      <c r="BB2171" s="6"/>
      <c r="BD2171" s="5"/>
    </row>
    <row r="2172" spans="54:56" hidden="1" x14ac:dyDescent="0.2">
      <c r="BB2172" s="6"/>
      <c r="BD2172" s="5"/>
    </row>
    <row r="2173" spans="54:56" hidden="1" x14ac:dyDescent="0.2">
      <c r="BB2173" s="6"/>
      <c r="BD2173" s="5"/>
    </row>
    <row r="2174" spans="54:56" hidden="1" x14ac:dyDescent="0.2">
      <c r="BB2174" s="6"/>
      <c r="BD2174" s="5"/>
    </row>
    <row r="2175" spans="54:56" hidden="1" x14ac:dyDescent="0.2">
      <c r="BB2175" s="6"/>
      <c r="BD2175" s="5"/>
    </row>
    <row r="2176" spans="54:56" hidden="1" x14ac:dyDescent="0.2">
      <c r="BB2176" s="6"/>
      <c r="BD2176" s="5"/>
    </row>
    <row r="2177" spans="54:56" hidden="1" x14ac:dyDescent="0.2">
      <c r="BB2177" s="6"/>
      <c r="BD2177" s="5"/>
    </row>
    <row r="2178" spans="54:56" hidden="1" x14ac:dyDescent="0.2">
      <c r="BB2178" s="6"/>
      <c r="BD2178" s="5"/>
    </row>
    <row r="2179" spans="54:56" hidden="1" x14ac:dyDescent="0.2">
      <c r="BB2179" s="6"/>
      <c r="BD2179" s="5"/>
    </row>
    <row r="2180" spans="54:56" hidden="1" x14ac:dyDescent="0.2">
      <c r="BB2180" s="6"/>
      <c r="BD2180" s="5"/>
    </row>
    <row r="2181" spans="54:56" hidden="1" x14ac:dyDescent="0.2">
      <c r="BB2181" s="6"/>
      <c r="BD2181" s="5"/>
    </row>
    <row r="2182" spans="54:56" hidden="1" x14ac:dyDescent="0.2">
      <c r="BB2182" s="6"/>
      <c r="BD2182" s="5"/>
    </row>
    <row r="2183" spans="54:56" hidden="1" x14ac:dyDescent="0.2">
      <c r="BB2183" s="6"/>
      <c r="BD2183" s="5"/>
    </row>
    <row r="2184" spans="54:56" hidden="1" x14ac:dyDescent="0.2">
      <c r="BB2184" s="6"/>
      <c r="BD2184" s="5"/>
    </row>
    <row r="2185" spans="54:56" hidden="1" x14ac:dyDescent="0.2">
      <c r="BB2185" s="6"/>
      <c r="BD2185" s="5"/>
    </row>
    <row r="2186" spans="54:56" hidden="1" x14ac:dyDescent="0.2">
      <c r="BB2186" s="6"/>
      <c r="BD2186" s="5"/>
    </row>
    <row r="2187" spans="54:56" hidden="1" x14ac:dyDescent="0.2">
      <c r="BB2187" s="6"/>
      <c r="BD2187" s="5"/>
    </row>
    <row r="2188" spans="54:56" hidden="1" x14ac:dyDescent="0.2">
      <c r="BB2188" s="6"/>
      <c r="BD2188" s="5"/>
    </row>
    <row r="2189" spans="54:56" hidden="1" x14ac:dyDescent="0.2">
      <c r="BB2189" s="6"/>
      <c r="BD2189" s="5"/>
    </row>
    <row r="2190" spans="54:56" hidden="1" x14ac:dyDescent="0.2">
      <c r="BB2190" s="6"/>
      <c r="BD2190" s="5"/>
    </row>
    <row r="2191" spans="54:56" hidden="1" x14ac:dyDescent="0.2">
      <c r="BB2191" s="6"/>
      <c r="BD2191" s="5"/>
    </row>
    <row r="2192" spans="54:56" hidden="1" x14ac:dyDescent="0.2">
      <c r="BB2192" s="6"/>
      <c r="BD2192" s="5"/>
    </row>
    <row r="2193" spans="54:56" hidden="1" x14ac:dyDescent="0.2">
      <c r="BB2193" s="6"/>
      <c r="BD2193" s="5"/>
    </row>
    <row r="2194" spans="54:56" hidden="1" x14ac:dyDescent="0.2">
      <c r="BB2194" s="6"/>
      <c r="BD2194" s="5"/>
    </row>
    <row r="2195" spans="54:56" hidden="1" x14ac:dyDescent="0.2">
      <c r="BB2195" s="6"/>
      <c r="BD2195" s="5"/>
    </row>
    <row r="2196" spans="54:56" hidden="1" x14ac:dyDescent="0.2">
      <c r="BB2196" s="6"/>
      <c r="BD2196" s="5"/>
    </row>
    <row r="2197" spans="54:56" hidden="1" x14ac:dyDescent="0.2">
      <c r="BB2197" s="6"/>
      <c r="BD2197" s="5"/>
    </row>
    <row r="2198" spans="54:56" hidden="1" x14ac:dyDescent="0.2">
      <c r="BB2198" s="6"/>
      <c r="BD2198" s="5"/>
    </row>
    <row r="2199" spans="54:56" hidden="1" x14ac:dyDescent="0.2">
      <c r="BB2199" s="6"/>
      <c r="BD2199" s="5"/>
    </row>
    <row r="2200" spans="54:56" hidden="1" x14ac:dyDescent="0.2">
      <c r="BB2200" s="6"/>
      <c r="BD2200" s="5"/>
    </row>
    <row r="2201" spans="54:56" hidden="1" x14ac:dyDescent="0.2">
      <c r="BB2201" s="6"/>
      <c r="BD2201" s="5"/>
    </row>
    <row r="2202" spans="54:56" hidden="1" x14ac:dyDescent="0.2">
      <c r="BB2202" s="6"/>
      <c r="BD2202" s="5"/>
    </row>
    <row r="2203" spans="54:56" hidden="1" x14ac:dyDescent="0.2">
      <c r="BB2203" s="6"/>
      <c r="BD2203" s="5"/>
    </row>
    <row r="2204" spans="54:56" hidden="1" x14ac:dyDescent="0.2">
      <c r="BB2204" s="6"/>
      <c r="BD2204" s="5"/>
    </row>
    <row r="2205" spans="54:56" hidden="1" x14ac:dyDescent="0.2">
      <c r="BB2205" s="6"/>
      <c r="BD2205" s="5"/>
    </row>
    <row r="2206" spans="54:56" hidden="1" x14ac:dyDescent="0.2">
      <c r="BB2206" s="6"/>
      <c r="BD2206" s="5"/>
    </row>
    <row r="2207" spans="54:56" hidden="1" x14ac:dyDescent="0.2">
      <c r="BB2207" s="6"/>
      <c r="BD2207" s="5"/>
    </row>
    <row r="2208" spans="54:56" hidden="1" x14ac:dyDescent="0.2">
      <c r="BB2208" s="6"/>
      <c r="BD2208" s="5"/>
    </row>
    <row r="2209" spans="54:56" hidden="1" x14ac:dyDescent="0.2">
      <c r="BB2209" s="6"/>
      <c r="BD2209" s="5"/>
    </row>
    <row r="2210" spans="54:56" hidden="1" x14ac:dyDescent="0.2">
      <c r="BB2210" s="6"/>
      <c r="BD2210" s="5"/>
    </row>
    <row r="2211" spans="54:56" hidden="1" x14ac:dyDescent="0.2">
      <c r="BB2211" s="6"/>
      <c r="BD2211" s="5"/>
    </row>
    <row r="2212" spans="54:56" hidden="1" x14ac:dyDescent="0.2">
      <c r="BB2212" s="6"/>
      <c r="BD2212" s="5"/>
    </row>
    <row r="2213" spans="54:56" hidden="1" x14ac:dyDescent="0.2">
      <c r="BB2213" s="6"/>
      <c r="BD2213" s="5"/>
    </row>
    <row r="2214" spans="54:56" hidden="1" x14ac:dyDescent="0.2">
      <c r="BB2214" s="6"/>
      <c r="BD2214" s="5"/>
    </row>
    <row r="2215" spans="54:56" hidden="1" x14ac:dyDescent="0.2">
      <c r="BB2215" s="6"/>
      <c r="BD2215" s="5"/>
    </row>
    <row r="2216" spans="54:56" hidden="1" x14ac:dyDescent="0.2">
      <c r="BB2216" s="6"/>
      <c r="BD2216" s="5"/>
    </row>
    <row r="2217" spans="54:56" hidden="1" x14ac:dyDescent="0.2">
      <c r="BB2217" s="6"/>
      <c r="BD2217" s="5"/>
    </row>
    <row r="2218" spans="54:56" hidden="1" x14ac:dyDescent="0.2">
      <c r="BB2218" s="6"/>
      <c r="BD2218" s="5"/>
    </row>
    <row r="2219" spans="54:56" hidden="1" x14ac:dyDescent="0.2">
      <c r="BB2219" s="6"/>
      <c r="BD2219" s="5"/>
    </row>
    <row r="2220" spans="54:56" hidden="1" x14ac:dyDescent="0.2">
      <c r="BB2220" s="6"/>
      <c r="BD2220" s="5"/>
    </row>
    <row r="2221" spans="54:56" hidden="1" x14ac:dyDescent="0.2">
      <c r="BB2221" s="6"/>
      <c r="BD2221" s="5"/>
    </row>
    <row r="2222" spans="54:56" hidden="1" x14ac:dyDescent="0.2">
      <c r="BB2222" s="6"/>
      <c r="BD2222" s="5"/>
    </row>
    <row r="2223" spans="54:56" hidden="1" x14ac:dyDescent="0.2">
      <c r="BB2223" s="6"/>
      <c r="BD2223" s="5"/>
    </row>
    <row r="2224" spans="54:56" hidden="1" x14ac:dyDescent="0.2">
      <c r="BB2224" s="6"/>
      <c r="BD2224" s="5"/>
    </row>
    <row r="2225" spans="54:56" hidden="1" x14ac:dyDescent="0.2">
      <c r="BB2225" s="6"/>
      <c r="BD2225" s="5"/>
    </row>
    <row r="2226" spans="54:56" hidden="1" x14ac:dyDescent="0.2">
      <c r="BB2226" s="6"/>
      <c r="BD2226" s="5"/>
    </row>
    <row r="2227" spans="54:56" hidden="1" x14ac:dyDescent="0.2">
      <c r="BB2227" s="6"/>
      <c r="BD2227" s="5"/>
    </row>
    <row r="2228" spans="54:56" hidden="1" x14ac:dyDescent="0.2">
      <c r="BB2228" s="6"/>
      <c r="BD2228" s="5"/>
    </row>
    <row r="2229" spans="54:56" hidden="1" x14ac:dyDescent="0.2">
      <c r="BB2229" s="6"/>
      <c r="BD2229" s="5"/>
    </row>
    <row r="2230" spans="54:56" hidden="1" x14ac:dyDescent="0.2">
      <c r="BB2230" s="6"/>
      <c r="BD2230" s="5"/>
    </row>
    <row r="2231" spans="54:56" hidden="1" x14ac:dyDescent="0.2">
      <c r="BB2231" s="6"/>
      <c r="BD2231" s="5"/>
    </row>
    <row r="2232" spans="54:56" hidden="1" x14ac:dyDescent="0.2">
      <c r="BB2232" s="6"/>
      <c r="BD2232" s="5"/>
    </row>
    <row r="2233" spans="54:56" hidden="1" x14ac:dyDescent="0.2">
      <c r="BB2233" s="6"/>
      <c r="BD2233" s="5"/>
    </row>
    <row r="2234" spans="54:56" hidden="1" x14ac:dyDescent="0.2">
      <c r="BB2234" s="6"/>
      <c r="BD2234" s="5"/>
    </row>
    <row r="2235" spans="54:56" hidden="1" x14ac:dyDescent="0.2">
      <c r="BB2235" s="6"/>
      <c r="BD2235" s="5"/>
    </row>
    <row r="2236" spans="54:56" hidden="1" x14ac:dyDescent="0.2">
      <c r="BB2236" s="6"/>
      <c r="BD2236" s="5"/>
    </row>
    <row r="2237" spans="54:56" hidden="1" x14ac:dyDescent="0.2">
      <c r="BB2237" s="6"/>
      <c r="BD2237" s="5"/>
    </row>
    <row r="2238" spans="54:56" hidden="1" x14ac:dyDescent="0.2">
      <c r="BB2238" s="6"/>
      <c r="BD2238" s="5"/>
    </row>
    <row r="2239" spans="54:56" hidden="1" x14ac:dyDescent="0.2">
      <c r="BB2239" s="6"/>
      <c r="BD2239" s="5"/>
    </row>
    <row r="2240" spans="54:56" hidden="1" x14ac:dyDescent="0.2">
      <c r="BB2240" s="6"/>
      <c r="BD2240" s="5"/>
    </row>
    <row r="2241" spans="54:56" hidden="1" x14ac:dyDescent="0.2">
      <c r="BB2241" s="6"/>
      <c r="BD2241" s="5"/>
    </row>
    <row r="2242" spans="54:56" hidden="1" x14ac:dyDescent="0.2">
      <c r="BB2242" s="6"/>
      <c r="BD2242" s="5"/>
    </row>
    <row r="2243" spans="54:56" hidden="1" x14ac:dyDescent="0.2">
      <c r="BB2243" s="6"/>
      <c r="BD2243" s="5"/>
    </row>
    <row r="2244" spans="54:56" hidden="1" x14ac:dyDescent="0.2">
      <c r="BB2244" s="6"/>
      <c r="BD2244" s="5"/>
    </row>
    <row r="2245" spans="54:56" hidden="1" x14ac:dyDescent="0.2">
      <c r="BB2245" s="6"/>
      <c r="BD2245" s="5"/>
    </row>
    <row r="2246" spans="54:56" hidden="1" x14ac:dyDescent="0.2">
      <c r="BB2246" s="6"/>
      <c r="BD2246" s="5"/>
    </row>
    <row r="2247" spans="54:56" hidden="1" x14ac:dyDescent="0.2">
      <c r="BB2247" s="6"/>
      <c r="BD2247" s="5"/>
    </row>
    <row r="2248" spans="54:56" hidden="1" x14ac:dyDescent="0.2">
      <c r="BB2248" s="6"/>
      <c r="BD2248" s="5"/>
    </row>
    <row r="2249" spans="54:56" hidden="1" x14ac:dyDescent="0.2">
      <c r="BB2249" s="6"/>
      <c r="BD2249" s="5"/>
    </row>
    <row r="2250" spans="54:56" hidden="1" x14ac:dyDescent="0.2">
      <c r="BB2250" s="6"/>
      <c r="BD2250" s="5"/>
    </row>
    <row r="2251" spans="54:56" hidden="1" x14ac:dyDescent="0.2">
      <c r="BB2251" s="6"/>
      <c r="BD2251" s="5"/>
    </row>
    <row r="2252" spans="54:56" hidden="1" x14ac:dyDescent="0.2">
      <c r="BB2252" s="6"/>
      <c r="BD2252" s="5"/>
    </row>
    <row r="2253" spans="54:56" hidden="1" x14ac:dyDescent="0.2">
      <c r="BB2253" s="6"/>
      <c r="BD2253" s="5"/>
    </row>
    <row r="2254" spans="54:56" hidden="1" x14ac:dyDescent="0.2">
      <c r="BB2254" s="6"/>
      <c r="BD2254" s="5"/>
    </row>
    <row r="2255" spans="54:56" hidden="1" x14ac:dyDescent="0.2">
      <c r="BB2255" s="6"/>
      <c r="BD2255" s="5"/>
    </row>
    <row r="2256" spans="54:56" hidden="1" x14ac:dyDescent="0.2">
      <c r="BB2256" s="6"/>
      <c r="BD2256" s="5"/>
    </row>
    <row r="2257" spans="54:56" hidden="1" x14ac:dyDescent="0.2">
      <c r="BB2257" s="6"/>
      <c r="BD2257" s="5"/>
    </row>
    <row r="2258" spans="54:56" hidden="1" x14ac:dyDescent="0.2">
      <c r="BB2258" s="6"/>
      <c r="BD2258" s="5"/>
    </row>
    <row r="2259" spans="54:56" hidden="1" x14ac:dyDescent="0.2">
      <c r="BB2259" s="6"/>
      <c r="BD2259" s="5"/>
    </row>
    <row r="2260" spans="54:56" hidden="1" x14ac:dyDescent="0.2">
      <c r="BB2260" s="6"/>
      <c r="BD2260" s="5"/>
    </row>
    <row r="2261" spans="54:56" hidden="1" x14ac:dyDescent="0.2">
      <c r="BB2261" s="6"/>
      <c r="BD2261" s="5"/>
    </row>
    <row r="2262" spans="54:56" hidden="1" x14ac:dyDescent="0.2">
      <c r="BB2262" s="6"/>
      <c r="BD2262" s="5"/>
    </row>
    <row r="2263" spans="54:56" hidden="1" x14ac:dyDescent="0.2">
      <c r="BB2263" s="6"/>
      <c r="BD2263" s="5"/>
    </row>
    <row r="2264" spans="54:56" hidden="1" x14ac:dyDescent="0.2">
      <c r="BB2264" s="6"/>
      <c r="BD2264" s="5"/>
    </row>
    <row r="2265" spans="54:56" hidden="1" x14ac:dyDescent="0.2">
      <c r="BB2265" s="6"/>
      <c r="BD2265" s="5"/>
    </row>
    <row r="2266" spans="54:56" hidden="1" x14ac:dyDescent="0.2">
      <c r="BB2266" s="6"/>
      <c r="BD2266" s="5"/>
    </row>
    <row r="2267" spans="54:56" hidden="1" x14ac:dyDescent="0.2">
      <c r="BB2267" s="6"/>
      <c r="BD2267" s="5"/>
    </row>
    <row r="2268" spans="54:56" hidden="1" x14ac:dyDescent="0.2">
      <c r="BB2268" s="6"/>
      <c r="BD2268" s="5"/>
    </row>
    <row r="2269" spans="54:56" hidden="1" x14ac:dyDescent="0.2">
      <c r="BB2269" s="6"/>
      <c r="BD2269" s="5"/>
    </row>
    <row r="2270" spans="54:56" hidden="1" x14ac:dyDescent="0.2">
      <c r="BB2270" s="6"/>
      <c r="BD2270" s="5"/>
    </row>
    <row r="2271" spans="54:56" hidden="1" x14ac:dyDescent="0.2">
      <c r="BB2271" s="6"/>
      <c r="BD2271" s="5"/>
    </row>
    <row r="2272" spans="54:56" hidden="1" x14ac:dyDescent="0.2">
      <c r="BB2272" s="6"/>
      <c r="BD2272" s="5"/>
    </row>
    <row r="2273" spans="54:56" hidden="1" x14ac:dyDescent="0.2">
      <c r="BB2273" s="6"/>
      <c r="BD2273" s="5"/>
    </row>
    <row r="2274" spans="54:56" hidden="1" x14ac:dyDescent="0.2">
      <c r="BB2274" s="6"/>
      <c r="BD2274" s="5"/>
    </row>
    <row r="2275" spans="54:56" hidden="1" x14ac:dyDescent="0.2">
      <c r="BB2275" s="6"/>
      <c r="BD2275" s="5"/>
    </row>
    <row r="2276" spans="54:56" hidden="1" x14ac:dyDescent="0.2">
      <c r="BB2276" s="6"/>
      <c r="BD2276" s="5"/>
    </row>
    <row r="2277" spans="54:56" hidden="1" x14ac:dyDescent="0.2">
      <c r="BB2277" s="6"/>
      <c r="BD2277" s="5"/>
    </row>
    <row r="2278" spans="54:56" hidden="1" x14ac:dyDescent="0.2">
      <c r="BB2278" s="6"/>
      <c r="BD2278" s="5"/>
    </row>
    <row r="2279" spans="54:56" hidden="1" x14ac:dyDescent="0.2">
      <c r="BB2279" s="6"/>
      <c r="BD2279" s="5"/>
    </row>
    <row r="2280" spans="54:56" hidden="1" x14ac:dyDescent="0.2">
      <c r="BB2280" s="6"/>
      <c r="BD2280" s="5"/>
    </row>
    <row r="2281" spans="54:56" hidden="1" x14ac:dyDescent="0.2">
      <c r="BB2281" s="6"/>
      <c r="BD2281" s="5"/>
    </row>
    <row r="2282" spans="54:56" hidden="1" x14ac:dyDescent="0.2">
      <c r="BB2282" s="6"/>
      <c r="BD2282" s="5"/>
    </row>
    <row r="2283" spans="54:56" hidden="1" x14ac:dyDescent="0.2">
      <c r="BB2283" s="6"/>
      <c r="BD2283" s="5"/>
    </row>
    <row r="2284" spans="54:56" hidden="1" x14ac:dyDescent="0.2">
      <c r="BB2284" s="6"/>
      <c r="BD2284" s="5"/>
    </row>
    <row r="2285" spans="54:56" hidden="1" x14ac:dyDescent="0.2">
      <c r="BB2285" s="6"/>
      <c r="BD2285" s="5"/>
    </row>
    <row r="2286" spans="54:56" hidden="1" x14ac:dyDescent="0.2">
      <c r="BB2286" s="6"/>
      <c r="BD2286" s="5"/>
    </row>
    <row r="2287" spans="54:56" hidden="1" x14ac:dyDescent="0.2">
      <c r="BB2287" s="6"/>
      <c r="BD2287" s="5"/>
    </row>
    <row r="2288" spans="54:56" hidden="1" x14ac:dyDescent="0.2">
      <c r="BB2288" s="6"/>
      <c r="BD2288" s="5"/>
    </row>
    <row r="2289" spans="54:56" hidden="1" x14ac:dyDescent="0.2">
      <c r="BB2289" s="6"/>
      <c r="BD2289" s="5"/>
    </row>
    <row r="2290" spans="54:56" hidden="1" x14ac:dyDescent="0.2">
      <c r="BB2290" s="6"/>
      <c r="BD2290" s="5"/>
    </row>
    <row r="2291" spans="54:56" hidden="1" x14ac:dyDescent="0.2">
      <c r="BB2291" s="6"/>
      <c r="BD2291" s="5"/>
    </row>
    <row r="2292" spans="54:56" hidden="1" x14ac:dyDescent="0.2">
      <c r="BB2292" s="6"/>
      <c r="BD2292" s="5"/>
    </row>
    <row r="2293" spans="54:56" hidden="1" x14ac:dyDescent="0.2">
      <c r="BB2293" s="6"/>
      <c r="BD2293" s="5"/>
    </row>
    <row r="2294" spans="54:56" hidden="1" x14ac:dyDescent="0.2">
      <c r="BB2294" s="6"/>
      <c r="BD2294" s="5"/>
    </row>
    <row r="2295" spans="54:56" hidden="1" x14ac:dyDescent="0.2">
      <c r="BB2295" s="6"/>
      <c r="BD2295" s="5"/>
    </row>
    <row r="2296" spans="54:56" hidden="1" x14ac:dyDescent="0.2">
      <c r="BB2296" s="6"/>
      <c r="BD2296" s="5"/>
    </row>
    <row r="2297" spans="54:56" hidden="1" x14ac:dyDescent="0.2">
      <c r="BB2297" s="6"/>
      <c r="BD2297" s="5"/>
    </row>
    <row r="2298" spans="54:56" hidden="1" x14ac:dyDescent="0.2">
      <c r="BB2298" s="6"/>
      <c r="BD2298" s="5"/>
    </row>
    <row r="2299" spans="54:56" hidden="1" x14ac:dyDescent="0.2">
      <c r="BB2299" s="6"/>
      <c r="BD2299" s="5"/>
    </row>
    <row r="2300" spans="54:56" hidden="1" x14ac:dyDescent="0.2">
      <c r="BB2300" s="6"/>
      <c r="BD2300" s="5"/>
    </row>
    <row r="2301" spans="54:56" hidden="1" x14ac:dyDescent="0.2">
      <c r="BB2301" s="6"/>
      <c r="BD2301" s="5"/>
    </row>
    <row r="2302" spans="54:56" hidden="1" x14ac:dyDescent="0.2">
      <c r="BB2302" s="6"/>
      <c r="BD2302" s="5"/>
    </row>
    <row r="2303" spans="54:56" hidden="1" x14ac:dyDescent="0.2">
      <c r="BB2303" s="6"/>
      <c r="BD2303" s="5"/>
    </row>
    <row r="2304" spans="54:56" hidden="1" x14ac:dyDescent="0.2">
      <c r="BB2304" s="6"/>
      <c r="BD2304" s="5"/>
    </row>
    <row r="2305" spans="54:56" hidden="1" x14ac:dyDescent="0.2">
      <c r="BB2305" s="6"/>
      <c r="BD2305" s="5"/>
    </row>
    <row r="2306" spans="54:56" hidden="1" x14ac:dyDescent="0.2">
      <c r="BB2306" s="6"/>
      <c r="BD2306" s="5"/>
    </row>
    <row r="2307" spans="54:56" hidden="1" x14ac:dyDescent="0.2">
      <c r="BB2307" s="6"/>
      <c r="BD2307" s="5"/>
    </row>
    <row r="2308" spans="54:56" hidden="1" x14ac:dyDescent="0.2">
      <c r="BB2308" s="6"/>
      <c r="BD2308" s="5"/>
    </row>
    <row r="2309" spans="54:56" hidden="1" x14ac:dyDescent="0.2">
      <c r="BB2309" s="6"/>
      <c r="BD2309" s="5"/>
    </row>
    <row r="2310" spans="54:56" hidden="1" x14ac:dyDescent="0.2">
      <c r="BB2310" s="6"/>
      <c r="BD2310" s="5"/>
    </row>
    <row r="2311" spans="54:56" hidden="1" x14ac:dyDescent="0.2">
      <c r="BB2311" s="6"/>
      <c r="BD2311" s="5"/>
    </row>
    <row r="2312" spans="54:56" hidden="1" x14ac:dyDescent="0.2">
      <c r="BB2312" s="6"/>
      <c r="BD2312" s="5"/>
    </row>
    <row r="2313" spans="54:56" hidden="1" x14ac:dyDescent="0.2">
      <c r="BB2313" s="6"/>
      <c r="BD2313" s="5"/>
    </row>
    <row r="2314" spans="54:56" hidden="1" x14ac:dyDescent="0.2">
      <c r="BB2314" s="6"/>
      <c r="BD2314" s="5"/>
    </row>
    <row r="2315" spans="54:56" hidden="1" x14ac:dyDescent="0.2">
      <c r="BB2315" s="6"/>
      <c r="BD2315" s="5"/>
    </row>
    <row r="2316" spans="54:56" hidden="1" x14ac:dyDescent="0.2">
      <c r="BB2316" s="6"/>
      <c r="BD2316" s="5"/>
    </row>
    <row r="2317" spans="54:56" hidden="1" x14ac:dyDescent="0.2">
      <c r="BB2317" s="6"/>
      <c r="BD2317" s="5"/>
    </row>
    <row r="2318" spans="54:56" hidden="1" x14ac:dyDescent="0.2">
      <c r="BB2318" s="6"/>
      <c r="BD2318" s="5"/>
    </row>
    <row r="2319" spans="54:56" hidden="1" x14ac:dyDescent="0.2">
      <c r="BB2319" s="6"/>
      <c r="BD2319" s="5"/>
    </row>
    <row r="2320" spans="54:56" hidden="1" x14ac:dyDescent="0.2">
      <c r="BB2320" s="6"/>
      <c r="BD2320" s="5"/>
    </row>
    <row r="2321" spans="54:56" hidden="1" x14ac:dyDescent="0.2">
      <c r="BB2321" s="6"/>
      <c r="BD2321" s="5"/>
    </row>
    <row r="2322" spans="54:56" hidden="1" x14ac:dyDescent="0.2">
      <c r="BB2322" s="6"/>
      <c r="BD2322" s="5"/>
    </row>
    <row r="2323" spans="54:56" hidden="1" x14ac:dyDescent="0.2">
      <c r="BB2323" s="6"/>
      <c r="BD2323" s="5"/>
    </row>
    <row r="2324" spans="54:56" hidden="1" x14ac:dyDescent="0.2">
      <c r="BB2324" s="6"/>
      <c r="BD2324" s="5"/>
    </row>
    <row r="2325" spans="54:56" hidden="1" x14ac:dyDescent="0.2">
      <c r="BB2325" s="6"/>
      <c r="BD2325" s="5"/>
    </row>
    <row r="2326" spans="54:56" hidden="1" x14ac:dyDescent="0.2">
      <c r="BB2326" s="6"/>
      <c r="BD2326" s="5"/>
    </row>
    <row r="2327" spans="54:56" hidden="1" x14ac:dyDescent="0.2">
      <c r="BB2327" s="6"/>
      <c r="BD2327" s="5"/>
    </row>
    <row r="2328" spans="54:56" hidden="1" x14ac:dyDescent="0.2">
      <c r="BB2328" s="6"/>
      <c r="BD2328" s="5"/>
    </row>
    <row r="2329" spans="54:56" hidden="1" x14ac:dyDescent="0.2">
      <c r="BB2329" s="6"/>
      <c r="BD2329" s="5"/>
    </row>
    <row r="2330" spans="54:56" hidden="1" x14ac:dyDescent="0.2">
      <c r="BB2330" s="6"/>
      <c r="BD2330" s="5"/>
    </row>
    <row r="2331" spans="54:56" hidden="1" x14ac:dyDescent="0.2">
      <c r="BB2331" s="6"/>
      <c r="BD2331" s="5"/>
    </row>
    <row r="2332" spans="54:56" hidden="1" x14ac:dyDescent="0.2">
      <c r="BB2332" s="6"/>
      <c r="BD2332" s="5"/>
    </row>
    <row r="2333" spans="54:56" hidden="1" x14ac:dyDescent="0.2">
      <c r="BB2333" s="6"/>
      <c r="BD2333" s="5"/>
    </row>
    <row r="2334" spans="54:56" hidden="1" x14ac:dyDescent="0.2">
      <c r="BB2334" s="6"/>
      <c r="BD2334" s="5"/>
    </row>
    <row r="2335" spans="54:56" hidden="1" x14ac:dyDescent="0.2">
      <c r="BB2335" s="6"/>
      <c r="BD2335" s="5"/>
    </row>
    <row r="2336" spans="54:56" hidden="1" x14ac:dyDescent="0.2">
      <c r="BB2336" s="6"/>
      <c r="BD2336" s="5"/>
    </row>
    <row r="2337" spans="54:56" hidden="1" x14ac:dyDescent="0.2">
      <c r="BB2337" s="6"/>
      <c r="BD2337" s="5"/>
    </row>
    <row r="2338" spans="54:56" hidden="1" x14ac:dyDescent="0.2">
      <c r="BB2338" s="6"/>
      <c r="BD2338" s="5"/>
    </row>
    <row r="2339" spans="54:56" hidden="1" x14ac:dyDescent="0.2">
      <c r="BB2339" s="6"/>
      <c r="BD2339" s="5"/>
    </row>
    <row r="2340" spans="54:56" hidden="1" x14ac:dyDescent="0.2">
      <c r="BB2340" s="6"/>
      <c r="BD2340" s="5"/>
    </row>
    <row r="2341" spans="54:56" hidden="1" x14ac:dyDescent="0.2">
      <c r="BB2341" s="6"/>
      <c r="BD2341" s="5"/>
    </row>
    <row r="2342" spans="54:56" hidden="1" x14ac:dyDescent="0.2">
      <c r="BB2342" s="6"/>
      <c r="BD2342" s="5"/>
    </row>
    <row r="2343" spans="54:56" hidden="1" x14ac:dyDescent="0.2">
      <c r="BB2343" s="6"/>
      <c r="BD2343" s="5"/>
    </row>
    <row r="2344" spans="54:56" hidden="1" x14ac:dyDescent="0.2">
      <c r="BB2344" s="6"/>
      <c r="BD2344" s="5"/>
    </row>
    <row r="2345" spans="54:56" hidden="1" x14ac:dyDescent="0.2">
      <c r="BB2345" s="6"/>
      <c r="BD2345" s="5"/>
    </row>
    <row r="2346" spans="54:56" hidden="1" x14ac:dyDescent="0.2">
      <c r="BB2346" s="6"/>
      <c r="BD2346" s="5"/>
    </row>
    <row r="2347" spans="54:56" hidden="1" x14ac:dyDescent="0.2">
      <c r="BB2347" s="6"/>
      <c r="BD2347" s="5"/>
    </row>
    <row r="2348" spans="54:56" hidden="1" x14ac:dyDescent="0.2">
      <c r="BB2348" s="6"/>
      <c r="BD2348" s="5"/>
    </row>
    <row r="2349" spans="54:56" hidden="1" x14ac:dyDescent="0.2">
      <c r="BB2349" s="6"/>
      <c r="BD2349" s="5"/>
    </row>
    <row r="2350" spans="54:56" hidden="1" x14ac:dyDescent="0.2">
      <c r="BB2350" s="6"/>
      <c r="BD2350" s="5"/>
    </row>
    <row r="2351" spans="54:56" hidden="1" x14ac:dyDescent="0.2">
      <c r="BB2351" s="6"/>
      <c r="BD2351" s="5"/>
    </row>
    <row r="2352" spans="54:56" hidden="1" x14ac:dyDescent="0.2">
      <c r="BB2352" s="6"/>
      <c r="BD2352" s="5"/>
    </row>
    <row r="2353" spans="54:56" hidden="1" x14ac:dyDescent="0.2">
      <c r="BB2353" s="6"/>
      <c r="BD2353" s="5"/>
    </row>
    <row r="2354" spans="54:56" hidden="1" x14ac:dyDescent="0.2">
      <c r="BB2354" s="6"/>
      <c r="BD2354" s="5"/>
    </row>
    <row r="2355" spans="54:56" hidden="1" x14ac:dyDescent="0.2">
      <c r="BB2355" s="6"/>
      <c r="BD2355" s="5"/>
    </row>
    <row r="2356" spans="54:56" hidden="1" x14ac:dyDescent="0.2">
      <c r="BB2356" s="6"/>
      <c r="BD2356" s="5"/>
    </row>
    <row r="2357" spans="54:56" hidden="1" x14ac:dyDescent="0.2">
      <c r="BB2357" s="6"/>
      <c r="BD2357" s="5"/>
    </row>
    <row r="2358" spans="54:56" hidden="1" x14ac:dyDescent="0.2">
      <c r="BB2358" s="6"/>
      <c r="BD2358" s="5"/>
    </row>
    <row r="2359" spans="54:56" hidden="1" x14ac:dyDescent="0.2">
      <c r="BB2359" s="6"/>
      <c r="BD2359" s="5"/>
    </row>
    <row r="2360" spans="54:56" hidden="1" x14ac:dyDescent="0.2">
      <c r="BB2360" s="6"/>
      <c r="BD2360" s="5"/>
    </row>
    <row r="2361" spans="54:56" hidden="1" x14ac:dyDescent="0.2">
      <c r="BB2361" s="6"/>
      <c r="BD2361" s="5"/>
    </row>
    <row r="2362" spans="54:56" hidden="1" x14ac:dyDescent="0.2">
      <c r="BB2362" s="6"/>
      <c r="BD2362" s="5"/>
    </row>
    <row r="2363" spans="54:56" hidden="1" x14ac:dyDescent="0.2">
      <c r="BB2363" s="6"/>
      <c r="BD2363" s="5"/>
    </row>
    <row r="2364" spans="54:56" hidden="1" x14ac:dyDescent="0.2">
      <c r="BB2364" s="6"/>
      <c r="BD2364" s="5"/>
    </row>
    <row r="2365" spans="54:56" hidden="1" x14ac:dyDescent="0.2">
      <c r="BB2365" s="6"/>
      <c r="BD2365" s="5"/>
    </row>
    <row r="2366" spans="54:56" hidden="1" x14ac:dyDescent="0.2">
      <c r="BB2366" s="6"/>
      <c r="BD2366" s="5"/>
    </row>
    <row r="2367" spans="54:56" hidden="1" x14ac:dyDescent="0.2">
      <c r="BB2367" s="6"/>
      <c r="BD2367" s="5"/>
    </row>
    <row r="2368" spans="54:56" hidden="1" x14ac:dyDescent="0.2">
      <c r="BB2368" s="6"/>
      <c r="BD2368" s="5"/>
    </row>
    <row r="2369" spans="54:56" hidden="1" x14ac:dyDescent="0.2">
      <c r="BB2369" s="6"/>
      <c r="BD2369" s="5"/>
    </row>
    <row r="2370" spans="54:56" hidden="1" x14ac:dyDescent="0.2">
      <c r="BB2370" s="6"/>
      <c r="BD2370" s="5"/>
    </row>
    <row r="2371" spans="54:56" hidden="1" x14ac:dyDescent="0.2">
      <c r="BB2371" s="6"/>
      <c r="BD2371" s="5"/>
    </row>
    <row r="2372" spans="54:56" hidden="1" x14ac:dyDescent="0.2">
      <c r="BB2372" s="6"/>
      <c r="BD2372" s="5"/>
    </row>
    <row r="2373" spans="54:56" hidden="1" x14ac:dyDescent="0.2">
      <c r="BB2373" s="6"/>
      <c r="BD2373" s="5"/>
    </row>
    <row r="2374" spans="54:56" hidden="1" x14ac:dyDescent="0.2">
      <c r="BB2374" s="6"/>
      <c r="BD2374" s="5"/>
    </row>
    <row r="2375" spans="54:56" hidden="1" x14ac:dyDescent="0.2">
      <c r="BB2375" s="6"/>
      <c r="BD2375" s="5"/>
    </row>
    <row r="2376" spans="54:56" hidden="1" x14ac:dyDescent="0.2">
      <c r="BB2376" s="6"/>
      <c r="BD2376" s="5"/>
    </row>
    <row r="2377" spans="54:56" hidden="1" x14ac:dyDescent="0.2">
      <c r="BB2377" s="6"/>
      <c r="BD2377" s="5"/>
    </row>
    <row r="2378" spans="54:56" hidden="1" x14ac:dyDescent="0.2">
      <c r="BB2378" s="6"/>
      <c r="BD2378" s="5"/>
    </row>
    <row r="2379" spans="54:56" hidden="1" x14ac:dyDescent="0.2">
      <c r="BB2379" s="6"/>
      <c r="BD2379" s="5"/>
    </row>
    <row r="2380" spans="54:56" hidden="1" x14ac:dyDescent="0.2">
      <c r="BB2380" s="6"/>
      <c r="BD2380" s="5"/>
    </row>
    <row r="2381" spans="54:56" hidden="1" x14ac:dyDescent="0.2">
      <c r="BB2381" s="6"/>
      <c r="BD2381" s="5"/>
    </row>
    <row r="2382" spans="54:56" hidden="1" x14ac:dyDescent="0.2">
      <c r="BB2382" s="6"/>
      <c r="BD2382" s="5"/>
    </row>
    <row r="2383" spans="54:56" hidden="1" x14ac:dyDescent="0.2">
      <c r="BB2383" s="6"/>
      <c r="BD2383" s="5"/>
    </row>
    <row r="2384" spans="54:56" hidden="1" x14ac:dyDescent="0.2">
      <c r="BB2384" s="6"/>
      <c r="BD2384" s="5"/>
    </row>
    <row r="2385" spans="54:56" hidden="1" x14ac:dyDescent="0.2">
      <c r="BB2385" s="6"/>
      <c r="BD2385" s="5"/>
    </row>
    <row r="2386" spans="54:56" hidden="1" x14ac:dyDescent="0.2">
      <c r="BB2386" s="6"/>
      <c r="BD2386" s="5"/>
    </row>
    <row r="2387" spans="54:56" hidden="1" x14ac:dyDescent="0.2">
      <c r="BB2387" s="6"/>
      <c r="BD2387" s="5"/>
    </row>
    <row r="2388" spans="54:56" hidden="1" x14ac:dyDescent="0.2">
      <c r="BB2388" s="6"/>
      <c r="BD2388" s="5"/>
    </row>
    <row r="2389" spans="54:56" hidden="1" x14ac:dyDescent="0.2">
      <c r="BB2389" s="6"/>
      <c r="BD2389" s="5"/>
    </row>
    <row r="2390" spans="54:56" hidden="1" x14ac:dyDescent="0.2">
      <c r="BB2390" s="6"/>
      <c r="BD2390" s="5"/>
    </row>
    <row r="2391" spans="54:56" hidden="1" x14ac:dyDescent="0.2">
      <c r="BB2391" s="6"/>
      <c r="BD2391" s="5"/>
    </row>
    <row r="2392" spans="54:56" hidden="1" x14ac:dyDescent="0.2">
      <c r="BB2392" s="6"/>
      <c r="BD2392" s="5"/>
    </row>
    <row r="2393" spans="54:56" hidden="1" x14ac:dyDescent="0.2">
      <c r="BB2393" s="6"/>
      <c r="BD2393" s="5"/>
    </row>
    <row r="2394" spans="54:56" hidden="1" x14ac:dyDescent="0.2">
      <c r="BB2394" s="6"/>
      <c r="BD2394" s="5"/>
    </row>
    <row r="2395" spans="54:56" hidden="1" x14ac:dyDescent="0.2">
      <c r="BB2395" s="6"/>
      <c r="BD2395" s="5"/>
    </row>
    <row r="2396" spans="54:56" hidden="1" x14ac:dyDescent="0.2">
      <c r="BB2396" s="6"/>
      <c r="BD2396" s="5"/>
    </row>
    <row r="2397" spans="54:56" hidden="1" x14ac:dyDescent="0.2">
      <c r="BB2397" s="6"/>
      <c r="BD2397" s="5"/>
    </row>
    <row r="2398" spans="54:56" hidden="1" x14ac:dyDescent="0.2">
      <c r="BB2398" s="6"/>
      <c r="BD2398" s="5"/>
    </row>
    <row r="2399" spans="54:56" hidden="1" x14ac:dyDescent="0.2">
      <c r="BB2399" s="6"/>
      <c r="BD2399" s="5"/>
    </row>
    <row r="2400" spans="54:56" hidden="1" x14ac:dyDescent="0.2">
      <c r="BB2400" s="6"/>
      <c r="BD2400" s="5"/>
    </row>
    <row r="2401" spans="54:56" hidden="1" x14ac:dyDescent="0.2">
      <c r="BB2401" s="6"/>
      <c r="BD2401" s="5"/>
    </row>
    <row r="2402" spans="54:56" hidden="1" x14ac:dyDescent="0.2">
      <c r="BB2402" s="6"/>
      <c r="BD2402" s="5"/>
    </row>
    <row r="2403" spans="54:56" hidden="1" x14ac:dyDescent="0.2">
      <c r="BB2403" s="6"/>
      <c r="BD2403" s="5"/>
    </row>
    <row r="2404" spans="54:56" hidden="1" x14ac:dyDescent="0.2">
      <c r="BB2404" s="6"/>
      <c r="BD2404" s="5"/>
    </row>
    <row r="2405" spans="54:56" hidden="1" x14ac:dyDescent="0.2">
      <c r="BB2405" s="6"/>
      <c r="BD2405" s="5"/>
    </row>
    <row r="2406" spans="54:56" hidden="1" x14ac:dyDescent="0.2">
      <c r="BB2406" s="6"/>
      <c r="BD2406" s="5"/>
    </row>
    <row r="2407" spans="54:56" hidden="1" x14ac:dyDescent="0.2">
      <c r="BB2407" s="6"/>
      <c r="BD2407" s="5"/>
    </row>
    <row r="2408" spans="54:56" hidden="1" x14ac:dyDescent="0.2">
      <c r="BB2408" s="6"/>
      <c r="BD2408" s="5"/>
    </row>
    <row r="2409" spans="54:56" hidden="1" x14ac:dyDescent="0.2">
      <c r="BB2409" s="6"/>
      <c r="BD2409" s="5"/>
    </row>
    <row r="2410" spans="54:56" hidden="1" x14ac:dyDescent="0.2">
      <c r="BB2410" s="6"/>
      <c r="BD2410" s="5"/>
    </row>
    <row r="2411" spans="54:56" hidden="1" x14ac:dyDescent="0.2">
      <c r="BB2411" s="6"/>
      <c r="BD2411" s="5"/>
    </row>
    <row r="2412" spans="54:56" hidden="1" x14ac:dyDescent="0.2">
      <c r="BB2412" s="6"/>
      <c r="BD2412" s="5"/>
    </row>
    <row r="2413" spans="54:56" hidden="1" x14ac:dyDescent="0.2">
      <c r="BB2413" s="6"/>
      <c r="BD2413" s="5"/>
    </row>
    <row r="2414" spans="54:56" hidden="1" x14ac:dyDescent="0.2">
      <c r="BB2414" s="6"/>
      <c r="BD2414" s="5"/>
    </row>
    <row r="2415" spans="54:56" hidden="1" x14ac:dyDescent="0.2">
      <c r="BB2415" s="6"/>
      <c r="BD2415" s="5"/>
    </row>
    <row r="2416" spans="54:56" hidden="1" x14ac:dyDescent="0.2">
      <c r="BB2416" s="6"/>
      <c r="BD2416" s="5"/>
    </row>
    <row r="2417" spans="54:56" hidden="1" x14ac:dyDescent="0.2">
      <c r="BB2417" s="6"/>
      <c r="BD2417" s="5"/>
    </row>
    <row r="2418" spans="54:56" hidden="1" x14ac:dyDescent="0.2">
      <c r="BB2418" s="6"/>
      <c r="BD2418" s="5"/>
    </row>
    <row r="2419" spans="54:56" hidden="1" x14ac:dyDescent="0.2">
      <c r="BB2419" s="6"/>
      <c r="BD2419" s="5"/>
    </row>
    <row r="2420" spans="54:56" hidden="1" x14ac:dyDescent="0.2">
      <c r="BB2420" s="6"/>
      <c r="BD2420" s="5"/>
    </row>
    <row r="2421" spans="54:56" hidden="1" x14ac:dyDescent="0.2">
      <c r="BB2421" s="6"/>
      <c r="BD2421" s="5"/>
    </row>
    <row r="2422" spans="54:56" hidden="1" x14ac:dyDescent="0.2">
      <c r="BB2422" s="6"/>
      <c r="BD2422" s="5"/>
    </row>
    <row r="2423" spans="54:56" hidden="1" x14ac:dyDescent="0.2">
      <c r="BB2423" s="6"/>
      <c r="BD2423" s="5"/>
    </row>
    <row r="2424" spans="54:56" hidden="1" x14ac:dyDescent="0.2">
      <c r="BB2424" s="6"/>
      <c r="BD2424" s="5"/>
    </row>
    <row r="2425" spans="54:56" hidden="1" x14ac:dyDescent="0.2">
      <c r="BB2425" s="6"/>
      <c r="BD2425" s="5"/>
    </row>
    <row r="2426" spans="54:56" hidden="1" x14ac:dyDescent="0.2">
      <c r="BB2426" s="6"/>
      <c r="BD2426" s="5"/>
    </row>
    <row r="2427" spans="54:56" hidden="1" x14ac:dyDescent="0.2">
      <c r="BB2427" s="6"/>
      <c r="BD2427" s="5"/>
    </row>
    <row r="2428" spans="54:56" hidden="1" x14ac:dyDescent="0.2">
      <c r="BB2428" s="6"/>
      <c r="BD2428" s="5"/>
    </row>
    <row r="2429" spans="54:56" hidden="1" x14ac:dyDescent="0.2">
      <c r="BB2429" s="6"/>
      <c r="BD2429" s="5"/>
    </row>
    <row r="2430" spans="54:56" hidden="1" x14ac:dyDescent="0.2">
      <c r="BB2430" s="6"/>
      <c r="BD2430" s="5"/>
    </row>
    <row r="2431" spans="54:56" hidden="1" x14ac:dyDescent="0.2">
      <c r="BB2431" s="6"/>
      <c r="BD2431" s="5"/>
    </row>
    <row r="2432" spans="54:56" hidden="1" x14ac:dyDescent="0.2">
      <c r="BB2432" s="6"/>
      <c r="BD2432" s="5"/>
    </row>
    <row r="2433" spans="54:56" hidden="1" x14ac:dyDescent="0.2">
      <c r="BB2433" s="6"/>
      <c r="BD2433" s="5"/>
    </row>
    <row r="2434" spans="54:56" hidden="1" x14ac:dyDescent="0.2">
      <c r="BB2434" s="6"/>
      <c r="BD2434" s="5"/>
    </row>
    <row r="2435" spans="54:56" hidden="1" x14ac:dyDescent="0.2">
      <c r="BB2435" s="6"/>
      <c r="BD2435" s="5"/>
    </row>
    <row r="2436" spans="54:56" hidden="1" x14ac:dyDescent="0.2">
      <c r="BB2436" s="6"/>
      <c r="BD2436" s="5"/>
    </row>
    <row r="2437" spans="54:56" hidden="1" x14ac:dyDescent="0.2">
      <c r="BB2437" s="6"/>
      <c r="BD2437" s="5"/>
    </row>
    <row r="2438" spans="54:56" hidden="1" x14ac:dyDescent="0.2">
      <c r="BB2438" s="6"/>
      <c r="BD2438" s="5"/>
    </row>
    <row r="2439" spans="54:56" hidden="1" x14ac:dyDescent="0.2">
      <c r="BB2439" s="6"/>
      <c r="BD2439" s="5"/>
    </row>
    <row r="2440" spans="54:56" hidden="1" x14ac:dyDescent="0.2">
      <c r="BB2440" s="6"/>
      <c r="BD2440" s="5"/>
    </row>
    <row r="2441" spans="54:56" hidden="1" x14ac:dyDescent="0.2">
      <c r="BB2441" s="6"/>
      <c r="BD2441" s="5"/>
    </row>
    <row r="2442" spans="54:56" hidden="1" x14ac:dyDescent="0.2">
      <c r="BB2442" s="6"/>
      <c r="BD2442" s="5"/>
    </row>
    <row r="2443" spans="54:56" hidden="1" x14ac:dyDescent="0.2">
      <c r="BB2443" s="6"/>
      <c r="BD2443" s="5"/>
    </row>
    <row r="2444" spans="54:56" hidden="1" x14ac:dyDescent="0.2">
      <c r="BB2444" s="6"/>
      <c r="BD2444" s="5"/>
    </row>
    <row r="2445" spans="54:56" hidden="1" x14ac:dyDescent="0.2">
      <c r="BB2445" s="6"/>
      <c r="BD2445" s="5"/>
    </row>
    <row r="2446" spans="54:56" hidden="1" x14ac:dyDescent="0.2">
      <c r="BB2446" s="6"/>
      <c r="BD2446" s="5"/>
    </row>
    <row r="2447" spans="54:56" hidden="1" x14ac:dyDescent="0.2">
      <c r="BB2447" s="6"/>
      <c r="BD2447" s="5"/>
    </row>
    <row r="2448" spans="54:56" hidden="1" x14ac:dyDescent="0.2">
      <c r="BB2448" s="6"/>
      <c r="BD2448" s="5"/>
    </row>
    <row r="2449" spans="54:56" hidden="1" x14ac:dyDescent="0.2">
      <c r="BB2449" s="6"/>
      <c r="BD2449" s="5"/>
    </row>
    <row r="2450" spans="54:56" hidden="1" x14ac:dyDescent="0.2">
      <c r="BB2450" s="6"/>
      <c r="BD2450" s="5"/>
    </row>
    <row r="2451" spans="54:56" hidden="1" x14ac:dyDescent="0.2">
      <c r="BB2451" s="6"/>
      <c r="BD2451" s="5"/>
    </row>
    <row r="2452" spans="54:56" hidden="1" x14ac:dyDescent="0.2">
      <c r="BB2452" s="6"/>
      <c r="BD2452" s="5"/>
    </row>
    <row r="2453" spans="54:56" hidden="1" x14ac:dyDescent="0.2">
      <c r="BB2453" s="6"/>
      <c r="BD2453" s="5"/>
    </row>
    <row r="2454" spans="54:56" hidden="1" x14ac:dyDescent="0.2">
      <c r="BB2454" s="6"/>
      <c r="BD2454" s="5"/>
    </row>
    <row r="2455" spans="54:56" hidden="1" x14ac:dyDescent="0.2">
      <c r="BB2455" s="6"/>
      <c r="BD2455" s="5"/>
    </row>
    <row r="2456" spans="54:56" hidden="1" x14ac:dyDescent="0.2">
      <c r="BB2456" s="6"/>
      <c r="BD2456" s="5"/>
    </row>
    <row r="2457" spans="54:56" hidden="1" x14ac:dyDescent="0.2">
      <c r="BB2457" s="6"/>
      <c r="BD2457" s="5"/>
    </row>
    <row r="2458" spans="54:56" hidden="1" x14ac:dyDescent="0.2">
      <c r="BB2458" s="6"/>
      <c r="BD2458" s="5"/>
    </row>
    <row r="2459" spans="54:56" hidden="1" x14ac:dyDescent="0.2">
      <c r="BB2459" s="6"/>
      <c r="BD2459" s="5"/>
    </row>
    <row r="2460" spans="54:56" hidden="1" x14ac:dyDescent="0.2">
      <c r="BB2460" s="6"/>
      <c r="BD2460" s="5"/>
    </row>
    <row r="2461" spans="54:56" hidden="1" x14ac:dyDescent="0.2">
      <c r="BB2461" s="6"/>
      <c r="BD2461" s="5"/>
    </row>
    <row r="2462" spans="54:56" hidden="1" x14ac:dyDescent="0.2">
      <c r="BB2462" s="6"/>
      <c r="BD2462" s="5"/>
    </row>
    <row r="2463" spans="54:56" hidden="1" x14ac:dyDescent="0.2">
      <c r="BB2463" s="6"/>
      <c r="BD2463" s="5"/>
    </row>
    <row r="2464" spans="54:56" hidden="1" x14ac:dyDescent="0.2">
      <c r="BB2464" s="6"/>
      <c r="BD2464" s="5"/>
    </row>
    <row r="2465" spans="54:56" hidden="1" x14ac:dyDescent="0.2">
      <c r="BB2465" s="6"/>
      <c r="BD2465" s="5"/>
    </row>
    <row r="2466" spans="54:56" hidden="1" x14ac:dyDescent="0.2">
      <c r="BB2466" s="6"/>
      <c r="BD2466" s="5"/>
    </row>
    <row r="2467" spans="54:56" hidden="1" x14ac:dyDescent="0.2">
      <c r="BB2467" s="6"/>
      <c r="BD2467" s="5"/>
    </row>
    <row r="2468" spans="54:56" hidden="1" x14ac:dyDescent="0.2">
      <c r="BB2468" s="6"/>
      <c r="BD2468" s="5"/>
    </row>
    <row r="2469" spans="54:56" hidden="1" x14ac:dyDescent="0.2">
      <c r="BB2469" s="6"/>
      <c r="BD2469" s="5"/>
    </row>
    <row r="2470" spans="54:56" hidden="1" x14ac:dyDescent="0.2">
      <c r="BB2470" s="6"/>
      <c r="BD2470" s="5"/>
    </row>
    <row r="2471" spans="54:56" hidden="1" x14ac:dyDescent="0.2">
      <c r="BB2471" s="6"/>
      <c r="BD2471" s="5"/>
    </row>
    <row r="2472" spans="54:56" hidden="1" x14ac:dyDescent="0.2">
      <c r="BB2472" s="6"/>
      <c r="BD2472" s="5"/>
    </row>
    <row r="2473" spans="54:56" hidden="1" x14ac:dyDescent="0.2">
      <c r="BB2473" s="6"/>
      <c r="BD2473" s="5"/>
    </row>
    <row r="2474" spans="54:56" hidden="1" x14ac:dyDescent="0.2">
      <c r="BB2474" s="6"/>
      <c r="BD2474" s="5"/>
    </row>
    <row r="2475" spans="54:56" hidden="1" x14ac:dyDescent="0.2">
      <c r="BB2475" s="6"/>
      <c r="BD2475" s="5"/>
    </row>
    <row r="2476" spans="54:56" hidden="1" x14ac:dyDescent="0.2">
      <c r="BB2476" s="6"/>
      <c r="BD2476" s="5"/>
    </row>
    <row r="2477" spans="54:56" hidden="1" x14ac:dyDescent="0.2">
      <c r="BB2477" s="6"/>
      <c r="BD2477" s="5"/>
    </row>
    <row r="2478" spans="54:56" hidden="1" x14ac:dyDescent="0.2">
      <c r="BB2478" s="6"/>
      <c r="BD2478" s="5"/>
    </row>
    <row r="2479" spans="54:56" hidden="1" x14ac:dyDescent="0.2">
      <c r="BB2479" s="6"/>
      <c r="BD2479" s="5"/>
    </row>
    <row r="2480" spans="54:56" hidden="1" x14ac:dyDescent="0.2">
      <c r="BB2480" s="6"/>
      <c r="BD2480" s="5"/>
    </row>
    <row r="2481" spans="54:56" hidden="1" x14ac:dyDescent="0.2">
      <c r="BB2481" s="6"/>
      <c r="BD2481" s="5"/>
    </row>
    <row r="2482" spans="54:56" hidden="1" x14ac:dyDescent="0.2">
      <c r="BB2482" s="6"/>
      <c r="BD2482" s="5"/>
    </row>
    <row r="2483" spans="54:56" hidden="1" x14ac:dyDescent="0.2">
      <c r="BB2483" s="6"/>
      <c r="BD2483" s="5"/>
    </row>
    <row r="2484" spans="54:56" hidden="1" x14ac:dyDescent="0.2">
      <c r="BB2484" s="6"/>
      <c r="BD2484" s="5"/>
    </row>
    <row r="2485" spans="54:56" hidden="1" x14ac:dyDescent="0.2">
      <c r="BB2485" s="6"/>
      <c r="BD2485" s="5"/>
    </row>
    <row r="2486" spans="54:56" hidden="1" x14ac:dyDescent="0.2">
      <c r="BB2486" s="6"/>
      <c r="BD2486" s="5"/>
    </row>
    <row r="2487" spans="54:56" hidden="1" x14ac:dyDescent="0.2">
      <c r="BB2487" s="6"/>
      <c r="BD2487" s="5"/>
    </row>
    <row r="2488" spans="54:56" hidden="1" x14ac:dyDescent="0.2">
      <c r="BB2488" s="6"/>
      <c r="BD2488" s="5"/>
    </row>
    <row r="2489" spans="54:56" hidden="1" x14ac:dyDescent="0.2">
      <c r="BB2489" s="6"/>
      <c r="BD2489" s="5"/>
    </row>
    <row r="2490" spans="54:56" hidden="1" x14ac:dyDescent="0.2">
      <c r="BB2490" s="6"/>
      <c r="BD2490" s="5"/>
    </row>
    <row r="2491" spans="54:56" hidden="1" x14ac:dyDescent="0.2">
      <c r="BB2491" s="6"/>
      <c r="BD2491" s="5"/>
    </row>
    <row r="2492" spans="54:56" hidden="1" x14ac:dyDescent="0.2">
      <c r="BB2492" s="6"/>
      <c r="BD2492" s="5"/>
    </row>
    <row r="2493" spans="54:56" hidden="1" x14ac:dyDescent="0.2">
      <c r="BB2493" s="6"/>
      <c r="BD2493" s="5"/>
    </row>
    <row r="2494" spans="54:56" hidden="1" x14ac:dyDescent="0.2">
      <c r="BB2494" s="6"/>
      <c r="BD2494" s="5"/>
    </row>
    <row r="2495" spans="54:56" hidden="1" x14ac:dyDescent="0.2">
      <c r="BB2495" s="6"/>
      <c r="BD2495" s="5"/>
    </row>
    <row r="2496" spans="54:56" hidden="1" x14ac:dyDescent="0.2">
      <c r="BB2496" s="6"/>
      <c r="BD2496" s="5"/>
    </row>
    <row r="2497" spans="54:56" hidden="1" x14ac:dyDescent="0.2">
      <c r="BB2497" s="6"/>
      <c r="BD2497" s="5"/>
    </row>
    <row r="2498" spans="54:56" hidden="1" x14ac:dyDescent="0.2">
      <c r="BB2498" s="6"/>
      <c r="BD2498" s="5"/>
    </row>
    <row r="2499" spans="54:56" hidden="1" x14ac:dyDescent="0.2">
      <c r="BB2499" s="6"/>
      <c r="BD2499" s="5"/>
    </row>
    <row r="2500" spans="54:56" hidden="1" x14ac:dyDescent="0.2">
      <c r="BB2500" s="6"/>
      <c r="BD2500" s="5"/>
    </row>
    <row r="2501" spans="54:56" hidden="1" x14ac:dyDescent="0.2">
      <c r="BB2501" s="6"/>
      <c r="BD2501" s="5"/>
    </row>
    <row r="2502" spans="54:56" hidden="1" x14ac:dyDescent="0.2">
      <c r="BB2502" s="6"/>
      <c r="BD2502" s="5"/>
    </row>
    <row r="2503" spans="54:56" hidden="1" x14ac:dyDescent="0.2">
      <c r="BB2503" s="6"/>
      <c r="BD2503" s="5"/>
    </row>
    <row r="2504" spans="54:56" hidden="1" x14ac:dyDescent="0.2">
      <c r="BB2504" s="6"/>
      <c r="BD2504" s="5"/>
    </row>
    <row r="2505" spans="54:56" hidden="1" x14ac:dyDescent="0.2">
      <c r="BB2505" s="6"/>
      <c r="BD2505" s="5"/>
    </row>
    <row r="2506" spans="54:56" hidden="1" x14ac:dyDescent="0.2">
      <c r="BB2506" s="6"/>
      <c r="BD2506" s="5"/>
    </row>
    <row r="2507" spans="54:56" hidden="1" x14ac:dyDescent="0.2">
      <c r="BB2507" s="6"/>
      <c r="BD2507" s="5"/>
    </row>
    <row r="2508" spans="54:56" hidden="1" x14ac:dyDescent="0.2">
      <c r="BB2508" s="6"/>
      <c r="BD2508" s="5"/>
    </row>
    <row r="2509" spans="54:56" hidden="1" x14ac:dyDescent="0.2">
      <c r="BB2509" s="6"/>
      <c r="BD2509" s="5"/>
    </row>
    <row r="2510" spans="54:56" hidden="1" x14ac:dyDescent="0.2">
      <c r="BB2510" s="6"/>
      <c r="BD2510" s="5"/>
    </row>
    <row r="2511" spans="54:56" hidden="1" x14ac:dyDescent="0.2">
      <c r="BB2511" s="6"/>
      <c r="BD2511" s="5"/>
    </row>
    <row r="2512" spans="54:56" hidden="1" x14ac:dyDescent="0.2">
      <c r="BB2512" s="6"/>
      <c r="BD2512" s="5"/>
    </row>
    <row r="2513" spans="54:56" hidden="1" x14ac:dyDescent="0.2">
      <c r="BB2513" s="6"/>
      <c r="BD2513" s="5"/>
    </row>
    <row r="2514" spans="54:56" hidden="1" x14ac:dyDescent="0.2">
      <c r="BB2514" s="6"/>
      <c r="BD2514" s="5"/>
    </row>
    <row r="2515" spans="54:56" hidden="1" x14ac:dyDescent="0.2">
      <c r="BB2515" s="6"/>
      <c r="BD2515" s="5"/>
    </row>
    <row r="2516" spans="54:56" hidden="1" x14ac:dyDescent="0.2">
      <c r="BB2516" s="6"/>
      <c r="BD2516" s="5"/>
    </row>
    <row r="2517" spans="54:56" hidden="1" x14ac:dyDescent="0.2">
      <c r="BB2517" s="6"/>
      <c r="BD2517" s="5"/>
    </row>
    <row r="2518" spans="54:56" hidden="1" x14ac:dyDescent="0.2">
      <c r="BB2518" s="6"/>
      <c r="BD2518" s="5"/>
    </row>
    <row r="2519" spans="54:56" hidden="1" x14ac:dyDescent="0.2">
      <c r="BB2519" s="6"/>
      <c r="BD2519" s="5"/>
    </row>
    <row r="2520" spans="54:56" hidden="1" x14ac:dyDescent="0.2">
      <c r="BB2520" s="6"/>
      <c r="BD2520" s="5"/>
    </row>
    <row r="2521" spans="54:56" hidden="1" x14ac:dyDescent="0.2">
      <c r="BB2521" s="6"/>
      <c r="BD2521" s="5"/>
    </row>
    <row r="2522" spans="54:56" hidden="1" x14ac:dyDescent="0.2">
      <c r="BB2522" s="6"/>
      <c r="BD2522" s="5"/>
    </row>
    <row r="2523" spans="54:56" hidden="1" x14ac:dyDescent="0.2">
      <c r="BB2523" s="6"/>
      <c r="BD2523" s="5"/>
    </row>
    <row r="2524" spans="54:56" hidden="1" x14ac:dyDescent="0.2">
      <c r="BB2524" s="6"/>
      <c r="BD2524" s="5"/>
    </row>
    <row r="2525" spans="54:56" hidden="1" x14ac:dyDescent="0.2">
      <c r="BB2525" s="6"/>
      <c r="BD2525" s="5"/>
    </row>
    <row r="2526" spans="54:56" hidden="1" x14ac:dyDescent="0.2">
      <c r="BB2526" s="6"/>
      <c r="BD2526" s="5"/>
    </row>
    <row r="2527" spans="54:56" hidden="1" x14ac:dyDescent="0.2">
      <c r="BB2527" s="6"/>
      <c r="BD2527" s="5"/>
    </row>
    <row r="2528" spans="54:56" hidden="1" x14ac:dyDescent="0.2">
      <c r="BB2528" s="6"/>
      <c r="BD2528" s="5"/>
    </row>
    <row r="2529" spans="54:56" hidden="1" x14ac:dyDescent="0.2">
      <c r="BB2529" s="6"/>
      <c r="BD2529" s="5"/>
    </row>
    <row r="2530" spans="54:56" hidden="1" x14ac:dyDescent="0.2">
      <c r="BB2530" s="6"/>
      <c r="BD2530" s="5"/>
    </row>
    <row r="2531" spans="54:56" hidden="1" x14ac:dyDescent="0.2">
      <c r="BB2531" s="6"/>
      <c r="BD2531" s="5"/>
    </row>
    <row r="2532" spans="54:56" hidden="1" x14ac:dyDescent="0.2">
      <c r="BB2532" s="6"/>
      <c r="BD2532" s="5"/>
    </row>
    <row r="2533" spans="54:56" hidden="1" x14ac:dyDescent="0.2">
      <c r="BB2533" s="6"/>
      <c r="BD2533" s="5"/>
    </row>
    <row r="2534" spans="54:56" hidden="1" x14ac:dyDescent="0.2">
      <c r="BB2534" s="6"/>
      <c r="BD2534" s="5"/>
    </row>
    <row r="2535" spans="54:56" hidden="1" x14ac:dyDescent="0.2">
      <c r="BB2535" s="6"/>
      <c r="BD2535" s="5"/>
    </row>
    <row r="2536" spans="54:56" hidden="1" x14ac:dyDescent="0.2">
      <c r="BB2536" s="6"/>
      <c r="BD2536" s="5"/>
    </row>
    <row r="2537" spans="54:56" hidden="1" x14ac:dyDescent="0.2">
      <c r="BB2537" s="6"/>
      <c r="BD2537" s="5"/>
    </row>
    <row r="2538" spans="54:56" hidden="1" x14ac:dyDescent="0.2">
      <c r="BB2538" s="6"/>
      <c r="BD2538" s="5"/>
    </row>
    <row r="2539" spans="54:56" hidden="1" x14ac:dyDescent="0.2">
      <c r="BB2539" s="6"/>
      <c r="BD2539" s="5"/>
    </row>
    <row r="2540" spans="54:56" hidden="1" x14ac:dyDescent="0.2">
      <c r="BB2540" s="6"/>
      <c r="BD2540" s="5"/>
    </row>
    <row r="2541" spans="54:56" hidden="1" x14ac:dyDescent="0.2">
      <c r="BB2541" s="6"/>
      <c r="BD2541" s="5"/>
    </row>
    <row r="2542" spans="54:56" hidden="1" x14ac:dyDescent="0.2">
      <c r="BB2542" s="6"/>
      <c r="BD2542" s="5"/>
    </row>
    <row r="2543" spans="54:56" hidden="1" x14ac:dyDescent="0.2">
      <c r="BB2543" s="6"/>
      <c r="BD2543" s="5"/>
    </row>
    <row r="2544" spans="54:56" hidden="1" x14ac:dyDescent="0.2">
      <c r="BB2544" s="6"/>
      <c r="BD2544" s="5"/>
    </row>
    <row r="2545" spans="54:56" hidden="1" x14ac:dyDescent="0.2">
      <c r="BB2545" s="6"/>
      <c r="BD2545" s="5"/>
    </row>
    <row r="2546" spans="54:56" hidden="1" x14ac:dyDescent="0.2">
      <c r="BB2546" s="6"/>
      <c r="BD2546" s="5"/>
    </row>
    <row r="2547" spans="54:56" hidden="1" x14ac:dyDescent="0.2">
      <c r="BB2547" s="6"/>
      <c r="BD2547" s="5"/>
    </row>
    <row r="2548" spans="54:56" hidden="1" x14ac:dyDescent="0.2">
      <c r="BB2548" s="6"/>
      <c r="BD2548" s="5"/>
    </row>
    <row r="2549" spans="54:56" hidden="1" x14ac:dyDescent="0.2">
      <c r="BB2549" s="6"/>
      <c r="BD2549" s="5"/>
    </row>
    <row r="2550" spans="54:56" hidden="1" x14ac:dyDescent="0.2">
      <c r="BB2550" s="6"/>
      <c r="BD2550" s="5"/>
    </row>
    <row r="2551" spans="54:56" hidden="1" x14ac:dyDescent="0.2">
      <c r="BB2551" s="6"/>
      <c r="BD2551" s="5"/>
    </row>
    <row r="2552" spans="54:56" hidden="1" x14ac:dyDescent="0.2">
      <c r="BB2552" s="6"/>
      <c r="BD2552" s="5"/>
    </row>
    <row r="2553" spans="54:56" hidden="1" x14ac:dyDescent="0.2">
      <c r="BB2553" s="6"/>
      <c r="BD2553" s="5"/>
    </row>
    <row r="2554" spans="54:56" hidden="1" x14ac:dyDescent="0.2">
      <c r="BB2554" s="6"/>
      <c r="BD2554" s="5"/>
    </row>
    <row r="2555" spans="54:56" hidden="1" x14ac:dyDescent="0.2">
      <c r="BB2555" s="6"/>
      <c r="BD2555" s="5"/>
    </row>
    <row r="2556" spans="54:56" hidden="1" x14ac:dyDescent="0.2">
      <c r="BB2556" s="6"/>
      <c r="BD2556" s="5"/>
    </row>
    <row r="2557" spans="54:56" hidden="1" x14ac:dyDescent="0.2">
      <c r="BB2557" s="6"/>
      <c r="BD2557" s="5"/>
    </row>
    <row r="2558" spans="54:56" hidden="1" x14ac:dyDescent="0.2">
      <c r="BB2558" s="6"/>
      <c r="BD2558" s="5"/>
    </row>
    <row r="2559" spans="54:56" hidden="1" x14ac:dyDescent="0.2">
      <c r="BB2559" s="6"/>
      <c r="BD2559" s="5"/>
    </row>
    <row r="2560" spans="54:56" hidden="1" x14ac:dyDescent="0.2">
      <c r="BB2560" s="6"/>
      <c r="BD2560" s="5"/>
    </row>
    <row r="2561" spans="54:56" hidden="1" x14ac:dyDescent="0.2">
      <c r="BB2561" s="6"/>
      <c r="BD2561" s="5"/>
    </row>
    <row r="2562" spans="54:56" hidden="1" x14ac:dyDescent="0.2">
      <c r="BB2562" s="6"/>
      <c r="BD2562" s="5"/>
    </row>
    <row r="2563" spans="54:56" hidden="1" x14ac:dyDescent="0.2">
      <c r="BB2563" s="6"/>
      <c r="BD2563" s="5"/>
    </row>
    <row r="2564" spans="54:56" hidden="1" x14ac:dyDescent="0.2">
      <c r="BB2564" s="6"/>
      <c r="BD2564" s="5"/>
    </row>
    <row r="2565" spans="54:56" hidden="1" x14ac:dyDescent="0.2">
      <c r="BB2565" s="6"/>
      <c r="BD2565" s="5"/>
    </row>
    <row r="2566" spans="54:56" hidden="1" x14ac:dyDescent="0.2">
      <c r="BB2566" s="6"/>
      <c r="BD2566" s="5"/>
    </row>
    <row r="2567" spans="54:56" hidden="1" x14ac:dyDescent="0.2">
      <c r="BB2567" s="6"/>
      <c r="BD2567" s="5"/>
    </row>
    <row r="2568" spans="54:56" hidden="1" x14ac:dyDescent="0.2">
      <c r="BB2568" s="6"/>
      <c r="BD2568" s="5"/>
    </row>
    <row r="2569" spans="54:56" hidden="1" x14ac:dyDescent="0.2">
      <c r="BB2569" s="6"/>
      <c r="BD2569" s="5"/>
    </row>
    <row r="2570" spans="54:56" hidden="1" x14ac:dyDescent="0.2">
      <c r="BB2570" s="6"/>
      <c r="BD2570" s="5"/>
    </row>
    <row r="2571" spans="54:56" hidden="1" x14ac:dyDescent="0.2">
      <c r="BB2571" s="6"/>
      <c r="BD2571" s="5"/>
    </row>
    <row r="2572" spans="54:56" hidden="1" x14ac:dyDescent="0.2">
      <c r="BB2572" s="6"/>
      <c r="BD2572" s="5"/>
    </row>
    <row r="2573" spans="54:56" hidden="1" x14ac:dyDescent="0.2">
      <c r="BB2573" s="6"/>
      <c r="BD2573" s="5"/>
    </row>
    <row r="2574" spans="54:56" hidden="1" x14ac:dyDescent="0.2">
      <c r="BB2574" s="6"/>
      <c r="BD2574" s="5"/>
    </row>
    <row r="2575" spans="54:56" hidden="1" x14ac:dyDescent="0.2">
      <c r="BB2575" s="6"/>
      <c r="BD2575" s="5"/>
    </row>
    <row r="2576" spans="54:56" hidden="1" x14ac:dyDescent="0.2">
      <c r="BB2576" s="6"/>
      <c r="BD2576" s="5"/>
    </row>
    <row r="2577" spans="54:56" hidden="1" x14ac:dyDescent="0.2">
      <c r="BB2577" s="6"/>
      <c r="BD2577" s="5"/>
    </row>
    <row r="2578" spans="54:56" hidden="1" x14ac:dyDescent="0.2">
      <c r="BB2578" s="6"/>
      <c r="BD2578" s="5"/>
    </row>
    <row r="2579" spans="54:56" hidden="1" x14ac:dyDescent="0.2">
      <c r="BB2579" s="6"/>
      <c r="BD2579" s="5"/>
    </row>
    <row r="2580" spans="54:56" hidden="1" x14ac:dyDescent="0.2">
      <c r="BB2580" s="6"/>
      <c r="BD2580" s="5"/>
    </row>
    <row r="2581" spans="54:56" hidden="1" x14ac:dyDescent="0.2">
      <c r="BB2581" s="6"/>
      <c r="BD2581" s="5"/>
    </row>
    <row r="2582" spans="54:56" hidden="1" x14ac:dyDescent="0.2">
      <c r="BB2582" s="6"/>
      <c r="BD2582" s="5"/>
    </row>
    <row r="2583" spans="54:56" hidden="1" x14ac:dyDescent="0.2">
      <c r="BB2583" s="6"/>
      <c r="BD2583" s="5"/>
    </row>
    <row r="2584" spans="54:56" hidden="1" x14ac:dyDescent="0.2">
      <c r="BB2584" s="6"/>
      <c r="BD2584" s="5"/>
    </row>
    <row r="2585" spans="54:56" hidden="1" x14ac:dyDescent="0.2">
      <c r="BB2585" s="6"/>
      <c r="BD2585" s="5"/>
    </row>
    <row r="2586" spans="54:56" hidden="1" x14ac:dyDescent="0.2">
      <c r="BB2586" s="6"/>
      <c r="BD2586" s="5"/>
    </row>
    <row r="2587" spans="54:56" hidden="1" x14ac:dyDescent="0.2">
      <c r="BB2587" s="6"/>
      <c r="BD2587" s="5"/>
    </row>
    <row r="2588" spans="54:56" hidden="1" x14ac:dyDescent="0.2">
      <c r="BB2588" s="6"/>
      <c r="BD2588" s="5"/>
    </row>
    <row r="2589" spans="54:56" hidden="1" x14ac:dyDescent="0.2">
      <c r="BB2589" s="6"/>
      <c r="BD2589" s="5"/>
    </row>
    <row r="2590" spans="54:56" hidden="1" x14ac:dyDescent="0.2">
      <c r="BB2590" s="6"/>
      <c r="BD2590" s="5"/>
    </row>
    <row r="2591" spans="54:56" hidden="1" x14ac:dyDescent="0.2">
      <c r="BB2591" s="6"/>
      <c r="BD2591" s="5"/>
    </row>
    <row r="2592" spans="54:56" hidden="1" x14ac:dyDescent="0.2">
      <c r="BB2592" s="6"/>
      <c r="BD2592" s="5"/>
    </row>
    <row r="2593" spans="54:56" hidden="1" x14ac:dyDescent="0.2">
      <c r="BB2593" s="6"/>
      <c r="BD2593" s="5"/>
    </row>
    <row r="2594" spans="54:56" hidden="1" x14ac:dyDescent="0.2">
      <c r="BB2594" s="6"/>
      <c r="BD2594" s="5"/>
    </row>
    <row r="2595" spans="54:56" hidden="1" x14ac:dyDescent="0.2">
      <c r="BB2595" s="6"/>
      <c r="BD2595" s="5"/>
    </row>
    <row r="2596" spans="54:56" hidden="1" x14ac:dyDescent="0.2">
      <c r="BB2596" s="6"/>
      <c r="BD2596" s="5"/>
    </row>
    <row r="2597" spans="54:56" hidden="1" x14ac:dyDescent="0.2">
      <c r="BB2597" s="6"/>
      <c r="BD2597" s="5"/>
    </row>
    <row r="2598" spans="54:56" hidden="1" x14ac:dyDescent="0.2">
      <c r="BB2598" s="6"/>
      <c r="BD2598" s="5"/>
    </row>
    <row r="2599" spans="54:56" hidden="1" x14ac:dyDescent="0.2">
      <c r="BB2599" s="6"/>
      <c r="BD2599" s="5"/>
    </row>
    <row r="2600" spans="54:56" hidden="1" x14ac:dyDescent="0.2">
      <c r="BB2600" s="6"/>
      <c r="BD2600" s="5"/>
    </row>
    <row r="2601" spans="54:56" hidden="1" x14ac:dyDescent="0.2">
      <c r="BB2601" s="6"/>
      <c r="BD2601" s="5"/>
    </row>
    <row r="2602" spans="54:56" hidden="1" x14ac:dyDescent="0.2">
      <c r="BB2602" s="6"/>
      <c r="BD2602" s="5"/>
    </row>
    <row r="2603" spans="54:56" hidden="1" x14ac:dyDescent="0.2">
      <c r="BB2603" s="6"/>
      <c r="BD2603" s="5"/>
    </row>
    <row r="2604" spans="54:56" hidden="1" x14ac:dyDescent="0.2">
      <c r="BB2604" s="6"/>
      <c r="BD2604" s="5"/>
    </row>
    <row r="2605" spans="54:56" hidden="1" x14ac:dyDescent="0.2">
      <c r="BB2605" s="6"/>
      <c r="BD2605" s="5"/>
    </row>
    <row r="2606" spans="54:56" hidden="1" x14ac:dyDescent="0.2">
      <c r="BB2606" s="6"/>
      <c r="BD2606" s="5"/>
    </row>
    <row r="2607" spans="54:56" hidden="1" x14ac:dyDescent="0.2">
      <c r="BB2607" s="6"/>
      <c r="BD2607" s="5"/>
    </row>
    <row r="2608" spans="54:56" hidden="1" x14ac:dyDescent="0.2">
      <c r="BB2608" s="6"/>
      <c r="BD2608" s="5"/>
    </row>
    <row r="2609" spans="54:56" hidden="1" x14ac:dyDescent="0.2">
      <c r="BB2609" s="6"/>
      <c r="BD2609" s="5"/>
    </row>
    <row r="2610" spans="54:56" hidden="1" x14ac:dyDescent="0.2">
      <c r="BB2610" s="6"/>
      <c r="BD2610" s="5"/>
    </row>
    <row r="2611" spans="54:56" hidden="1" x14ac:dyDescent="0.2">
      <c r="BB2611" s="6"/>
      <c r="BD2611" s="5"/>
    </row>
    <row r="2612" spans="54:56" hidden="1" x14ac:dyDescent="0.2">
      <c r="BB2612" s="6"/>
      <c r="BD2612" s="5"/>
    </row>
    <row r="2613" spans="54:56" hidden="1" x14ac:dyDescent="0.2">
      <c r="BB2613" s="6"/>
      <c r="BD2613" s="5"/>
    </row>
    <row r="2614" spans="54:56" hidden="1" x14ac:dyDescent="0.2">
      <c r="BB2614" s="6"/>
      <c r="BD2614" s="5"/>
    </row>
    <row r="2615" spans="54:56" hidden="1" x14ac:dyDescent="0.2">
      <c r="BB2615" s="6"/>
      <c r="BD2615" s="5"/>
    </row>
    <row r="2616" spans="54:56" hidden="1" x14ac:dyDescent="0.2">
      <c r="BB2616" s="6"/>
      <c r="BD2616" s="5"/>
    </row>
    <row r="2617" spans="54:56" hidden="1" x14ac:dyDescent="0.2">
      <c r="BB2617" s="6"/>
      <c r="BD2617" s="5"/>
    </row>
    <row r="2618" spans="54:56" hidden="1" x14ac:dyDescent="0.2">
      <c r="BB2618" s="6"/>
      <c r="BD2618" s="5"/>
    </row>
    <row r="2619" spans="54:56" hidden="1" x14ac:dyDescent="0.2">
      <c r="BB2619" s="6"/>
      <c r="BD2619" s="5"/>
    </row>
    <row r="2620" spans="54:56" hidden="1" x14ac:dyDescent="0.2">
      <c r="BB2620" s="6"/>
      <c r="BD2620" s="5"/>
    </row>
    <row r="2621" spans="54:56" hidden="1" x14ac:dyDescent="0.2">
      <c r="BB2621" s="6"/>
      <c r="BD2621" s="5"/>
    </row>
    <row r="2622" spans="54:56" hidden="1" x14ac:dyDescent="0.2">
      <c r="BB2622" s="6"/>
      <c r="BD2622" s="5"/>
    </row>
    <row r="2623" spans="54:56" hidden="1" x14ac:dyDescent="0.2">
      <c r="BB2623" s="6"/>
      <c r="BD2623" s="5"/>
    </row>
    <row r="2624" spans="54:56" hidden="1" x14ac:dyDescent="0.2">
      <c r="BB2624" s="6"/>
      <c r="BD2624" s="5"/>
    </row>
    <row r="2625" spans="54:56" hidden="1" x14ac:dyDescent="0.2">
      <c r="BB2625" s="6"/>
      <c r="BD2625" s="5"/>
    </row>
    <row r="2626" spans="54:56" hidden="1" x14ac:dyDescent="0.2">
      <c r="BB2626" s="6"/>
      <c r="BD2626" s="5"/>
    </row>
    <row r="2627" spans="54:56" hidden="1" x14ac:dyDescent="0.2">
      <c r="BB2627" s="6"/>
      <c r="BD2627" s="5"/>
    </row>
    <row r="2628" spans="54:56" hidden="1" x14ac:dyDescent="0.2">
      <c r="BB2628" s="6"/>
      <c r="BD2628" s="5"/>
    </row>
    <row r="2629" spans="54:56" hidden="1" x14ac:dyDescent="0.2">
      <c r="BB2629" s="6"/>
      <c r="BD2629" s="5"/>
    </row>
    <row r="2630" spans="54:56" hidden="1" x14ac:dyDescent="0.2">
      <c r="BB2630" s="6"/>
      <c r="BD2630" s="5"/>
    </row>
    <row r="2631" spans="54:56" hidden="1" x14ac:dyDescent="0.2">
      <c r="BB2631" s="6"/>
      <c r="BD2631" s="5"/>
    </row>
    <row r="2632" spans="54:56" hidden="1" x14ac:dyDescent="0.2">
      <c r="BB2632" s="6"/>
      <c r="BD2632" s="5"/>
    </row>
    <row r="2633" spans="54:56" hidden="1" x14ac:dyDescent="0.2">
      <c r="BB2633" s="6"/>
      <c r="BD2633" s="5"/>
    </row>
    <row r="2634" spans="54:56" hidden="1" x14ac:dyDescent="0.2">
      <c r="BB2634" s="6"/>
      <c r="BD2634" s="5"/>
    </row>
    <row r="2635" spans="54:56" hidden="1" x14ac:dyDescent="0.2">
      <c r="BB2635" s="6"/>
      <c r="BD2635" s="5"/>
    </row>
    <row r="2636" spans="54:56" hidden="1" x14ac:dyDescent="0.2">
      <c r="BB2636" s="6"/>
      <c r="BD2636" s="5"/>
    </row>
    <row r="2637" spans="54:56" hidden="1" x14ac:dyDescent="0.2">
      <c r="BB2637" s="6"/>
      <c r="BD2637" s="5"/>
    </row>
    <row r="2638" spans="54:56" hidden="1" x14ac:dyDescent="0.2">
      <c r="BB2638" s="6"/>
      <c r="BD2638" s="5"/>
    </row>
    <row r="2639" spans="54:56" hidden="1" x14ac:dyDescent="0.2">
      <c r="BB2639" s="6"/>
      <c r="BD2639" s="5"/>
    </row>
    <row r="2640" spans="54:56" hidden="1" x14ac:dyDescent="0.2">
      <c r="BB2640" s="6"/>
      <c r="BD2640" s="5"/>
    </row>
    <row r="2641" spans="54:56" hidden="1" x14ac:dyDescent="0.2">
      <c r="BB2641" s="6"/>
      <c r="BD2641" s="5"/>
    </row>
    <row r="2642" spans="54:56" hidden="1" x14ac:dyDescent="0.2">
      <c r="BB2642" s="6"/>
      <c r="BD2642" s="5"/>
    </row>
    <row r="2643" spans="54:56" hidden="1" x14ac:dyDescent="0.2">
      <c r="BC2643" s="6"/>
      <c r="BD2643" s="5"/>
    </row>
    <row r="2644" spans="54:56" hidden="1" x14ac:dyDescent="0.2">
      <c r="BC2644" s="6"/>
      <c r="BD2644" s="5"/>
    </row>
    <row r="2645" spans="54:56" hidden="1" x14ac:dyDescent="0.2">
      <c r="BC2645" s="6"/>
      <c r="BD2645" s="5"/>
    </row>
    <row r="2646" spans="54:56" hidden="1" x14ac:dyDescent="0.2">
      <c r="BC2646" s="6"/>
      <c r="BD2646" s="5"/>
    </row>
    <row r="2647" spans="54:56" hidden="1" x14ac:dyDescent="0.2">
      <c r="BC2647" s="6"/>
      <c r="BD2647" s="5"/>
    </row>
    <row r="2648" spans="54:56" hidden="1" x14ac:dyDescent="0.2">
      <c r="BC2648" s="6"/>
      <c r="BD2648" s="5"/>
    </row>
    <row r="2649" spans="54:56" hidden="1" x14ac:dyDescent="0.2">
      <c r="BC2649" s="6"/>
      <c r="BD2649" s="5"/>
    </row>
    <row r="2650" spans="54:56" hidden="1" x14ac:dyDescent="0.2">
      <c r="BC2650" s="6"/>
      <c r="BD2650" s="5"/>
    </row>
    <row r="2651" spans="54:56" hidden="1" x14ac:dyDescent="0.2">
      <c r="BC2651" s="6"/>
      <c r="BD2651" s="5"/>
    </row>
    <row r="2652" spans="54:56" hidden="1" x14ac:dyDescent="0.2">
      <c r="BC2652" s="6"/>
      <c r="BD2652" s="5"/>
    </row>
    <row r="2653" spans="54:56" hidden="1" x14ac:dyDescent="0.2">
      <c r="BC2653" s="6"/>
      <c r="BD2653" s="5"/>
    </row>
    <row r="2654" spans="54:56" hidden="1" x14ac:dyDescent="0.2">
      <c r="BC2654" s="6"/>
      <c r="BD2654" s="5"/>
    </row>
    <row r="2655" spans="54:56" hidden="1" x14ac:dyDescent="0.2">
      <c r="BC2655" s="6"/>
      <c r="BD2655" s="5"/>
    </row>
    <row r="2656" spans="54:56" hidden="1" x14ac:dyDescent="0.2">
      <c r="BC2656" s="6"/>
      <c r="BD2656" s="5"/>
    </row>
    <row r="2657" spans="55:56" hidden="1" x14ac:dyDescent="0.2">
      <c r="BC2657" s="6"/>
      <c r="BD2657" s="5"/>
    </row>
    <row r="2658" spans="55:56" hidden="1" x14ac:dyDescent="0.2">
      <c r="BC2658" s="6"/>
      <c r="BD2658" s="5"/>
    </row>
    <row r="2659" spans="55:56" hidden="1" x14ac:dyDescent="0.2">
      <c r="BC2659" s="6"/>
      <c r="BD2659" s="5"/>
    </row>
    <row r="2660" spans="55:56" hidden="1" x14ac:dyDescent="0.2">
      <c r="BC2660" s="6"/>
      <c r="BD2660" s="5"/>
    </row>
    <row r="2661" spans="55:56" hidden="1" x14ac:dyDescent="0.2">
      <c r="BC2661" s="6"/>
      <c r="BD2661" s="5"/>
    </row>
    <row r="2662" spans="55:56" hidden="1" x14ac:dyDescent="0.2">
      <c r="BC2662" s="6"/>
      <c r="BD2662" s="5"/>
    </row>
    <row r="2663" spans="55:56" hidden="1" x14ac:dyDescent="0.2">
      <c r="BC2663" s="6"/>
      <c r="BD2663" s="5"/>
    </row>
    <row r="2664" spans="55:56" hidden="1" x14ac:dyDescent="0.2">
      <c r="BC2664" s="6"/>
      <c r="BD2664" s="5"/>
    </row>
    <row r="2665" spans="55:56" hidden="1" x14ac:dyDescent="0.2">
      <c r="BC2665" s="6"/>
      <c r="BD2665" s="5"/>
    </row>
    <row r="2666" spans="55:56" hidden="1" x14ac:dyDescent="0.2">
      <c r="BC2666" s="6"/>
      <c r="BD2666" s="5"/>
    </row>
    <row r="2667" spans="55:56" hidden="1" x14ac:dyDescent="0.2">
      <c r="BC2667" s="6"/>
      <c r="BD2667" s="5"/>
    </row>
    <row r="2668" spans="55:56" hidden="1" x14ac:dyDescent="0.2">
      <c r="BC2668" s="6"/>
      <c r="BD2668" s="5"/>
    </row>
    <row r="2669" spans="55:56" hidden="1" x14ac:dyDescent="0.2">
      <c r="BC2669" s="6"/>
      <c r="BD2669" s="5"/>
    </row>
    <row r="2670" spans="55:56" hidden="1" x14ac:dyDescent="0.2">
      <c r="BC2670" s="6"/>
      <c r="BD2670" s="5"/>
    </row>
    <row r="2671" spans="55:56" hidden="1" x14ac:dyDescent="0.2">
      <c r="BC2671" s="6"/>
      <c r="BD2671" s="5"/>
    </row>
    <row r="2672" spans="55:56" hidden="1" x14ac:dyDescent="0.2">
      <c r="BC2672" s="6"/>
      <c r="BD2672" s="5"/>
    </row>
    <row r="2673" spans="55:56" hidden="1" x14ac:dyDescent="0.2">
      <c r="BC2673" s="6"/>
      <c r="BD2673" s="5"/>
    </row>
    <row r="2674" spans="55:56" hidden="1" x14ac:dyDescent="0.2">
      <c r="BC2674" s="6"/>
      <c r="BD2674" s="5"/>
    </row>
    <row r="2675" spans="55:56" hidden="1" x14ac:dyDescent="0.2">
      <c r="BC2675" s="6"/>
      <c r="BD2675" s="5"/>
    </row>
    <row r="2676" spans="55:56" hidden="1" x14ac:dyDescent="0.2">
      <c r="BC2676" s="6"/>
      <c r="BD2676" s="5"/>
    </row>
    <row r="2677" spans="55:56" hidden="1" x14ac:dyDescent="0.2">
      <c r="BC2677" s="6"/>
      <c r="BD2677" s="5"/>
    </row>
    <row r="2678" spans="55:56" hidden="1" x14ac:dyDescent="0.2">
      <c r="BC2678" s="6"/>
      <c r="BD2678" s="5"/>
    </row>
    <row r="2679" spans="55:56" hidden="1" x14ac:dyDescent="0.2">
      <c r="BC2679" s="6"/>
      <c r="BD2679" s="5"/>
    </row>
    <row r="2680" spans="55:56" hidden="1" x14ac:dyDescent="0.2">
      <c r="BC2680" s="6"/>
      <c r="BD2680" s="5"/>
    </row>
    <row r="2681" spans="55:56" hidden="1" x14ac:dyDescent="0.2">
      <c r="BC2681" s="6"/>
      <c r="BD2681" s="5"/>
    </row>
    <row r="2682" spans="55:56" hidden="1" x14ac:dyDescent="0.2">
      <c r="BC2682" s="6"/>
      <c r="BD2682" s="5"/>
    </row>
    <row r="2683" spans="55:56" hidden="1" x14ac:dyDescent="0.2">
      <c r="BC2683" s="6"/>
      <c r="BD2683" s="5"/>
    </row>
    <row r="2684" spans="55:56" hidden="1" x14ac:dyDescent="0.2">
      <c r="BC2684" s="6"/>
      <c r="BD2684" s="5"/>
    </row>
    <row r="2685" spans="55:56" hidden="1" x14ac:dyDescent="0.2">
      <c r="BC2685" s="6"/>
      <c r="BD2685" s="5"/>
    </row>
    <row r="2686" spans="55:56" hidden="1" x14ac:dyDescent="0.2">
      <c r="BC2686" s="6"/>
      <c r="BD2686" s="5"/>
    </row>
    <row r="2687" spans="55:56" hidden="1" x14ac:dyDescent="0.2">
      <c r="BC2687" s="6"/>
      <c r="BD2687" s="5"/>
    </row>
    <row r="2688" spans="55:56" hidden="1" x14ac:dyDescent="0.2">
      <c r="BC2688" s="6"/>
      <c r="BD2688" s="5"/>
    </row>
    <row r="2689" spans="55:56" hidden="1" x14ac:dyDescent="0.2">
      <c r="BC2689" s="6"/>
      <c r="BD2689" s="5"/>
    </row>
    <row r="2690" spans="55:56" hidden="1" x14ac:dyDescent="0.2">
      <c r="BC2690" s="6"/>
      <c r="BD2690" s="5"/>
    </row>
    <row r="2691" spans="55:56" hidden="1" x14ac:dyDescent="0.2">
      <c r="BC2691" s="6"/>
      <c r="BD2691" s="5"/>
    </row>
    <row r="2692" spans="55:56" hidden="1" x14ac:dyDescent="0.2">
      <c r="BC2692" s="6"/>
      <c r="BD2692" s="5"/>
    </row>
    <row r="2693" spans="55:56" hidden="1" x14ac:dyDescent="0.2">
      <c r="BC2693" s="6"/>
      <c r="BD2693" s="5"/>
    </row>
    <row r="2694" spans="55:56" hidden="1" x14ac:dyDescent="0.2">
      <c r="BC2694" s="6"/>
      <c r="BD2694" s="5"/>
    </row>
    <row r="2695" spans="55:56" hidden="1" x14ac:dyDescent="0.2">
      <c r="BC2695" s="6"/>
      <c r="BD2695" s="5"/>
    </row>
    <row r="2696" spans="55:56" hidden="1" x14ac:dyDescent="0.2">
      <c r="BC2696" s="6"/>
      <c r="BD2696" s="5"/>
    </row>
    <row r="2697" spans="55:56" hidden="1" x14ac:dyDescent="0.2">
      <c r="BC2697" s="6"/>
      <c r="BD2697" s="5"/>
    </row>
    <row r="2698" spans="55:56" hidden="1" x14ac:dyDescent="0.2">
      <c r="BC2698" s="6"/>
      <c r="BD2698" s="5"/>
    </row>
    <row r="2699" spans="55:56" hidden="1" x14ac:dyDescent="0.2">
      <c r="BC2699" s="6"/>
      <c r="BD2699" s="5"/>
    </row>
    <row r="2700" spans="55:56" hidden="1" x14ac:dyDescent="0.2">
      <c r="BC2700" s="6"/>
      <c r="BD2700" s="5"/>
    </row>
    <row r="2701" spans="55:56" hidden="1" x14ac:dyDescent="0.2">
      <c r="BC2701" s="6"/>
      <c r="BD2701" s="5"/>
    </row>
    <row r="2702" spans="55:56" hidden="1" x14ac:dyDescent="0.2">
      <c r="BC2702" s="6"/>
      <c r="BD2702" s="5"/>
    </row>
    <row r="2703" spans="55:56" hidden="1" x14ac:dyDescent="0.2">
      <c r="BC2703" s="6"/>
      <c r="BD2703" s="5"/>
    </row>
    <row r="2704" spans="55:56" hidden="1" x14ac:dyDescent="0.2">
      <c r="BC2704" s="6"/>
      <c r="BD2704" s="5"/>
    </row>
    <row r="2705" spans="55:56" hidden="1" x14ac:dyDescent="0.2">
      <c r="BC2705" s="6"/>
      <c r="BD2705" s="5"/>
    </row>
    <row r="2706" spans="55:56" hidden="1" x14ac:dyDescent="0.2">
      <c r="BC2706" s="6"/>
      <c r="BD2706" s="5"/>
    </row>
    <row r="2707" spans="55:56" hidden="1" x14ac:dyDescent="0.2">
      <c r="BC2707" s="6"/>
      <c r="BD2707" s="5"/>
    </row>
    <row r="2708" spans="55:56" hidden="1" x14ac:dyDescent="0.2">
      <c r="BC2708" s="6"/>
      <c r="BD2708" s="5"/>
    </row>
    <row r="2709" spans="55:56" hidden="1" x14ac:dyDescent="0.2">
      <c r="BC2709" s="6"/>
      <c r="BD2709" s="5"/>
    </row>
    <row r="2710" spans="55:56" hidden="1" x14ac:dyDescent="0.2">
      <c r="BC2710" s="6"/>
      <c r="BD2710" s="5"/>
    </row>
    <row r="2711" spans="55:56" hidden="1" x14ac:dyDescent="0.2">
      <c r="BC2711" s="6"/>
      <c r="BD2711" s="5"/>
    </row>
    <row r="2712" spans="55:56" hidden="1" x14ac:dyDescent="0.2">
      <c r="BC2712" s="6"/>
      <c r="BD2712" s="5"/>
    </row>
    <row r="2713" spans="55:56" hidden="1" x14ac:dyDescent="0.2">
      <c r="BC2713" s="6"/>
      <c r="BD2713" s="5"/>
    </row>
    <row r="2714" spans="55:56" hidden="1" x14ac:dyDescent="0.2">
      <c r="BC2714" s="6"/>
      <c r="BD2714" s="5"/>
    </row>
    <row r="2715" spans="55:56" hidden="1" x14ac:dyDescent="0.2">
      <c r="BC2715" s="6"/>
      <c r="BD2715" s="5"/>
    </row>
    <row r="2716" spans="55:56" hidden="1" x14ac:dyDescent="0.2">
      <c r="BC2716" s="6"/>
      <c r="BD2716" s="5"/>
    </row>
    <row r="2717" spans="55:56" hidden="1" x14ac:dyDescent="0.2">
      <c r="BC2717" s="6"/>
      <c r="BD2717" s="5"/>
    </row>
    <row r="2718" spans="55:56" hidden="1" x14ac:dyDescent="0.2">
      <c r="BC2718" s="6"/>
      <c r="BD2718" s="5"/>
    </row>
    <row r="2719" spans="55:56" hidden="1" x14ac:dyDescent="0.2">
      <c r="BC2719" s="6"/>
      <c r="BD2719" s="5"/>
    </row>
    <row r="2720" spans="55:56" hidden="1" x14ac:dyDescent="0.2">
      <c r="BC2720" s="6"/>
      <c r="BD2720" s="5"/>
    </row>
    <row r="2721" spans="55:56" hidden="1" x14ac:dyDescent="0.2">
      <c r="BC2721" s="6"/>
      <c r="BD2721" s="5"/>
    </row>
    <row r="2722" spans="55:56" hidden="1" x14ac:dyDescent="0.2">
      <c r="BC2722" s="6"/>
      <c r="BD2722" s="5"/>
    </row>
    <row r="2723" spans="55:56" hidden="1" x14ac:dyDescent="0.2">
      <c r="BC2723" s="6"/>
      <c r="BD2723" s="5"/>
    </row>
    <row r="2724" spans="55:56" hidden="1" x14ac:dyDescent="0.2">
      <c r="BC2724" s="6"/>
      <c r="BD2724" s="5"/>
    </row>
    <row r="2725" spans="55:56" hidden="1" x14ac:dyDescent="0.2">
      <c r="BC2725" s="6"/>
      <c r="BD2725" s="5"/>
    </row>
    <row r="2726" spans="55:56" hidden="1" x14ac:dyDescent="0.2">
      <c r="BC2726" s="6"/>
      <c r="BD2726" s="5"/>
    </row>
    <row r="2727" spans="55:56" hidden="1" x14ac:dyDescent="0.2">
      <c r="BC2727" s="6"/>
      <c r="BD2727" s="5"/>
    </row>
    <row r="2728" spans="55:56" hidden="1" x14ac:dyDescent="0.2">
      <c r="BC2728" s="6"/>
      <c r="BD2728" s="5"/>
    </row>
    <row r="2729" spans="55:56" hidden="1" x14ac:dyDescent="0.2">
      <c r="BC2729" s="6"/>
      <c r="BD2729" s="5"/>
    </row>
    <row r="2730" spans="55:56" hidden="1" x14ac:dyDescent="0.2">
      <c r="BC2730" s="6"/>
      <c r="BD2730" s="5"/>
    </row>
    <row r="2731" spans="55:56" hidden="1" x14ac:dyDescent="0.2">
      <c r="BC2731" s="6"/>
      <c r="BD2731" s="5"/>
    </row>
    <row r="2732" spans="55:56" hidden="1" x14ac:dyDescent="0.2">
      <c r="BC2732" s="6"/>
      <c r="BD2732" s="5"/>
    </row>
    <row r="2733" spans="55:56" hidden="1" x14ac:dyDescent="0.2">
      <c r="BC2733" s="6"/>
      <c r="BD2733" s="5"/>
    </row>
    <row r="2734" spans="55:56" hidden="1" x14ac:dyDescent="0.2">
      <c r="BC2734" s="6"/>
      <c r="BD2734" s="5"/>
    </row>
    <row r="2735" spans="55:56" hidden="1" x14ac:dyDescent="0.2">
      <c r="BC2735" s="6"/>
      <c r="BD2735" s="5"/>
    </row>
    <row r="2736" spans="55:56" hidden="1" x14ac:dyDescent="0.2">
      <c r="BC2736" s="6"/>
      <c r="BD2736" s="5"/>
    </row>
    <row r="2737" spans="55:56" hidden="1" x14ac:dyDescent="0.2">
      <c r="BC2737" s="6"/>
      <c r="BD2737" s="5"/>
    </row>
    <row r="2738" spans="55:56" hidden="1" x14ac:dyDescent="0.2">
      <c r="BC2738" s="6"/>
      <c r="BD2738" s="5"/>
    </row>
    <row r="2739" spans="55:56" hidden="1" x14ac:dyDescent="0.2">
      <c r="BC2739" s="6"/>
      <c r="BD2739" s="5"/>
    </row>
    <row r="2740" spans="55:56" hidden="1" x14ac:dyDescent="0.2">
      <c r="BC2740" s="6"/>
      <c r="BD2740" s="5"/>
    </row>
    <row r="2741" spans="55:56" hidden="1" x14ac:dyDescent="0.2">
      <c r="BC2741" s="6"/>
      <c r="BD2741" s="5"/>
    </row>
    <row r="2742" spans="55:56" hidden="1" x14ac:dyDescent="0.2">
      <c r="BC2742" s="6"/>
      <c r="BD2742" s="5"/>
    </row>
    <row r="2743" spans="55:56" hidden="1" x14ac:dyDescent="0.2">
      <c r="BC2743" s="6"/>
      <c r="BD2743" s="5"/>
    </row>
    <row r="2744" spans="55:56" hidden="1" x14ac:dyDescent="0.2">
      <c r="BC2744" s="6"/>
      <c r="BD2744" s="5"/>
    </row>
    <row r="2745" spans="55:56" hidden="1" x14ac:dyDescent="0.2">
      <c r="BC2745" s="6"/>
      <c r="BD2745" s="5"/>
    </row>
    <row r="2746" spans="55:56" hidden="1" x14ac:dyDescent="0.2">
      <c r="BC2746" s="6"/>
      <c r="BD2746" s="5"/>
    </row>
    <row r="2747" spans="55:56" hidden="1" x14ac:dyDescent="0.2">
      <c r="BC2747" s="6"/>
      <c r="BD2747" s="5"/>
    </row>
    <row r="2748" spans="55:56" hidden="1" x14ac:dyDescent="0.2">
      <c r="BC2748" s="6"/>
      <c r="BD2748" s="5"/>
    </row>
    <row r="2749" spans="55:56" hidden="1" x14ac:dyDescent="0.2">
      <c r="BC2749" s="6"/>
      <c r="BD2749" s="5"/>
    </row>
    <row r="2750" spans="55:56" hidden="1" x14ac:dyDescent="0.2">
      <c r="BC2750" s="6"/>
      <c r="BD2750" s="5"/>
    </row>
    <row r="2751" spans="55:56" hidden="1" x14ac:dyDescent="0.2">
      <c r="BC2751" s="6"/>
      <c r="BD2751" s="5"/>
    </row>
    <row r="2752" spans="55:56" hidden="1" x14ac:dyDescent="0.2">
      <c r="BC2752" s="6"/>
      <c r="BD2752" s="5"/>
    </row>
    <row r="2753" spans="55:56" hidden="1" x14ac:dyDescent="0.2">
      <c r="BC2753" s="6"/>
      <c r="BD2753" s="5"/>
    </row>
    <row r="2754" spans="55:56" hidden="1" x14ac:dyDescent="0.2">
      <c r="BC2754" s="6"/>
      <c r="BD2754" s="5"/>
    </row>
    <row r="2755" spans="55:56" hidden="1" x14ac:dyDescent="0.2">
      <c r="BC2755" s="6"/>
      <c r="BD2755" s="5"/>
    </row>
    <row r="2756" spans="55:56" hidden="1" x14ac:dyDescent="0.2">
      <c r="BC2756" s="6"/>
      <c r="BD2756" s="5"/>
    </row>
    <row r="2757" spans="55:56" hidden="1" x14ac:dyDescent="0.2">
      <c r="BC2757" s="6"/>
      <c r="BD2757" s="5"/>
    </row>
    <row r="2758" spans="55:56" hidden="1" x14ac:dyDescent="0.2">
      <c r="BC2758" s="6"/>
      <c r="BD2758" s="5"/>
    </row>
    <row r="2759" spans="55:56" hidden="1" x14ac:dyDescent="0.2">
      <c r="BC2759" s="6"/>
      <c r="BD2759" s="5"/>
    </row>
    <row r="2760" spans="55:56" hidden="1" x14ac:dyDescent="0.2">
      <c r="BC2760" s="6"/>
      <c r="BD2760" s="5"/>
    </row>
    <row r="2761" spans="55:56" hidden="1" x14ac:dyDescent="0.2">
      <c r="BC2761" s="6"/>
      <c r="BD2761" s="5"/>
    </row>
    <row r="2762" spans="55:56" hidden="1" x14ac:dyDescent="0.2">
      <c r="BC2762" s="6"/>
      <c r="BD2762" s="5"/>
    </row>
    <row r="2763" spans="55:56" hidden="1" x14ac:dyDescent="0.2">
      <c r="BC2763" s="6"/>
      <c r="BD2763" s="5"/>
    </row>
    <row r="2764" spans="55:56" hidden="1" x14ac:dyDescent="0.2">
      <c r="BC2764" s="6"/>
      <c r="BD2764" s="5"/>
    </row>
    <row r="2765" spans="55:56" hidden="1" x14ac:dyDescent="0.2">
      <c r="BC2765" s="6"/>
      <c r="BD2765" s="5"/>
    </row>
    <row r="2766" spans="55:56" hidden="1" x14ac:dyDescent="0.2">
      <c r="BC2766" s="6"/>
      <c r="BD2766" s="5"/>
    </row>
    <row r="2767" spans="55:56" hidden="1" x14ac:dyDescent="0.2">
      <c r="BC2767" s="6"/>
      <c r="BD2767" s="5"/>
    </row>
    <row r="2768" spans="55:56" hidden="1" x14ac:dyDescent="0.2">
      <c r="BC2768" s="6"/>
      <c r="BD2768" s="5"/>
    </row>
    <row r="2769" spans="55:56" hidden="1" x14ac:dyDescent="0.2">
      <c r="BC2769" s="6"/>
      <c r="BD2769" s="5"/>
    </row>
    <row r="2770" spans="55:56" hidden="1" x14ac:dyDescent="0.2">
      <c r="BC2770" s="6"/>
      <c r="BD2770" s="5"/>
    </row>
    <row r="2771" spans="55:56" hidden="1" x14ac:dyDescent="0.2">
      <c r="BC2771" s="6"/>
      <c r="BD2771" s="5"/>
    </row>
    <row r="2772" spans="55:56" hidden="1" x14ac:dyDescent="0.2">
      <c r="BC2772" s="6"/>
      <c r="BD2772" s="5"/>
    </row>
    <row r="2773" spans="55:56" hidden="1" x14ac:dyDescent="0.2">
      <c r="BC2773" s="6"/>
      <c r="BD2773" s="5"/>
    </row>
    <row r="2774" spans="55:56" hidden="1" x14ac:dyDescent="0.2">
      <c r="BC2774" s="6"/>
      <c r="BD2774" s="5"/>
    </row>
    <row r="2775" spans="55:56" hidden="1" x14ac:dyDescent="0.2">
      <c r="BC2775" s="6"/>
      <c r="BD2775" s="5"/>
    </row>
    <row r="2776" spans="55:56" hidden="1" x14ac:dyDescent="0.2">
      <c r="BC2776" s="6"/>
      <c r="BD2776" s="5"/>
    </row>
    <row r="2777" spans="55:56" hidden="1" x14ac:dyDescent="0.2">
      <c r="BC2777" s="6"/>
      <c r="BD2777" s="5"/>
    </row>
    <row r="2778" spans="55:56" hidden="1" x14ac:dyDescent="0.2">
      <c r="BC2778" s="6"/>
      <c r="BD2778" s="5"/>
    </row>
    <row r="2779" spans="55:56" hidden="1" x14ac:dyDescent="0.2">
      <c r="BC2779" s="6"/>
      <c r="BD2779" s="5"/>
    </row>
    <row r="2780" spans="55:56" hidden="1" x14ac:dyDescent="0.2">
      <c r="BC2780" s="6"/>
      <c r="BD2780" s="5"/>
    </row>
    <row r="2781" spans="55:56" hidden="1" x14ac:dyDescent="0.2">
      <c r="BC2781" s="6"/>
      <c r="BD2781" s="5"/>
    </row>
    <row r="2782" spans="55:56" hidden="1" x14ac:dyDescent="0.2">
      <c r="BC2782" s="6"/>
      <c r="BD2782" s="5"/>
    </row>
    <row r="2783" spans="55:56" hidden="1" x14ac:dyDescent="0.2">
      <c r="BC2783" s="6"/>
      <c r="BD2783" s="5"/>
    </row>
    <row r="2784" spans="55:56" hidden="1" x14ac:dyDescent="0.2">
      <c r="BC2784" s="6"/>
      <c r="BD2784" s="5"/>
    </row>
    <row r="2785" spans="55:56" hidden="1" x14ac:dyDescent="0.2">
      <c r="BC2785" s="6"/>
      <c r="BD2785" s="5"/>
    </row>
    <row r="2786" spans="55:56" hidden="1" x14ac:dyDescent="0.2">
      <c r="BC2786" s="6"/>
      <c r="BD2786" s="5"/>
    </row>
    <row r="2787" spans="55:56" hidden="1" x14ac:dyDescent="0.2">
      <c r="BC2787" s="6"/>
      <c r="BD2787" s="5"/>
    </row>
    <row r="2788" spans="55:56" hidden="1" x14ac:dyDescent="0.2">
      <c r="BC2788" s="6"/>
      <c r="BD2788" s="5"/>
    </row>
    <row r="2789" spans="55:56" hidden="1" x14ac:dyDescent="0.2">
      <c r="BC2789" s="6"/>
      <c r="BD2789" s="5"/>
    </row>
    <row r="2790" spans="55:56" hidden="1" x14ac:dyDescent="0.2">
      <c r="BC2790" s="6"/>
      <c r="BD2790" s="5"/>
    </row>
    <row r="2791" spans="55:56" hidden="1" x14ac:dyDescent="0.2">
      <c r="BC2791" s="6"/>
      <c r="BD2791" s="5"/>
    </row>
    <row r="2792" spans="55:56" hidden="1" x14ac:dyDescent="0.2">
      <c r="BC2792" s="6"/>
      <c r="BD2792" s="5"/>
    </row>
    <row r="2793" spans="55:56" hidden="1" x14ac:dyDescent="0.2">
      <c r="BC2793" s="6"/>
      <c r="BD2793" s="5"/>
    </row>
    <row r="2794" spans="55:56" hidden="1" x14ac:dyDescent="0.2">
      <c r="BC2794" s="6"/>
      <c r="BD2794" s="5"/>
    </row>
    <row r="2795" spans="55:56" hidden="1" x14ac:dyDescent="0.2">
      <c r="BC2795" s="6"/>
      <c r="BD2795" s="5"/>
    </row>
    <row r="2796" spans="55:56" hidden="1" x14ac:dyDescent="0.2">
      <c r="BC2796" s="6"/>
      <c r="BD2796" s="5"/>
    </row>
    <row r="2797" spans="55:56" hidden="1" x14ac:dyDescent="0.2">
      <c r="BC2797" s="6"/>
      <c r="BD2797" s="5"/>
    </row>
    <row r="2798" spans="55:56" hidden="1" x14ac:dyDescent="0.2">
      <c r="BC2798" s="6"/>
      <c r="BD2798" s="5"/>
    </row>
    <row r="2799" spans="55:56" hidden="1" x14ac:dyDescent="0.2">
      <c r="BC2799" s="6"/>
      <c r="BD2799" s="5"/>
    </row>
    <row r="2800" spans="55:56" hidden="1" x14ac:dyDescent="0.2">
      <c r="BC2800" s="6"/>
      <c r="BD2800" s="5"/>
    </row>
    <row r="2801" spans="55:56" hidden="1" x14ac:dyDescent="0.2">
      <c r="BC2801" s="6"/>
      <c r="BD2801" s="5"/>
    </row>
    <row r="2802" spans="55:56" hidden="1" x14ac:dyDescent="0.2">
      <c r="BC2802" s="6"/>
      <c r="BD2802" s="5"/>
    </row>
    <row r="2803" spans="55:56" hidden="1" x14ac:dyDescent="0.2">
      <c r="BC2803" s="6"/>
      <c r="BD2803" s="5"/>
    </row>
    <row r="2804" spans="55:56" hidden="1" x14ac:dyDescent="0.2">
      <c r="BC2804" s="6"/>
      <c r="BD2804" s="5"/>
    </row>
    <row r="2805" spans="55:56" hidden="1" x14ac:dyDescent="0.2">
      <c r="BC2805" s="6"/>
      <c r="BD2805" s="5"/>
    </row>
    <row r="2806" spans="55:56" hidden="1" x14ac:dyDescent="0.2">
      <c r="BC2806" s="6"/>
      <c r="BD2806" s="5"/>
    </row>
    <row r="2807" spans="55:56" hidden="1" x14ac:dyDescent="0.2">
      <c r="BC2807" s="6"/>
      <c r="BD2807" s="5"/>
    </row>
    <row r="2808" spans="55:56" hidden="1" x14ac:dyDescent="0.2">
      <c r="BC2808" s="6"/>
      <c r="BD2808" s="5"/>
    </row>
    <row r="2809" spans="55:56" hidden="1" x14ac:dyDescent="0.2">
      <c r="BC2809" s="6"/>
      <c r="BD2809" s="5"/>
    </row>
    <row r="2810" spans="55:56" hidden="1" x14ac:dyDescent="0.2">
      <c r="BC2810" s="6"/>
      <c r="BD2810" s="5"/>
    </row>
    <row r="2811" spans="55:56" hidden="1" x14ac:dyDescent="0.2">
      <c r="BC2811" s="6"/>
      <c r="BD2811" s="5"/>
    </row>
    <row r="2812" spans="55:56" hidden="1" x14ac:dyDescent="0.2">
      <c r="BC2812" s="6"/>
      <c r="BD2812" s="5"/>
    </row>
    <row r="2813" spans="55:56" hidden="1" x14ac:dyDescent="0.2">
      <c r="BC2813" s="6"/>
      <c r="BD2813" s="5"/>
    </row>
    <row r="2814" spans="55:56" hidden="1" x14ac:dyDescent="0.2">
      <c r="BC2814" s="6"/>
      <c r="BD2814" s="5"/>
    </row>
    <row r="2815" spans="55:56" hidden="1" x14ac:dyDescent="0.2">
      <c r="BC2815" s="6"/>
      <c r="BD2815" s="5"/>
    </row>
    <row r="2816" spans="55:56" hidden="1" x14ac:dyDescent="0.2">
      <c r="BC2816" s="6"/>
      <c r="BD2816" s="5"/>
    </row>
    <row r="2817" spans="55:56" hidden="1" x14ac:dyDescent="0.2">
      <c r="BC2817" s="6"/>
      <c r="BD2817" s="5"/>
    </row>
    <row r="2818" spans="55:56" hidden="1" x14ac:dyDescent="0.2">
      <c r="BC2818" s="6"/>
      <c r="BD2818" s="5"/>
    </row>
    <row r="2819" spans="55:56" hidden="1" x14ac:dyDescent="0.2">
      <c r="BC2819" s="6"/>
      <c r="BD2819" s="5"/>
    </row>
    <row r="2820" spans="55:56" hidden="1" x14ac:dyDescent="0.2">
      <c r="BC2820" s="6"/>
      <c r="BD2820" s="5"/>
    </row>
    <row r="2821" spans="55:56" hidden="1" x14ac:dyDescent="0.2">
      <c r="BC2821" s="6"/>
      <c r="BD2821" s="5"/>
    </row>
    <row r="2822" spans="55:56" hidden="1" x14ac:dyDescent="0.2">
      <c r="BC2822" s="6"/>
      <c r="BD2822" s="5"/>
    </row>
    <row r="2823" spans="55:56" hidden="1" x14ac:dyDescent="0.2">
      <c r="BC2823" s="6"/>
      <c r="BD2823" s="5"/>
    </row>
    <row r="2824" spans="55:56" hidden="1" x14ac:dyDescent="0.2">
      <c r="BC2824" s="6"/>
      <c r="BD2824" s="5"/>
    </row>
    <row r="2825" spans="55:56" hidden="1" x14ac:dyDescent="0.2">
      <c r="BC2825" s="6"/>
      <c r="BD2825" s="5"/>
    </row>
    <row r="2826" spans="55:56" hidden="1" x14ac:dyDescent="0.2">
      <c r="BC2826" s="6"/>
      <c r="BD2826" s="5"/>
    </row>
    <row r="2827" spans="55:56" hidden="1" x14ac:dyDescent="0.2">
      <c r="BC2827" s="6"/>
      <c r="BD2827" s="5"/>
    </row>
    <row r="2828" spans="55:56" hidden="1" x14ac:dyDescent="0.2">
      <c r="BC2828" s="6"/>
      <c r="BD2828" s="5"/>
    </row>
    <row r="2829" spans="55:56" hidden="1" x14ac:dyDescent="0.2">
      <c r="BC2829" s="6"/>
      <c r="BD2829" s="5"/>
    </row>
    <row r="2830" spans="55:56" hidden="1" x14ac:dyDescent="0.2">
      <c r="BC2830" s="6"/>
      <c r="BD2830" s="5"/>
    </row>
    <row r="2831" spans="55:56" hidden="1" x14ac:dyDescent="0.2">
      <c r="BC2831" s="6"/>
      <c r="BD2831" s="5"/>
    </row>
    <row r="2832" spans="55:56" hidden="1" x14ac:dyDescent="0.2">
      <c r="BC2832" s="6"/>
      <c r="BD2832" s="5"/>
    </row>
    <row r="2833" spans="55:56" hidden="1" x14ac:dyDescent="0.2">
      <c r="BC2833" s="6"/>
      <c r="BD2833" s="5"/>
    </row>
    <row r="2834" spans="55:56" hidden="1" x14ac:dyDescent="0.2">
      <c r="BC2834" s="6"/>
      <c r="BD2834" s="5"/>
    </row>
    <row r="2835" spans="55:56" hidden="1" x14ac:dyDescent="0.2">
      <c r="BC2835" s="6"/>
      <c r="BD2835" s="5"/>
    </row>
    <row r="2836" spans="55:56" hidden="1" x14ac:dyDescent="0.2">
      <c r="BC2836" s="6"/>
      <c r="BD2836" s="5"/>
    </row>
    <row r="2837" spans="55:56" hidden="1" x14ac:dyDescent="0.2">
      <c r="BC2837" s="6"/>
      <c r="BD2837" s="5"/>
    </row>
    <row r="2838" spans="55:56" hidden="1" x14ac:dyDescent="0.2">
      <c r="BC2838" s="6"/>
      <c r="BD2838" s="5"/>
    </row>
    <row r="2839" spans="55:56" hidden="1" x14ac:dyDescent="0.2">
      <c r="BC2839" s="6"/>
      <c r="BD2839" s="5"/>
    </row>
    <row r="2840" spans="55:56" hidden="1" x14ac:dyDescent="0.2">
      <c r="BC2840" s="6"/>
      <c r="BD2840" s="5"/>
    </row>
    <row r="2841" spans="55:56" hidden="1" x14ac:dyDescent="0.2">
      <c r="BC2841" s="6"/>
      <c r="BD2841" s="5"/>
    </row>
    <row r="2842" spans="55:56" hidden="1" x14ac:dyDescent="0.2">
      <c r="BC2842" s="6"/>
      <c r="BD2842" s="5"/>
    </row>
    <row r="2843" spans="55:56" hidden="1" x14ac:dyDescent="0.2">
      <c r="BC2843" s="6"/>
      <c r="BD2843" s="5"/>
    </row>
    <row r="2844" spans="55:56" hidden="1" x14ac:dyDescent="0.2">
      <c r="BC2844" s="6"/>
      <c r="BD2844" s="5"/>
    </row>
    <row r="2845" spans="55:56" hidden="1" x14ac:dyDescent="0.2">
      <c r="BC2845" s="6"/>
      <c r="BD2845" s="5"/>
    </row>
    <row r="2846" spans="55:56" hidden="1" x14ac:dyDescent="0.2">
      <c r="BC2846" s="6"/>
      <c r="BD2846" s="5"/>
    </row>
    <row r="2847" spans="55:56" hidden="1" x14ac:dyDescent="0.2">
      <c r="BC2847" s="6"/>
      <c r="BD2847" s="5"/>
    </row>
    <row r="2848" spans="55:56" hidden="1" x14ac:dyDescent="0.2">
      <c r="BC2848" s="6"/>
      <c r="BD2848" s="5"/>
    </row>
    <row r="2849" spans="55:56" hidden="1" x14ac:dyDescent="0.2">
      <c r="BC2849" s="6"/>
      <c r="BD2849" s="5"/>
    </row>
    <row r="2850" spans="55:56" hidden="1" x14ac:dyDescent="0.2">
      <c r="BC2850" s="6"/>
      <c r="BD2850" s="5"/>
    </row>
    <row r="2851" spans="55:56" hidden="1" x14ac:dyDescent="0.2">
      <c r="BC2851" s="6"/>
      <c r="BD2851" s="5"/>
    </row>
    <row r="2852" spans="55:56" hidden="1" x14ac:dyDescent="0.2">
      <c r="BC2852" s="6"/>
      <c r="BD2852" s="5"/>
    </row>
    <row r="2853" spans="55:56" hidden="1" x14ac:dyDescent="0.2">
      <c r="BC2853" s="6"/>
      <c r="BD2853" s="5"/>
    </row>
    <row r="2854" spans="55:56" hidden="1" x14ac:dyDescent="0.2">
      <c r="BC2854" s="6"/>
      <c r="BD2854" s="5"/>
    </row>
    <row r="2855" spans="55:56" hidden="1" x14ac:dyDescent="0.2">
      <c r="BC2855" s="6"/>
      <c r="BD2855" s="5"/>
    </row>
    <row r="2856" spans="55:56" hidden="1" x14ac:dyDescent="0.2">
      <c r="BC2856" s="6"/>
      <c r="BD2856" s="5"/>
    </row>
    <row r="2857" spans="55:56" hidden="1" x14ac:dyDescent="0.2">
      <c r="BC2857" s="6"/>
      <c r="BD2857" s="5"/>
    </row>
    <row r="2858" spans="55:56" hidden="1" x14ac:dyDescent="0.2">
      <c r="BC2858" s="6"/>
      <c r="BD2858" s="5"/>
    </row>
    <row r="2859" spans="55:56" hidden="1" x14ac:dyDescent="0.2">
      <c r="BC2859" s="6"/>
      <c r="BD2859" s="5"/>
    </row>
    <row r="2860" spans="55:56" hidden="1" x14ac:dyDescent="0.2">
      <c r="BC2860" s="6"/>
      <c r="BD2860" s="5"/>
    </row>
    <row r="2861" spans="55:56" hidden="1" x14ac:dyDescent="0.2">
      <c r="BC2861" s="6"/>
      <c r="BD2861" s="5"/>
    </row>
    <row r="2862" spans="55:56" hidden="1" x14ac:dyDescent="0.2">
      <c r="BC2862" s="6"/>
      <c r="BD2862" s="5"/>
    </row>
    <row r="2863" spans="55:56" hidden="1" x14ac:dyDescent="0.2">
      <c r="BC2863" s="6"/>
      <c r="BD2863" s="5"/>
    </row>
    <row r="2864" spans="55:56" hidden="1" x14ac:dyDescent="0.2">
      <c r="BC2864" s="6"/>
      <c r="BD2864" s="5"/>
    </row>
    <row r="2865" spans="55:56" hidden="1" x14ac:dyDescent="0.2">
      <c r="BC2865" s="6"/>
      <c r="BD2865" s="5"/>
    </row>
    <row r="2866" spans="55:56" hidden="1" x14ac:dyDescent="0.2">
      <c r="BC2866" s="6"/>
      <c r="BD2866" s="5"/>
    </row>
    <row r="2867" spans="55:56" hidden="1" x14ac:dyDescent="0.2">
      <c r="BC2867" s="6"/>
      <c r="BD2867" s="5"/>
    </row>
    <row r="2868" spans="55:56" hidden="1" x14ac:dyDescent="0.2">
      <c r="BC2868" s="6"/>
      <c r="BD2868" s="5"/>
    </row>
    <row r="2869" spans="55:56" hidden="1" x14ac:dyDescent="0.2">
      <c r="BC2869" s="6"/>
      <c r="BD2869" s="5"/>
    </row>
    <row r="2870" spans="55:56" hidden="1" x14ac:dyDescent="0.2">
      <c r="BC2870" s="6"/>
      <c r="BD2870" s="5"/>
    </row>
    <row r="2871" spans="55:56" hidden="1" x14ac:dyDescent="0.2">
      <c r="BC2871" s="6"/>
      <c r="BD2871" s="5"/>
    </row>
    <row r="2872" spans="55:56" hidden="1" x14ac:dyDescent="0.2">
      <c r="BC2872" s="6"/>
      <c r="BD2872" s="5"/>
    </row>
    <row r="2873" spans="55:56" hidden="1" x14ac:dyDescent="0.2">
      <c r="BC2873" s="6"/>
      <c r="BD2873" s="5"/>
    </row>
    <row r="2874" spans="55:56" hidden="1" x14ac:dyDescent="0.2">
      <c r="BC2874" s="6"/>
      <c r="BD2874" s="5"/>
    </row>
    <row r="2875" spans="55:56" hidden="1" x14ac:dyDescent="0.2">
      <c r="BC2875" s="6"/>
      <c r="BD2875" s="5"/>
    </row>
    <row r="2876" spans="55:56" hidden="1" x14ac:dyDescent="0.2">
      <c r="BC2876" s="6"/>
      <c r="BD2876" s="5"/>
    </row>
    <row r="2877" spans="55:56" hidden="1" x14ac:dyDescent="0.2">
      <c r="BC2877" s="6"/>
      <c r="BD2877" s="5"/>
    </row>
    <row r="2878" spans="55:56" hidden="1" x14ac:dyDescent="0.2">
      <c r="BC2878" s="6"/>
      <c r="BD2878" s="5"/>
    </row>
    <row r="2879" spans="55:56" hidden="1" x14ac:dyDescent="0.2">
      <c r="BC2879" s="6"/>
      <c r="BD2879" s="5"/>
    </row>
    <row r="2880" spans="55:56" hidden="1" x14ac:dyDescent="0.2">
      <c r="BC2880" s="6"/>
      <c r="BD2880" s="5"/>
    </row>
    <row r="2881" spans="55:56" hidden="1" x14ac:dyDescent="0.2">
      <c r="BC2881" s="6"/>
      <c r="BD2881" s="5"/>
    </row>
    <row r="2882" spans="55:56" hidden="1" x14ac:dyDescent="0.2">
      <c r="BC2882" s="6"/>
      <c r="BD2882" s="5"/>
    </row>
    <row r="2883" spans="55:56" hidden="1" x14ac:dyDescent="0.2">
      <c r="BC2883" s="6"/>
      <c r="BD2883" s="5"/>
    </row>
    <row r="2884" spans="55:56" hidden="1" x14ac:dyDescent="0.2">
      <c r="BC2884" s="6"/>
      <c r="BD2884" s="5"/>
    </row>
    <row r="2885" spans="55:56" hidden="1" x14ac:dyDescent="0.2">
      <c r="BC2885" s="6"/>
      <c r="BD2885" s="5"/>
    </row>
    <row r="2886" spans="55:56" hidden="1" x14ac:dyDescent="0.2">
      <c r="BC2886" s="6"/>
      <c r="BD2886" s="5"/>
    </row>
    <row r="2887" spans="55:56" hidden="1" x14ac:dyDescent="0.2">
      <c r="BC2887" s="6"/>
      <c r="BD2887" s="5"/>
    </row>
    <row r="2888" spans="55:56" hidden="1" x14ac:dyDescent="0.2">
      <c r="BC2888" s="6"/>
      <c r="BD2888" s="5"/>
    </row>
    <row r="2889" spans="55:56" hidden="1" x14ac:dyDescent="0.2">
      <c r="BC2889" s="6"/>
      <c r="BD2889" s="5"/>
    </row>
    <row r="2890" spans="55:56" hidden="1" x14ac:dyDescent="0.2">
      <c r="BC2890" s="6"/>
      <c r="BD2890" s="5"/>
    </row>
    <row r="2891" spans="55:56" hidden="1" x14ac:dyDescent="0.2">
      <c r="BC2891" s="6"/>
      <c r="BD2891" s="5"/>
    </row>
    <row r="2892" spans="55:56" hidden="1" x14ac:dyDescent="0.2">
      <c r="BC2892" s="6"/>
      <c r="BD2892" s="5"/>
    </row>
    <row r="2893" spans="55:56" hidden="1" x14ac:dyDescent="0.2">
      <c r="BC2893" s="6"/>
      <c r="BD2893" s="5"/>
    </row>
    <row r="2894" spans="55:56" hidden="1" x14ac:dyDescent="0.2">
      <c r="BC2894" s="6"/>
      <c r="BD2894" s="5"/>
    </row>
    <row r="2895" spans="55:56" hidden="1" x14ac:dyDescent="0.2">
      <c r="BC2895" s="6"/>
      <c r="BD2895" s="5"/>
    </row>
    <row r="2896" spans="55:56" hidden="1" x14ac:dyDescent="0.2">
      <c r="BC2896" s="6"/>
      <c r="BD2896" s="5"/>
    </row>
    <row r="2897" spans="55:56" hidden="1" x14ac:dyDescent="0.2">
      <c r="BC2897" s="6"/>
      <c r="BD2897" s="5"/>
    </row>
    <row r="2898" spans="55:56" hidden="1" x14ac:dyDescent="0.2">
      <c r="BC2898" s="6"/>
      <c r="BD2898" s="5"/>
    </row>
    <row r="2899" spans="55:56" hidden="1" x14ac:dyDescent="0.2">
      <c r="BC2899" s="6"/>
      <c r="BD2899" s="5"/>
    </row>
    <row r="2900" spans="55:56" hidden="1" x14ac:dyDescent="0.2">
      <c r="BC2900" s="6"/>
      <c r="BD2900" s="5"/>
    </row>
    <row r="2901" spans="55:56" hidden="1" x14ac:dyDescent="0.2">
      <c r="BC2901" s="6"/>
      <c r="BD2901" s="5"/>
    </row>
    <row r="2902" spans="55:56" hidden="1" x14ac:dyDescent="0.2">
      <c r="BC2902" s="6"/>
      <c r="BD2902" s="5"/>
    </row>
    <row r="2903" spans="55:56" hidden="1" x14ac:dyDescent="0.2">
      <c r="BC2903" s="6"/>
      <c r="BD2903" s="5"/>
    </row>
    <row r="2904" spans="55:56" hidden="1" x14ac:dyDescent="0.2">
      <c r="BC2904" s="6"/>
      <c r="BD2904" s="5"/>
    </row>
    <row r="2905" spans="55:56" hidden="1" x14ac:dyDescent="0.2">
      <c r="BC2905" s="6"/>
      <c r="BD2905" s="5"/>
    </row>
    <row r="2906" spans="55:56" hidden="1" x14ac:dyDescent="0.2">
      <c r="BC2906" s="6"/>
      <c r="BD2906" s="5"/>
    </row>
    <row r="2907" spans="55:56" hidden="1" x14ac:dyDescent="0.2">
      <c r="BC2907" s="6"/>
      <c r="BD2907" s="5"/>
    </row>
    <row r="2908" spans="55:56" hidden="1" x14ac:dyDescent="0.2">
      <c r="BC2908" s="6"/>
      <c r="BD2908" s="5"/>
    </row>
    <row r="2909" spans="55:56" hidden="1" x14ac:dyDescent="0.2">
      <c r="BC2909" s="6"/>
      <c r="BD2909" s="5"/>
    </row>
    <row r="2910" spans="55:56" hidden="1" x14ac:dyDescent="0.2">
      <c r="BC2910" s="6"/>
      <c r="BD2910" s="5"/>
    </row>
    <row r="2911" spans="55:56" hidden="1" x14ac:dyDescent="0.2">
      <c r="BC2911" s="6"/>
      <c r="BD2911" s="5"/>
    </row>
    <row r="2912" spans="55:56" hidden="1" x14ac:dyDescent="0.2">
      <c r="BC2912" s="6"/>
      <c r="BD2912" s="5"/>
    </row>
    <row r="2913" spans="55:56" hidden="1" x14ac:dyDescent="0.2">
      <c r="BC2913" s="6"/>
      <c r="BD2913" s="5"/>
    </row>
    <row r="2914" spans="55:56" hidden="1" x14ac:dyDescent="0.2">
      <c r="BC2914" s="6"/>
      <c r="BD2914" s="5"/>
    </row>
    <row r="2915" spans="55:56" hidden="1" x14ac:dyDescent="0.2">
      <c r="BC2915" s="6"/>
      <c r="BD2915" s="5"/>
    </row>
    <row r="2916" spans="55:56" hidden="1" x14ac:dyDescent="0.2">
      <c r="BC2916" s="6"/>
      <c r="BD2916" s="5"/>
    </row>
    <row r="2917" spans="55:56" hidden="1" x14ac:dyDescent="0.2">
      <c r="BC2917" s="6"/>
      <c r="BD2917" s="5"/>
    </row>
    <row r="2918" spans="55:56" hidden="1" x14ac:dyDescent="0.2">
      <c r="BC2918" s="6"/>
      <c r="BD2918" s="5"/>
    </row>
    <row r="2919" spans="55:56" hidden="1" x14ac:dyDescent="0.2">
      <c r="BC2919" s="6"/>
      <c r="BD2919" s="5"/>
    </row>
    <row r="2920" spans="55:56" hidden="1" x14ac:dyDescent="0.2">
      <c r="BC2920" s="6"/>
      <c r="BD2920" s="5"/>
    </row>
    <row r="2921" spans="55:56" hidden="1" x14ac:dyDescent="0.2">
      <c r="BC2921" s="6"/>
      <c r="BD2921" s="5"/>
    </row>
    <row r="2922" spans="55:56" hidden="1" x14ac:dyDescent="0.2">
      <c r="BC2922" s="6"/>
      <c r="BD2922" s="5"/>
    </row>
    <row r="2923" spans="55:56" hidden="1" x14ac:dyDescent="0.2">
      <c r="BC2923" s="6"/>
      <c r="BD2923" s="5"/>
    </row>
    <row r="2924" spans="55:56" hidden="1" x14ac:dyDescent="0.2">
      <c r="BC2924" s="6"/>
      <c r="BD2924" s="5"/>
    </row>
    <row r="2925" spans="55:56" hidden="1" x14ac:dyDescent="0.2">
      <c r="BC2925" s="6"/>
      <c r="BD2925" s="5"/>
    </row>
    <row r="2926" spans="55:56" hidden="1" x14ac:dyDescent="0.2">
      <c r="BC2926" s="6"/>
      <c r="BD2926" s="5"/>
    </row>
    <row r="2927" spans="55:56" hidden="1" x14ac:dyDescent="0.2">
      <c r="BC2927" s="6"/>
      <c r="BD2927" s="5"/>
    </row>
    <row r="2928" spans="55:56" hidden="1" x14ac:dyDescent="0.2">
      <c r="BC2928" s="6"/>
      <c r="BD2928" s="5"/>
    </row>
    <row r="2929" spans="55:56" hidden="1" x14ac:dyDescent="0.2">
      <c r="BC2929" s="6"/>
      <c r="BD2929" s="5"/>
    </row>
    <row r="2930" spans="55:56" hidden="1" x14ac:dyDescent="0.2">
      <c r="BC2930" s="6"/>
      <c r="BD2930" s="5"/>
    </row>
    <row r="2931" spans="55:56" hidden="1" x14ac:dyDescent="0.2">
      <c r="BC2931" s="6"/>
      <c r="BD2931" s="5"/>
    </row>
    <row r="2932" spans="55:56" hidden="1" x14ac:dyDescent="0.2">
      <c r="BC2932" s="6"/>
      <c r="BD2932" s="5"/>
    </row>
    <row r="2933" spans="55:56" hidden="1" x14ac:dyDescent="0.2">
      <c r="BC2933" s="6"/>
      <c r="BD2933" s="5"/>
    </row>
    <row r="2934" spans="55:56" hidden="1" x14ac:dyDescent="0.2">
      <c r="BC2934" s="6"/>
      <c r="BD2934" s="5"/>
    </row>
    <row r="2935" spans="55:56" hidden="1" x14ac:dyDescent="0.2">
      <c r="BC2935" s="6"/>
      <c r="BD2935" s="5"/>
    </row>
    <row r="2936" spans="55:56" hidden="1" x14ac:dyDescent="0.2">
      <c r="BC2936" s="6"/>
      <c r="BD2936" s="5"/>
    </row>
    <row r="2937" spans="55:56" hidden="1" x14ac:dyDescent="0.2">
      <c r="BC2937" s="6"/>
      <c r="BD2937" s="5"/>
    </row>
    <row r="2938" spans="55:56" hidden="1" x14ac:dyDescent="0.2">
      <c r="BC2938" s="6"/>
      <c r="BD2938" s="5"/>
    </row>
    <row r="2939" spans="55:56" hidden="1" x14ac:dyDescent="0.2">
      <c r="BC2939" s="6"/>
      <c r="BD2939" s="5"/>
    </row>
    <row r="2940" spans="55:56" hidden="1" x14ac:dyDescent="0.2">
      <c r="BC2940" s="6"/>
      <c r="BD2940" s="5"/>
    </row>
    <row r="2941" spans="55:56" hidden="1" x14ac:dyDescent="0.2">
      <c r="BC2941" s="6"/>
      <c r="BD2941" s="5"/>
    </row>
    <row r="2942" spans="55:56" hidden="1" x14ac:dyDescent="0.2">
      <c r="BC2942" s="6"/>
      <c r="BD2942" s="5"/>
    </row>
    <row r="2943" spans="55:56" hidden="1" x14ac:dyDescent="0.2">
      <c r="BC2943" s="6"/>
      <c r="BD2943" s="5"/>
    </row>
    <row r="2944" spans="55:56" hidden="1" x14ac:dyDescent="0.2">
      <c r="BC2944" s="6"/>
      <c r="BD2944" s="5"/>
    </row>
    <row r="2945" spans="55:56" hidden="1" x14ac:dyDescent="0.2">
      <c r="BC2945" s="6"/>
      <c r="BD2945" s="5"/>
    </row>
    <row r="2946" spans="55:56" hidden="1" x14ac:dyDescent="0.2">
      <c r="BC2946" s="6"/>
      <c r="BD2946" s="5"/>
    </row>
    <row r="2947" spans="55:56" hidden="1" x14ac:dyDescent="0.2">
      <c r="BC2947" s="6"/>
      <c r="BD2947" s="5"/>
    </row>
    <row r="2948" spans="55:56" hidden="1" x14ac:dyDescent="0.2">
      <c r="BC2948" s="6"/>
      <c r="BD2948" s="5"/>
    </row>
    <row r="2949" spans="55:56" hidden="1" x14ac:dyDescent="0.2">
      <c r="BC2949" s="6"/>
      <c r="BD2949" s="5"/>
    </row>
    <row r="2950" spans="55:56" hidden="1" x14ac:dyDescent="0.2">
      <c r="BC2950" s="6"/>
      <c r="BD2950" s="5"/>
    </row>
    <row r="2951" spans="55:56" hidden="1" x14ac:dyDescent="0.2">
      <c r="BC2951" s="6"/>
      <c r="BD2951" s="5"/>
    </row>
    <row r="2952" spans="55:56" hidden="1" x14ac:dyDescent="0.2">
      <c r="BC2952" s="6"/>
      <c r="BD2952" s="5"/>
    </row>
    <row r="2953" spans="55:56" hidden="1" x14ac:dyDescent="0.2">
      <c r="BC2953" s="6"/>
      <c r="BD2953" s="5"/>
    </row>
    <row r="2954" spans="55:56" hidden="1" x14ac:dyDescent="0.2">
      <c r="BC2954" s="6"/>
      <c r="BD2954" s="5"/>
    </row>
    <row r="2955" spans="55:56" hidden="1" x14ac:dyDescent="0.2">
      <c r="BC2955" s="6"/>
      <c r="BD2955" s="5"/>
    </row>
    <row r="2956" spans="55:56" hidden="1" x14ac:dyDescent="0.2">
      <c r="BC2956" s="6"/>
      <c r="BD2956" s="5"/>
    </row>
    <row r="2957" spans="55:56" hidden="1" x14ac:dyDescent="0.2">
      <c r="BC2957" s="6"/>
      <c r="BD2957" s="5"/>
    </row>
    <row r="2958" spans="55:56" hidden="1" x14ac:dyDescent="0.2">
      <c r="BC2958" s="6"/>
      <c r="BD2958" s="5"/>
    </row>
    <row r="2959" spans="55:56" hidden="1" x14ac:dyDescent="0.2">
      <c r="BC2959" s="6"/>
      <c r="BD2959" s="5"/>
    </row>
    <row r="2960" spans="55:56" hidden="1" x14ac:dyDescent="0.2">
      <c r="BC2960" s="6"/>
      <c r="BD2960" s="5"/>
    </row>
    <row r="2961" spans="55:56" hidden="1" x14ac:dyDescent="0.2">
      <c r="BC2961" s="6"/>
      <c r="BD2961" s="5"/>
    </row>
    <row r="2962" spans="55:56" hidden="1" x14ac:dyDescent="0.2">
      <c r="BC2962" s="6"/>
      <c r="BD2962" s="5"/>
    </row>
    <row r="2963" spans="55:56" hidden="1" x14ac:dyDescent="0.2">
      <c r="BC2963" s="6"/>
      <c r="BD2963" s="5"/>
    </row>
    <row r="2964" spans="55:56" hidden="1" x14ac:dyDescent="0.2">
      <c r="BC2964" s="6"/>
      <c r="BD2964" s="5"/>
    </row>
    <row r="2965" spans="55:56" hidden="1" x14ac:dyDescent="0.2">
      <c r="BC2965" s="6"/>
      <c r="BD2965" s="5"/>
    </row>
    <row r="2966" spans="55:56" hidden="1" x14ac:dyDescent="0.2">
      <c r="BC2966" s="6"/>
      <c r="BD2966" s="5"/>
    </row>
    <row r="2967" spans="55:56" hidden="1" x14ac:dyDescent="0.2">
      <c r="BC2967" s="6"/>
      <c r="BD2967" s="5"/>
    </row>
    <row r="2968" spans="55:56" hidden="1" x14ac:dyDescent="0.2">
      <c r="BC2968" s="6"/>
      <c r="BD2968" s="5"/>
    </row>
    <row r="2969" spans="55:56" hidden="1" x14ac:dyDescent="0.2">
      <c r="BC2969" s="6"/>
      <c r="BD2969" s="5"/>
    </row>
    <row r="2970" spans="55:56" hidden="1" x14ac:dyDescent="0.2">
      <c r="BC2970" s="6"/>
      <c r="BD2970" s="5"/>
    </row>
    <row r="2971" spans="55:56" hidden="1" x14ac:dyDescent="0.2">
      <c r="BC2971" s="6"/>
      <c r="BD2971" s="5"/>
    </row>
    <row r="2972" spans="55:56" hidden="1" x14ac:dyDescent="0.2">
      <c r="BC2972" s="6"/>
      <c r="BD2972" s="5"/>
    </row>
    <row r="2973" spans="55:56" hidden="1" x14ac:dyDescent="0.2">
      <c r="BC2973" s="6"/>
      <c r="BD2973" s="5"/>
    </row>
    <row r="2974" spans="55:56" hidden="1" x14ac:dyDescent="0.2">
      <c r="BC2974" s="6"/>
      <c r="BD2974" s="5"/>
    </row>
    <row r="2975" spans="55:56" hidden="1" x14ac:dyDescent="0.2">
      <c r="BC2975" s="6"/>
      <c r="BD2975" s="5"/>
    </row>
    <row r="2976" spans="55:56" hidden="1" x14ac:dyDescent="0.2">
      <c r="BC2976" s="6"/>
      <c r="BD2976" s="5"/>
    </row>
    <row r="2977" spans="55:56" hidden="1" x14ac:dyDescent="0.2">
      <c r="BC2977" s="6"/>
      <c r="BD2977" s="5"/>
    </row>
    <row r="2978" spans="55:56" hidden="1" x14ac:dyDescent="0.2">
      <c r="BC2978" s="6"/>
      <c r="BD2978" s="5"/>
    </row>
    <row r="2979" spans="55:56" hidden="1" x14ac:dyDescent="0.2">
      <c r="BC2979" s="6"/>
      <c r="BD2979" s="5"/>
    </row>
    <row r="2980" spans="55:56" hidden="1" x14ac:dyDescent="0.2">
      <c r="BC2980" s="6"/>
      <c r="BD2980" s="5"/>
    </row>
    <row r="2981" spans="55:56" hidden="1" x14ac:dyDescent="0.2">
      <c r="BC2981" s="6"/>
      <c r="BD2981" s="5"/>
    </row>
    <row r="2982" spans="55:56" hidden="1" x14ac:dyDescent="0.2">
      <c r="BC2982" s="6"/>
      <c r="BD2982" s="5"/>
    </row>
    <row r="2983" spans="55:56" hidden="1" x14ac:dyDescent="0.2">
      <c r="BC2983" s="6"/>
      <c r="BD2983" s="5"/>
    </row>
    <row r="2984" spans="55:56" hidden="1" x14ac:dyDescent="0.2">
      <c r="BC2984" s="6"/>
      <c r="BD2984" s="5"/>
    </row>
    <row r="2985" spans="55:56" hidden="1" x14ac:dyDescent="0.2">
      <c r="BC2985" s="6"/>
      <c r="BD2985" s="5"/>
    </row>
    <row r="2986" spans="55:56" hidden="1" x14ac:dyDescent="0.2">
      <c r="BC2986" s="6"/>
      <c r="BD2986" s="5"/>
    </row>
    <row r="2987" spans="55:56" hidden="1" x14ac:dyDescent="0.2">
      <c r="BC2987" s="6"/>
      <c r="BD2987" s="5"/>
    </row>
    <row r="2988" spans="55:56" hidden="1" x14ac:dyDescent="0.2">
      <c r="BC2988" s="6"/>
      <c r="BD2988" s="5"/>
    </row>
    <row r="2989" spans="55:56" hidden="1" x14ac:dyDescent="0.2">
      <c r="BC2989" s="6"/>
      <c r="BD2989" s="5"/>
    </row>
    <row r="2990" spans="55:56" hidden="1" x14ac:dyDescent="0.2">
      <c r="BC2990" s="6"/>
      <c r="BD2990" s="5"/>
    </row>
    <row r="2991" spans="55:56" hidden="1" x14ac:dyDescent="0.2">
      <c r="BC2991" s="6"/>
      <c r="BD2991" s="5"/>
    </row>
    <row r="2992" spans="55:56" hidden="1" x14ac:dyDescent="0.2">
      <c r="BC2992" s="6"/>
      <c r="BD2992" s="5"/>
    </row>
    <row r="2993" spans="55:56" hidden="1" x14ac:dyDescent="0.2">
      <c r="BC2993" s="6"/>
      <c r="BD2993" s="5"/>
    </row>
    <row r="2994" spans="55:56" hidden="1" x14ac:dyDescent="0.2">
      <c r="BC2994" s="6"/>
      <c r="BD2994" s="5"/>
    </row>
    <row r="2995" spans="55:56" hidden="1" x14ac:dyDescent="0.2">
      <c r="BC2995" s="6"/>
      <c r="BD2995" s="5"/>
    </row>
    <row r="2996" spans="55:56" hidden="1" x14ac:dyDescent="0.2">
      <c r="BC2996" s="6"/>
      <c r="BD2996" s="5"/>
    </row>
    <row r="2997" spans="55:56" hidden="1" x14ac:dyDescent="0.2">
      <c r="BC2997" s="6"/>
      <c r="BD2997" s="5"/>
    </row>
    <row r="2998" spans="55:56" hidden="1" x14ac:dyDescent="0.2">
      <c r="BC2998" s="6"/>
      <c r="BD2998" s="5"/>
    </row>
    <row r="2999" spans="55:56" hidden="1" x14ac:dyDescent="0.2">
      <c r="BC2999" s="6"/>
      <c r="BD2999" s="5"/>
    </row>
    <row r="3000" spans="55:56" hidden="1" x14ac:dyDescent="0.2">
      <c r="BC3000" s="6"/>
      <c r="BD3000" s="5"/>
    </row>
    <row r="3001" spans="55:56" hidden="1" x14ac:dyDescent="0.2">
      <c r="BC3001" s="6"/>
      <c r="BD3001" s="5"/>
    </row>
    <row r="3002" spans="55:56" hidden="1" x14ac:dyDescent="0.2">
      <c r="BC3002" s="6"/>
      <c r="BD3002" s="5"/>
    </row>
    <row r="3003" spans="55:56" hidden="1" x14ac:dyDescent="0.2">
      <c r="BC3003" s="6"/>
      <c r="BD3003" s="5"/>
    </row>
    <row r="3004" spans="55:56" hidden="1" x14ac:dyDescent="0.2">
      <c r="BC3004" s="6"/>
      <c r="BD3004" s="5"/>
    </row>
    <row r="3005" spans="55:56" hidden="1" x14ac:dyDescent="0.2">
      <c r="BC3005" s="6"/>
      <c r="BD3005" s="5"/>
    </row>
    <row r="3006" spans="55:56" hidden="1" x14ac:dyDescent="0.2">
      <c r="BC3006" s="6"/>
      <c r="BD3006" s="5"/>
    </row>
    <row r="3007" spans="55:56" hidden="1" x14ac:dyDescent="0.2">
      <c r="BC3007" s="6"/>
      <c r="BD3007" s="5"/>
    </row>
    <row r="3008" spans="55:56" hidden="1" x14ac:dyDescent="0.2">
      <c r="BC3008" s="6"/>
      <c r="BD3008" s="5"/>
    </row>
    <row r="3009" spans="55:56" hidden="1" x14ac:dyDescent="0.2">
      <c r="BC3009" s="6"/>
      <c r="BD3009" s="5"/>
    </row>
    <row r="3010" spans="55:56" hidden="1" x14ac:dyDescent="0.2">
      <c r="BC3010" s="6"/>
      <c r="BD3010" s="5"/>
    </row>
    <row r="3011" spans="55:56" hidden="1" x14ac:dyDescent="0.2">
      <c r="BC3011" s="6"/>
      <c r="BD3011" s="5"/>
    </row>
    <row r="3012" spans="55:56" hidden="1" x14ac:dyDescent="0.2">
      <c r="BC3012" s="6"/>
      <c r="BD3012" s="5"/>
    </row>
    <row r="3013" spans="55:56" hidden="1" x14ac:dyDescent="0.2">
      <c r="BC3013" s="6"/>
      <c r="BD3013" s="5"/>
    </row>
    <row r="3014" spans="55:56" hidden="1" x14ac:dyDescent="0.2">
      <c r="BC3014" s="6"/>
      <c r="BD3014" s="5"/>
    </row>
    <row r="3015" spans="55:56" hidden="1" x14ac:dyDescent="0.2">
      <c r="BC3015" s="6"/>
      <c r="BD3015" s="5"/>
    </row>
    <row r="3016" spans="55:56" hidden="1" x14ac:dyDescent="0.2">
      <c r="BC3016" s="6"/>
      <c r="BD3016" s="5"/>
    </row>
    <row r="3017" spans="55:56" hidden="1" x14ac:dyDescent="0.2">
      <c r="BC3017" s="6"/>
      <c r="BD3017" s="5"/>
    </row>
    <row r="3018" spans="55:56" hidden="1" x14ac:dyDescent="0.2">
      <c r="BC3018" s="6"/>
      <c r="BD3018" s="5"/>
    </row>
    <row r="3019" spans="55:56" hidden="1" x14ac:dyDescent="0.2">
      <c r="BC3019" s="6"/>
      <c r="BD3019" s="5"/>
    </row>
    <row r="3020" spans="55:56" hidden="1" x14ac:dyDescent="0.2">
      <c r="BC3020" s="6"/>
      <c r="BD3020" s="5"/>
    </row>
    <row r="3021" spans="55:56" hidden="1" x14ac:dyDescent="0.2">
      <c r="BC3021" s="6"/>
      <c r="BD3021" s="5"/>
    </row>
    <row r="3022" spans="55:56" hidden="1" x14ac:dyDescent="0.2">
      <c r="BC3022" s="6"/>
      <c r="BD3022" s="5"/>
    </row>
    <row r="3023" spans="55:56" hidden="1" x14ac:dyDescent="0.2">
      <c r="BC3023" s="6"/>
      <c r="BD3023" s="5"/>
    </row>
    <row r="3024" spans="55:56" hidden="1" x14ac:dyDescent="0.2">
      <c r="BC3024" s="6"/>
      <c r="BD3024" s="5"/>
    </row>
    <row r="3025" spans="55:56" hidden="1" x14ac:dyDescent="0.2">
      <c r="BC3025" s="6"/>
      <c r="BD3025" s="5"/>
    </row>
    <row r="3026" spans="55:56" hidden="1" x14ac:dyDescent="0.2">
      <c r="BC3026" s="6"/>
      <c r="BD3026" s="5"/>
    </row>
    <row r="3027" spans="55:56" hidden="1" x14ac:dyDescent="0.2">
      <c r="BC3027" s="6"/>
      <c r="BD3027" s="5"/>
    </row>
    <row r="3028" spans="55:56" hidden="1" x14ac:dyDescent="0.2">
      <c r="BC3028" s="6"/>
      <c r="BD3028" s="5"/>
    </row>
    <row r="3029" spans="55:56" hidden="1" x14ac:dyDescent="0.2">
      <c r="BC3029" s="6"/>
      <c r="BD3029" s="5"/>
    </row>
    <row r="3030" spans="55:56" hidden="1" x14ac:dyDescent="0.2">
      <c r="BC3030" s="6"/>
      <c r="BD3030" s="5"/>
    </row>
    <row r="3031" spans="55:56" hidden="1" x14ac:dyDescent="0.2">
      <c r="BC3031" s="6"/>
      <c r="BD3031" s="5"/>
    </row>
    <row r="3032" spans="55:56" hidden="1" x14ac:dyDescent="0.2">
      <c r="BC3032" s="6"/>
      <c r="BD3032" s="5"/>
    </row>
    <row r="3033" spans="55:56" hidden="1" x14ac:dyDescent="0.2">
      <c r="BC3033" s="6"/>
      <c r="BD3033" s="5"/>
    </row>
    <row r="3034" spans="55:56" hidden="1" x14ac:dyDescent="0.2">
      <c r="BC3034" s="6"/>
      <c r="BD3034" s="5"/>
    </row>
    <row r="3035" spans="55:56" hidden="1" x14ac:dyDescent="0.2">
      <c r="BC3035" s="6"/>
      <c r="BD3035" s="5"/>
    </row>
    <row r="3036" spans="55:56" hidden="1" x14ac:dyDescent="0.2">
      <c r="BC3036" s="6"/>
      <c r="BD3036" s="5"/>
    </row>
    <row r="3037" spans="55:56" hidden="1" x14ac:dyDescent="0.2">
      <c r="BC3037" s="6"/>
      <c r="BD3037" s="5"/>
    </row>
    <row r="3038" spans="55:56" hidden="1" x14ac:dyDescent="0.2">
      <c r="BC3038" s="6"/>
      <c r="BD3038" s="5"/>
    </row>
    <row r="3039" spans="55:56" hidden="1" x14ac:dyDescent="0.2">
      <c r="BC3039" s="6"/>
      <c r="BD3039" s="5"/>
    </row>
    <row r="3040" spans="55:56" hidden="1" x14ac:dyDescent="0.2">
      <c r="BC3040" s="6"/>
      <c r="BD3040" s="5"/>
    </row>
    <row r="3041" spans="55:56" hidden="1" x14ac:dyDescent="0.2">
      <c r="BC3041" s="6"/>
      <c r="BD3041" s="5"/>
    </row>
    <row r="3042" spans="55:56" hidden="1" x14ac:dyDescent="0.2">
      <c r="BC3042" s="6"/>
      <c r="BD3042" s="5"/>
    </row>
    <row r="3043" spans="55:56" hidden="1" x14ac:dyDescent="0.2">
      <c r="BC3043" s="6"/>
      <c r="BD3043" s="5"/>
    </row>
    <row r="3044" spans="55:56" hidden="1" x14ac:dyDescent="0.2">
      <c r="BC3044" s="6"/>
      <c r="BD3044" s="5"/>
    </row>
    <row r="3045" spans="55:56" hidden="1" x14ac:dyDescent="0.2">
      <c r="BC3045" s="6"/>
      <c r="BD3045" s="5"/>
    </row>
    <row r="3046" spans="55:56" hidden="1" x14ac:dyDescent="0.2">
      <c r="BC3046" s="6"/>
      <c r="BD3046" s="5"/>
    </row>
    <row r="3047" spans="55:56" hidden="1" x14ac:dyDescent="0.2">
      <c r="BC3047" s="6"/>
      <c r="BD3047" s="5"/>
    </row>
    <row r="3048" spans="55:56" hidden="1" x14ac:dyDescent="0.2">
      <c r="BC3048" s="6"/>
      <c r="BD3048" s="5"/>
    </row>
    <row r="3049" spans="55:56" hidden="1" x14ac:dyDescent="0.2">
      <c r="BC3049" s="6"/>
      <c r="BD3049" s="5"/>
    </row>
    <row r="3050" spans="55:56" hidden="1" x14ac:dyDescent="0.2">
      <c r="BC3050" s="6"/>
      <c r="BD3050" s="5"/>
    </row>
    <row r="3051" spans="55:56" hidden="1" x14ac:dyDescent="0.2">
      <c r="BC3051" s="6"/>
      <c r="BD3051" s="5"/>
    </row>
    <row r="3052" spans="55:56" hidden="1" x14ac:dyDescent="0.2">
      <c r="BC3052" s="6"/>
      <c r="BD3052" s="5"/>
    </row>
    <row r="3053" spans="55:56" hidden="1" x14ac:dyDescent="0.2">
      <c r="BC3053" s="6"/>
      <c r="BD3053" s="5"/>
    </row>
    <row r="3054" spans="55:56" hidden="1" x14ac:dyDescent="0.2">
      <c r="BC3054" s="6"/>
      <c r="BD3054" s="5"/>
    </row>
    <row r="3055" spans="55:56" hidden="1" x14ac:dyDescent="0.2">
      <c r="BC3055" s="6"/>
      <c r="BD3055" s="5"/>
    </row>
    <row r="3056" spans="55:56" hidden="1" x14ac:dyDescent="0.2">
      <c r="BC3056" s="6"/>
      <c r="BD3056" s="5"/>
    </row>
    <row r="3057" spans="55:56" hidden="1" x14ac:dyDescent="0.2">
      <c r="BC3057" s="6"/>
      <c r="BD3057" s="5"/>
    </row>
    <row r="3058" spans="55:56" hidden="1" x14ac:dyDescent="0.2">
      <c r="BC3058" s="6"/>
      <c r="BD3058" s="5"/>
    </row>
    <row r="3059" spans="55:56" hidden="1" x14ac:dyDescent="0.2">
      <c r="BC3059" s="6"/>
      <c r="BD3059" s="5"/>
    </row>
    <row r="3060" spans="55:56" hidden="1" x14ac:dyDescent="0.2">
      <c r="BC3060" s="6"/>
      <c r="BD3060" s="5"/>
    </row>
    <row r="3061" spans="55:56" hidden="1" x14ac:dyDescent="0.2">
      <c r="BC3061" s="6"/>
      <c r="BD3061" s="5"/>
    </row>
    <row r="3062" spans="55:56" hidden="1" x14ac:dyDescent="0.2">
      <c r="BC3062" s="6"/>
      <c r="BD3062" s="5"/>
    </row>
    <row r="3063" spans="55:56" hidden="1" x14ac:dyDescent="0.2">
      <c r="BC3063" s="6"/>
      <c r="BD3063" s="5"/>
    </row>
    <row r="3064" spans="55:56" hidden="1" x14ac:dyDescent="0.2">
      <c r="BC3064" s="6"/>
      <c r="BD3064" s="5"/>
    </row>
    <row r="3065" spans="55:56" hidden="1" x14ac:dyDescent="0.2">
      <c r="BC3065" s="6"/>
      <c r="BD3065" s="5"/>
    </row>
    <row r="3066" spans="55:56" hidden="1" x14ac:dyDescent="0.2">
      <c r="BC3066" s="6"/>
      <c r="BD3066" s="5"/>
    </row>
    <row r="3067" spans="55:56" hidden="1" x14ac:dyDescent="0.2">
      <c r="BC3067" s="6"/>
      <c r="BD3067" s="5"/>
    </row>
    <row r="3068" spans="55:56" hidden="1" x14ac:dyDescent="0.2">
      <c r="BC3068" s="6"/>
      <c r="BD3068" s="5"/>
    </row>
    <row r="3069" spans="55:56" hidden="1" x14ac:dyDescent="0.2">
      <c r="BC3069" s="6"/>
      <c r="BD3069" s="5"/>
    </row>
    <row r="3070" spans="55:56" hidden="1" x14ac:dyDescent="0.2">
      <c r="BC3070" s="6"/>
      <c r="BD3070" s="5"/>
    </row>
    <row r="3071" spans="55:56" hidden="1" x14ac:dyDescent="0.2">
      <c r="BC3071" s="6"/>
      <c r="BD3071" s="5"/>
    </row>
    <row r="3072" spans="55:56" hidden="1" x14ac:dyDescent="0.2">
      <c r="BC3072" s="6"/>
      <c r="BD3072" s="5"/>
    </row>
    <row r="3073" spans="55:56" hidden="1" x14ac:dyDescent="0.2">
      <c r="BC3073" s="6"/>
      <c r="BD3073" s="5"/>
    </row>
    <row r="3074" spans="55:56" hidden="1" x14ac:dyDescent="0.2">
      <c r="BC3074" s="6"/>
      <c r="BD3074" s="5"/>
    </row>
    <row r="3075" spans="55:56" hidden="1" x14ac:dyDescent="0.2">
      <c r="BC3075" s="6"/>
      <c r="BD3075" s="5"/>
    </row>
    <row r="3076" spans="55:56" hidden="1" x14ac:dyDescent="0.2">
      <c r="BC3076" s="6"/>
      <c r="BD3076" s="5"/>
    </row>
    <row r="3077" spans="55:56" hidden="1" x14ac:dyDescent="0.2">
      <c r="BC3077" s="6"/>
      <c r="BD3077" s="5"/>
    </row>
    <row r="3078" spans="55:56" hidden="1" x14ac:dyDescent="0.2">
      <c r="BC3078" s="6"/>
      <c r="BD3078" s="5"/>
    </row>
    <row r="3079" spans="55:56" hidden="1" x14ac:dyDescent="0.2">
      <c r="BC3079" s="6"/>
      <c r="BD3079" s="5"/>
    </row>
    <row r="3080" spans="55:56" hidden="1" x14ac:dyDescent="0.2">
      <c r="BC3080" s="6"/>
      <c r="BD3080" s="5"/>
    </row>
    <row r="3081" spans="55:56" hidden="1" x14ac:dyDescent="0.2">
      <c r="BC3081" s="6"/>
      <c r="BD3081" s="5"/>
    </row>
    <row r="3082" spans="55:56" hidden="1" x14ac:dyDescent="0.2">
      <c r="BC3082" s="6"/>
      <c r="BD3082" s="5"/>
    </row>
    <row r="3083" spans="55:56" hidden="1" x14ac:dyDescent="0.2">
      <c r="BC3083" s="6"/>
      <c r="BD3083" s="5"/>
    </row>
    <row r="3084" spans="55:56" hidden="1" x14ac:dyDescent="0.2">
      <c r="BC3084" s="6"/>
      <c r="BD3084" s="5"/>
    </row>
    <row r="3085" spans="55:56" hidden="1" x14ac:dyDescent="0.2">
      <c r="BC3085" s="6"/>
      <c r="BD3085" s="5"/>
    </row>
    <row r="3086" spans="55:56" hidden="1" x14ac:dyDescent="0.2">
      <c r="BC3086" s="6"/>
      <c r="BD3086" s="5"/>
    </row>
    <row r="3087" spans="55:56" hidden="1" x14ac:dyDescent="0.2">
      <c r="BC3087" s="6"/>
      <c r="BD3087" s="5"/>
    </row>
    <row r="3088" spans="55:56" hidden="1" x14ac:dyDescent="0.2">
      <c r="BC3088" s="6"/>
      <c r="BD3088" s="5"/>
    </row>
    <row r="3089" spans="55:56" hidden="1" x14ac:dyDescent="0.2">
      <c r="BC3089" s="6"/>
      <c r="BD3089" s="5"/>
    </row>
    <row r="3090" spans="55:56" hidden="1" x14ac:dyDescent="0.2">
      <c r="BC3090" s="6"/>
      <c r="BD3090" s="5"/>
    </row>
    <row r="3091" spans="55:56" hidden="1" x14ac:dyDescent="0.2">
      <c r="BC3091" s="6"/>
      <c r="BD3091" s="5"/>
    </row>
    <row r="3092" spans="55:56" hidden="1" x14ac:dyDescent="0.2">
      <c r="BC3092" s="6"/>
      <c r="BD3092" s="5"/>
    </row>
    <row r="3093" spans="55:56" hidden="1" x14ac:dyDescent="0.2">
      <c r="BC3093" s="6"/>
      <c r="BD3093" s="5"/>
    </row>
    <row r="3094" spans="55:56" hidden="1" x14ac:dyDescent="0.2">
      <c r="BC3094" s="6"/>
      <c r="BD3094" s="5"/>
    </row>
    <row r="3095" spans="55:56" hidden="1" x14ac:dyDescent="0.2">
      <c r="BC3095" s="6"/>
      <c r="BD3095" s="5"/>
    </row>
    <row r="3096" spans="55:56" hidden="1" x14ac:dyDescent="0.2">
      <c r="BC3096" s="6"/>
      <c r="BD3096" s="5"/>
    </row>
    <row r="3097" spans="55:56" hidden="1" x14ac:dyDescent="0.2">
      <c r="BC3097" s="6"/>
      <c r="BD3097" s="5"/>
    </row>
    <row r="3098" spans="55:56" hidden="1" x14ac:dyDescent="0.2">
      <c r="BC3098" s="6"/>
      <c r="BD3098" s="5"/>
    </row>
    <row r="3099" spans="55:56" hidden="1" x14ac:dyDescent="0.2">
      <c r="BC3099" s="6"/>
      <c r="BD3099" s="5"/>
    </row>
    <row r="3100" spans="55:56" hidden="1" x14ac:dyDescent="0.2">
      <c r="BC3100" s="6"/>
      <c r="BD3100" s="5"/>
    </row>
    <row r="3101" spans="55:56" hidden="1" x14ac:dyDescent="0.2">
      <c r="BC3101" s="6"/>
      <c r="BD3101" s="5"/>
    </row>
    <row r="3102" spans="55:56" hidden="1" x14ac:dyDescent="0.2">
      <c r="BC3102" s="6"/>
      <c r="BD3102" s="5"/>
    </row>
    <row r="3103" spans="55:56" hidden="1" x14ac:dyDescent="0.2">
      <c r="BC3103" s="6"/>
      <c r="BD3103" s="5"/>
    </row>
    <row r="3104" spans="55:56" hidden="1" x14ac:dyDescent="0.2">
      <c r="BC3104" s="6"/>
      <c r="BD3104" s="5"/>
    </row>
    <row r="3105" spans="55:56" hidden="1" x14ac:dyDescent="0.2">
      <c r="BC3105" s="6"/>
      <c r="BD3105" s="5"/>
    </row>
    <row r="3106" spans="55:56" hidden="1" x14ac:dyDescent="0.2">
      <c r="BC3106" s="6"/>
      <c r="BD3106" s="5"/>
    </row>
    <row r="3107" spans="55:56" hidden="1" x14ac:dyDescent="0.2">
      <c r="BC3107" s="6"/>
      <c r="BD3107" s="5"/>
    </row>
    <row r="3108" spans="55:56" hidden="1" x14ac:dyDescent="0.2">
      <c r="BC3108" s="6"/>
      <c r="BD3108" s="5"/>
    </row>
    <row r="3109" spans="55:56" hidden="1" x14ac:dyDescent="0.2">
      <c r="BC3109" s="6"/>
      <c r="BD3109" s="5"/>
    </row>
    <row r="3110" spans="55:56" hidden="1" x14ac:dyDescent="0.2">
      <c r="BC3110" s="6"/>
      <c r="BD3110" s="5"/>
    </row>
    <row r="3111" spans="55:56" hidden="1" x14ac:dyDescent="0.2">
      <c r="BC3111" s="6"/>
      <c r="BD3111" s="5"/>
    </row>
    <row r="3112" spans="55:56" hidden="1" x14ac:dyDescent="0.2">
      <c r="BC3112" s="6"/>
      <c r="BD3112" s="5"/>
    </row>
    <row r="3113" spans="55:56" hidden="1" x14ac:dyDescent="0.2">
      <c r="BC3113" s="6"/>
      <c r="BD3113" s="5"/>
    </row>
    <row r="3114" spans="55:56" hidden="1" x14ac:dyDescent="0.2">
      <c r="BC3114" s="6"/>
      <c r="BD3114" s="5"/>
    </row>
    <row r="3115" spans="55:56" hidden="1" x14ac:dyDescent="0.2">
      <c r="BC3115" s="6"/>
      <c r="BD3115" s="5"/>
    </row>
    <row r="3116" spans="55:56" hidden="1" x14ac:dyDescent="0.2">
      <c r="BC3116" s="6"/>
      <c r="BD3116" s="5"/>
    </row>
    <row r="3117" spans="55:56" hidden="1" x14ac:dyDescent="0.2">
      <c r="BC3117" s="6"/>
      <c r="BD3117" s="5"/>
    </row>
    <row r="3118" spans="55:56" hidden="1" x14ac:dyDescent="0.2">
      <c r="BC3118" s="6"/>
      <c r="BD3118" s="5"/>
    </row>
    <row r="3119" spans="55:56" hidden="1" x14ac:dyDescent="0.2">
      <c r="BC3119" s="6"/>
      <c r="BD3119" s="5"/>
    </row>
    <row r="3120" spans="55:56" hidden="1" x14ac:dyDescent="0.2">
      <c r="BC3120" s="6"/>
      <c r="BD3120" s="5"/>
    </row>
    <row r="3121" spans="55:56" hidden="1" x14ac:dyDescent="0.2">
      <c r="BC3121" s="6"/>
      <c r="BD3121" s="5"/>
    </row>
    <row r="3122" spans="55:56" hidden="1" x14ac:dyDescent="0.2">
      <c r="BC3122" s="6"/>
      <c r="BD3122" s="5"/>
    </row>
    <row r="3123" spans="55:56" hidden="1" x14ac:dyDescent="0.2">
      <c r="BC3123" s="6"/>
      <c r="BD3123" s="5"/>
    </row>
    <row r="3124" spans="55:56" hidden="1" x14ac:dyDescent="0.2">
      <c r="BC3124" s="6"/>
      <c r="BD3124" s="5"/>
    </row>
    <row r="3125" spans="55:56" hidden="1" x14ac:dyDescent="0.2">
      <c r="BC3125" s="6"/>
      <c r="BD3125" s="5"/>
    </row>
    <row r="3126" spans="55:56" hidden="1" x14ac:dyDescent="0.2">
      <c r="BC3126" s="6"/>
      <c r="BD3126" s="5"/>
    </row>
    <row r="3127" spans="55:56" hidden="1" x14ac:dyDescent="0.2">
      <c r="BC3127" s="6"/>
      <c r="BD3127" s="5"/>
    </row>
    <row r="3128" spans="55:56" hidden="1" x14ac:dyDescent="0.2">
      <c r="BC3128" s="6"/>
      <c r="BD3128" s="5"/>
    </row>
    <row r="3129" spans="55:56" hidden="1" x14ac:dyDescent="0.2">
      <c r="BC3129" s="6"/>
      <c r="BD3129" s="5"/>
    </row>
    <row r="3130" spans="55:56" hidden="1" x14ac:dyDescent="0.2">
      <c r="BC3130" s="6"/>
      <c r="BD3130" s="5"/>
    </row>
    <row r="3131" spans="55:56" hidden="1" x14ac:dyDescent="0.2">
      <c r="BC3131" s="6"/>
      <c r="BD3131" s="5"/>
    </row>
    <row r="3132" spans="55:56" hidden="1" x14ac:dyDescent="0.2">
      <c r="BC3132" s="6"/>
      <c r="BD3132" s="5"/>
    </row>
    <row r="3133" spans="55:56" hidden="1" x14ac:dyDescent="0.2">
      <c r="BC3133" s="6"/>
      <c r="BD3133" s="5"/>
    </row>
    <row r="3134" spans="55:56" hidden="1" x14ac:dyDescent="0.2">
      <c r="BC3134" s="6"/>
      <c r="BD3134" s="5"/>
    </row>
    <row r="3135" spans="55:56" hidden="1" x14ac:dyDescent="0.2">
      <c r="BC3135" s="6"/>
      <c r="BD3135" s="5"/>
    </row>
    <row r="3136" spans="55:56" hidden="1" x14ac:dyDescent="0.2">
      <c r="BC3136" s="6"/>
      <c r="BD3136" s="5"/>
    </row>
    <row r="3137" spans="55:56" hidden="1" x14ac:dyDescent="0.2">
      <c r="BC3137" s="6"/>
      <c r="BD3137" s="5"/>
    </row>
    <row r="3138" spans="55:56" hidden="1" x14ac:dyDescent="0.2">
      <c r="BC3138" s="6"/>
      <c r="BD3138" s="5"/>
    </row>
    <row r="3139" spans="55:56" hidden="1" x14ac:dyDescent="0.2">
      <c r="BC3139" s="6"/>
      <c r="BD3139" s="5"/>
    </row>
    <row r="3140" spans="55:56" hidden="1" x14ac:dyDescent="0.2">
      <c r="BC3140" s="6"/>
      <c r="BD3140" s="5"/>
    </row>
    <row r="3141" spans="55:56" hidden="1" x14ac:dyDescent="0.2">
      <c r="BC3141" s="6"/>
      <c r="BD3141" s="5"/>
    </row>
    <row r="3142" spans="55:56" hidden="1" x14ac:dyDescent="0.2">
      <c r="BC3142" s="6"/>
      <c r="BD3142" s="5"/>
    </row>
    <row r="3143" spans="55:56" hidden="1" x14ac:dyDescent="0.2">
      <c r="BC3143" s="6"/>
      <c r="BD3143" s="5"/>
    </row>
    <row r="3144" spans="55:56" hidden="1" x14ac:dyDescent="0.2">
      <c r="BC3144" s="6"/>
      <c r="BD3144" s="5"/>
    </row>
    <row r="3145" spans="55:56" hidden="1" x14ac:dyDescent="0.2">
      <c r="BC3145" s="6"/>
      <c r="BD3145" s="5"/>
    </row>
    <row r="3146" spans="55:56" hidden="1" x14ac:dyDescent="0.2">
      <c r="BC3146" s="6"/>
      <c r="BD3146" s="5"/>
    </row>
    <row r="3147" spans="55:56" hidden="1" x14ac:dyDescent="0.2">
      <c r="BC3147" s="6"/>
      <c r="BD3147" s="5"/>
    </row>
    <row r="3148" spans="55:56" hidden="1" x14ac:dyDescent="0.2">
      <c r="BC3148" s="6"/>
      <c r="BD3148" s="5"/>
    </row>
    <row r="3149" spans="55:56" hidden="1" x14ac:dyDescent="0.2">
      <c r="BC3149" s="6"/>
      <c r="BD3149" s="5"/>
    </row>
    <row r="3150" spans="55:56" hidden="1" x14ac:dyDescent="0.2">
      <c r="BC3150" s="6"/>
      <c r="BD3150" s="5"/>
    </row>
    <row r="3151" spans="55:56" hidden="1" x14ac:dyDescent="0.2">
      <c r="BC3151" s="6"/>
      <c r="BD3151" s="5"/>
    </row>
    <row r="3152" spans="55:56" hidden="1" x14ac:dyDescent="0.2">
      <c r="BC3152" s="6"/>
      <c r="BD3152" s="5"/>
    </row>
    <row r="3153" spans="55:56" hidden="1" x14ac:dyDescent="0.2">
      <c r="BC3153" s="6"/>
      <c r="BD3153" s="5"/>
    </row>
    <row r="3154" spans="55:56" hidden="1" x14ac:dyDescent="0.2">
      <c r="BC3154" s="6"/>
      <c r="BD3154" s="5"/>
    </row>
    <row r="3155" spans="55:56" hidden="1" x14ac:dyDescent="0.2">
      <c r="BC3155" s="6"/>
      <c r="BD3155" s="5"/>
    </row>
    <row r="3156" spans="55:56" hidden="1" x14ac:dyDescent="0.2">
      <c r="BC3156" s="6"/>
      <c r="BD3156" s="5"/>
    </row>
    <row r="3157" spans="55:56" hidden="1" x14ac:dyDescent="0.2">
      <c r="BC3157" s="6"/>
      <c r="BD3157" s="5"/>
    </row>
    <row r="3158" spans="55:56" hidden="1" x14ac:dyDescent="0.2">
      <c r="BC3158" s="6"/>
      <c r="BD3158" s="5"/>
    </row>
    <row r="3159" spans="55:56" hidden="1" x14ac:dyDescent="0.2">
      <c r="BC3159" s="6"/>
      <c r="BD3159" s="5"/>
    </row>
    <row r="3160" spans="55:56" hidden="1" x14ac:dyDescent="0.2">
      <c r="BC3160" s="6"/>
      <c r="BD3160" s="5"/>
    </row>
    <row r="3161" spans="55:56" hidden="1" x14ac:dyDescent="0.2">
      <c r="BC3161" s="6"/>
      <c r="BD3161" s="5"/>
    </row>
    <row r="3162" spans="55:56" hidden="1" x14ac:dyDescent="0.2">
      <c r="BC3162" s="6"/>
      <c r="BD3162" s="5"/>
    </row>
    <row r="3163" spans="55:56" hidden="1" x14ac:dyDescent="0.2">
      <c r="BC3163" s="6"/>
      <c r="BD3163" s="5"/>
    </row>
    <row r="3164" spans="55:56" hidden="1" x14ac:dyDescent="0.2">
      <c r="BC3164" s="6"/>
      <c r="BD3164" s="5"/>
    </row>
    <row r="3165" spans="55:56" hidden="1" x14ac:dyDescent="0.2">
      <c r="BC3165" s="6"/>
      <c r="BD3165" s="5"/>
    </row>
    <row r="3166" spans="55:56" hidden="1" x14ac:dyDescent="0.2">
      <c r="BC3166" s="6"/>
      <c r="BD3166" s="5"/>
    </row>
    <row r="3167" spans="55:56" hidden="1" x14ac:dyDescent="0.2">
      <c r="BC3167" s="6"/>
      <c r="BD3167" s="5"/>
    </row>
    <row r="3168" spans="55:56" hidden="1" x14ac:dyDescent="0.2">
      <c r="BC3168" s="6"/>
      <c r="BD3168" s="5"/>
    </row>
    <row r="3169" spans="55:56" hidden="1" x14ac:dyDescent="0.2">
      <c r="BC3169" s="6"/>
      <c r="BD3169" s="5"/>
    </row>
    <row r="3170" spans="55:56" hidden="1" x14ac:dyDescent="0.2">
      <c r="BC3170" s="6"/>
      <c r="BD3170" s="5"/>
    </row>
    <row r="3171" spans="55:56" hidden="1" x14ac:dyDescent="0.2">
      <c r="BC3171" s="6"/>
      <c r="BD3171" s="5"/>
    </row>
    <row r="3172" spans="55:56" hidden="1" x14ac:dyDescent="0.2">
      <c r="BC3172" s="6"/>
      <c r="BD3172" s="5"/>
    </row>
    <row r="3173" spans="55:56" hidden="1" x14ac:dyDescent="0.2">
      <c r="BC3173" s="6"/>
      <c r="BD3173" s="5"/>
    </row>
    <row r="3174" spans="55:56" hidden="1" x14ac:dyDescent="0.2">
      <c r="BC3174" s="6"/>
      <c r="BD3174" s="5"/>
    </row>
    <row r="3175" spans="55:56" hidden="1" x14ac:dyDescent="0.2">
      <c r="BC3175" s="6"/>
      <c r="BD3175" s="5"/>
    </row>
    <row r="3176" spans="55:56" hidden="1" x14ac:dyDescent="0.2">
      <c r="BC3176" s="6"/>
      <c r="BD3176" s="5"/>
    </row>
    <row r="3177" spans="55:56" hidden="1" x14ac:dyDescent="0.2">
      <c r="BC3177" s="6"/>
      <c r="BD3177" s="5"/>
    </row>
    <row r="3178" spans="55:56" hidden="1" x14ac:dyDescent="0.2">
      <c r="BC3178" s="6"/>
      <c r="BD3178" s="5"/>
    </row>
    <row r="3179" spans="55:56" hidden="1" x14ac:dyDescent="0.2">
      <c r="BC3179" s="6"/>
      <c r="BD3179" s="5"/>
    </row>
    <row r="3180" spans="55:56" hidden="1" x14ac:dyDescent="0.2">
      <c r="BC3180" s="6"/>
      <c r="BD3180" s="5"/>
    </row>
    <row r="3181" spans="55:56" hidden="1" x14ac:dyDescent="0.2">
      <c r="BC3181" s="6"/>
      <c r="BD3181" s="5"/>
    </row>
    <row r="3182" spans="55:56" hidden="1" x14ac:dyDescent="0.2">
      <c r="BC3182" s="6"/>
      <c r="BD3182" s="5"/>
    </row>
    <row r="3183" spans="55:56" hidden="1" x14ac:dyDescent="0.2">
      <c r="BC3183" s="6"/>
      <c r="BD3183" s="5"/>
    </row>
    <row r="3184" spans="55:56" hidden="1" x14ac:dyDescent="0.2">
      <c r="BC3184" s="6"/>
      <c r="BD3184" s="5"/>
    </row>
    <row r="3185" spans="55:56" hidden="1" x14ac:dyDescent="0.2">
      <c r="BC3185" s="6"/>
      <c r="BD3185" s="5"/>
    </row>
    <row r="3186" spans="55:56" hidden="1" x14ac:dyDescent="0.2">
      <c r="BC3186" s="6"/>
      <c r="BD3186" s="5"/>
    </row>
    <row r="3187" spans="55:56" hidden="1" x14ac:dyDescent="0.2">
      <c r="BC3187" s="6"/>
      <c r="BD3187" s="5"/>
    </row>
    <row r="3188" spans="55:56" hidden="1" x14ac:dyDescent="0.2">
      <c r="BC3188" s="6"/>
      <c r="BD3188" s="5"/>
    </row>
    <row r="3189" spans="55:56" hidden="1" x14ac:dyDescent="0.2">
      <c r="BC3189" s="6"/>
      <c r="BD3189" s="5"/>
    </row>
    <row r="3190" spans="55:56" hidden="1" x14ac:dyDescent="0.2">
      <c r="BC3190" s="6"/>
      <c r="BD3190" s="5"/>
    </row>
    <row r="3191" spans="55:56" hidden="1" x14ac:dyDescent="0.2">
      <c r="BC3191" s="6"/>
      <c r="BD3191" s="5"/>
    </row>
    <row r="3192" spans="55:56" hidden="1" x14ac:dyDescent="0.2">
      <c r="BC3192" s="6"/>
      <c r="BD3192" s="5"/>
    </row>
    <row r="3193" spans="55:56" hidden="1" x14ac:dyDescent="0.2">
      <c r="BC3193" s="6"/>
      <c r="BD3193" s="5"/>
    </row>
    <row r="3194" spans="55:56" hidden="1" x14ac:dyDescent="0.2">
      <c r="BC3194" s="6"/>
      <c r="BD3194" s="5"/>
    </row>
    <row r="3195" spans="55:56" hidden="1" x14ac:dyDescent="0.2">
      <c r="BC3195" s="6"/>
      <c r="BD3195" s="5"/>
    </row>
    <row r="3196" spans="55:56" hidden="1" x14ac:dyDescent="0.2">
      <c r="BC3196" s="6"/>
      <c r="BD3196" s="5"/>
    </row>
    <row r="3197" spans="55:56" hidden="1" x14ac:dyDescent="0.2">
      <c r="BC3197" s="6"/>
      <c r="BD3197" s="5"/>
    </row>
    <row r="3198" spans="55:56" hidden="1" x14ac:dyDescent="0.2">
      <c r="BC3198" s="6"/>
      <c r="BD3198" s="5"/>
    </row>
    <row r="3199" spans="55:56" hidden="1" x14ac:dyDescent="0.2">
      <c r="BC3199" s="6"/>
      <c r="BD3199" s="5"/>
    </row>
    <row r="3200" spans="55:56" hidden="1" x14ac:dyDescent="0.2">
      <c r="BC3200" s="6"/>
      <c r="BD3200" s="5"/>
    </row>
    <row r="3201" spans="55:56" hidden="1" x14ac:dyDescent="0.2">
      <c r="BC3201" s="6"/>
      <c r="BD3201" s="5"/>
    </row>
    <row r="3202" spans="55:56" hidden="1" x14ac:dyDescent="0.2">
      <c r="BC3202" s="6"/>
      <c r="BD3202" s="5"/>
    </row>
    <row r="3203" spans="55:56" hidden="1" x14ac:dyDescent="0.2">
      <c r="BC3203" s="6"/>
      <c r="BD3203" s="5"/>
    </row>
    <row r="3204" spans="55:56" hidden="1" x14ac:dyDescent="0.2">
      <c r="BC3204" s="6"/>
      <c r="BD3204" s="5"/>
    </row>
    <row r="3205" spans="55:56" hidden="1" x14ac:dyDescent="0.2">
      <c r="BC3205" s="6"/>
      <c r="BD3205" s="5"/>
    </row>
    <row r="3206" spans="55:56" hidden="1" x14ac:dyDescent="0.2">
      <c r="BC3206" s="6"/>
      <c r="BD3206" s="5"/>
    </row>
    <row r="3207" spans="55:56" hidden="1" x14ac:dyDescent="0.2">
      <c r="BC3207" s="6"/>
      <c r="BD3207" s="5"/>
    </row>
    <row r="3208" spans="55:56" hidden="1" x14ac:dyDescent="0.2">
      <c r="BC3208" s="6"/>
      <c r="BD3208" s="5"/>
    </row>
    <row r="3209" spans="55:56" hidden="1" x14ac:dyDescent="0.2">
      <c r="BC3209" s="6"/>
      <c r="BD3209" s="5"/>
    </row>
    <row r="3210" spans="55:56" hidden="1" x14ac:dyDescent="0.2">
      <c r="BC3210" s="6"/>
      <c r="BD3210" s="5"/>
    </row>
    <row r="3211" spans="55:56" hidden="1" x14ac:dyDescent="0.2">
      <c r="BC3211" s="6"/>
      <c r="BD3211" s="5"/>
    </row>
    <row r="3212" spans="55:56" hidden="1" x14ac:dyDescent="0.2">
      <c r="BC3212" s="6"/>
      <c r="BD3212" s="5"/>
    </row>
    <row r="3213" spans="55:56" hidden="1" x14ac:dyDescent="0.2">
      <c r="BC3213" s="6"/>
      <c r="BD3213" s="5"/>
    </row>
    <row r="3214" spans="55:56" hidden="1" x14ac:dyDescent="0.2">
      <c r="BC3214" s="6"/>
      <c r="BD3214" s="5"/>
    </row>
    <row r="3215" spans="55:56" hidden="1" x14ac:dyDescent="0.2">
      <c r="BC3215" s="6"/>
      <c r="BD3215" s="5"/>
    </row>
    <row r="3216" spans="55:56" hidden="1" x14ac:dyDescent="0.2">
      <c r="BC3216" s="6"/>
      <c r="BD3216" s="5"/>
    </row>
    <row r="3217" spans="55:56" hidden="1" x14ac:dyDescent="0.2">
      <c r="BC3217" s="6"/>
      <c r="BD3217" s="5"/>
    </row>
    <row r="3218" spans="55:56" hidden="1" x14ac:dyDescent="0.2">
      <c r="BC3218" s="6"/>
      <c r="BD3218" s="5"/>
    </row>
    <row r="3219" spans="55:56" hidden="1" x14ac:dyDescent="0.2">
      <c r="BC3219" s="6"/>
      <c r="BD3219" s="5"/>
    </row>
    <row r="3220" spans="55:56" hidden="1" x14ac:dyDescent="0.2">
      <c r="BC3220" s="6"/>
      <c r="BD3220" s="5"/>
    </row>
    <row r="3221" spans="55:56" hidden="1" x14ac:dyDescent="0.2">
      <c r="BC3221" s="6"/>
      <c r="BD3221" s="5"/>
    </row>
    <row r="3222" spans="55:56" hidden="1" x14ac:dyDescent="0.2">
      <c r="BC3222" s="6"/>
      <c r="BD3222" s="5"/>
    </row>
    <row r="3223" spans="55:56" hidden="1" x14ac:dyDescent="0.2">
      <c r="BC3223" s="6"/>
      <c r="BD3223" s="5"/>
    </row>
    <row r="3224" spans="55:56" hidden="1" x14ac:dyDescent="0.2">
      <c r="BC3224" s="6"/>
      <c r="BD3224" s="5"/>
    </row>
    <row r="3225" spans="55:56" hidden="1" x14ac:dyDescent="0.2">
      <c r="BC3225" s="6"/>
      <c r="BD3225" s="5"/>
    </row>
    <row r="3226" spans="55:56" hidden="1" x14ac:dyDescent="0.2">
      <c r="BC3226" s="6"/>
      <c r="BD3226" s="5"/>
    </row>
    <row r="3227" spans="55:56" hidden="1" x14ac:dyDescent="0.2">
      <c r="BC3227" s="6"/>
      <c r="BD3227" s="5"/>
    </row>
    <row r="3228" spans="55:56" hidden="1" x14ac:dyDescent="0.2">
      <c r="BC3228" s="6"/>
      <c r="BD3228" s="5"/>
    </row>
    <row r="3229" spans="55:56" hidden="1" x14ac:dyDescent="0.2">
      <c r="BC3229" s="6"/>
      <c r="BD3229" s="5"/>
    </row>
    <row r="3230" spans="55:56" hidden="1" x14ac:dyDescent="0.2">
      <c r="BC3230" s="6"/>
      <c r="BD3230" s="5"/>
    </row>
    <row r="3231" spans="55:56" hidden="1" x14ac:dyDescent="0.2">
      <c r="BC3231" s="6"/>
      <c r="BD3231" s="5"/>
    </row>
    <row r="3232" spans="55:56" hidden="1" x14ac:dyDescent="0.2">
      <c r="BC3232" s="6"/>
      <c r="BD3232" s="5"/>
    </row>
    <row r="3233" spans="55:56" hidden="1" x14ac:dyDescent="0.2">
      <c r="BC3233" s="6"/>
      <c r="BD3233" s="5"/>
    </row>
    <row r="3234" spans="55:56" hidden="1" x14ac:dyDescent="0.2">
      <c r="BC3234" s="6"/>
      <c r="BD3234" s="5"/>
    </row>
    <row r="3235" spans="55:56" hidden="1" x14ac:dyDescent="0.2">
      <c r="BC3235" s="6"/>
      <c r="BD3235" s="5"/>
    </row>
    <row r="3236" spans="55:56" hidden="1" x14ac:dyDescent="0.2">
      <c r="BC3236" s="6"/>
      <c r="BD3236" s="5"/>
    </row>
    <row r="3237" spans="55:56" hidden="1" x14ac:dyDescent="0.2">
      <c r="BC3237" s="6"/>
      <c r="BD3237" s="5"/>
    </row>
    <row r="3238" spans="55:56" hidden="1" x14ac:dyDescent="0.2">
      <c r="BC3238" s="6"/>
      <c r="BD3238" s="5"/>
    </row>
    <row r="3239" spans="55:56" hidden="1" x14ac:dyDescent="0.2">
      <c r="BC3239" s="6"/>
      <c r="BD3239" s="5"/>
    </row>
    <row r="3240" spans="55:56" hidden="1" x14ac:dyDescent="0.2">
      <c r="BC3240" s="6"/>
      <c r="BD3240" s="5"/>
    </row>
    <row r="3241" spans="55:56" hidden="1" x14ac:dyDescent="0.2">
      <c r="BC3241" s="6"/>
      <c r="BD3241" s="5"/>
    </row>
    <row r="3242" spans="55:56" hidden="1" x14ac:dyDescent="0.2">
      <c r="BC3242" s="6"/>
      <c r="BD3242" s="5"/>
    </row>
    <row r="3243" spans="55:56" hidden="1" x14ac:dyDescent="0.2">
      <c r="BC3243" s="6"/>
      <c r="BD3243" s="5"/>
    </row>
    <row r="3244" spans="55:56" hidden="1" x14ac:dyDescent="0.2">
      <c r="BC3244" s="6"/>
      <c r="BD3244" s="5"/>
    </row>
    <row r="3245" spans="55:56" hidden="1" x14ac:dyDescent="0.2">
      <c r="BC3245" s="6"/>
      <c r="BD3245" s="5"/>
    </row>
    <row r="3246" spans="55:56" hidden="1" x14ac:dyDescent="0.2">
      <c r="BC3246" s="6"/>
      <c r="BD3246" s="5"/>
    </row>
    <row r="3247" spans="55:56" hidden="1" x14ac:dyDescent="0.2">
      <c r="BC3247" s="6"/>
      <c r="BD3247" s="5"/>
    </row>
    <row r="3248" spans="55:56" hidden="1" x14ac:dyDescent="0.2">
      <c r="BC3248" s="6"/>
      <c r="BD3248" s="5"/>
    </row>
    <row r="3249" spans="55:56" hidden="1" x14ac:dyDescent="0.2">
      <c r="BC3249" s="6"/>
      <c r="BD3249" s="5"/>
    </row>
    <row r="3250" spans="55:56" hidden="1" x14ac:dyDescent="0.2">
      <c r="BC3250" s="6"/>
      <c r="BD3250" s="5"/>
    </row>
    <row r="3251" spans="55:56" hidden="1" x14ac:dyDescent="0.2">
      <c r="BC3251" s="6"/>
      <c r="BD3251" s="5"/>
    </row>
    <row r="3252" spans="55:56" hidden="1" x14ac:dyDescent="0.2">
      <c r="BC3252" s="6"/>
      <c r="BD3252" s="5"/>
    </row>
    <row r="3253" spans="55:56" hidden="1" x14ac:dyDescent="0.2">
      <c r="BC3253" s="6"/>
      <c r="BD3253" s="5"/>
    </row>
    <row r="3254" spans="55:56" hidden="1" x14ac:dyDescent="0.2">
      <c r="BC3254" s="6"/>
      <c r="BD3254" s="5"/>
    </row>
    <row r="3255" spans="55:56" hidden="1" x14ac:dyDescent="0.2">
      <c r="BC3255" s="6"/>
      <c r="BD3255" s="5"/>
    </row>
    <row r="3256" spans="55:56" hidden="1" x14ac:dyDescent="0.2">
      <c r="BC3256" s="6"/>
      <c r="BD3256" s="5"/>
    </row>
    <row r="3257" spans="55:56" hidden="1" x14ac:dyDescent="0.2">
      <c r="BC3257" s="6"/>
      <c r="BD3257" s="5"/>
    </row>
    <row r="3258" spans="55:56" hidden="1" x14ac:dyDescent="0.2">
      <c r="BC3258" s="6"/>
      <c r="BD3258" s="5"/>
    </row>
    <row r="3259" spans="55:56" hidden="1" x14ac:dyDescent="0.2">
      <c r="BC3259" s="6"/>
      <c r="BD3259" s="5"/>
    </row>
    <row r="3260" spans="55:56" hidden="1" x14ac:dyDescent="0.2">
      <c r="BC3260" s="6"/>
      <c r="BD3260" s="5"/>
    </row>
    <row r="3261" spans="55:56" hidden="1" x14ac:dyDescent="0.2">
      <c r="BC3261" s="6"/>
      <c r="BD3261" s="5"/>
    </row>
    <row r="3262" spans="55:56" hidden="1" x14ac:dyDescent="0.2">
      <c r="BC3262" s="6"/>
      <c r="BD3262" s="5"/>
    </row>
    <row r="3263" spans="55:56" hidden="1" x14ac:dyDescent="0.2">
      <c r="BC3263" s="6"/>
      <c r="BD3263" s="5"/>
    </row>
    <row r="3264" spans="55:56" hidden="1" x14ac:dyDescent="0.2">
      <c r="BC3264" s="6"/>
      <c r="BD3264" s="5"/>
    </row>
    <row r="3265" spans="55:56" hidden="1" x14ac:dyDescent="0.2">
      <c r="BC3265" s="6"/>
      <c r="BD3265" s="5"/>
    </row>
    <row r="3266" spans="55:56" hidden="1" x14ac:dyDescent="0.2">
      <c r="BC3266" s="6"/>
      <c r="BD3266" s="5"/>
    </row>
    <row r="3267" spans="55:56" hidden="1" x14ac:dyDescent="0.2">
      <c r="BC3267" s="6"/>
      <c r="BD3267" s="5"/>
    </row>
    <row r="3268" spans="55:56" hidden="1" x14ac:dyDescent="0.2">
      <c r="BC3268" s="6"/>
      <c r="BD3268" s="5"/>
    </row>
    <row r="3269" spans="55:56" hidden="1" x14ac:dyDescent="0.2">
      <c r="BC3269" s="6"/>
      <c r="BD3269" s="5"/>
    </row>
    <row r="3270" spans="55:56" hidden="1" x14ac:dyDescent="0.2">
      <c r="BC3270" s="6"/>
      <c r="BD3270" s="5"/>
    </row>
    <row r="3271" spans="55:56" hidden="1" x14ac:dyDescent="0.2">
      <c r="BC3271" s="6"/>
      <c r="BD3271" s="5"/>
    </row>
    <row r="3272" spans="55:56" hidden="1" x14ac:dyDescent="0.2">
      <c r="BC3272" s="6"/>
      <c r="BD3272" s="5"/>
    </row>
    <row r="3273" spans="55:56" hidden="1" x14ac:dyDescent="0.2">
      <c r="BC3273" s="6"/>
      <c r="BD3273" s="5"/>
    </row>
    <row r="3274" spans="55:56" hidden="1" x14ac:dyDescent="0.2">
      <c r="BC3274" s="6"/>
      <c r="BD3274" s="5"/>
    </row>
    <row r="3275" spans="55:56" hidden="1" x14ac:dyDescent="0.2">
      <c r="BC3275" s="6"/>
      <c r="BD3275" s="5"/>
    </row>
    <row r="3276" spans="55:56" hidden="1" x14ac:dyDescent="0.2">
      <c r="BC3276" s="6"/>
      <c r="BD3276" s="5"/>
    </row>
    <row r="3277" spans="55:56" hidden="1" x14ac:dyDescent="0.2">
      <c r="BC3277" s="6"/>
      <c r="BD3277" s="5"/>
    </row>
    <row r="3278" spans="55:56" hidden="1" x14ac:dyDescent="0.2">
      <c r="BC3278" s="6"/>
      <c r="BD3278" s="5"/>
    </row>
    <row r="3279" spans="55:56" hidden="1" x14ac:dyDescent="0.2">
      <c r="BC3279" s="6"/>
      <c r="BD3279" s="5"/>
    </row>
    <row r="3280" spans="55:56" hidden="1" x14ac:dyDescent="0.2">
      <c r="BC3280" s="6"/>
      <c r="BD3280" s="5"/>
    </row>
    <row r="3281" spans="55:56" hidden="1" x14ac:dyDescent="0.2">
      <c r="BC3281" s="6"/>
      <c r="BD3281" s="5"/>
    </row>
    <row r="3282" spans="55:56" hidden="1" x14ac:dyDescent="0.2">
      <c r="BC3282" s="6"/>
      <c r="BD3282" s="5"/>
    </row>
    <row r="3283" spans="55:56" hidden="1" x14ac:dyDescent="0.2">
      <c r="BC3283" s="6"/>
      <c r="BD3283" s="5"/>
    </row>
    <row r="3284" spans="55:56" hidden="1" x14ac:dyDescent="0.2">
      <c r="BC3284" s="6"/>
      <c r="BD3284" s="5"/>
    </row>
    <row r="3285" spans="55:56" hidden="1" x14ac:dyDescent="0.2">
      <c r="BC3285" s="6"/>
      <c r="BD3285" s="5"/>
    </row>
    <row r="3286" spans="55:56" hidden="1" x14ac:dyDescent="0.2">
      <c r="BC3286" s="6"/>
      <c r="BD3286" s="5"/>
    </row>
    <row r="3287" spans="55:56" hidden="1" x14ac:dyDescent="0.2">
      <c r="BC3287" s="6"/>
      <c r="BD3287" s="5"/>
    </row>
    <row r="3288" spans="55:56" hidden="1" x14ac:dyDescent="0.2">
      <c r="BC3288" s="6"/>
      <c r="BD3288" s="5"/>
    </row>
    <row r="3289" spans="55:56" hidden="1" x14ac:dyDescent="0.2">
      <c r="BC3289" s="6"/>
      <c r="BD3289" s="5"/>
    </row>
    <row r="3290" spans="55:56" hidden="1" x14ac:dyDescent="0.2">
      <c r="BC3290" s="6"/>
      <c r="BD3290" s="5"/>
    </row>
    <row r="3291" spans="55:56" hidden="1" x14ac:dyDescent="0.2">
      <c r="BC3291" s="6"/>
      <c r="BD3291" s="5"/>
    </row>
    <row r="3292" spans="55:56" hidden="1" x14ac:dyDescent="0.2">
      <c r="BC3292" s="6"/>
      <c r="BD3292" s="5"/>
    </row>
    <row r="3293" spans="55:56" hidden="1" x14ac:dyDescent="0.2">
      <c r="BC3293" s="6"/>
      <c r="BD3293" s="5"/>
    </row>
    <row r="3294" spans="55:56" hidden="1" x14ac:dyDescent="0.2">
      <c r="BC3294" s="6"/>
      <c r="BD3294" s="5"/>
    </row>
    <row r="3295" spans="55:56" hidden="1" x14ac:dyDescent="0.2">
      <c r="BC3295" s="6"/>
      <c r="BD3295" s="5"/>
    </row>
    <row r="3296" spans="55:56" hidden="1" x14ac:dyDescent="0.2">
      <c r="BC3296" s="6"/>
      <c r="BD3296" s="5"/>
    </row>
    <row r="3297" spans="55:56" hidden="1" x14ac:dyDescent="0.2">
      <c r="BC3297" s="6"/>
      <c r="BD3297" s="5"/>
    </row>
    <row r="3298" spans="55:56" hidden="1" x14ac:dyDescent="0.2">
      <c r="BC3298" s="6"/>
      <c r="BD3298" s="5"/>
    </row>
    <row r="3299" spans="55:56" hidden="1" x14ac:dyDescent="0.2">
      <c r="BC3299" s="6"/>
      <c r="BD3299" s="5"/>
    </row>
    <row r="3300" spans="55:56" hidden="1" x14ac:dyDescent="0.2">
      <c r="BC3300" s="6"/>
      <c r="BD3300" s="5"/>
    </row>
    <row r="3301" spans="55:56" hidden="1" x14ac:dyDescent="0.2">
      <c r="BC3301" s="6"/>
      <c r="BD3301" s="5"/>
    </row>
    <row r="3302" spans="55:56" hidden="1" x14ac:dyDescent="0.2">
      <c r="BC3302" s="6"/>
      <c r="BD3302" s="5"/>
    </row>
    <row r="3303" spans="55:56" hidden="1" x14ac:dyDescent="0.2">
      <c r="BC3303" s="6"/>
      <c r="BD3303" s="5"/>
    </row>
    <row r="3304" spans="55:56" hidden="1" x14ac:dyDescent="0.2">
      <c r="BC3304" s="6"/>
      <c r="BD3304" s="5"/>
    </row>
    <row r="3305" spans="55:56" hidden="1" x14ac:dyDescent="0.2">
      <c r="BC3305" s="6"/>
      <c r="BD3305" s="5"/>
    </row>
    <row r="3306" spans="55:56" hidden="1" x14ac:dyDescent="0.2">
      <c r="BC3306" s="6"/>
      <c r="BD3306" s="5"/>
    </row>
    <row r="3307" spans="55:56" hidden="1" x14ac:dyDescent="0.2">
      <c r="BC3307" s="6"/>
      <c r="BD3307" s="5"/>
    </row>
    <row r="3308" spans="55:56" hidden="1" x14ac:dyDescent="0.2">
      <c r="BC3308" s="6"/>
      <c r="BD3308" s="5"/>
    </row>
    <row r="3309" spans="55:56" hidden="1" x14ac:dyDescent="0.2">
      <c r="BC3309" s="6"/>
      <c r="BD3309" s="5"/>
    </row>
    <row r="3310" spans="55:56" hidden="1" x14ac:dyDescent="0.2">
      <c r="BC3310" s="6"/>
      <c r="BD3310" s="5"/>
    </row>
    <row r="3311" spans="55:56" hidden="1" x14ac:dyDescent="0.2">
      <c r="BC3311" s="6"/>
      <c r="BD3311" s="5"/>
    </row>
    <row r="3312" spans="55:56" hidden="1" x14ac:dyDescent="0.2">
      <c r="BC3312" s="6"/>
      <c r="BD3312" s="5"/>
    </row>
    <row r="3313" spans="55:56" hidden="1" x14ac:dyDescent="0.2">
      <c r="BC3313" s="6"/>
      <c r="BD3313" s="5"/>
    </row>
    <row r="3314" spans="55:56" hidden="1" x14ac:dyDescent="0.2">
      <c r="BC3314" s="6"/>
      <c r="BD3314" s="5"/>
    </row>
    <row r="3315" spans="55:56" hidden="1" x14ac:dyDescent="0.2">
      <c r="BC3315" s="6"/>
      <c r="BD3315" s="5"/>
    </row>
    <row r="3316" spans="55:56" hidden="1" x14ac:dyDescent="0.2">
      <c r="BC3316" s="6"/>
      <c r="BD3316" s="5"/>
    </row>
    <row r="3317" spans="55:56" hidden="1" x14ac:dyDescent="0.2">
      <c r="BC3317" s="6"/>
      <c r="BD3317" s="5"/>
    </row>
    <row r="3318" spans="55:56" hidden="1" x14ac:dyDescent="0.2">
      <c r="BC3318" s="6"/>
      <c r="BD3318" s="5"/>
    </row>
    <row r="3319" spans="55:56" hidden="1" x14ac:dyDescent="0.2">
      <c r="BC3319" s="6"/>
      <c r="BD3319" s="5"/>
    </row>
    <row r="3320" spans="55:56" hidden="1" x14ac:dyDescent="0.2">
      <c r="BC3320" s="6"/>
      <c r="BD3320" s="5"/>
    </row>
    <row r="3321" spans="55:56" hidden="1" x14ac:dyDescent="0.2">
      <c r="BC3321" s="6"/>
      <c r="BD3321" s="5"/>
    </row>
    <row r="3322" spans="55:56" hidden="1" x14ac:dyDescent="0.2">
      <c r="BC3322" s="6"/>
      <c r="BD3322" s="5"/>
    </row>
    <row r="3323" spans="55:56" hidden="1" x14ac:dyDescent="0.2">
      <c r="BC3323" s="6"/>
      <c r="BD3323" s="5"/>
    </row>
    <row r="3324" spans="55:56" hidden="1" x14ac:dyDescent="0.2">
      <c r="BC3324" s="6"/>
      <c r="BD3324" s="5"/>
    </row>
    <row r="3325" spans="55:56" hidden="1" x14ac:dyDescent="0.2">
      <c r="BC3325" s="6"/>
      <c r="BD3325" s="5"/>
    </row>
    <row r="3326" spans="55:56" hidden="1" x14ac:dyDescent="0.2">
      <c r="BC3326" s="6"/>
      <c r="BD3326" s="5"/>
    </row>
    <row r="3327" spans="55:56" hidden="1" x14ac:dyDescent="0.2">
      <c r="BC3327" s="6"/>
      <c r="BD3327" s="5"/>
    </row>
    <row r="3328" spans="55:56" hidden="1" x14ac:dyDescent="0.2">
      <c r="BC3328" s="6"/>
      <c r="BD3328" s="5"/>
    </row>
    <row r="3329" spans="55:56" hidden="1" x14ac:dyDescent="0.2">
      <c r="BC3329" s="6"/>
      <c r="BD3329" s="5"/>
    </row>
    <row r="3330" spans="55:56" hidden="1" x14ac:dyDescent="0.2">
      <c r="BC3330" s="6"/>
      <c r="BD3330" s="5"/>
    </row>
    <row r="3331" spans="55:56" hidden="1" x14ac:dyDescent="0.2">
      <c r="BC3331" s="6"/>
      <c r="BD3331" s="5"/>
    </row>
    <row r="3332" spans="55:56" hidden="1" x14ac:dyDescent="0.2">
      <c r="BC3332" s="6"/>
      <c r="BD3332" s="5"/>
    </row>
    <row r="3333" spans="55:56" hidden="1" x14ac:dyDescent="0.2">
      <c r="BC3333" s="6"/>
      <c r="BD3333" s="5"/>
    </row>
    <row r="3334" spans="55:56" hidden="1" x14ac:dyDescent="0.2">
      <c r="BC3334" s="6"/>
      <c r="BD3334" s="5"/>
    </row>
    <row r="3335" spans="55:56" hidden="1" x14ac:dyDescent="0.2">
      <c r="BC3335" s="6"/>
      <c r="BD3335" s="5"/>
    </row>
    <row r="3336" spans="55:56" hidden="1" x14ac:dyDescent="0.2">
      <c r="BC3336" s="6"/>
      <c r="BD3336" s="5"/>
    </row>
    <row r="3337" spans="55:56" hidden="1" x14ac:dyDescent="0.2">
      <c r="BC3337" s="6"/>
      <c r="BD3337" s="5"/>
    </row>
    <row r="3338" spans="55:56" hidden="1" x14ac:dyDescent="0.2">
      <c r="BC3338" s="6"/>
      <c r="BD3338" s="5"/>
    </row>
    <row r="3339" spans="55:56" hidden="1" x14ac:dyDescent="0.2">
      <c r="BC3339" s="6"/>
      <c r="BD3339" s="5"/>
    </row>
    <row r="3340" spans="55:56" hidden="1" x14ac:dyDescent="0.2">
      <c r="BC3340" s="6"/>
      <c r="BD3340" s="5"/>
    </row>
    <row r="3341" spans="55:56" hidden="1" x14ac:dyDescent="0.2">
      <c r="BC3341" s="6"/>
      <c r="BD3341" s="5"/>
    </row>
    <row r="3342" spans="55:56" hidden="1" x14ac:dyDescent="0.2">
      <c r="BC3342" s="6"/>
      <c r="BD3342" s="5"/>
    </row>
    <row r="3343" spans="55:56" hidden="1" x14ac:dyDescent="0.2">
      <c r="BC3343" s="6"/>
      <c r="BD3343" s="5"/>
    </row>
    <row r="3344" spans="55:56" hidden="1" x14ac:dyDescent="0.2">
      <c r="BC3344" s="6"/>
      <c r="BD3344" s="5"/>
    </row>
    <row r="3345" spans="55:56" hidden="1" x14ac:dyDescent="0.2">
      <c r="BC3345" s="6"/>
      <c r="BD3345" s="5"/>
    </row>
    <row r="3346" spans="55:56" hidden="1" x14ac:dyDescent="0.2">
      <c r="BC3346" s="6"/>
      <c r="BD3346" s="5"/>
    </row>
    <row r="3347" spans="55:56" hidden="1" x14ac:dyDescent="0.2">
      <c r="BC3347" s="6"/>
      <c r="BD3347" s="5"/>
    </row>
    <row r="3348" spans="55:56" hidden="1" x14ac:dyDescent="0.2">
      <c r="BC3348" s="6"/>
      <c r="BD3348" s="5"/>
    </row>
    <row r="3349" spans="55:56" hidden="1" x14ac:dyDescent="0.2">
      <c r="BC3349" s="6"/>
      <c r="BD3349" s="5"/>
    </row>
    <row r="3350" spans="55:56" hidden="1" x14ac:dyDescent="0.2">
      <c r="BC3350" s="6"/>
      <c r="BD3350" s="5"/>
    </row>
    <row r="3351" spans="55:56" hidden="1" x14ac:dyDescent="0.2">
      <c r="BC3351" s="6"/>
      <c r="BD3351" s="5"/>
    </row>
    <row r="3352" spans="55:56" hidden="1" x14ac:dyDescent="0.2">
      <c r="BC3352" s="6"/>
      <c r="BD3352" s="5"/>
    </row>
    <row r="3353" spans="55:56" hidden="1" x14ac:dyDescent="0.2">
      <c r="BC3353" s="6"/>
      <c r="BD3353" s="5"/>
    </row>
    <row r="3354" spans="55:56" hidden="1" x14ac:dyDescent="0.2">
      <c r="BC3354" s="6"/>
      <c r="BD3354" s="5"/>
    </row>
    <row r="3355" spans="55:56" hidden="1" x14ac:dyDescent="0.2">
      <c r="BC3355" s="6"/>
      <c r="BD3355" s="5"/>
    </row>
    <row r="3356" spans="55:56" hidden="1" x14ac:dyDescent="0.2">
      <c r="BC3356" s="6"/>
      <c r="BD3356" s="5"/>
    </row>
    <row r="3357" spans="55:56" hidden="1" x14ac:dyDescent="0.2">
      <c r="BC3357" s="6"/>
      <c r="BD3357" s="5"/>
    </row>
    <row r="3358" spans="55:56" hidden="1" x14ac:dyDescent="0.2">
      <c r="BC3358" s="6"/>
      <c r="BD3358" s="5"/>
    </row>
    <row r="3359" spans="55:56" hidden="1" x14ac:dyDescent="0.2">
      <c r="BC3359" s="6"/>
      <c r="BD3359" s="5"/>
    </row>
    <row r="3360" spans="55:56" hidden="1" x14ac:dyDescent="0.2">
      <c r="BC3360" s="6"/>
      <c r="BD3360" s="5"/>
    </row>
    <row r="3361" spans="55:56" hidden="1" x14ac:dyDescent="0.2">
      <c r="BC3361" s="6"/>
      <c r="BD3361" s="5"/>
    </row>
    <row r="3362" spans="55:56" hidden="1" x14ac:dyDescent="0.2">
      <c r="BC3362" s="6"/>
      <c r="BD3362" s="5"/>
    </row>
    <row r="3363" spans="55:56" hidden="1" x14ac:dyDescent="0.2">
      <c r="BC3363" s="6"/>
      <c r="BD3363" s="5"/>
    </row>
    <row r="3364" spans="55:56" hidden="1" x14ac:dyDescent="0.2">
      <c r="BC3364" s="6"/>
      <c r="BD3364" s="5"/>
    </row>
    <row r="3365" spans="55:56" hidden="1" x14ac:dyDescent="0.2">
      <c r="BC3365" s="6"/>
      <c r="BD3365" s="5"/>
    </row>
    <row r="3366" spans="55:56" hidden="1" x14ac:dyDescent="0.2">
      <c r="BC3366" s="6"/>
      <c r="BD3366" s="5"/>
    </row>
    <row r="3367" spans="55:56" hidden="1" x14ac:dyDescent="0.2">
      <c r="BC3367" s="6"/>
      <c r="BD3367" s="5"/>
    </row>
    <row r="3368" spans="55:56" hidden="1" x14ac:dyDescent="0.2">
      <c r="BC3368" s="6"/>
      <c r="BD3368" s="5"/>
    </row>
    <row r="3369" spans="55:56" hidden="1" x14ac:dyDescent="0.2">
      <c r="BC3369" s="6"/>
      <c r="BD3369" s="5"/>
    </row>
    <row r="3370" spans="55:56" hidden="1" x14ac:dyDescent="0.2">
      <c r="BC3370" s="6"/>
      <c r="BD3370" s="5"/>
    </row>
    <row r="3371" spans="55:56" hidden="1" x14ac:dyDescent="0.2">
      <c r="BC3371" s="6"/>
      <c r="BD3371" s="5"/>
    </row>
    <row r="3372" spans="55:56" hidden="1" x14ac:dyDescent="0.2">
      <c r="BC3372" s="6"/>
      <c r="BD3372" s="5"/>
    </row>
    <row r="3373" spans="55:56" hidden="1" x14ac:dyDescent="0.2">
      <c r="BC3373" s="6"/>
      <c r="BD3373" s="5"/>
    </row>
    <row r="3374" spans="55:56" hidden="1" x14ac:dyDescent="0.2">
      <c r="BC3374" s="6"/>
      <c r="BD3374" s="5"/>
    </row>
    <row r="3375" spans="55:56" hidden="1" x14ac:dyDescent="0.2">
      <c r="BC3375" s="6"/>
      <c r="BD3375" s="5"/>
    </row>
    <row r="3376" spans="55:56" hidden="1" x14ac:dyDescent="0.2">
      <c r="BC3376" s="6"/>
      <c r="BD3376" s="5"/>
    </row>
    <row r="3377" spans="55:56" hidden="1" x14ac:dyDescent="0.2">
      <c r="BC3377" s="6"/>
      <c r="BD3377" s="5"/>
    </row>
    <row r="3378" spans="55:56" hidden="1" x14ac:dyDescent="0.2">
      <c r="BC3378" s="6"/>
      <c r="BD3378" s="5"/>
    </row>
    <row r="3379" spans="55:56" hidden="1" x14ac:dyDescent="0.2">
      <c r="BC3379" s="6"/>
      <c r="BD3379" s="5"/>
    </row>
    <row r="3380" spans="55:56" hidden="1" x14ac:dyDescent="0.2">
      <c r="BC3380" s="6"/>
      <c r="BD3380" s="5"/>
    </row>
    <row r="3381" spans="55:56" hidden="1" x14ac:dyDescent="0.2">
      <c r="BC3381" s="6"/>
      <c r="BD3381" s="5"/>
    </row>
    <row r="3382" spans="55:56" hidden="1" x14ac:dyDescent="0.2">
      <c r="BC3382" s="6"/>
      <c r="BD3382" s="5"/>
    </row>
    <row r="3383" spans="55:56" hidden="1" x14ac:dyDescent="0.2">
      <c r="BC3383" s="6"/>
      <c r="BD3383" s="5"/>
    </row>
    <row r="3384" spans="55:56" hidden="1" x14ac:dyDescent="0.2">
      <c r="BC3384" s="6"/>
      <c r="BD3384" s="5"/>
    </row>
    <row r="3385" spans="55:56" hidden="1" x14ac:dyDescent="0.2">
      <c r="BC3385" s="6"/>
      <c r="BD3385" s="5"/>
    </row>
    <row r="3386" spans="55:56" hidden="1" x14ac:dyDescent="0.2">
      <c r="BC3386" s="6"/>
      <c r="BD3386" s="5"/>
    </row>
    <row r="3387" spans="55:56" hidden="1" x14ac:dyDescent="0.2">
      <c r="BC3387" s="6"/>
      <c r="BD3387" s="5"/>
    </row>
    <row r="3388" spans="55:56" hidden="1" x14ac:dyDescent="0.2">
      <c r="BC3388" s="6"/>
      <c r="BD3388" s="5"/>
    </row>
    <row r="3389" spans="55:56" hidden="1" x14ac:dyDescent="0.2">
      <c r="BC3389" s="6"/>
      <c r="BD3389" s="5"/>
    </row>
    <row r="3390" spans="55:56" hidden="1" x14ac:dyDescent="0.2">
      <c r="BC3390" s="6"/>
      <c r="BD3390" s="5"/>
    </row>
    <row r="3391" spans="55:56" hidden="1" x14ac:dyDescent="0.2">
      <c r="BC3391" s="6"/>
      <c r="BD3391" s="5"/>
    </row>
    <row r="3392" spans="55:56" hidden="1" x14ac:dyDescent="0.2">
      <c r="BC3392" s="6"/>
      <c r="BD3392" s="5"/>
    </row>
    <row r="3393" spans="55:56" hidden="1" x14ac:dyDescent="0.2">
      <c r="BC3393" s="6"/>
      <c r="BD3393" s="5"/>
    </row>
    <row r="3394" spans="55:56" hidden="1" x14ac:dyDescent="0.2">
      <c r="BC3394" s="6"/>
      <c r="BD3394" s="5"/>
    </row>
    <row r="3395" spans="55:56" hidden="1" x14ac:dyDescent="0.2">
      <c r="BC3395" s="6"/>
      <c r="BD3395" s="5"/>
    </row>
    <row r="3396" spans="55:56" hidden="1" x14ac:dyDescent="0.2">
      <c r="BC3396" s="6"/>
      <c r="BD3396" s="5"/>
    </row>
    <row r="3397" spans="55:56" hidden="1" x14ac:dyDescent="0.2">
      <c r="BC3397" s="6"/>
      <c r="BD3397" s="5"/>
    </row>
    <row r="3398" spans="55:56" hidden="1" x14ac:dyDescent="0.2">
      <c r="BC3398" s="6"/>
      <c r="BD3398" s="5"/>
    </row>
    <row r="3399" spans="55:56" hidden="1" x14ac:dyDescent="0.2">
      <c r="BC3399" s="6"/>
      <c r="BD3399" s="5"/>
    </row>
    <row r="3400" spans="55:56" hidden="1" x14ac:dyDescent="0.2">
      <c r="BC3400" s="6"/>
      <c r="BD3400" s="5"/>
    </row>
    <row r="3401" spans="55:56" hidden="1" x14ac:dyDescent="0.2">
      <c r="BC3401" s="6"/>
      <c r="BD3401" s="5"/>
    </row>
    <row r="3402" spans="55:56" hidden="1" x14ac:dyDescent="0.2">
      <c r="BC3402" s="6"/>
      <c r="BD3402" s="5"/>
    </row>
    <row r="3403" spans="55:56" hidden="1" x14ac:dyDescent="0.2">
      <c r="BC3403" s="6"/>
      <c r="BD3403" s="5"/>
    </row>
    <row r="3404" spans="55:56" hidden="1" x14ac:dyDescent="0.2">
      <c r="BC3404" s="6"/>
      <c r="BD3404" s="5"/>
    </row>
    <row r="3405" spans="55:56" hidden="1" x14ac:dyDescent="0.2">
      <c r="BC3405" s="6"/>
      <c r="BD3405" s="5"/>
    </row>
    <row r="3406" spans="55:56" hidden="1" x14ac:dyDescent="0.2">
      <c r="BC3406" s="6"/>
      <c r="BD3406" s="5"/>
    </row>
    <row r="3407" spans="55:56" hidden="1" x14ac:dyDescent="0.2">
      <c r="BC3407" s="6"/>
      <c r="BD3407" s="5"/>
    </row>
    <row r="3408" spans="55:56" hidden="1" x14ac:dyDescent="0.2">
      <c r="BC3408" s="6"/>
      <c r="BD3408" s="5"/>
    </row>
    <row r="3409" spans="55:56" hidden="1" x14ac:dyDescent="0.2">
      <c r="BC3409" s="6"/>
      <c r="BD3409" s="5"/>
    </row>
    <row r="3410" spans="55:56" hidden="1" x14ac:dyDescent="0.2">
      <c r="BC3410" s="6"/>
      <c r="BD3410" s="5"/>
    </row>
    <row r="3411" spans="55:56" hidden="1" x14ac:dyDescent="0.2">
      <c r="BC3411" s="6"/>
      <c r="BD3411" s="5"/>
    </row>
    <row r="3412" spans="55:56" hidden="1" x14ac:dyDescent="0.2">
      <c r="BC3412" s="6"/>
      <c r="BD3412" s="5"/>
    </row>
    <row r="3413" spans="55:56" hidden="1" x14ac:dyDescent="0.2">
      <c r="BC3413" s="6"/>
      <c r="BD3413" s="5"/>
    </row>
    <row r="3414" spans="55:56" hidden="1" x14ac:dyDescent="0.2">
      <c r="BC3414" s="6"/>
      <c r="BD3414" s="5"/>
    </row>
    <row r="3415" spans="55:56" hidden="1" x14ac:dyDescent="0.2">
      <c r="BC3415" s="6"/>
      <c r="BD3415" s="5"/>
    </row>
    <row r="3416" spans="55:56" hidden="1" x14ac:dyDescent="0.2">
      <c r="BC3416" s="6"/>
      <c r="BD3416" s="5"/>
    </row>
    <row r="3417" spans="55:56" hidden="1" x14ac:dyDescent="0.2">
      <c r="BC3417" s="6"/>
      <c r="BD3417" s="5"/>
    </row>
    <row r="3418" spans="55:56" hidden="1" x14ac:dyDescent="0.2">
      <c r="BC3418" s="6"/>
      <c r="BD3418" s="5"/>
    </row>
    <row r="3419" spans="55:56" hidden="1" x14ac:dyDescent="0.2">
      <c r="BC3419" s="6"/>
      <c r="BD3419" s="5"/>
    </row>
    <row r="3420" spans="55:56" hidden="1" x14ac:dyDescent="0.2">
      <c r="BC3420" s="6"/>
      <c r="BD3420" s="5"/>
    </row>
    <row r="3421" spans="55:56" hidden="1" x14ac:dyDescent="0.2">
      <c r="BC3421" s="6"/>
      <c r="BD3421" s="5"/>
    </row>
    <row r="3422" spans="55:56" hidden="1" x14ac:dyDescent="0.2">
      <c r="BC3422" s="6"/>
      <c r="BD3422" s="5"/>
    </row>
    <row r="3423" spans="55:56" hidden="1" x14ac:dyDescent="0.2">
      <c r="BC3423" s="6"/>
      <c r="BD3423" s="5"/>
    </row>
    <row r="3424" spans="55:56" hidden="1" x14ac:dyDescent="0.2">
      <c r="BC3424" s="6"/>
      <c r="BD3424" s="5"/>
    </row>
    <row r="3425" spans="55:56" hidden="1" x14ac:dyDescent="0.2">
      <c r="BC3425" s="6"/>
      <c r="BD3425" s="5"/>
    </row>
    <row r="3426" spans="55:56" hidden="1" x14ac:dyDescent="0.2">
      <c r="BC3426" s="6"/>
      <c r="BD3426" s="5"/>
    </row>
    <row r="3427" spans="55:56" hidden="1" x14ac:dyDescent="0.2">
      <c r="BC3427" s="6"/>
      <c r="BD3427" s="5"/>
    </row>
    <row r="3428" spans="55:56" hidden="1" x14ac:dyDescent="0.2">
      <c r="BC3428" s="6"/>
      <c r="BD3428" s="5"/>
    </row>
    <row r="3429" spans="55:56" hidden="1" x14ac:dyDescent="0.2">
      <c r="BC3429" s="6"/>
      <c r="BD3429" s="5"/>
    </row>
    <row r="3430" spans="55:56" hidden="1" x14ac:dyDescent="0.2">
      <c r="BC3430" s="6"/>
      <c r="BD3430" s="5"/>
    </row>
    <row r="3431" spans="55:56" hidden="1" x14ac:dyDescent="0.2">
      <c r="BC3431" s="6"/>
      <c r="BD3431" s="5"/>
    </row>
    <row r="3432" spans="55:56" hidden="1" x14ac:dyDescent="0.2">
      <c r="BC3432" s="6"/>
      <c r="BD3432" s="5"/>
    </row>
    <row r="3433" spans="55:56" hidden="1" x14ac:dyDescent="0.2">
      <c r="BC3433" s="6"/>
      <c r="BD3433" s="5"/>
    </row>
    <row r="3434" spans="55:56" hidden="1" x14ac:dyDescent="0.2">
      <c r="BC3434" s="6"/>
      <c r="BD3434" s="5"/>
    </row>
    <row r="3435" spans="55:56" hidden="1" x14ac:dyDescent="0.2">
      <c r="BC3435" s="6"/>
      <c r="BD3435" s="5"/>
    </row>
    <row r="3436" spans="55:56" hidden="1" x14ac:dyDescent="0.2">
      <c r="BC3436" s="6"/>
      <c r="BD3436" s="5"/>
    </row>
    <row r="3437" spans="55:56" hidden="1" x14ac:dyDescent="0.2">
      <c r="BC3437" s="6"/>
      <c r="BD3437" s="5"/>
    </row>
    <row r="3438" spans="55:56" hidden="1" x14ac:dyDescent="0.2">
      <c r="BC3438" s="6"/>
      <c r="BD3438" s="5"/>
    </row>
    <row r="3439" spans="55:56" hidden="1" x14ac:dyDescent="0.2">
      <c r="BC3439" s="6"/>
      <c r="BD3439" s="5"/>
    </row>
    <row r="3440" spans="55:56" hidden="1" x14ac:dyDescent="0.2">
      <c r="BC3440" s="6"/>
      <c r="BD3440" s="5"/>
    </row>
    <row r="3441" spans="55:56" hidden="1" x14ac:dyDescent="0.2">
      <c r="BC3441" s="6"/>
      <c r="BD3441" s="5"/>
    </row>
    <row r="3442" spans="55:56" hidden="1" x14ac:dyDescent="0.2">
      <c r="BC3442" s="6"/>
      <c r="BD3442" s="5"/>
    </row>
    <row r="3443" spans="55:56" hidden="1" x14ac:dyDescent="0.2">
      <c r="BC3443" s="6"/>
      <c r="BD3443" s="5"/>
    </row>
    <row r="3444" spans="55:56" hidden="1" x14ac:dyDescent="0.2">
      <c r="BC3444" s="6"/>
      <c r="BD3444" s="5"/>
    </row>
    <row r="3445" spans="55:56" hidden="1" x14ac:dyDescent="0.2">
      <c r="BC3445" s="6"/>
      <c r="BD3445" s="5"/>
    </row>
    <row r="3446" spans="55:56" hidden="1" x14ac:dyDescent="0.2">
      <c r="BC3446" s="6"/>
      <c r="BD3446" s="5"/>
    </row>
    <row r="3447" spans="55:56" hidden="1" x14ac:dyDescent="0.2">
      <c r="BC3447" s="6"/>
      <c r="BD3447" s="5"/>
    </row>
    <row r="3448" spans="55:56" hidden="1" x14ac:dyDescent="0.2">
      <c r="BC3448" s="6"/>
      <c r="BD3448" s="5"/>
    </row>
    <row r="3449" spans="55:56" hidden="1" x14ac:dyDescent="0.2">
      <c r="BC3449" s="6"/>
      <c r="BD3449" s="5"/>
    </row>
    <row r="3450" spans="55:56" hidden="1" x14ac:dyDescent="0.2">
      <c r="BC3450" s="6"/>
      <c r="BD3450" s="5"/>
    </row>
    <row r="3451" spans="55:56" hidden="1" x14ac:dyDescent="0.2">
      <c r="BC3451" s="6"/>
      <c r="BD3451" s="5"/>
    </row>
    <row r="3452" spans="55:56" hidden="1" x14ac:dyDescent="0.2">
      <c r="BC3452" s="6"/>
      <c r="BD3452" s="5"/>
    </row>
    <row r="3453" spans="55:56" hidden="1" x14ac:dyDescent="0.2">
      <c r="BC3453" s="6"/>
      <c r="BD3453" s="5"/>
    </row>
    <row r="3454" spans="55:56" hidden="1" x14ac:dyDescent="0.2">
      <c r="BC3454" s="6"/>
      <c r="BD3454" s="5"/>
    </row>
    <row r="3455" spans="55:56" hidden="1" x14ac:dyDescent="0.2">
      <c r="BC3455" s="6"/>
      <c r="BD3455" s="5"/>
    </row>
    <row r="3456" spans="55:56" hidden="1" x14ac:dyDescent="0.2">
      <c r="BC3456" s="6"/>
      <c r="BD3456" s="5"/>
    </row>
    <row r="3457" spans="55:56" hidden="1" x14ac:dyDescent="0.2">
      <c r="BC3457" s="6"/>
      <c r="BD3457" s="5"/>
    </row>
    <row r="3458" spans="55:56" hidden="1" x14ac:dyDescent="0.2">
      <c r="BC3458" s="6"/>
      <c r="BD3458" s="5"/>
    </row>
    <row r="3459" spans="55:56" hidden="1" x14ac:dyDescent="0.2">
      <c r="BC3459" s="6"/>
      <c r="BD3459" s="5"/>
    </row>
    <row r="3460" spans="55:56" hidden="1" x14ac:dyDescent="0.2">
      <c r="BC3460" s="6"/>
      <c r="BD3460" s="5"/>
    </row>
    <row r="3461" spans="55:56" hidden="1" x14ac:dyDescent="0.2">
      <c r="BC3461" s="6"/>
      <c r="BD3461" s="5"/>
    </row>
    <row r="3462" spans="55:56" hidden="1" x14ac:dyDescent="0.2">
      <c r="BC3462" s="6"/>
      <c r="BD3462" s="5"/>
    </row>
    <row r="3463" spans="55:56" hidden="1" x14ac:dyDescent="0.2">
      <c r="BC3463" s="6"/>
      <c r="BD3463" s="5"/>
    </row>
    <row r="3464" spans="55:56" hidden="1" x14ac:dyDescent="0.2">
      <c r="BC3464" s="6"/>
      <c r="BD3464" s="5"/>
    </row>
    <row r="3465" spans="55:56" hidden="1" x14ac:dyDescent="0.2">
      <c r="BC3465" s="6"/>
      <c r="BD3465" s="5"/>
    </row>
    <row r="3466" spans="55:56" hidden="1" x14ac:dyDescent="0.2">
      <c r="BC3466" s="6"/>
      <c r="BD3466" s="5"/>
    </row>
    <row r="3467" spans="55:56" hidden="1" x14ac:dyDescent="0.2">
      <c r="BC3467" s="6"/>
      <c r="BD3467" s="5"/>
    </row>
    <row r="3468" spans="55:56" hidden="1" x14ac:dyDescent="0.2">
      <c r="BC3468" s="6"/>
      <c r="BD3468" s="5"/>
    </row>
    <row r="3469" spans="55:56" hidden="1" x14ac:dyDescent="0.2">
      <c r="BC3469" s="6"/>
      <c r="BD3469" s="5"/>
    </row>
    <row r="3470" spans="55:56" hidden="1" x14ac:dyDescent="0.2">
      <c r="BC3470" s="6"/>
      <c r="BD3470" s="5"/>
    </row>
    <row r="3471" spans="55:56" hidden="1" x14ac:dyDescent="0.2">
      <c r="BC3471" s="6"/>
      <c r="BD3471" s="5"/>
    </row>
    <row r="3472" spans="55:56" hidden="1" x14ac:dyDescent="0.2">
      <c r="BC3472" s="6"/>
      <c r="BD3472" s="5"/>
    </row>
    <row r="3473" spans="55:56" hidden="1" x14ac:dyDescent="0.2">
      <c r="BC3473" s="6"/>
      <c r="BD3473" s="5"/>
    </row>
    <row r="3474" spans="55:56" hidden="1" x14ac:dyDescent="0.2">
      <c r="BC3474" s="6"/>
      <c r="BD3474" s="5"/>
    </row>
    <row r="3475" spans="55:56" hidden="1" x14ac:dyDescent="0.2">
      <c r="BC3475" s="6"/>
      <c r="BD3475" s="5"/>
    </row>
    <row r="3476" spans="55:56" hidden="1" x14ac:dyDescent="0.2">
      <c r="BC3476" s="6"/>
      <c r="BD3476" s="5"/>
    </row>
    <row r="3477" spans="55:56" hidden="1" x14ac:dyDescent="0.2">
      <c r="BC3477" s="6"/>
      <c r="BD3477" s="5"/>
    </row>
    <row r="3478" spans="55:56" hidden="1" x14ac:dyDescent="0.2">
      <c r="BC3478" s="6"/>
      <c r="BD3478" s="5"/>
    </row>
    <row r="3479" spans="55:56" hidden="1" x14ac:dyDescent="0.2">
      <c r="BC3479" s="6"/>
      <c r="BD3479" s="5"/>
    </row>
    <row r="3480" spans="55:56" hidden="1" x14ac:dyDescent="0.2">
      <c r="BC3480" s="6"/>
      <c r="BD3480" s="5"/>
    </row>
    <row r="3481" spans="55:56" hidden="1" x14ac:dyDescent="0.2">
      <c r="BC3481" s="6"/>
      <c r="BD3481" s="5"/>
    </row>
    <row r="3482" spans="55:56" hidden="1" x14ac:dyDescent="0.2">
      <c r="BC3482" s="6"/>
      <c r="BD3482" s="5"/>
    </row>
    <row r="3483" spans="55:56" hidden="1" x14ac:dyDescent="0.2">
      <c r="BC3483" s="6"/>
      <c r="BD3483" s="5"/>
    </row>
    <row r="3484" spans="55:56" hidden="1" x14ac:dyDescent="0.2">
      <c r="BC3484" s="6"/>
      <c r="BD3484" s="5"/>
    </row>
    <row r="3485" spans="55:56" hidden="1" x14ac:dyDescent="0.2">
      <c r="BC3485" s="6"/>
      <c r="BD3485" s="5"/>
    </row>
    <row r="3486" spans="55:56" hidden="1" x14ac:dyDescent="0.2">
      <c r="BC3486" s="6"/>
      <c r="BD3486" s="5"/>
    </row>
    <row r="3487" spans="55:56" hidden="1" x14ac:dyDescent="0.2">
      <c r="BC3487" s="6"/>
      <c r="BD3487" s="5"/>
    </row>
    <row r="3488" spans="55:56" hidden="1" x14ac:dyDescent="0.2">
      <c r="BC3488" s="6"/>
      <c r="BD3488" s="5"/>
    </row>
    <row r="3489" spans="55:56" hidden="1" x14ac:dyDescent="0.2">
      <c r="BC3489" s="6"/>
      <c r="BD3489" s="5"/>
    </row>
    <row r="3490" spans="55:56" hidden="1" x14ac:dyDescent="0.2">
      <c r="BC3490" s="6"/>
      <c r="BD3490" s="5"/>
    </row>
    <row r="3491" spans="55:56" hidden="1" x14ac:dyDescent="0.2">
      <c r="BC3491" s="6"/>
      <c r="BD3491" s="5"/>
    </row>
    <row r="3492" spans="55:56" hidden="1" x14ac:dyDescent="0.2">
      <c r="BC3492" s="6"/>
      <c r="BD3492" s="5"/>
    </row>
    <row r="3493" spans="55:56" hidden="1" x14ac:dyDescent="0.2">
      <c r="BC3493" s="6"/>
      <c r="BD3493" s="5"/>
    </row>
    <row r="3494" spans="55:56" hidden="1" x14ac:dyDescent="0.2">
      <c r="BC3494" s="6"/>
      <c r="BD3494" s="5"/>
    </row>
    <row r="3495" spans="55:56" hidden="1" x14ac:dyDescent="0.2">
      <c r="BC3495" s="6"/>
      <c r="BD3495" s="5"/>
    </row>
    <row r="3496" spans="55:56" hidden="1" x14ac:dyDescent="0.2">
      <c r="BC3496" s="6"/>
      <c r="BD3496" s="5"/>
    </row>
    <row r="3497" spans="55:56" hidden="1" x14ac:dyDescent="0.2">
      <c r="BC3497" s="6"/>
      <c r="BD3497" s="5"/>
    </row>
    <row r="3498" spans="55:56" hidden="1" x14ac:dyDescent="0.2">
      <c r="BC3498" s="6"/>
      <c r="BD3498" s="5"/>
    </row>
    <row r="3499" spans="55:56" hidden="1" x14ac:dyDescent="0.2">
      <c r="BC3499" s="6"/>
      <c r="BD3499" s="5"/>
    </row>
    <row r="3500" spans="55:56" hidden="1" x14ac:dyDescent="0.2">
      <c r="BC3500" s="6"/>
      <c r="BD3500" s="5"/>
    </row>
    <row r="3501" spans="55:56" hidden="1" x14ac:dyDescent="0.2">
      <c r="BC3501" s="6"/>
      <c r="BD3501" s="5"/>
    </row>
    <row r="3502" spans="55:56" hidden="1" x14ac:dyDescent="0.2">
      <c r="BC3502" s="6"/>
      <c r="BD3502" s="5"/>
    </row>
    <row r="3503" spans="55:56" hidden="1" x14ac:dyDescent="0.2">
      <c r="BC3503" s="6"/>
      <c r="BD3503" s="5"/>
    </row>
    <row r="3504" spans="55:56" hidden="1" x14ac:dyDescent="0.2">
      <c r="BC3504" s="6"/>
      <c r="BD3504" s="5"/>
    </row>
    <row r="3505" spans="55:56" hidden="1" x14ac:dyDescent="0.2">
      <c r="BC3505" s="6"/>
      <c r="BD3505" s="5"/>
    </row>
    <row r="3506" spans="55:56" hidden="1" x14ac:dyDescent="0.2">
      <c r="BC3506" s="6"/>
      <c r="BD3506" s="5"/>
    </row>
    <row r="3507" spans="55:56" hidden="1" x14ac:dyDescent="0.2">
      <c r="BC3507" s="6"/>
      <c r="BD3507" s="5"/>
    </row>
    <row r="3508" spans="55:56" hidden="1" x14ac:dyDescent="0.2">
      <c r="BC3508" s="6"/>
      <c r="BD3508" s="5"/>
    </row>
    <row r="3509" spans="55:56" hidden="1" x14ac:dyDescent="0.2">
      <c r="BC3509" s="6"/>
      <c r="BD3509" s="5"/>
    </row>
    <row r="3510" spans="55:56" hidden="1" x14ac:dyDescent="0.2">
      <c r="BC3510" s="6"/>
      <c r="BD3510" s="5"/>
    </row>
    <row r="3511" spans="55:56" hidden="1" x14ac:dyDescent="0.2">
      <c r="BC3511" s="6"/>
      <c r="BD3511" s="5"/>
    </row>
    <row r="3512" spans="55:56" hidden="1" x14ac:dyDescent="0.2">
      <c r="BC3512" s="6"/>
      <c r="BD3512" s="5"/>
    </row>
    <row r="3513" spans="55:56" hidden="1" x14ac:dyDescent="0.2">
      <c r="BC3513" s="6"/>
      <c r="BD3513" s="5"/>
    </row>
    <row r="3514" spans="55:56" hidden="1" x14ac:dyDescent="0.2">
      <c r="BC3514" s="6"/>
      <c r="BD3514" s="5"/>
    </row>
    <row r="3515" spans="55:56" hidden="1" x14ac:dyDescent="0.2">
      <c r="BC3515" s="6"/>
      <c r="BD3515" s="5"/>
    </row>
    <row r="3516" spans="55:56" hidden="1" x14ac:dyDescent="0.2">
      <c r="BC3516" s="6"/>
      <c r="BD3516" s="5"/>
    </row>
    <row r="3517" spans="55:56" hidden="1" x14ac:dyDescent="0.2">
      <c r="BC3517" s="6"/>
      <c r="BD3517" s="5"/>
    </row>
    <row r="3518" spans="55:56" hidden="1" x14ac:dyDescent="0.2">
      <c r="BC3518" s="6"/>
      <c r="BD3518" s="5"/>
    </row>
    <row r="3519" spans="55:56" hidden="1" x14ac:dyDescent="0.2">
      <c r="BC3519" s="6"/>
      <c r="BD3519" s="5"/>
    </row>
    <row r="3520" spans="55:56" hidden="1" x14ac:dyDescent="0.2">
      <c r="BC3520" s="6"/>
      <c r="BD3520" s="5"/>
    </row>
    <row r="3521" spans="55:56" hidden="1" x14ac:dyDescent="0.2">
      <c r="BC3521" s="6"/>
      <c r="BD3521" s="5"/>
    </row>
    <row r="3522" spans="55:56" hidden="1" x14ac:dyDescent="0.2">
      <c r="BC3522" s="6"/>
      <c r="BD3522" s="5"/>
    </row>
    <row r="3523" spans="55:56" hidden="1" x14ac:dyDescent="0.2">
      <c r="BC3523" s="6"/>
      <c r="BD3523" s="5"/>
    </row>
    <row r="3524" spans="55:56" hidden="1" x14ac:dyDescent="0.2">
      <c r="BC3524" s="6"/>
      <c r="BD3524" s="5"/>
    </row>
    <row r="3525" spans="55:56" hidden="1" x14ac:dyDescent="0.2">
      <c r="BC3525" s="6"/>
      <c r="BD3525" s="5"/>
    </row>
    <row r="3526" spans="55:56" hidden="1" x14ac:dyDescent="0.2">
      <c r="BC3526" s="6"/>
      <c r="BD3526" s="5"/>
    </row>
    <row r="3527" spans="55:56" hidden="1" x14ac:dyDescent="0.2">
      <c r="BC3527" s="6"/>
      <c r="BD3527" s="5"/>
    </row>
    <row r="3528" spans="55:56" hidden="1" x14ac:dyDescent="0.2">
      <c r="BC3528" s="6"/>
      <c r="BD3528" s="5"/>
    </row>
    <row r="3529" spans="55:56" hidden="1" x14ac:dyDescent="0.2">
      <c r="BC3529" s="6"/>
      <c r="BD3529" s="5"/>
    </row>
    <row r="3530" spans="55:56" hidden="1" x14ac:dyDescent="0.2">
      <c r="BC3530" s="6"/>
      <c r="BD3530" s="5"/>
    </row>
    <row r="3531" spans="55:56" hidden="1" x14ac:dyDescent="0.2">
      <c r="BC3531" s="6"/>
      <c r="BD3531" s="5"/>
    </row>
    <row r="3532" spans="55:56" hidden="1" x14ac:dyDescent="0.2">
      <c r="BC3532" s="6"/>
      <c r="BD3532" s="5"/>
    </row>
    <row r="3533" spans="55:56" hidden="1" x14ac:dyDescent="0.2">
      <c r="BC3533" s="6"/>
      <c r="BD3533" s="5"/>
    </row>
    <row r="3534" spans="55:56" hidden="1" x14ac:dyDescent="0.2">
      <c r="BC3534" s="6"/>
      <c r="BD3534" s="5"/>
    </row>
    <row r="3535" spans="55:56" hidden="1" x14ac:dyDescent="0.2">
      <c r="BC3535" s="6"/>
      <c r="BD3535" s="5"/>
    </row>
    <row r="3536" spans="55:56" hidden="1" x14ac:dyDescent="0.2">
      <c r="BC3536" s="6"/>
      <c r="BD3536" s="5"/>
    </row>
    <row r="3537" spans="55:56" hidden="1" x14ac:dyDescent="0.2">
      <c r="BC3537" s="6"/>
      <c r="BD3537" s="5"/>
    </row>
    <row r="3538" spans="55:56" hidden="1" x14ac:dyDescent="0.2">
      <c r="BC3538" s="6"/>
      <c r="BD3538" s="5"/>
    </row>
    <row r="3539" spans="55:56" hidden="1" x14ac:dyDescent="0.2">
      <c r="BC3539" s="6"/>
      <c r="BD3539" s="5"/>
    </row>
    <row r="3540" spans="55:56" hidden="1" x14ac:dyDescent="0.2">
      <c r="BC3540" s="6"/>
      <c r="BD3540" s="5"/>
    </row>
    <row r="3541" spans="55:56" hidden="1" x14ac:dyDescent="0.2">
      <c r="BC3541" s="6"/>
      <c r="BD3541" s="5"/>
    </row>
    <row r="3542" spans="55:56" hidden="1" x14ac:dyDescent="0.2">
      <c r="BC3542" s="6"/>
      <c r="BD3542" s="5"/>
    </row>
    <row r="3543" spans="55:56" hidden="1" x14ac:dyDescent="0.2">
      <c r="BC3543" s="6"/>
      <c r="BD3543" s="5"/>
    </row>
    <row r="3544" spans="55:56" hidden="1" x14ac:dyDescent="0.2">
      <c r="BC3544" s="6"/>
      <c r="BD3544" s="5"/>
    </row>
    <row r="3545" spans="55:56" hidden="1" x14ac:dyDescent="0.2">
      <c r="BC3545" s="6"/>
      <c r="BD3545" s="5"/>
    </row>
    <row r="3546" spans="55:56" hidden="1" x14ac:dyDescent="0.2">
      <c r="BC3546" s="6"/>
      <c r="BD3546" s="5"/>
    </row>
    <row r="3547" spans="55:56" hidden="1" x14ac:dyDescent="0.2">
      <c r="BC3547" s="6"/>
      <c r="BD3547" s="5"/>
    </row>
    <row r="3548" spans="55:56" hidden="1" x14ac:dyDescent="0.2">
      <c r="BC3548" s="6"/>
      <c r="BD3548" s="5"/>
    </row>
    <row r="3549" spans="55:56" hidden="1" x14ac:dyDescent="0.2">
      <c r="BC3549" s="6"/>
      <c r="BD3549" s="5"/>
    </row>
    <row r="3550" spans="55:56" hidden="1" x14ac:dyDescent="0.2">
      <c r="BC3550" s="6"/>
      <c r="BD3550" s="5"/>
    </row>
    <row r="3551" spans="55:56" hidden="1" x14ac:dyDescent="0.2">
      <c r="BC3551" s="6"/>
      <c r="BD3551" s="5"/>
    </row>
    <row r="3552" spans="55:56" hidden="1" x14ac:dyDescent="0.2">
      <c r="BC3552" s="6"/>
      <c r="BD3552" s="5"/>
    </row>
    <row r="3553" spans="55:56" hidden="1" x14ac:dyDescent="0.2">
      <c r="BC3553" s="6"/>
      <c r="BD3553" s="5"/>
    </row>
    <row r="3554" spans="55:56" hidden="1" x14ac:dyDescent="0.2">
      <c r="BC3554" s="6"/>
      <c r="BD3554" s="5"/>
    </row>
    <row r="3555" spans="55:56" hidden="1" x14ac:dyDescent="0.2">
      <c r="BC3555" s="6"/>
      <c r="BD3555" s="5"/>
    </row>
    <row r="3556" spans="55:56" hidden="1" x14ac:dyDescent="0.2">
      <c r="BC3556" s="6"/>
      <c r="BD3556" s="5"/>
    </row>
    <row r="3557" spans="55:56" hidden="1" x14ac:dyDescent="0.2">
      <c r="BC3557" s="6"/>
      <c r="BD3557" s="5"/>
    </row>
    <row r="3558" spans="55:56" hidden="1" x14ac:dyDescent="0.2">
      <c r="BC3558" s="6"/>
      <c r="BD3558" s="5"/>
    </row>
    <row r="3559" spans="55:56" hidden="1" x14ac:dyDescent="0.2">
      <c r="BC3559" s="6"/>
      <c r="BD3559" s="5"/>
    </row>
    <row r="3560" spans="55:56" hidden="1" x14ac:dyDescent="0.2">
      <c r="BC3560" s="6"/>
      <c r="BD3560" s="5"/>
    </row>
    <row r="3561" spans="55:56" hidden="1" x14ac:dyDescent="0.2">
      <c r="BC3561" s="6"/>
      <c r="BD3561" s="5"/>
    </row>
    <row r="3562" spans="55:56" hidden="1" x14ac:dyDescent="0.2">
      <c r="BC3562" s="6"/>
      <c r="BD3562" s="5"/>
    </row>
    <row r="3563" spans="55:56" hidden="1" x14ac:dyDescent="0.2">
      <c r="BC3563" s="6"/>
      <c r="BD3563" s="5"/>
    </row>
    <row r="3564" spans="55:56" hidden="1" x14ac:dyDescent="0.2">
      <c r="BC3564" s="6"/>
      <c r="BD3564" s="5"/>
    </row>
    <row r="3565" spans="55:56" hidden="1" x14ac:dyDescent="0.2">
      <c r="BC3565" s="6"/>
      <c r="BD3565" s="5"/>
    </row>
    <row r="3566" spans="55:56" hidden="1" x14ac:dyDescent="0.2">
      <c r="BC3566" s="6"/>
      <c r="BD3566" s="5"/>
    </row>
    <row r="3567" spans="55:56" hidden="1" x14ac:dyDescent="0.2">
      <c r="BC3567" s="6"/>
      <c r="BD3567" s="5"/>
    </row>
    <row r="3568" spans="55:56" hidden="1" x14ac:dyDescent="0.2">
      <c r="BC3568" s="6"/>
      <c r="BD3568" s="5"/>
    </row>
    <row r="3569" spans="55:56" hidden="1" x14ac:dyDescent="0.2">
      <c r="BC3569" s="6"/>
      <c r="BD3569" s="5"/>
    </row>
    <row r="3570" spans="55:56" hidden="1" x14ac:dyDescent="0.2">
      <c r="BC3570" s="6"/>
      <c r="BD3570" s="5"/>
    </row>
    <row r="3571" spans="55:56" hidden="1" x14ac:dyDescent="0.2">
      <c r="BC3571" s="6"/>
      <c r="BD3571" s="5"/>
    </row>
    <row r="3572" spans="55:56" hidden="1" x14ac:dyDescent="0.2">
      <c r="BC3572" s="6"/>
      <c r="BD3572" s="5"/>
    </row>
    <row r="3573" spans="55:56" hidden="1" x14ac:dyDescent="0.2">
      <c r="BC3573" s="6"/>
      <c r="BD3573" s="5"/>
    </row>
    <row r="3574" spans="55:56" hidden="1" x14ac:dyDescent="0.2">
      <c r="BC3574" s="6"/>
      <c r="BD3574" s="5"/>
    </row>
    <row r="3575" spans="55:56" hidden="1" x14ac:dyDescent="0.2">
      <c r="BC3575" s="6"/>
      <c r="BD3575" s="5"/>
    </row>
    <row r="3576" spans="55:56" hidden="1" x14ac:dyDescent="0.2">
      <c r="BC3576" s="6"/>
      <c r="BD3576" s="5"/>
    </row>
    <row r="3577" spans="55:56" hidden="1" x14ac:dyDescent="0.2">
      <c r="BC3577" s="6"/>
      <c r="BD3577" s="5"/>
    </row>
    <row r="3578" spans="55:56" hidden="1" x14ac:dyDescent="0.2">
      <c r="BC3578" s="6"/>
      <c r="BD3578" s="5"/>
    </row>
    <row r="3579" spans="55:56" hidden="1" x14ac:dyDescent="0.2">
      <c r="BC3579" s="6"/>
      <c r="BD3579" s="5"/>
    </row>
    <row r="3580" spans="55:56" hidden="1" x14ac:dyDescent="0.2">
      <c r="BC3580" s="6"/>
      <c r="BD3580" s="5"/>
    </row>
    <row r="3581" spans="55:56" hidden="1" x14ac:dyDescent="0.2">
      <c r="BC3581" s="6"/>
      <c r="BD3581" s="5"/>
    </row>
    <row r="3582" spans="55:56" hidden="1" x14ac:dyDescent="0.2">
      <c r="BC3582" s="6"/>
      <c r="BD3582" s="5"/>
    </row>
    <row r="3583" spans="55:56" hidden="1" x14ac:dyDescent="0.2">
      <c r="BC3583" s="6"/>
      <c r="BD3583" s="5"/>
    </row>
    <row r="3584" spans="55:56" hidden="1" x14ac:dyDescent="0.2">
      <c r="BC3584" s="6"/>
      <c r="BD3584" s="5"/>
    </row>
    <row r="3585" spans="55:56" hidden="1" x14ac:dyDescent="0.2">
      <c r="BC3585" s="6"/>
      <c r="BD3585" s="5"/>
    </row>
    <row r="3586" spans="55:56" hidden="1" x14ac:dyDescent="0.2">
      <c r="BC3586" s="6"/>
      <c r="BD3586" s="5"/>
    </row>
    <row r="3587" spans="55:56" hidden="1" x14ac:dyDescent="0.2">
      <c r="BC3587" s="6"/>
      <c r="BD3587" s="5"/>
    </row>
    <row r="3588" spans="55:56" hidden="1" x14ac:dyDescent="0.2">
      <c r="BC3588" s="6"/>
      <c r="BD3588" s="5"/>
    </row>
    <row r="3589" spans="55:56" hidden="1" x14ac:dyDescent="0.2">
      <c r="BC3589" s="6"/>
      <c r="BD3589" s="5"/>
    </row>
    <row r="3590" spans="55:56" hidden="1" x14ac:dyDescent="0.2">
      <c r="BC3590" s="6"/>
      <c r="BD3590" s="5"/>
    </row>
    <row r="3591" spans="55:56" hidden="1" x14ac:dyDescent="0.2">
      <c r="BC3591" s="6"/>
      <c r="BD3591" s="5"/>
    </row>
    <row r="3592" spans="55:56" hidden="1" x14ac:dyDescent="0.2">
      <c r="BC3592" s="6"/>
      <c r="BD3592" s="5"/>
    </row>
    <row r="3593" spans="55:56" hidden="1" x14ac:dyDescent="0.2">
      <c r="BC3593" s="6"/>
      <c r="BD3593" s="5"/>
    </row>
    <row r="3594" spans="55:56" hidden="1" x14ac:dyDescent="0.2">
      <c r="BC3594" s="6"/>
      <c r="BD3594" s="5"/>
    </row>
    <row r="3595" spans="55:56" hidden="1" x14ac:dyDescent="0.2">
      <c r="BC3595" s="6"/>
      <c r="BD3595" s="5"/>
    </row>
    <row r="3596" spans="55:56" hidden="1" x14ac:dyDescent="0.2">
      <c r="BC3596" s="6"/>
      <c r="BD3596" s="5"/>
    </row>
    <row r="3597" spans="55:56" hidden="1" x14ac:dyDescent="0.2">
      <c r="BC3597" s="6"/>
      <c r="BD3597" s="5"/>
    </row>
    <row r="3598" spans="55:56" hidden="1" x14ac:dyDescent="0.2">
      <c r="BC3598" s="6"/>
      <c r="BD3598" s="5"/>
    </row>
    <row r="3599" spans="55:56" hidden="1" x14ac:dyDescent="0.2">
      <c r="BC3599" s="6"/>
      <c r="BD3599" s="5"/>
    </row>
    <row r="3600" spans="55:56" hidden="1" x14ac:dyDescent="0.2">
      <c r="BC3600" s="6"/>
      <c r="BD3600" s="5"/>
    </row>
    <row r="3601" spans="55:56" hidden="1" x14ac:dyDescent="0.2">
      <c r="BC3601" s="6"/>
      <c r="BD3601" s="5"/>
    </row>
    <row r="3602" spans="55:56" hidden="1" x14ac:dyDescent="0.2">
      <c r="BC3602" s="6"/>
      <c r="BD3602" s="5"/>
    </row>
    <row r="3603" spans="55:56" hidden="1" x14ac:dyDescent="0.2">
      <c r="BC3603" s="6"/>
      <c r="BD3603" s="5"/>
    </row>
    <row r="3604" spans="55:56" hidden="1" x14ac:dyDescent="0.2">
      <c r="BC3604" s="6"/>
      <c r="BD3604" s="5"/>
    </row>
    <row r="3605" spans="55:56" hidden="1" x14ac:dyDescent="0.2">
      <c r="BC3605" s="6"/>
      <c r="BD3605" s="5"/>
    </row>
    <row r="3606" spans="55:56" hidden="1" x14ac:dyDescent="0.2">
      <c r="BC3606" s="6"/>
      <c r="BD3606" s="5"/>
    </row>
    <row r="3607" spans="55:56" hidden="1" x14ac:dyDescent="0.2">
      <c r="BC3607" s="6"/>
      <c r="BD3607" s="5"/>
    </row>
    <row r="3608" spans="55:56" hidden="1" x14ac:dyDescent="0.2">
      <c r="BC3608" s="6"/>
      <c r="BD3608" s="5"/>
    </row>
    <row r="3609" spans="55:56" hidden="1" x14ac:dyDescent="0.2">
      <c r="BC3609" s="6"/>
      <c r="BD3609" s="5"/>
    </row>
    <row r="3610" spans="55:56" hidden="1" x14ac:dyDescent="0.2">
      <c r="BC3610" s="6"/>
      <c r="BD3610" s="5"/>
    </row>
    <row r="3611" spans="55:56" hidden="1" x14ac:dyDescent="0.2">
      <c r="BC3611" s="6"/>
      <c r="BD3611" s="5"/>
    </row>
    <row r="3612" spans="55:56" hidden="1" x14ac:dyDescent="0.2">
      <c r="BC3612" s="6"/>
      <c r="BD3612" s="5"/>
    </row>
    <row r="3613" spans="55:56" hidden="1" x14ac:dyDescent="0.2">
      <c r="BC3613" s="6"/>
      <c r="BD3613" s="5"/>
    </row>
    <row r="3614" spans="55:56" hidden="1" x14ac:dyDescent="0.2">
      <c r="BC3614" s="6"/>
      <c r="BD3614" s="5"/>
    </row>
    <row r="3615" spans="55:56" hidden="1" x14ac:dyDescent="0.2">
      <c r="BC3615" s="6"/>
      <c r="BD3615" s="5"/>
    </row>
    <row r="3616" spans="55:56" hidden="1" x14ac:dyDescent="0.2">
      <c r="BC3616" s="6"/>
      <c r="BD3616" s="5"/>
    </row>
    <row r="3617" spans="55:56" hidden="1" x14ac:dyDescent="0.2">
      <c r="BC3617" s="6"/>
      <c r="BD3617" s="5"/>
    </row>
    <row r="3618" spans="55:56" hidden="1" x14ac:dyDescent="0.2">
      <c r="BC3618" s="6"/>
      <c r="BD3618" s="5"/>
    </row>
    <row r="3619" spans="55:56" hidden="1" x14ac:dyDescent="0.2">
      <c r="BC3619" s="6"/>
      <c r="BD3619" s="5"/>
    </row>
    <row r="3620" spans="55:56" hidden="1" x14ac:dyDescent="0.2">
      <c r="BC3620" s="6"/>
      <c r="BD3620" s="5"/>
    </row>
    <row r="3621" spans="55:56" hidden="1" x14ac:dyDescent="0.2">
      <c r="BC3621" s="6"/>
      <c r="BD3621" s="5"/>
    </row>
    <row r="3622" spans="55:56" hidden="1" x14ac:dyDescent="0.2">
      <c r="BC3622" s="6"/>
      <c r="BD3622" s="5"/>
    </row>
    <row r="3623" spans="55:56" hidden="1" x14ac:dyDescent="0.2">
      <c r="BC3623" s="6"/>
      <c r="BD3623" s="5"/>
    </row>
    <row r="3624" spans="55:56" hidden="1" x14ac:dyDescent="0.2">
      <c r="BC3624" s="6"/>
      <c r="BD3624" s="5"/>
    </row>
    <row r="3625" spans="55:56" hidden="1" x14ac:dyDescent="0.2">
      <c r="BC3625" s="6"/>
      <c r="BD3625" s="5"/>
    </row>
    <row r="3626" spans="55:56" hidden="1" x14ac:dyDescent="0.2">
      <c r="BC3626" s="6"/>
      <c r="BD3626" s="5"/>
    </row>
    <row r="3627" spans="55:56" hidden="1" x14ac:dyDescent="0.2">
      <c r="BC3627" s="6"/>
      <c r="BD3627" s="5"/>
    </row>
    <row r="3628" spans="55:56" hidden="1" x14ac:dyDescent="0.2">
      <c r="BC3628" s="6"/>
      <c r="BD3628" s="5"/>
    </row>
    <row r="3629" spans="55:56" hidden="1" x14ac:dyDescent="0.2">
      <c r="BC3629" s="6"/>
      <c r="BD3629" s="5"/>
    </row>
    <row r="3630" spans="55:56" hidden="1" x14ac:dyDescent="0.2">
      <c r="BC3630" s="6"/>
      <c r="BD3630" s="5"/>
    </row>
    <row r="3631" spans="55:56" hidden="1" x14ac:dyDescent="0.2">
      <c r="BC3631" s="6"/>
      <c r="BD3631" s="5"/>
    </row>
    <row r="3632" spans="55:56" hidden="1" x14ac:dyDescent="0.2">
      <c r="BC3632" s="6"/>
      <c r="BD3632" s="5"/>
    </row>
    <row r="3633" spans="55:56" hidden="1" x14ac:dyDescent="0.2">
      <c r="BC3633" s="6"/>
      <c r="BD3633" s="5"/>
    </row>
    <row r="3634" spans="55:56" hidden="1" x14ac:dyDescent="0.2">
      <c r="BC3634" s="6"/>
      <c r="BD3634" s="5"/>
    </row>
    <row r="3635" spans="55:56" hidden="1" x14ac:dyDescent="0.2">
      <c r="BC3635" s="6"/>
      <c r="BD3635" s="5"/>
    </row>
    <row r="3636" spans="55:56" hidden="1" x14ac:dyDescent="0.2">
      <c r="BC3636" s="6"/>
      <c r="BD3636" s="5"/>
    </row>
    <row r="3637" spans="55:56" hidden="1" x14ac:dyDescent="0.2">
      <c r="BC3637" s="6"/>
      <c r="BD3637" s="5"/>
    </row>
    <row r="3638" spans="55:56" hidden="1" x14ac:dyDescent="0.2">
      <c r="BC3638" s="6"/>
      <c r="BD3638" s="5"/>
    </row>
    <row r="3639" spans="55:56" hidden="1" x14ac:dyDescent="0.2">
      <c r="BC3639" s="6"/>
      <c r="BD3639" s="5"/>
    </row>
    <row r="3640" spans="55:56" hidden="1" x14ac:dyDescent="0.2">
      <c r="BC3640" s="6"/>
      <c r="BD3640" s="5"/>
    </row>
    <row r="3641" spans="55:56" hidden="1" x14ac:dyDescent="0.2">
      <c r="BC3641" s="6"/>
      <c r="BD3641" s="5"/>
    </row>
    <row r="3642" spans="55:56" hidden="1" x14ac:dyDescent="0.2">
      <c r="BC3642" s="6"/>
      <c r="BD3642" s="5"/>
    </row>
    <row r="3643" spans="55:56" hidden="1" x14ac:dyDescent="0.2">
      <c r="BC3643" s="6"/>
      <c r="BD3643" s="5"/>
    </row>
    <row r="3644" spans="55:56" hidden="1" x14ac:dyDescent="0.2">
      <c r="BC3644" s="6"/>
      <c r="BD3644" s="5"/>
    </row>
    <row r="3645" spans="55:56" hidden="1" x14ac:dyDescent="0.2">
      <c r="BC3645" s="6"/>
      <c r="BD3645" s="5"/>
    </row>
    <row r="3646" spans="55:56" hidden="1" x14ac:dyDescent="0.2">
      <c r="BC3646" s="6"/>
      <c r="BD3646" s="5"/>
    </row>
    <row r="3647" spans="55:56" hidden="1" x14ac:dyDescent="0.2">
      <c r="BC3647" s="6"/>
      <c r="BD3647" s="5"/>
    </row>
    <row r="3648" spans="55:56" hidden="1" x14ac:dyDescent="0.2">
      <c r="BC3648" s="6"/>
      <c r="BD3648" s="5"/>
    </row>
    <row r="3649" spans="55:56" hidden="1" x14ac:dyDescent="0.2">
      <c r="BC3649" s="6"/>
      <c r="BD3649" s="5"/>
    </row>
    <row r="3650" spans="55:56" hidden="1" x14ac:dyDescent="0.2">
      <c r="BC3650" s="6"/>
      <c r="BD3650" s="5"/>
    </row>
    <row r="3651" spans="55:56" hidden="1" x14ac:dyDescent="0.2">
      <c r="BC3651" s="6"/>
      <c r="BD3651" s="5"/>
    </row>
    <row r="3652" spans="55:56" hidden="1" x14ac:dyDescent="0.2">
      <c r="BC3652" s="6"/>
      <c r="BD3652" s="5"/>
    </row>
    <row r="3653" spans="55:56" hidden="1" x14ac:dyDescent="0.2">
      <c r="BC3653" s="6"/>
      <c r="BD3653" s="5"/>
    </row>
    <row r="3654" spans="55:56" hidden="1" x14ac:dyDescent="0.2">
      <c r="BC3654" s="6"/>
      <c r="BD3654" s="5"/>
    </row>
    <row r="3655" spans="55:56" hidden="1" x14ac:dyDescent="0.2">
      <c r="BC3655" s="6"/>
      <c r="BD3655" s="5"/>
    </row>
    <row r="3656" spans="55:56" hidden="1" x14ac:dyDescent="0.2">
      <c r="BC3656" s="6"/>
      <c r="BD3656" s="5"/>
    </row>
    <row r="3657" spans="55:56" hidden="1" x14ac:dyDescent="0.2">
      <c r="BC3657" s="6"/>
      <c r="BD3657" s="5"/>
    </row>
    <row r="3658" spans="55:56" hidden="1" x14ac:dyDescent="0.2">
      <c r="BC3658" s="6"/>
      <c r="BD3658" s="5"/>
    </row>
    <row r="3659" spans="55:56" hidden="1" x14ac:dyDescent="0.2">
      <c r="BC3659" s="6"/>
      <c r="BD3659" s="5"/>
    </row>
    <row r="3660" spans="55:56" hidden="1" x14ac:dyDescent="0.2">
      <c r="BC3660" s="6"/>
      <c r="BD3660" s="5"/>
    </row>
    <row r="3661" spans="55:56" hidden="1" x14ac:dyDescent="0.2">
      <c r="BC3661" s="6"/>
      <c r="BD3661" s="5"/>
    </row>
    <row r="3662" spans="55:56" hidden="1" x14ac:dyDescent="0.2">
      <c r="BC3662" s="6"/>
      <c r="BD3662" s="5"/>
    </row>
    <row r="3663" spans="55:56" hidden="1" x14ac:dyDescent="0.2">
      <c r="BC3663" s="6"/>
      <c r="BD3663" s="5"/>
    </row>
    <row r="3664" spans="55:56" hidden="1" x14ac:dyDescent="0.2">
      <c r="BC3664" s="6"/>
      <c r="BD3664" s="5"/>
    </row>
    <row r="3665" spans="55:56" hidden="1" x14ac:dyDescent="0.2">
      <c r="BC3665" s="6"/>
      <c r="BD3665" s="5"/>
    </row>
    <row r="3666" spans="55:56" hidden="1" x14ac:dyDescent="0.2">
      <c r="BC3666" s="6"/>
      <c r="BD3666" s="5"/>
    </row>
    <row r="3667" spans="55:56" hidden="1" x14ac:dyDescent="0.2">
      <c r="BC3667" s="6"/>
      <c r="BD3667" s="5"/>
    </row>
    <row r="3668" spans="55:56" hidden="1" x14ac:dyDescent="0.2">
      <c r="BC3668" s="6"/>
      <c r="BD3668" s="5"/>
    </row>
    <row r="3669" spans="55:56" hidden="1" x14ac:dyDescent="0.2">
      <c r="BC3669" s="6"/>
      <c r="BD3669" s="5"/>
    </row>
    <row r="3670" spans="55:56" hidden="1" x14ac:dyDescent="0.2">
      <c r="BC3670" s="6"/>
      <c r="BD3670" s="5"/>
    </row>
    <row r="3671" spans="55:56" hidden="1" x14ac:dyDescent="0.2">
      <c r="BC3671" s="6"/>
      <c r="BD3671" s="5"/>
    </row>
    <row r="3672" spans="55:56" hidden="1" x14ac:dyDescent="0.2">
      <c r="BC3672" s="6"/>
      <c r="BD3672" s="5"/>
    </row>
    <row r="3673" spans="55:56" hidden="1" x14ac:dyDescent="0.2">
      <c r="BC3673" s="6"/>
      <c r="BD3673" s="5"/>
    </row>
    <row r="3674" spans="55:56" hidden="1" x14ac:dyDescent="0.2">
      <c r="BC3674" s="6"/>
      <c r="BD3674" s="5"/>
    </row>
    <row r="3675" spans="55:56" hidden="1" x14ac:dyDescent="0.2">
      <c r="BC3675" s="6"/>
      <c r="BD3675" s="5"/>
    </row>
    <row r="3676" spans="55:56" hidden="1" x14ac:dyDescent="0.2">
      <c r="BC3676" s="6"/>
      <c r="BD3676" s="5"/>
    </row>
    <row r="3677" spans="55:56" hidden="1" x14ac:dyDescent="0.2">
      <c r="BC3677" s="6"/>
      <c r="BD3677" s="5"/>
    </row>
    <row r="3678" spans="55:56" hidden="1" x14ac:dyDescent="0.2">
      <c r="BC3678" s="6"/>
      <c r="BD3678" s="5"/>
    </row>
    <row r="3679" spans="55:56" hidden="1" x14ac:dyDescent="0.2">
      <c r="BC3679" s="6"/>
      <c r="BD3679" s="5"/>
    </row>
    <row r="3680" spans="55:56" hidden="1" x14ac:dyDescent="0.2">
      <c r="BC3680" s="6"/>
      <c r="BD3680" s="5"/>
    </row>
    <row r="3681" spans="55:56" hidden="1" x14ac:dyDescent="0.2">
      <c r="BC3681" s="6"/>
      <c r="BD3681" s="5"/>
    </row>
    <row r="3682" spans="55:56" hidden="1" x14ac:dyDescent="0.2">
      <c r="BC3682" s="6"/>
      <c r="BD3682" s="5"/>
    </row>
    <row r="3683" spans="55:56" hidden="1" x14ac:dyDescent="0.2">
      <c r="BC3683" s="6"/>
      <c r="BD3683" s="5"/>
    </row>
    <row r="3684" spans="55:56" hidden="1" x14ac:dyDescent="0.2">
      <c r="BC3684" s="6"/>
      <c r="BD3684" s="5"/>
    </row>
    <row r="3685" spans="55:56" hidden="1" x14ac:dyDescent="0.2">
      <c r="BC3685" s="6"/>
      <c r="BD3685" s="5"/>
    </row>
    <row r="3686" spans="55:56" hidden="1" x14ac:dyDescent="0.2">
      <c r="BC3686" s="6"/>
      <c r="BD3686" s="5"/>
    </row>
    <row r="3687" spans="55:56" hidden="1" x14ac:dyDescent="0.2">
      <c r="BC3687" s="6"/>
      <c r="BD3687" s="5"/>
    </row>
    <row r="3688" spans="55:56" hidden="1" x14ac:dyDescent="0.2">
      <c r="BC3688" s="6"/>
      <c r="BD3688" s="5"/>
    </row>
    <row r="3689" spans="55:56" hidden="1" x14ac:dyDescent="0.2">
      <c r="BC3689" s="6"/>
      <c r="BD3689" s="5"/>
    </row>
    <row r="3690" spans="55:56" hidden="1" x14ac:dyDescent="0.2">
      <c r="BC3690" s="6"/>
      <c r="BD3690" s="5"/>
    </row>
    <row r="3691" spans="55:56" hidden="1" x14ac:dyDescent="0.2">
      <c r="BC3691" s="6"/>
      <c r="BD3691" s="5"/>
    </row>
    <row r="3692" spans="55:56" hidden="1" x14ac:dyDescent="0.2">
      <c r="BC3692" s="6"/>
      <c r="BD3692" s="5"/>
    </row>
    <row r="3693" spans="55:56" hidden="1" x14ac:dyDescent="0.2">
      <c r="BC3693" s="6"/>
      <c r="BD3693" s="5"/>
    </row>
    <row r="3694" spans="55:56" hidden="1" x14ac:dyDescent="0.2">
      <c r="BC3694" s="6"/>
      <c r="BD3694" s="5"/>
    </row>
    <row r="3695" spans="55:56" hidden="1" x14ac:dyDescent="0.2">
      <c r="BC3695" s="6"/>
      <c r="BD3695" s="5"/>
    </row>
    <row r="3696" spans="55:56" hidden="1" x14ac:dyDescent="0.2">
      <c r="BC3696" s="6"/>
      <c r="BD3696" s="5"/>
    </row>
    <row r="3697" spans="55:56" hidden="1" x14ac:dyDescent="0.2">
      <c r="BC3697" s="6"/>
      <c r="BD3697" s="5"/>
    </row>
    <row r="3698" spans="55:56" hidden="1" x14ac:dyDescent="0.2">
      <c r="BC3698" s="6"/>
      <c r="BD3698" s="5"/>
    </row>
    <row r="3699" spans="55:56" hidden="1" x14ac:dyDescent="0.2">
      <c r="BC3699" s="6"/>
      <c r="BD3699" s="5"/>
    </row>
    <row r="3700" spans="55:56" hidden="1" x14ac:dyDescent="0.2">
      <c r="BC3700" s="6"/>
      <c r="BD3700" s="5"/>
    </row>
    <row r="3701" spans="55:56" hidden="1" x14ac:dyDescent="0.2">
      <c r="BC3701" s="6"/>
      <c r="BD3701" s="5"/>
    </row>
    <row r="3702" spans="55:56" hidden="1" x14ac:dyDescent="0.2">
      <c r="BC3702" s="6"/>
      <c r="BD3702" s="5"/>
    </row>
    <row r="3703" spans="55:56" hidden="1" x14ac:dyDescent="0.2">
      <c r="BC3703" s="6"/>
      <c r="BD3703" s="5"/>
    </row>
    <row r="3704" spans="55:56" hidden="1" x14ac:dyDescent="0.2">
      <c r="BC3704" s="6"/>
      <c r="BD3704" s="5"/>
    </row>
    <row r="3705" spans="55:56" hidden="1" x14ac:dyDescent="0.2">
      <c r="BC3705" s="6"/>
      <c r="BD3705" s="5"/>
    </row>
    <row r="3706" spans="55:56" hidden="1" x14ac:dyDescent="0.2">
      <c r="BC3706" s="6"/>
      <c r="BD3706" s="5"/>
    </row>
    <row r="3707" spans="55:56" hidden="1" x14ac:dyDescent="0.2">
      <c r="BC3707" s="6"/>
      <c r="BD3707" s="5"/>
    </row>
    <row r="3708" spans="55:56" hidden="1" x14ac:dyDescent="0.2">
      <c r="BC3708" s="6"/>
      <c r="BD3708" s="5"/>
    </row>
    <row r="3709" spans="55:56" hidden="1" x14ac:dyDescent="0.2">
      <c r="BC3709" s="6"/>
      <c r="BD3709" s="5"/>
    </row>
    <row r="3710" spans="55:56" hidden="1" x14ac:dyDescent="0.2">
      <c r="BC3710" s="6"/>
      <c r="BD3710" s="5"/>
    </row>
    <row r="3711" spans="55:56" hidden="1" x14ac:dyDescent="0.2">
      <c r="BC3711" s="6"/>
      <c r="BD3711" s="5"/>
    </row>
    <row r="3712" spans="55:56" hidden="1" x14ac:dyDescent="0.2">
      <c r="BC3712" s="6"/>
      <c r="BD3712" s="5"/>
    </row>
    <row r="3713" spans="55:56" hidden="1" x14ac:dyDescent="0.2">
      <c r="BC3713" s="6"/>
      <c r="BD3713" s="5"/>
    </row>
    <row r="3714" spans="55:56" hidden="1" x14ac:dyDescent="0.2">
      <c r="BC3714" s="6"/>
      <c r="BD3714" s="5"/>
    </row>
    <row r="3715" spans="55:56" hidden="1" x14ac:dyDescent="0.2">
      <c r="BC3715" s="6"/>
      <c r="BD3715" s="5"/>
    </row>
    <row r="3716" spans="55:56" hidden="1" x14ac:dyDescent="0.2">
      <c r="BC3716" s="6"/>
      <c r="BD3716" s="5"/>
    </row>
    <row r="3717" spans="55:56" hidden="1" x14ac:dyDescent="0.2">
      <c r="BC3717" s="6"/>
      <c r="BD3717" s="5"/>
    </row>
    <row r="3718" spans="55:56" hidden="1" x14ac:dyDescent="0.2">
      <c r="BC3718" s="6"/>
      <c r="BD3718" s="5"/>
    </row>
    <row r="3719" spans="55:56" hidden="1" x14ac:dyDescent="0.2">
      <c r="BC3719" s="6"/>
      <c r="BD3719" s="5"/>
    </row>
    <row r="3720" spans="55:56" hidden="1" x14ac:dyDescent="0.2">
      <c r="BC3720" s="6"/>
      <c r="BD3720" s="5"/>
    </row>
    <row r="3721" spans="55:56" hidden="1" x14ac:dyDescent="0.2">
      <c r="BC3721" s="6"/>
      <c r="BD3721" s="5"/>
    </row>
    <row r="3722" spans="55:56" hidden="1" x14ac:dyDescent="0.2">
      <c r="BC3722" s="6"/>
      <c r="BD3722" s="5"/>
    </row>
    <row r="3723" spans="55:56" hidden="1" x14ac:dyDescent="0.2">
      <c r="BC3723" s="6"/>
      <c r="BD3723" s="5"/>
    </row>
    <row r="3724" spans="55:56" hidden="1" x14ac:dyDescent="0.2">
      <c r="BC3724" s="6"/>
      <c r="BD3724" s="5"/>
    </row>
    <row r="3725" spans="55:56" hidden="1" x14ac:dyDescent="0.2">
      <c r="BC3725" s="6"/>
      <c r="BD3725" s="5"/>
    </row>
    <row r="3726" spans="55:56" hidden="1" x14ac:dyDescent="0.2">
      <c r="BC3726" s="6"/>
      <c r="BD3726" s="5"/>
    </row>
    <row r="3727" spans="55:56" hidden="1" x14ac:dyDescent="0.2">
      <c r="BC3727" s="6"/>
      <c r="BD3727" s="5"/>
    </row>
    <row r="3728" spans="55:56" hidden="1" x14ac:dyDescent="0.2">
      <c r="BC3728" s="6"/>
      <c r="BD3728" s="5"/>
    </row>
    <row r="3729" spans="55:56" hidden="1" x14ac:dyDescent="0.2">
      <c r="BC3729" s="6"/>
      <c r="BD3729" s="5"/>
    </row>
    <row r="3730" spans="55:56" hidden="1" x14ac:dyDescent="0.2">
      <c r="BC3730" s="6"/>
      <c r="BD3730" s="5"/>
    </row>
    <row r="3731" spans="55:56" hidden="1" x14ac:dyDescent="0.2">
      <c r="BC3731" s="6"/>
      <c r="BD3731" s="5"/>
    </row>
    <row r="3732" spans="55:56" hidden="1" x14ac:dyDescent="0.2">
      <c r="BC3732" s="6"/>
      <c r="BD3732" s="5"/>
    </row>
    <row r="3733" spans="55:56" hidden="1" x14ac:dyDescent="0.2">
      <c r="BC3733" s="6"/>
      <c r="BD3733" s="5"/>
    </row>
    <row r="3734" spans="55:56" hidden="1" x14ac:dyDescent="0.2">
      <c r="BC3734" s="6"/>
      <c r="BD3734" s="5"/>
    </row>
    <row r="3735" spans="55:56" hidden="1" x14ac:dyDescent="0.2">
      <c r="BC3735" s="6"/>
      <c r="BD3735" s="5"/>
    </row>
    <row r="3736" spans="55:56" hidden="1" x14ac:dyDescent="0.2">
      <c r="BC3736" s="6"/>
      <c r="BD3736" s="5"/>
    </row>
    <row r="3737" spans="55:56" hidden="1" x14ac:dyDescent="0.2">
      <c r="BC3737" s="6"/>
      <c r="BD3737" s="5"/>
    </row>
    <row r="3738" spans="55:56" hidden="1" x14ac:dyDescent="0.2">
      <c r="BC3738" s="6"/>
      <c r="BD3738" s="5"/>
    </row>
    <row r="3739" spans="55:56" hidden="1" x14ac:dyDescent="0.2">
      <c r="BC3739" s="6"/>
      <c r="BD3739" s="5"/>
    </row>
    <row r="3740" spans="55:56" hidden="1" x14ac:dyDescent="0.2">
      <c r="BC3740" s="6"/>
      <c r="BD3740" s="5"/>
    </row>
    <row r="3741" spans="55:56" hidden="1" x14ac:dyDescent="0.2">
      <c r="BC3741" s="6"/>
      <c r="BD3741" s="5"/>
    </row>
    <row r="3742" spans="55:56" hidden="1" x14ac:dyDescent="0.2">
      <c r="BC3742" s="6"/>
      <c r="BD3742" s="5"/>
    </row>
    <row r="3743" spans="55:56" hidden="1" x14ac:dyDescent="0.2">
      <c r="BC3743" s="6"/>
      <c r="BD3743" s="5"/>
    </row>
    <row r="3744" spans="55:56" hidden="1" x14ac:dyDescent="0.2">
      <c r="BC3744" s="6"/>
      <c r="BD3744" s="5"/>
    </row>
    <row r="3745" spans="55:56" hidden="1" x14ac:dyDescent="0.2">
      <c r="BC3745" s="6"/>
      <c r="BD3745" s="5"/>
    </row>
    <row r="3746" spans="55:56" hidden="1" x14ac:dyDescent="0.2">
      <c r="BC3746" s="6"/>
      <c r="BD3746" s="5"/>
    </row>
    <row r="3747" spans="55:56" hidden="1" x14ac:dyDescent="0.2">
      <c r="BC3747" s="6"/>
      <c r="BD3747" s="5"/>
    </row>
    <row r="3748" spans="55:56" hidden="1" x14ac:dyDescent="0.2">
      <c r="BC3748" s="6"/>
      <c r="BD3748" s="5"/>
    </row>
    <row r="3749" spans="55:56" hidden="1" x14ac:dyDescent="0.2">
      <c r="BC3749" s="6"/>
      <c r="BD3749" s="5"/>
    </row>
    <row r="3750" spans="55:56" hidden="1" x14ac:dyDescent="0.2">
      <c r="BC3750" s="6"/>
      <c r="BD3750" s="5"/>
    </row>
    <row r="3751" spans="55:56" hidden="1" x14ac:dyDescent="0.2">
      <c r="BC3751" s="6"/>
      <c r="BD3751" s="5"/>
    </row>
    <row r="3752" spans="55:56" hidden="1" x14ac:dyDescent="0.2">
      <c r="BC3752" s="6"/>
      <c r="BD3752" s="5"/>
    </row>
    <row r="3753" spans="55:56" hidden="1" x14ac:dyDescent="0.2">
      <c r="BC3753" s="6"/>
      <c r="BD3753" s="5"/>
    </row>
    <row r="3754" spans="55:56" hidden="1" x14ac:dyDescent="0.2">
      <c r="BC3754" s="6"/>
      <c r="BD3754" s="5"/>
    </row>
    <row r="3755" spans="55:56" hidden="1" x14ac:dyDescent="0.2">
      <c r="BC3755" s="6"/>
      <c r="BD3755" s="5"/>
    </row>
    <row r="3756" spans="55:56" hidden="1" x14ac:dyDescent="0.2">
      <c r="BC3756" s="6"/>
      <c r="BD3756" s="5"/>
    </row>
    <row r="3757" spans="55:56" hidden="1" x14ac:dyDescent="0.2">
      <c r="BC3757" s="6"/>
      <c r="BD3757" s="5"/>
    </row>
    <row r="3758" spans="55:56" hidden="1" x14ac:dyDescent="0.2">
      <c r="BC3758" s="6"/>
      <c r="BD3758" s="5"/>
    </row>
    <row r="3759" spans="55:56" hidden="1" x14ac:dyDescent="0.2">
      <c r="BC3759" s="6"/>
      <c r="BD3759" s="5"/>
    </row>
    <row r="3760" spans="55:56" hidden="1" x14ac:dyDescent="0.2">
      <c r="BC3760" s="6"/>
      <c r="BD3760" s="5"/>
    </row>
    <row r="3761" spans="55:56" hidden="1" x14ac:dyDescent="0.2">
      <c r="BC3761" s="6"/>
      <c r="BD3761" s="5"/>
    </row>
    <row r="3762" spans="55:56" hidden="1" x14ac:dyDescent="0.2">
      <c r="BC3762" s="6"/>
      <c r="BD3762" s="5"/>
    </row>
    <row r="3763" spans="55:56" hidden="1" x14ac:dyDescent="0.2">
      <c r="BC3763" s="6"/>
      <c r="BD3763" s="5"/>
    </row>
    <row r="3764" spans="55:56" hidden="1" x14ac:dyDescent="0.2">
      <c r="BC3764" s="6"/>
      <c r="BD3764" s="5"/>
    </row>
    <row r="3765" spans="55:56" hidden="1" x14ac:dyDescent="0.2">
      <c r="BC3765" s="6"/>
      <c r="BD3765" s="5"/>
    </row>
    <row r="3766" spans="55:56" hidden="1" x14ac:dyDescent="0.2">
      <c r="BC3766" s="6"/>
      <c r="BD3766" s="5"/>
    </row>
    <row r="3767" spans="55:56" hidden="1" x14ac:dyDescent="0.2">
      <c r="BC3767" s="6"/>
      <c r="BD3767" s="5"/>
    </row>
    <row r="3768" spans="55:56" hidden="1" x14ac:dyDescent="0.2">
      <c r="BC3768" s="6"/>
      <c r="BD3768" s="5"/>
    </row>
    <row r="3769" spans="55:56" hidden="1" x14ac:dyDescent="0.2">
      <c r="BC3769" s="6"/>
      <c r="BD3769" s="5"/>
    </row>
    <row r="3770" spans="55:56" hidden="1" x14ac:dyDescent="0.2">
      <c r="BC3770" s="6"/>
      <c r="BD3770" s="5"/>
    </row>
    <row r="3771" spans="55:56" hidden="1" x14ac:dyDescent="0.2">
      <c r="BC3771" s="6"/>
      <c r="BD3771" s="5"/>
    </row>
    <row r="3772" spans="55:56" hidden="1" x14ac:dyDescent="0.2">
      <c r="BC3772" s="6"/>
      <c r="BD3772" s="5"/>
    </row>
    <row r="3773" spans="55:56" hidden="1" x14ac:dyDescent="0.2">
      <c r="BC3773" s="6"/>
      <c r="BD3773" s="5"/>
    </row>
    <row r="3774" spans="55:56" hidden="1" x14ac:dyDescent="0.2">
      <c r="BC3774" s="6"/>
      <c r="BD3774" s="5"/>
    </row>
    <row r="3775" spans="55:56" hidden="1" x14ac:dyDescent="0.2">
      <c r="BC3775" s="6"/>
      <c r="BD3775" s="5"/>
    </row>
    <row r="3776" spans="55:56" hidden="1" x14ac:dyDescent="0.2">
      <c r="BC3776" s="6"/>
      <c r="BD3776" s="5"/>
    </row>
    <row r="3777" spans="55:56" hidden="1" x14ac:dyDescent="0.2">
      <c r="BC3777" s="6"/>
      <c r="BD3777" s="5"/>
    </row>
    <row r="3778" spans="55:56" hidden="1" x14ac:dyDescent="0.2">
      <c r="BC3778" s="6"/>
      <c r="BD3778" s="5"/>
    </row>
    <row r="3779" spans="55:56" hidden="1" x14ac:dyDescent="0.2">
      <c r="BC3779" s="6"/>
      <c r="BD3779" s="5"/>
    </row>
    <row r="3780" spans="55:56" hidden="1" x14ac:dyDescent="0.2">
      <c r="BC3780" s="6"/>
      <c r="BD3780" s="5"/>
    </row>
    <row r="3781" spans="55:56" hidden="1" x14ac:dyDescent="0.2">
      <c r="BC3781" s="6"/>
      <c r="BD3781" s="5"/>
    </row>
    <row r="3782" spans="55:56" hidden="1" x14ac:dyDescent="0.2">
      <c r="BC3782" s="6"/>
      <c r="BD3782" s="5"/>
    </row>
    <row r="3783" spans="55:56" hidden="1" x14ac:dyDescent="0.2">
      <c r="BC3783" s="6"/>
      <c r="BD3783" s="5"/>
    </row>
    <row r="3784" spans="55:56" hidden="1" x14ac:dyDescent="0.2">
      <c r="BC3784" s="6"/>
      <c r="BD3784" s="5"/>
    </row>
    <row r="3785" spans="55:56" hidden="1" x14ac:dyDescent="0.2">
      <c r="BC3785" s="6"/>
      <c r="BD3785" s="5"/>
    </row>
    <row r="3786" spans="55:56" hidden="1" x14ac:dyDescent="0.2">
      <c r="BC3786" s="6"/>
      <c r="BD3786" s="5"/>
    </row>
    <row r="3787" spans="55:56" hidden="1" x14ac:dyDescent="0.2">
      <c r="BC3787" s="6"/>
      <c r="BD3787" s="5"/>
    </row>
    <row r="3788" spans="55:56" hidden="1" x14ac:dyDescent="0.2">
      <c r="BC3788" s="6"/>
      <c r="BD3788" s="5"/>
    </row>
    <row r="3789" spans="55:56" hidden="1" x14ac:dyDescent="0.2">
      <c r="BC3789" s="6"/>
      <c r="BD3789" s="5"/>
    </row>
    <row r="3790" spans="55:56" hidden="1" x14ac:dyDescent="0.2">
      <c r="BC3790" s="6"/>
      <c r="BD3790" s="5"/>
    </row>
    <row r="3791" spans="55:56" hidden="1" x14ac:dyDescent="0.2">
      <c r="BC3791" s="6"/>
      <c r="BD3791" s="5"/>
    </row>
    <row r="3792" spans="55:56" hidden="1" x14ac:dyDescent="0.2">
      <c r="BC3792" s="6"/>
      <c r="BD3792" s="5"/>
    </row>
    <row r="3793" spans="55:56" hidden="1" x14ac:dyDescent="0.2">
      <c r="BC3793" s="6"/>
      <c r="BD3793" s="5"/>
    </row>
    <row r="3794" spans="55:56" hidden="1" x14ac:dyDescent="0.2">
      <c r="BC3794" s="6"/>
      <c r="BD3794" s="5"/>
    </row>
    <row r="3795" spans="55:56" hidden="1" x14ac:dyDescent="0.2">
      <c r="BC3795" s="6"/>
      <c r="BD3795" s="5"/>
    </row>
    <row r="3796" spans="55:56" hidden="1" x14ac:dyDescent="0.2">
      <c r="BC3796" s="6"/>
      <c r="BD3796" s="5"/>
    </row>
    <row r="3797" spans="55:56" hidden="1" x14ac:dyDescent="0.2">
      <c r="BC3797" s="6"/>
      <c r="BD3797" s="5"/>
    </row>
    <row r="3798" spans="55:56" hidden="1" x14ac:dyDescent="0.2">
      <c r="BC3798" s="6"/>
      <c r="BD3798" s="5"/>
    </row>
    <row r="3799" spans="55:56" hidden="1" x14ac:dyDescent="0.2">
      <c r="BC3799" s="6"/>
      <c r="BD3799" s="5"/>
    </row>
    <row r="3800" spans="55:56" hidden="1" x14ac:dyDescent="0.2">
      <c r="BC3800" s="6"/>
      <c r="BD3800" s="5"/>
    </row>
    <row r="3801" spans="55:56" hidden="1" x14ac:dyDescent="0.2">
      <c r="BC3801" s="6"/>
      <c r="BD3801" s="5"/>
    </row>
    <row r="3802" spans="55:56" hidden="1" x14ac:dyDescent="0.2">
      <c r="BC3802" s="6"/>
      <c r="BD3802" s="5"/>
    </row>
    <row r="3803" spans="55:56" hidden="1" x14ac:dyDescent="0.2">
      <c r="BC3803" s="6"/>
      <c r="BD3803" s="5"/>
    </row>
    <row r="3804" spans="55:56" hidden="1" x14ac:dyDescent="0.2">
      <c r="BC3804" s="6"/>
      <c r="BD3804" s="5"/>
    </row>
    <row r="3805" spans="55:56" hidden="1" x14ac:dyDescent="0.2">
      <c r="BC3805" s="6"/>
      <c r="BD3805" s="5"/>
    </row>
    <row r="3806" spans="55:56" hidden="1" x14ac:dyDescent="0.2">
      <c r="BC3806" s="6"/>
      <c r="BD3806" s="5"/>
    </row>
    <row r="3807" spans="55:56" hidden="1" x14ac:dyDescent="0.2">
      <c r="BC3807" s="6"/>
      <c r="BD3807" s="5"/>
    </row>
    <row r="3808" spans="55:56" hidden="1" x14ac:dyDescent="0.2">
      <c r="BC3808" s="6"/>
      <c r="BD3808" s="5"/>
    </row>
    <row r="3809" spans="55:56" hidden="1" x14ac:dyDescent="0.2">
      <c r="BC3809" s="6"/>
      <c r="BD3809" s="5"/>
    </row>
    <row r="3810" spans="55:56" hidden="1" x14ac:dyDescent="0.2">
      <c r="BC3810" s="6"/>
      <c r="BD3810" s="5"/>
    </row>
    <row r="3811" spans="55:56" hidden="1" x14ac:dyDescent="0.2">
      <c r="BC3811" s="6"/>
      <c r="BD3811" s="5"/>
    </row>
    <row r="3812" spans="55:56" hidden="1" x14ac:dyDescent="0.2">
      <c r="BC3812" s="6"/>
      <c r="BD3812" s="5"/>
    </row>
    <row r="3813" spans="55:56" hidden="1" x14ac:dyDescent="0.2">
      <c r="BC3813" s="6"/>
      <c r="BD3813" s="5"/>
    </row>
    <row r="3814" spans="55:56" hidden="1" x14ac:dyDescent="0.2">
      <c r="BC3814" s="6"/>
      <c r="BD3814" s="5"/>
    </row>
    <row r="3815" spans="55:56" hidden="1" x14ac:dyDescent="0.2">
      <c r="BC3815" s="6"/>
      <c r="BD3815" s="5"/>
    </row>
    <row r="3816" spans="55:56" hidden="1" x14ac:dyDescent="0.2">
      <c r="BC3816" s="6"/>
      <c r="BD3816" s="5"/>
    </row>
    <row r="3817" spans="55:56" hidden="1" x14ac:dyDescent="0.2">
      <c r="BC3817" s="6"/>
      <c r="BD3817" s="5"/>
    </row>
    <row r="3818" spans="55:56" hidden="1" x14ac:dyDescent="0.2">
      <c r="BC3818" s="6"/>
      <c r="BD3818" s="5"/>
    </row>
    <row r="3819" spans="55:56" hidden="1" x14ac:dyDescent="0.2">
      <c r="BC3819" s="6"/>
      <c r="BD3819" s="5"/>
    </row>
    <row r="3820" spans="55:56" hidden="1" x14ac:dyDescent="0.2">
      <c r="BC3820" s="6"/>
      <c r="BD3820" s="5"/>
    </row>
    <row r="3821" spans="55:56" hidden="1" x14ac:dyDescent="0.2">
      <c r="BC3821" s="6"/>
      <c r="BD3821" s="5"/>
    </row>
    <row r="3822" spans="55:56" hidden="1" x14ac:dyDescent="0.2">
      <c r="BC3822" s="6"/>
      <c r="BD3822" s="5"/>
    </row>
    <row r="3823" spans="55:56" hidden="1" x14ac:dyDescent="0.2">
      <c r="BC3823" s="6"/>
      <c r="BD3823" s="5"/>
    </row>
    <row r="3824" spans="55:56" hidden="1" x14ac:dyDescent="0.2">
      <c r="BC3824" s="6"/>
      <c r="BD3824" s="5"/>
    </row>
    <row r="3825" spans="55:56" hidden="1" x14ac:dyDescent="0.2">
      <c r="BC3825" s="6"/>
      <c r="BD3825" s="5"/>
    </row>
    <row r="3826" spans="55:56" hidden="1" x14ac:dyDescent="0.2">
      <c r="BC3826" s="6"/>
      <c r="BD3826" s="5"/>
    </row>
    <row r="3827" spans="55:56" hidden="1" x14ac:dyDescent="0.2">
      <c r="BC3827" s="6"/>
      <c r="BD3827" s="5"/>
    </row>
    <row r="3828" spans="55:56" hidden="1" x14ac:dyDescent="0.2">
      <c r="BC3828" s="6"/>
      <c r="BD3828" s="5"/>
    </row>
    <row r="3829" spans="55:56" hidden="1" x14ac:dyDescent="0.2">
      <c r="BC3829" s="6"/>
      <c r="BD3829" s="5"/>
    </row>
    <row r="3830" spans="55:56" hidden="1" x14ac:dyDescent="0.2">
      <c r="BC3830" s="6"/>
      <c r="BD3830" s="5"/>
    </row>
    <row r="3831" spans="55:56" hidden="1" x14ac:dyDescent="0.2">
      <c r="BC3831" s="6"/>
      <c r="BD3831" s="5"/>
    </row>
    <row r="3832" spans="55:56" hidden="1" x14ac:dyDescent="0.2">
      <c r="BC3832" s="6"/>
      <c r="BD3832" s="5"/>
    </row>
    <row r="3833" spans="55:56" hidden="1" x14ac:dyDescent="0.2">
      <c r="BC3833" s="6"/>
      <c r="BD3833" s="5"/>
    </row>
    <row r="3834" spans="55:56" hidden="1" x14ac:dyDescent="0.2">
      <c r="BC3834" s="6"/>
      <c r="BD3834" s="5"/>
    </row>
    <row r="3835" spans="55:56" hidden="1" x14ac:dyDescent="0.2">
      <c r="BC3835" s="6"/>
      <c r="BD3835" s="5"/>
    </row>
    <row r="3836" spans="55:56" hidden="1" x14ac:dyDescent="0.2">
      <c r="BC3836" s="6"/>
      <c r="BD3836" s="5"/>
    </row>
    <row r="3837" spans="55:56" hidden="1" x14ac:dyDescent="0.2">
      <c r="BC3837" s="6"/>
      <c r="BD3837" s="5"/>
    </row>
    <row r="3838" spans="55:56" hidden="1" x14ac:dyDescent="0.2">
      <c r="BC3838" s="6"/>
      <c r="BD3838" s="5"/>
    </row>
    <row r="3839" spans="55:56" hidden="1" x14ac:dyDescent="0.2">
      <c r="BC3839" s="6"/>
      <c r="BD3839" s="5"/>
    </row>
    <row r="3840" spans="55:56" hidden="1" x14ac:dyDescent="0.2">
      <c r="BC3840" s="6"/>
      <c r="BD3840" s="5"/>
    </row>
    <row r="3841" spans="55:56" hidden="1" x14ac:dyDescent="0.2">
      <c r="BC3841" s="6"/>
      <c r="BD3841" s="5"/>
    </row>
    <row r="3842" spans="55:56" hidden="1" x14ac:dyDescent="0.2">
      <c r="BC3842" s="6"/>
      <c r="BD3842" s="5"/>
    </row>
    <row r="3843" spans="55:56" hidden="1" x14ac:dyDescent="0.2">
      <c r="BC3843" s="6"/>
      <c r="BD3843" s="5"/>
    </row>
    <row r="3844" spans="55:56" hidden="1" x14ac:dyDescent="0.2">
      <c r="BC3844" s="6"/>
      <c r="BD3844" s="5"/>
    </row>
    <row r="3845" spans="55:56" hidden="1" x14ac:dyDescent="0.2">
      <c r="BC3845" s="6"/>
      <c r="BD3845" s="5"/>
    </row>
    <row r="3846" spans="55:56" hidden="1" x14ac:dyDescent="0.2">
      <c r="BC3846" s="6"/>
      <c r="BD3846" s="5"/>
    </row>
    <row r="3847" spans="55:56" hidden="1" x14ac:dyDescent="0.2">
      <c r="BC3847" s="6"/>
      <c r="BD3847" s="5"/>
    </row>
    <row r="3848" spans="55:56" hidden="1" x14ac:dyDescent="0.2">
      <c r="BC3848" s="6"/>
      <c r="BD3848" s="5"/>
    </row>
    <row r="3849" spans="55:56" hidden="1" x14ac:dyDescent="0.2">
      <c r="BC3849" s="6"/>
      <c r="BD3849" s="5"/>
    </row>
    <row r="3850" spans="55:56" hidden="1" x14ac:dyDescent="0.2">
      <c r="BC3850" s="6"/>
      <c r="BD3850" s="5"/>
    </row>
    <row r="3851" spans="55:56" hidden="1" x14ac:dyDescent="0.2">
      <c r="BC3851" s="6"/>
      <c r="BD3851" s="5"/>
    </row>
    <row r="3852" spans="55:56" hidden="1" x14ac:dyDescent="0.2">
      <c r="BC3852" s="6"/>
      <c r="BD3852" s="5"/>
    </row>
    <row r="3853" spans="55:56" hidden="1" x14ac:dyDescent="0.2">
      <c r="BC3853" s="6"/>
      <c r="BD3853" s="5"/>
    </row>
    <row r="3854" spans="55:56" hidden="1" x14ac:dyDescent="0.2">
      <c r="BC3854" s="6"/>
      <c r="BD3854" s="5"/>
    </row>
    <row r="3855" spans="55:56" hidden="1" x14ac:dyDescent="0.2">
      <c r="BC3855" s="6"/>
      <c r="BD3855" s="5"/>
    </row>
    <row r="3856" spans="55:56" hidden="1" x14ac:dyDescent="0.2">
      <c r="BC3856" s="6"/>
      <c r="BD3856" s="5"/>
    </row>
    <row r="3857" spans="55:56" hidden="1" x14ac:dyDescent="0.2">
      <c r="BC3857" s="6"/>
      <c r="BD3857" s="5"/>
    </row>
    <row r="3858" spans="55:56" hidden="1" x14ac:dyDescent="0.2">
      <c r="BC3858" s="6"/>
      <c r="BD3858" s="5"/>
    </row>
    <row r="3859" spans="55:56" hidden="1" x14ac:dyDescent="0.2">
      <c r="BC3859" s="6"/>
      <c r="BD3859" s="5"/>
    </row>
    <row r="3860" spans="55:56" hidden="1" x14ac:dyDescent="0.2">
      <c r="BC3860" s="6"/>
      <c r="BD3860" s="5"/>
    </row>
    <row r="3861" spans="55:56" hidden="1" x14ac:dyDescent="0.2">
      <c r="BC3861" s="6"/>
      <c r="BD3861" s="5"/>
    </row>
    <row r="3862" spans="55:56" hidden="1" x14ac:dyDescent="0.2">
      <c r="BC3862" s="6"/>
      <c r="BD3862" s="5"/>
    </row>
    <row r="3863" spans="55:56" hidden="1" x14ac:dyDescent="0.2">
      <c r="BC3863" s="6"/>
      <c r="BD3863" s="5"/>
    </row>
    <row r="3864" spans="55:56" hidden="1" x14ac:dyDescent="0.2">
      <c r="BC3864" s="6"/>
      <c r="BD3864" s="5"/>
    </row>
    <row r="3865" spans="55:56" hidden="1" x14ac:dyDescent="0.2">
      <c r="BC3865" s="6"/>
      <c r="BD3865" s="5"/>
    </row>
    <row r="3866" spans="55:56" hidden="1" x14ac:dyDescent="0.2">
      <c r="BC3866" s="6"/>
      <c r="BD3866" s="5"/>
    </row>
    <row r="3867" spans="55:56" hidden="1" x14ac:dyDescent="0.2">
      <c r="BC3867" s="6"/>
      <c r="BD3867" s="5"/>
    </row>
    <row r="3868" spans="55:56" hidden="1" x14ac:dyDescent="0.2">
      <c r="BC3868" s="6"/>
      <c r="BD3868" s="5"/>
    </row>
    <row r="3869" spans="55:56" hidden="1" x14ac:dyDescent="0.2">
      <c r="BC3869" s="6"/>
      <c r="BD3869" s="5"/>
    </row>
    <row r="3870" spans="55:56" hidden="1" x14ac:dyDescent="0.2">
      <c r="BC3870" s="6"/>
      <c r="BD3870" s="5"/>
    </row>
    <row r="3871" spans="55:56" hidden="1" x14ac:dyDescent="0.2">
      <c r="BC3871" s="6"/>
      <c r="BD3871" s="5"/>
    </row>
    <row r="3872" spans="55:56" hidden="1" x14ac:dyDescent="0.2">
      <c r="BC3872" s="6"/>
      <c r="BD3872" s="5"/>
    </row>
    <row r="3873" spans="55:56" hidden="1" x14ac:dyDescent="0.2">
      <c r="BC3873" s="6"/>
      <c r="BD3873" s="5"/>
    </row>
    <row r="3874" spans="55:56" hidden="1" x14ac:dyDescent="0.2">
      <c r="BC3874" s="6"/>
      <c r="BD3874" s="5"/>
    </row>
    <row r="3875" spans="55:56" hidden="1" x14ac:dyDescent="0.2">
      <c r="BC3875" s="6"/>
      <c r="BD3875" s="5"/>
    </row>
    <row r="3876" spans="55:56" hidden="1" x14ac:dyDescent="0.2">
      <c r="BC3876" s="6"/>
      <c r="BD3876" s="5"/>
    </row>
    <row r="3877" spans="55:56" hidden="1" x14ac:dyDescent="0.2">
      <c r="BC3877" s="6"/>
      <c r="BD3877" s="5"/>
    </row>
    <row r="3878" spans="55:56" hidden="1" x14ac:dyDescent="0.2">
      <c r="BC3878" s="6"/>
      <c r="BD3878" s="5"/>
    </row>
    <row r="3879" spans="55:56" hidden="1" x14ac:dyDescent="0.2">
      <c r="BC3879" s="6"/>
      <c r="BD3879" s="5"/>
    </row>
    <row r="3880" spans="55:56" hidden="1" x14ac:dyDescent="0.2">
      <c r="BC3880" s="6"/>
      <c r="BD3880" s="5"/>
    </row>
    <row r="3881" spans="55:56" hidden="1" x14ac:dyDescent="0.2">
      <c r="BC3881" s="6"/>
      <c r="BD3881" s="5"/>
    </row>
    <row r="3882" spans="55:56" hidden="1" x14ac:dyDescent="0.2">
      <c r="BC3882" s="6"/>
      <c r="BD3882" s="5"/>
    </row>
    <row r="3883" spans="55:56" hidden="1" x14ac:dyDescent="0.2">
      <c r="BC3883" s="6"/>
      <c r="BD3883" s="5"/>
    </row>
    <row r="3884" spans="55:56" hidden="1" x14ac:dyDescent="0.2">
      <c r="BC3884" s="6"/>
      <c r="BD3884" s="5"/>
    </row>
    <row r="3885" spans="55:56" hidden="1" x14ac:dyDescent="0.2">
      <c r="BC3885" s="6"/>
      <c r="BD3885" s="5"/>
    </row>
    <row r="3886" spans="55:56" hidden="1" x14ac:dyDescent="0.2">
      <c r="BC3886" s="6"/>
      <c r="BD3886" s="5"/>
    </row>
    <row r="3887" spans="55:56" hidden="1" x14ac:dyDescent="0.2">
      <c r="BC3887" s="6"/>
      <c r="BD3887" s="5"/>
    </row>
    <row r="3888" spans="55:56" hidden="1" x14ac:dyDescent="0.2">
      <c r="BC3888" s="6"/>
      <c r="BD3888" s="5"/>
    </row>
    <row r="3889" spans="55:56" hidden="1" x14ac:dyDescent="0.2">
      <c r="BC3889" s="6"/>
      <c r="BD3889" s="5"/>
    </row>
    <row r="3890" spans="55:56" hidden="1" x14ac:dyDescent="0.2">
      <c r="BC3890" s="6"/>
      <c r="BD3890" s="5"/>
    </row>
    <row r="3891" spans="55:56" hidden="1" x14ac:dyDescent="0.2">
      <c r="BC3891" s="6"/>
      <c r="BD3891" s="5"/>
    </row>
    <row r="3892" spans="55:56" hidden="1" x14ac:dyDescent="0.2">
      <c r="BC3892" s="6"/>
      <c r="BD3892" s="5"/>
    </row>
    <row r="3893" spans="55:56" hidden="1" x14ac:dyDescent="0.2">
      <c r="BC3893" s="6"/>
      <c r="BD3893" s="5"/>
    </row>
    <row r="3894" spans="55:56" hidden="1" x14ac:dyDescent="0.2">
      <c r="BC3894" s="6"/>
      <c r="BD3894" s="5"/>
    </row>
    <row r="3895" spans="55:56" hidden="1" x14ac:dyDescent="0.2">
      <c r="BC3895" s="6"/>
      <c r="BD3895" s="5"/>
    </row>
    <row r="3896" spans="55:56" hidden="1" x14ac:dyDescent="0.2">
      <c r="BC3896" s="6"/>
      <c r="BD3896" s="5"/>
    </row>
    <row r="3897" spans="55:56" hidden="1" x14ac:dyDescent="0.2">
      <c r="BC3897" s="6"/>
      <c r="BD3897" s="5"/>
    </row>
    <row r="3898" spans="55:56" hidden="1" x14ac:dyDescent="0.2">
      <c r="BC3898" s="6"/>
      <c r="BD3898" s="5"/>
    </row>
    <row r="3899" spans="55:56" hidden="1" x14ac:dyDescent="0.2">
      <c r="BC3899" s="6"/>
      <c r="BD3899" s="5"/>
    </row>
    <row r="3900" spans="55:56" hidden="1" x14ac:dyDescent="0.2">
      <c r="BC3900" s="6"/>
      <c r="BD3900" s="5"/>
    </row>
    <row r="3901" spans="55:56" hidden="1" x14ac:dyDescent="0.2">
      <c r="BC3901" s="6"/>
      <c r="BD3901" s="5"/>
    </row>
    <row r="3902" spans="55:56" hidden="1" x14ac:dyDescent="0.2">
      <c r="BC3902" s="6"/>
      <c r="BD3902" s="5"/>
    </row>
    <row r="3903" spans="55:56" hidden="1" x14ac:dyDescent="0.2">
      <c r="BC3903" s="6"/>
      <c r="BD3903" s="5"/>
    </row>
    <row r="3904" spans="55:56" hidden="1" x14ac:dyDescent="0.2">
      <c r="BC3904" s="6"/>
      <c r="BD3904" s="5"/>
    </row>
    <row r="3905" spans="55:56" hidden="1" x14ac:dyDescent="0.2">
      <c r="BC3905" s="6"/>
      <c r="BD3905" s="5"/>
    </row>
    <row r="3906" spans="55:56" hidden="1" x14ac:dyDescent="0.2">
      <c r="BC3906" s="6"/>
      <c r="BD3906" s="5"/>
    </row>
    <row r="3907" spans="55:56" hidden="1" x14ac:dyDescent="0.2">
      <c r="BC3907" s="6"/>
      <c r="BD3907" s="5"/>
    </row>
    <row r="3908" spans="55:56" hidden="1" x14ac:dyDescent="0.2">
      <c r="BC3908" s="6"/>
      <c r="BD3908" s="5"/>
    </row>
    <row r="3909" spans="55:56" hidden="1" x14ac:dyDescent="0.2">
      <c r="BC3909" s="6"/>
      <c r="BD3909" s="5"/>
    </row>
    <row r="3910" spans="55:56" hidden="1" x14ac:dyDescent="0.2">
      <c r="BC3910" s="6"/>
      <c r="BD3910" s="5"/>
    </row>
    <row r="3911" spans="55:56" hidden="1" x14ac:dyDescent="0.2">
      <c r="BC3911" s="6"/>
      <c r="BD3911" s="5"/>
    </row>
    <row r="3912" spans="55:56" hidden="1" x14ac:dyDescent="0.2">
      <c r="BC3912" s="6"/>
      <c r="BD3912" s="5"/>
    </row>
    <row r="3913" spans="55:56" hidden="1" x14ac:dyDescent="0.2">
      <c r="BC3913" s="6"/>
      <c r="BD3913" s="5"/>
    </row>
    <row r="3914" spans="55:56" hidden="1" x14ac:dyDescent="0.2">
      <c r="BC3914" s="6"/>
      <c r="BD3914" s="5"/>
    </row>
    <row r="3915" spans="55:56" hidden="1" x14ac:dyDescent="0.2">
      <c r="BC3915" s="6"/>
      <c r="BD3915" s="5"/>
    </row>
    <row r="3916" spans="55:56" hidden="1" x14ac:dyDescent="0.2">
      <c r="BC3916" s="6"/>
      <c r="BD3916" s="5"/>
    </row>
    <row r="3917" spans="55:56" hidden="1" x14ac:dyDescent="0.2">
      <c r="BC3917" s="6"/>
      <c r="BD3917" s="5"/>
    </row>
    <row r="3918" spans="55:56" hidden="1" x14ac:dyDescent="0.2">
      <c r="BC3918" s="6"/>
      <c r="BD3918" s="5"/>
    </row>
    <row r="3919" spans="55:56" hidden="1" x14ac:dyDescent="0.2">
      <c r="BC3919" s="6"/>
      <c r="BD3919" s="5"/>
    </row>
    <row r="3920" spans="55:56" hidden="1" x14ac:dyDescent="0.2">
      <c r="BC3920" s="6"/>
      <c r="BD3920" s="5"/>
    </row>
    <row r="3921" spans="55:56" hidden="1" x14ac:dyDescent="0.2">
      <c r="BC3921" s="6"/>
      <c r="BD3921" s="5"/>
    </row>
    <row r="3922" spans="55:56" hidden="1" x14ac:dyDescent="0.2">
      <c r="BC3922" s="6"/>
      <c r="BD3922" s="5"/>
    </row>
    <row r="3923" spans="55:56" hidden="1" x14ac:dyDescent="0.2">
      <c r="BC3923" s="6"/>
      <c r="BD3923" s="5"/>
    </row>
    <row r="3924" spans="55:56" hidden="1" x14ac:dyDescent="0.2">
      <c r="BC3924" s="6"/>
      <c r="BD3924" s="5"/>
    </row>
    <row r="3925" spans="55:56" hidden="1" x14ac:dyDescent="0.2">
      <c r="BC3925" s="6"/>
      <c r="BD3925" s="5"/>
    </row>
    <row r="3926" spans="55:56" hidden="1" x14ac:dyDescent="0.2">
      <c r="BC3926" s="6"/>
      <c r="BD3926" s="5"/>
    </row>
    <row r="3927" spans="55:56" hidden="1" x14ac:dyDescent="0.2">
      <c r="BC3927" s="6"/>
      <c r="BD3927" s="5"/>
    </row>
    <row r="3928" spans="55:56" hidden="1" x14ac:dyDescent="0.2">
      <c r="BC3928" s="6"/>
      <c r="BD3928" s="5"/>
    </row>
    <row r="3929" spans="55:56" hidden="1" x14ac:dyDescent="0.2">
      <c r="BC3929" s="6"/>
      <c r="BD3929" s="5"/>
    </row>
    <row r="3930" spans="55:56" hidden="1" x14ac:dyDescent="0.2">
      <c r="BC3930" s="6"/>
      <c r="BD3930" s="5"/>
    </row>
    <row r="3931" spans="55:56" hidden="1" x14ac:dyDescent="0.2">
      <c r="BC3931" s="6"/>
      <c r="BD3931" s="5"/>
    </row>
    <row r="3932" spans="55:56" hidden="1" x14ac:dyDescent="0.2">
      <c r="BC3932" s="6"/>
      <c r="BD3932" s="5"/>
    </row>
    <row r="3933" spans="55:56" hidden="1" x14ac:dyDescent="0.2">
      <c r="BC3933" s="6"/>
      <c r="BD3933" s="5"/>
    </row>
    <row r="3934" spans="55:56" hidden="1" x14ac:dyDescent="0.2">
      <c r="BC3934" s="6"/>
      <c r="BD3934" s="5"/>
    </row>
    <row r="3935" spans="55:56" hidden="1" x14ac:dyDescent="0.2">
      <c r="BC3935" s="6"/>
      <c r="BD3935" s="5"/>
    </row>
    <row r="3936" spans="55:56" hidden="1" x14ac:dyDescent="0.2">
      <c r="BC3936" s="6"/>
      <c r="BD3936" s="5"/>
    </row>
    <row r="3937" spans="55:56" hidden="1" x14ac:dyDescent="0.2">
      <c r="BC3937" s="6"/>
      <c r="BD3937" s="5"/>
    </row>
    <row r="3938" spans="55:56" hidden="1" x14ac:dyDescent="0.2">
      <c r="BC3938" s="6"/>
      <c r="BD3938" s="5"/>
    </row>
    <row r="3939" spans="55:56" hidden="1" x14ac:dyDescent="0.2">
      <c r="BC3939" s="6"/>
      <c r="BD3939" s="5"/>
    </row>
    <row r="3940" spans="55:56" hidden="1" x14ac:dyDescent="0.2">
      <c r="BC3940" s="6"/>
      <c r="BD3940" s="5"/>
    </row>
    <row r="3941" spans="55:56" hidden="1" x14ac:dyDescent="0.2">
      <c r="BC3941" s="6"/>
      <c r="BD3941" s="5"/>
    </row>
    <row r="3942" spans="55:56" hidden="1" x14ac:dyDescent="0.2">
      <c r="BC3942" s="6"/>
      <c r="BD3942" s="5"/>
    </row>
    <row r="3943" spans="55:56" hidden="1" x14ac:dyDescent="0.2">
      <c r="BC3943" s="6"/>
      <c r="BD3943" s="5"/>
    </row>
    <row r="3944" spans="55:56" hidden="1" x14ac:dyDescent="0.2">
      <c r="BC3944" s="6"/>
      <c r="BD3944" s="5"/>
    </row>
    <row r="3945" spans="55:56" hidden="1" x14ac:dyDescent="0.2">
      <c r="BC3945" s="6"/>
      <c r="BD3945" s="5"/>
    </row>
    <row r="3946" spans="55:56" hidden="1" x14ac:dyDescent="0.2">
      <c r="BC3946" s="6"/>
      <c r="BD3946" s="5"/>
    </row>
    <row r="3947" spans="55:56" hidden="1" x14ac:dyDescent="0.2">
      <c r="BC3947" s="6"/>
      <c r="BD3947" s="5"/>
    </row>
    <row r="3948" spans="55:56" hidden="1" x14ac:dyDescent="0.2">
      <c r="BC3948" s="6"/>
      <c r="BD3948" s="5"/>
    </row>
    <row r="3949" spans="55:56" hidden="1" x14ac:dyDescent="0.2">
      <c r="BC3949" s="6"/>
      <c r="BD3949" s="5"/>
    </row>
    <row r="3950" spans="55:56" hidden="1" x14ac:dyDescent="0.2">
      <c r="BC3950" s="6"/>
      <c r="BD3950" s="5"/>
    </row>
    <row r="3951" spans="55:56" hidden="1" x14ac:dyDescent="0.2">
      <c r="BC3951" s="6"/>
      <c r="BD3951" s="5"/>
    </row>
    <row r="3952" spans="55:56" hidden="1" x14ac:dyDescent="0.2">
      <c r="BC3952" s="6"/>
      <c r="BD3952" s="5"/>
    </row>
    <row r="3953" spans="55:56" hidden="1" x14ac:dyDescent="0.2">
      <c r="BC3953" s="6"/>
      <c r="BD3953" s="5"/>
    </row>
    <row r="3954" spans="55:56" hidden="1" x14ac:dyDescent="0.2">
      <c r="BC3954" s="6"/>
      <c r="BD3954" s="5"/>
    </row>
    <row r="3955" spans="55:56" hidden="1" x14ac:dyDescent="0.2">
      <c r="BC3955" s="6"/>
      <c r="BD3955" s="5"/>
    </row>
    <row r="3956" spans="55:56" hidden="1" x14ac:dyDescent="0.2">
      <c r="BC3956" s="6"/>
      <c r="BD3956" s="5"/>
    </row>
    <row r="3957" spans="55:56" hidden="1" x14ac:dyDescent="0.2">
      <c r="BC3957" s="6"/>
      <c r="BD3957" s="5"/>
    </row>
    <row r="3958" spans="55:56" hidden="1" x14ac:dyDescent="0.2">
      <c r="BC3958" s="6"/>
      <c r="BD3958" s="5"/>
    </row>
    <row r="3959" spans="55:56" hidden="1" x14ac:dyDescent="0.2">
      <c r="BC3959" s="6"/>
      <c r="BD3959" s="5"/>
    </row>
    <row r="3960" spans="55:56" hidden="1" x14ac:dyDescent="0.2">
      <c r="BC3960" s="6"/>
      <c r="BD3960" s="5"/>
    </row>
    <row r="3961" spans="55:56" hidden="1" x14ac:dyDescent="0.2">
      <c r="BC3961" s="6"/>
      <c r="BD3961" s="5"/>
    </row>
    <row r="3962" spans="55:56" hidden="1" x14ac:dyDescent="0.2">
      <c r="BC3962" s="6"/>
      <c r="BD3962" s="5"/>
    </row>
    <row r="3963" spans="55:56" hidden="1" x14ac:dyDescent="0.2">
      <c r="BC3963" s="6"/>
      <c r="BD3963" s="5"/>
    </row>
    <row r="3964" spans="55:56" hidden="1" x14ac:dyDescent="0.2">
      <c r="BC3964" s="6"/>
      <c r="BD3964" s="5"/>
    </row>
    <row r="3965" spans="55:56" hidden="1" x14ac:dyDescent="0.2">
      <c r="BC3965" s="6"/>
      <c r="BD3965" s="5"/>
    </row>
    <row r="3966" spans="55:56" hidden="1" x14ac:dyDescent="0.2">
      <c r="BC3966" s="6"/>
      <c r="BD3966" s="5"/>
    </row>
    <row r="3967" spans="55:56" hidden="1" x14ac:dyDescent="0.2">
      <c r="BC3967" s="6"/>
      <c r="BD3967" s="5"/>
    </row>
    <row r="3968" spans="55:56" hidden="1" x14ac:dyDescent="0.2">
      <c r="BC3968" s="6"/>
      <c r="BD3968" s="5"/>
    </row>
    <row r="3969" spans="55:56" hidden="1" x14ac:dyDescent="0.2">
      <c r="BC3969" s="6"/>
      <c r="BD3969" s="5"/>
    </row>
    <row r="3970" spans="55:56" hidden="1" x14ac:dyDescent="0.2">
      <c r="BC3970" s="6"/>
      <c r="BD3970" s="5"/>
    </row>
    <row r="3971" spans="55:56" hidden="1" x14ac:dyDescent="0.2">
      <c r="BC3971" s="6"/>
      <c r="BD3971" s="5"/>
    </row>
    <row r="3972" spans="55:56" hidden="1" x14ac:dyDescent="0.2">
      <c r="BC3972" s="6"/>
      <c r="BD3972" s="5"/>
    </row>
    <row r="3973" spans="55:56" hidden="1" x14ac:dyDescent="0.2">
      <c r="BC3973" s="6"/>
      <c r="BD3973" s="5"/>
    </row>
    <row r="3974" spans="55:56" hidden="1" x14ac:dyDescent="0.2">
      <c r="BC3974" s="6"/>
      <c r="BD3974" s="5"/>
    </row>
    <row r="3975" spans="55:56" hidden="1" x14ac:dyDescent="0.2">
      <c r="BC3975" s="6"/>
      <c r="BD3975" s="5"/>
    </row>
    <row r="3976" spans="55:56" hidden="1" x14ac:dyDescent="0.2">
      <c r="BC3976" s="6"/>
      <c r="BD3976" s="5"/>
    </row>
    <row r="3977" spans="55:56" hidden="1" x14ac:dyDescent="0.2">
      <c r="BC3977" s="6"/>
      <c r="BD3977" s="5"/>
    </row>
    <row r="3978" spans="55:56" hidden="1" x14ac:dyDescent="0.2">
      <c r="BC3978" s="6"/>
      <c r="BD3978" s="5"/>
    </row>
    <row r="3979" spans="55:56" hidden="1" x14ac:dyDescent="0.2">
      <c r="BC3979" s="6"/>
      <c r="BD3979" s="5"/>
    </row>
    <row r="3980" spans="55:56" hidden="1" x14ac:dyDescent="0.2">
      <c r="BC3980" s="6"/>
      <c r="BD3980" s="5"/>
    </row>
    <row r="3981" spans="55:56" hidden="1" x14ac:dyDescent="0.2">
      <c r="BC3981" s="6"/>
      <c r="BD3981" s="5"/>
    </row>
    <row r="3982" spans="55:56" hidden="1" x14ac:dyDescent="0.2">
      <c r="BC3982" s="6"/>
      <c r="BD3982" s="5"/>
    </row>
    <row r="3983" spans="55:56" hidden="1" x14ac:dyDescent="0.2">
      <c r="BC3983" s="6"/>
      <c r="BD3983" s="5"/>
    </row>
    <row r="3984" spans="55:56" hidden="1" x14ac:dyDescent="0.2">
      <c r="BC3984" s="6"/>
      <c r="BD3984" s="5"/>
    </row>
    <row r="3985" spans="55:56" hidden="1" x14ac:dyDescent="0.2">
      <c r="BC3985" s="6"/>
      <c r="BD3985" s="5"/>
    </row>
    <row r="3986" spans="55:56" hidden="1" x14ac:dyDescent="0.2">
      <c r="BC3986" s="6"/>
      <c r="BD3986" s="5"/>
    </row>
    <row r="3987" spans="55:56" hidden="1" x14ac:dyDescent="0.2">
      <c r="BC3987" s="6"/>
      <c r="BD3987" s="5"/>
    </row>
    <row r="3988" spans="55:56" hidden="1" x14ac:dyDescent="0.2">
      <c r="BC3988" s="6"/>
      <c r="BD3988" s="5"/>
    </row>
    <row r="3989" spans="55:56" hidden="1" x14ac:dyDescent="0.2">
      <c r="BC3989" s="6"/>
      <c r="BD3989" s="5"/>
    </row>
    <row r="3990" spans="55:56" hidden="1" x14ac:dyDescent="0.2">
      <c r="BC3990" s="6"/>
      <c r="BD3990" s="5"/>
    </row>
    <row r="3991" spans="55:56" hidden="1" x14ac:dyDescent="0.2">
      <c r="BC3991" s="6"/>
      <c r="BD3991" s="5"/>
    </row>
    <row r="3992" spans="55:56" hidden="1" x14ac:dyDescent="0.2">
      <c r="BC3992" s="6"/>
      <c r="BD3992" s="5"/>
    </row>
    <row r="3993" spans="55:56" hidden="1" x14ac:dyDescent="0.2">
      <c r="BC3993" s="6"/>
      <c r="BD3993" s="5"/>
    </row>
    <row r="3994" spans="55:56" hidden="1" x14ac:dyDescent="0.2">
      <c r="BC3994" s="6"/>
      <c r="BD3994" s="5"/>
    </row>
    <row r="3995" spans="55:56" hidden="1" x14ac:dyDescent="0.2">
      <c r="BC3995" s="6"/>
      <c r="BD3995" s="5"/>
    </row>
    <row r="3996" spans="55:56" hidden="1" x14ac:dyDescent="0.2">
      <c r="BC3996" s="6"/>
      <c r="BD3996" s="5"/>
    </row>
    <row r="3997" spans="55:56" hidden="1" x14ac:dyDescent="0.2">
      <c r="BC3997" s="6"/>
      <c r="BD3997" s="5"/>
    </row>
    <row r="3998" spans="55:56" hidden="1" x14ac:dyDescent="0.2">
      <c r="BC3998" s="6"/>
      <c r="BD3998" s="5"/>
    </row>
    <row r="3999" spans="55:56" hidden="1" x14ac:dyDescent="0.2">
      <c r="BC3999" s="6"/>
      <c r="BD3999" s="5"/>
    </row>
    <row r="4000" spans="55:56" hidden="1" x14ac:dyDescent="0.2">
      <c r="BC4000" s="6"/>
      <c r="BD4000" s="5"/>
    </row>
    <row r="4001" spans="55:56" hidden="1" x14ac:dyDescent="0.2">
      <c r="BC4001" s="6"/>
      <c r="BD4001" s="5"/>
    </row>
    <row r="4002" spans="55:56" hidden="1" x14ac:dyDescent="0.2">
      <c r="BC4002" s="6"/>
      <c r="BD4002" s="5"/>
    </row>
    <row r="4003" spans="55:56" hidden="1" x14ac:dyDescent="0.2">
      <c r="BC4003" s="6"/>
      <c r="BD4003" s="5"/>
    </row>
    <row r="4004" spans="55:56" hidden="1" x14ac:dyDescent="0.2">
      <c r="BC4004" s="6"/>
      <c r="BD4004" s="5"/>
    </row>
    <row r="4005" spans="55:56" hidden="1" x14ac:dyDescent="0.2">
      <c r="BC4005" s="6"/>
      <c r="BD4005" s="5"/>
    </row>
    <row r="4006" spans="55:56" hidden="1" x14ac:dyDescent="0.2">
      <c r="BC4006" s="6"/>
      <c r="BD4006" s="5"/>
    </row>
    <row r="4007" spans="55:56" hidden="1" x14ac:dyDescent="0.2">
      <c r="BC4007" s="6"/>
      <c r="BD4007" s="5"/>
    </row>
    <row r="4008" spans="55:56" hidden="1" x14ac:dyDescent="0.2">
      <c r="BC4008" s="6"/>
      <c r="BD4008" s="5"/>
    </row>
    <row r="4009" spans="55:56" hidden="1" x14ac:dyDescent="0.2">
      <c r="BC4009" s="6"/>
      <c r="BD4009" s="5"/>
    </row>
    <row r="4010" spans="55:56" hidden="1" x14ac:dyDescent="0.2">
      <c r="BC4010" s="6"/>
      <c r="BD4010" s="5"/>
    </row>
    <row r="4011" spans="55:56" hidden="1" x14ac:dyDescent="0.2">
      <c r="BC4011" s="6"/>
      <c r="BD4011" s="5"/>
    </row>
    <row r="4012" spans="55:56" hidden="1" x14ac:dyDescent="0.2">
      <c r="BC4012" s="6"/>
      <c r="BD4012" s="5"/>
    </row>
    <row r="4013" spans="55:56" hidden="1" x14ac:dyDescent="0.2">
      <c r="BC4013" s="6"/>
      <c r="BD4013" s="5"/>
    </row>
    <row r="4014" spans="55:56" hidden="1" x14ac:dyDescent="0.2">
      <c r="BC4014" s="6"/>
      <c r="BD4014" s="5"/>
    </row>
    <row r="4015" spans="55:56" hidden="1" x14ac:dyDescent="0.2">
      <c r="BC4015" s="6"/>
      <c r="BD4015" s="5"/>
    </row>
    <row r="4016" spans="55:56" hidden="1" x14ac:dyDescent="0.2">
      <c r="BC4016" s="6"/>
      <c r="BD4016" s="5"/>
    </row>
    <row r="4017" spans="55:56" hidden="1" x14ac:dyDescent="0.2">
      <c r="BC4017" s="6"/>
      <c r="BD4017" s="5"/>
    </row>
    <row r="4018" spans="55:56" hidden="1" x14ac:dyDescent="0.2">
      <c r="BC4018" s="6"/>
      <c r="BD4018" s="5"/>
    </row>
    <row r="4019" spans="55:56" hidden="1" x14ac:dyDescent="0.2">
      <c r="BC4019" s="6"/>
      <c r="BD4019" s="5"/>
    </row>
    <row r="4020" spans="55:56" hidden="1" x14ac:dyDescent="0.2">
      <c r="BC4020" s="6"/>
      <c r="BD4020" s="5"/>
    </row>
    <row r="4021" spans="55:56" hidden="1" x14ac:dyDescent="0.2">
      <c r="BC4021" s="6"/>
      <c r="BD4021" s="5"/>
    </row>
    <row r="4022" spans="55:56" hidden="1" x14ac:dyDescent="0.2">
      <c r="BC4022" s="6"/>
      <c r="BD4022" s="5"/>
    </row>
    <row r="4023" spans="55:56" hidden="1" x14ac:dyDescent="0.2">
      <c r="BC4023" s="6"/>
      <c r="BD4023" s="5"/>
    </row>
    <row r="4024" spans="55:56" hidden="1" x14ac:dyDescent="0.2">
      <c r="BC4024" s="6"/>
      <c r="BD4024" s="5"/>
    </row>
    <row r="4025" spans="55:56" hidden="1" x14ac:dyDescent="0.2">
      <c r="BC4025" s="6"/>
      <c r="BD4025" s="5"/>
    </row>
    <row r="4026" spans="55:56" hidden="1" x14ac:dyDescent="0.2">
      <c r="BC4026" s="6"/>
      <c r="BD4026" s="5"/>
    </row>
    <row r="4027" spans="55:56" hidden="1" x14ac:dyDescent="0.2">
      <c r="BC4027" s="6"/>
      <c r="BD4027" s="5"/>
    </row>
    <row r="4028" spans="55:56" hidden="1" x14ac:dyDescent="0.2">
      <c r="BC4028" s="6"/>
      <c r="BD4028" s="5"/>
    </row>
    <row r="4029" spans="55:56" hidden="1" x14ac:dyDescent="0.2">
      <c r="BC4029" s="6"/>
      <c r="BD4029" s="5"/>
    </row>
    <row r="4030" spans="55:56" hidden="1" x14ac:dyDescent="0.2">
      <c r="BC4030" s="6"/>
      <c r="BD4030" s="5"/>
    </row>
    <row r="4031" spans="55:56" hidden="1" x14ac:dyDescent="0.2">
      <c r="BC4031" s="6"/>
      <c r="BD4031" s="5"/>
    </row>
    <row r="4032" spans="55:56" hidden="1" x14ac:dyDescent="0.2">
      <c r="BC4032" s="6"/>
      <c r="BD4032" s="5"/>
    </row>
    <row r="4033" spans="55:56" hidden="1" x14ac:dyDescent="0.2">
      <c r="BC4033" s="6"/>
      <c r="BD4033" s="5"/>
    </row>
    <row r="4034" spans="55:56" hidden="1" x14ac:dyDescent="0.2">
      <c r="BC4034" s="6"/>
      <c r="BD4034" s="5"/>
    </row>
    <row r="4035" spans="55:56" hidden="1" x14ac:dyDescent="0.2">
      <c r="BC4035" s="6"/>
      <c r="BD4035" s="5"/>
    </row>
    <row r="4036" spans="55:56" hidden="1" x14ac:dyDescent="0.2">
      <c r="BC4036" s="6"/>
      <c r="BD4036" s="5"/>
    </row>
    <row r="4037" spans="55:56" hidden="1" x14ac:dyDescent="0.2">
      <c r="BC4037" s="6"/>
      <c r="BD4037" s="5"/>
    </row>
    <row r="4038" spans="55:56" hidden="1" x14ac:dyDescent="0.2">
      <c r="BC4038" s="6"/>
      <c r="BD4038" s="5"/>
    </row>
    <row r="4039" spans="55:56" hidden="1" x14ac:dyDescent="0.2">
      <c r="BC4039" s="6"/>
      <c r="BD4039" s="5"/>
    </row>
    <row r="4040" spans="55:56" hidden="1" x14ac:dyDescent="0.2">
      <c r="BC4040" s="6"/>
      <c r="BD4040" s="5"/>
    </row>
    <row r="4041" spans="55:56" hidden="1" x14ac:dyDescent="0.2">
      <c r="BC4041" s="6"/>
      <c r="BD4041" s="5"/>
    </row>
    <row r="4042" spans="55:56" hidden="1" x14ac:dyDescent="0.2">
      <c r="BC4042" s="6"/>
      <c r="BD4042" s="5"/>
    </row>
    <row r="4043" spans="55:56" hidden="1" x14ac:dyDescent="0.2">
      <c r="BC4043" s="6"/>
      <c r="BD4043" s="5"/>
    </row>
    <row r="4044" spans="55:56" hidden="1" x14ac:dyDescent="0.2">
      <c r="BC4044" s="6"/>
      <c r="BD4044" s="5"/>
    </row>
    <row r="4045" spans="55:56" hidden="1" x14ac:dyDescent="0.2">
      <c r="BC4045" s="6"/>
      <c r="BD4045" s="5"/>
    </row>
    <row r="4046" spans="55:56" hidden="1" x14ac:dyDescent="0.2">
      <c r="BC4046" s="6"/>
      <c r="BD4046" s="5"/>
    </row>
    <row r="4047" spans="55:56" hidden="1" x14ac:dyDescent="0.2">
      <c r="BC4047" s="6"/>
      <c r="BD4047" s="5"/>
    </row>
    <row r="4048" spans="55:56" hidden="1" x14ac:dyDescent="0.2">
      <c r="BC4048" s="6"/>
      <c r="BD4048" s="5"/>
    </row>
    <row r="4049" spans="55:56" hidden="1" x14ac:dyDescent="0.2">
      <c r="BC4049" s="6"/>
      <c r="BD4049" s="5"/>
    </row>
    <row r="4050" spans="55:56" hidden="1" x14ac:dyDescent="0.2">
      <c r="BC4050" s="6"/>
      <c r="BD4050" s="5"/>
    </row>
    <row r="4051" spans="55:56" hidden="1" x14ac:dyDescent="0.2">
      <c r="BC4051" s="6"/>
      <c r="BD4051" s="5"/>
    </row>
    <row r="4052" spans="55:56" hidden="1" x14ac:dyDescent="0.2">
      <c r="BC4052" s="6"/>
      <c r="BD4052" s="5"/>
    </row>
    <row r="4053" spans="55:56" hidden="1" x14ac:dyDescent="0.2">
      <c r="BC4053" s="6"/>
      <c r="BD4053" s="5"/>
    </row>
    <row r="4054" spans="55:56" hidden="1" x14ac:dyDescent="0.2">
      <c r="BC4054" s="6"/>
      <c r="BD4054" s="5"/>
    </row>
    <row r="4055" spans="55:56" hidden="1" x14ac:dyDescent="0.2">
      <c r="BC4055" s="6"/>
      <c r="BD4055" s="5"/>
    </row>
    <row r="4056" spans="55:56" hidden="1" x14ac:dyDescent="0.2">
      <c r="BC4056" s="6"/>
      <c r="BD4056" s="5"/>
    </row>
    <row r="4057" spans="55:56" hidden="1" x14ac:dyDescent="0.2">
      <c r="BC4057" s="6"/>
      <c r="BD4057" s="5"/>
    </row>
    <row r="4058" spans="55:56" hidden="1" x14ac:dyDescent="0.2">
      <c r="BC4058" s="6"/>
      <c r="BD4058" s="5"/>
    </row>
    <row r="4059" spans="55:56" hidden="1" x14ac:dyDescent="0.2">
      <c r="BC4059" s="6"/>
      <c r="BD4059" s="5"/>
    </row>
    <row r="4060" spans="55:56" hidden="1" x14ac:dyDescent="0.2">
      <c r="BC4060" s="6"/>
      <c r="BD4060" s="5"/>
    </row>
    <row r="4061" spans="55:56" hidden="1" x14ac:dyDescent="0.2">
      <c r="BC4061" s="6"/>
      <c r="BD4061" s="5"/>
    </row>
    <row r="4062" spans="55:56" hidden="1" x14ac:dyDescent="0.2">
      <c r="BC4062" s="6"/>
      <c r="BD4062" s="5"/>
    </row>
    <row r="4063" spans="55:56" hidden="1" x14ac:dyDescent="0.2">
      <c r="BC4063" s="6"/>
      <c r="BD4063" s="5"/>
    </row>
    <row r="4064" spans="55:56" hidden="1" x14ac:dyDescent="0.2">
      <c r="BC4064" s="6"/>
      <c r="BD4064" s="5"/>
    </row>
    <row r="4065" spans="55:56" hidden="1" x14ac:dyDescent="0.2">
      <c r="BC4065" s="6"/>
      <c r="BD4065" s="5"/>
    </row>
    <row r="4066" spans="55:56" hidden="1" x14ac:dyDescent="0.2">
      <c r="BC4066" s="6"/>
      <c r="BD4066" s="5"/>
    </row>
    <row r="4067" spans="55:56" hidden="1" x14ac:dyDescent="0.2">
      <c r="BC4067" s="6"/>
      <c r="BD4067" s="5"/>
    </row>
    <row r="4068" spans="55:56" hidden="1" x14ac:dyDescent="0.2">
      <c r="BC4068" s="6"/>
      <c r="BD4068" s="5"/>
    </row>
    <row r="4069" spans="55:56" hidden="1" x14ac:dyDescent="0.2">
      <c r="BC4069" s="6"/>
      <c r="BD4069" s="5"/>
    </row>
    <row r="4070" spans="55:56" hidden="1" x14ac:dyDescent="0.2">
      <c r="BC4070" s="6"/>
      <c r="BD4070" s="5"/>
    </row>
    <row r="4071" spans="55:56" hidden="1" x14ac:dyDescent="0.2">
      <c r="BC4071" s="6"/>
      <c r="BD4071" s="5"/>
    </row>
    <row r="4072" spans="55:56" hidden="1" x14ac:dyDescent="0.2">
      <c r="BC4072" s="6"/>
      <c r="BD4072" s="5"/>
    </row>
    <row r="4073" spans="55:56" hidden="1" x14ac:dyDescent="0.2">
      <c r="BC4073" s="6"/>
      <c r="BD4073" s="5"/>
    </row>
    <row r="4074" spans="55:56" hidden="1" x14ac:dyDescent="0.2">
      <c r="BC4074" s="6"/>
      <c r="BD4074" s="5"/>
    </row>
    <row r="4075" spans="55:56" hidden="1" x14ac:dyDescent="0.2">
      <c r="BC4075" s="6"/>
      <c r="BD4075" s="5"/>
    </row>
    <row r="4076" spans="55:56" hidden="1" x14ac:dyDescent="0.2">
      <c r="BC4076" s="6"/>
      <c r="BD4076" s="5"/>
    </row>
    <row r="4077" spans="55:56" hidden="1" x14ac:dyDescent="0.2">
      <c r="BC4077" s="6"/>
      <c r="BD4077" s="5"/>
    </row>
    <row r="4078" spans="55:56" hidden="1" x14ac:dyDescent="0.2">
      <c r="BC4078" s="6"/>
      <c r="BD4078" s="5"/>
    </row>
    <row r="4079" spans="55:56" hidden="1" x14ac:dyDescent="0.2">
      <c r="BC4079" s="6"/>
      <c r="BD4079" s="5"/>
    </row>
    <row r="4080" spans="55:56" hidden="1" x14ac:dyDescent="0.2">
      <c r="BC4080" s="6"/>
      <c r="BD4080" s="5"/>
    </row>
    <row r="4081" spans="55:56" hidden="1" x14ac:dyDescent="0.2">
      <c r="BC4081" s="6"/>
      <c r="BD4081" s="5"/>
    </row>
    <row r="4082" spans="55:56" hidden="1" x14ac:dyDescent="0.2">
      <c r="BC4082" s="6"/>
      <c r="BD4082" s="5"/>
    </row>
    <row r="4083" spans="55:56" hidden="1" x14ac:dyDescent="0.2">
      <c r="BC4083" s="6"/>
      <c r="BD4083" s="5"/>
    </row>
    <row r="4084" spans="55:56" hidden="1" x14ac:dyDescent="0.2">
      <c r="BC4084" s="6"/>
      <c r="BD4084" s="5"/>
    </row>
    <row r="4085" spans="55:56" hidden="1" x14ac:dyDescent="0.2">
      <c r="BC4085" s="6"/>
      <c r="BD4085" s="5"/>
    </row>
    <row r="4086" spans="55:56" hidden="1" x14ac:dyDescent="0.2">
      <c r="BC4086" s="6"/>
      <c r="BD4086" s="5"/>
    </row>
    <row r="4087" spans="55:56" hidden="1" x14ac:dyDescent="0.2">
      <c r="BC4087" s="6"/>
      <c r="BD4087" s="5"/>
    </row>
    <row r="4088" spans="55:56" hidden="1" x14ac:dyDescent="0.2">
      <c r="BC4088" s="6"/>
      <c r="BD4088" s="5"/>
    </row>
    <row r="4089" spans="55:56" hidden="1" x14ac:dyDescent="0.2">
      <c r="BC4089" s="6"/>
      <c r="BD4089" s="5"/>
    </row>
    <row r="4090" spans="55:56" hidden="1" x14ac:dyDescent="0.2">
      <c r="BC4090" s="6"/>
      <c r="BD4090" s="5"/>
    </row>
    <row r="4091" spans="55:56" hidden="1" x14ac:dyDescent="0.2">
      <c r="BC4091" s="6"/>
      <c r="BD4091" s="5"/>
    </row>
    <row r="4092" spans="55:56" hidden="1" x14ac:dyDescent="0.2">
      <c r="BC4092" s="6"/>
      <c r="BD4092" s="5"/>
    </row>
    <row r="4093" spans="55:56" hidden="1" x14ac:dyDescent="0.2">
      <c r="BC4093" s="6"/>
      <c r="BD4093" s="5"/>
    </row>
    <row r="4094" spans="55:56" hidden="1" x14ac:dyDescent="0.2">
      <c r="BC4094" s="6"/>
      <c r="BD4094" s="5"/>
    </row>
    <row r="4095" spans="55:56" hidden="1" x14ac:dyDescent="0.2">
      <c r="BC4095" s="6"/>
      <c r="BD4095" s="5"/>
    </row>
    <row r="4096" spans="55:56" hidden="1" x14ac:dyDescent="0.2">
      <c r="BC4096" s="6"/>
      <c r="BD4096" s="5"/>
    </row>
    <row r="4097" spans="55:56" hidden="1" x14ac:dyDescent="0.2">
      <c r="BC4097" s="6"/>
      <c r="BD4097" s="5"/>
    </row>
    <row r="4098" spans="55:56" hidden="1" x14ac:dyDescent="0.2">
      <c r="BC4098" s="6"/>
      <c r="BD4098" s="5"/>
    </row>
    <row r="4099" spans="55:56" hidden="1" x14ac:dyDescent="0.2">
      <c r="BC4099" s="6"/>
      <c r="BD4099" s="5"/>
    </row>
    <row r="4100" spans="55:56" hidden="1" x14ac:dyDescent="0.2">
      <c r="BC4100" s="6"/>
      <c r="BD4100" s="5"/>
    </row>
    <row r="4101" spans="55:56" hidden="1" x14ac:dyDescent="0.2">
      <c r="BC4101" s="6"/>
      <c r="BD4101" s="5"/>
    </row>
    <row r="4102" spans="55:56" hidden="1" x14ac:dyDescent="0.2">
      <c r="BC4102" s="6"/>
      <c r="BD4102" s="5"/>
    </row>
    <row r="4103" spans="55:56" hidden="1" x14ac:dyDescent="0.2">
      <c r="BC4103" s="6"/>
      <c r="BD4103" s="5"/>
    </row>
    <row r="4104" spans="55:56" hidden="1" x14ac:dyDescent="0.2">
      <c r="BC4104" s="6"/>
      <c r="BD4104" s="5"/>
    </row>
    <row r="4105" spans="55:56" hidden="1" x14ac:dyDescent="0.2">
      <c r="BC4105" s="6"/>
      <c r="BD4105" s="5"/>
    </row>
    <row r="4106" spans="55:56" hidden="1" x14ac:dyDescent="0.2">
      <c r="BC4106" s="6"/>
      <c r="BD4106" s="5"/>
    </row>
    <row r="4107" spans="55:56" hidden="1" x14ac:dyDescent="0.2">
      <c r="BC4107" s="6"/>
      <c r="BD4107" s="5"/>
    </row>
    <row r="4108" spans="55:56" hidden="1" x14ac:dyDescent="0.2">
      <c r="BC4108" s="6"/>
      <c r="BD4108" s="5"/>
    </row>
    <row r="4109" spans="55:56" hidden="1" x14ac:dyDescent="0.2">
      <c r="BC4109" s="6"/>
      <c r="BD4109" s="5"/>
    </row>
    <row r="4110" spans="55:56" hidden="1" x14ac:dyDescent="0.2">
      <c r="BC4110" s="6"/>
      <c r="BD4110" s="5"/>
    </row>
    <row r="4111" spans="55:56" hidden="1" x14ac:dyDescent="0.2">
      <c r="BC4111" s="6"/>
      <c r="BD4111" s="5"/>
    </row>
    <row r="4112" spans="55:56" hidden="1" x14ac:dyDescent="0.2">
      <c r="BC4112" s="6"/>
      <c r="BD4112" s="5"/>
    </row>
    <row r="4113" spans="55:56" hidden="1" x14ac:dyDescent="0.2">
      <c r="BC4113" s="6"/>
      <c r="BD4113" s="5"/>
    </row>
    <row r="4114" spans="55:56" hidden="1" x14ac:dyDescent="0.2">
      <c r="BC4114" s="6"/>
      <c r="BD4114" s="5"/>
    </row>
    <row r="4115" spans="55:56" hidden="1" x14ac:dyDescent="0.2">
      <c r="BC4115" s="6"/>
      <c r="BD4115" s="5"/>
    </row>
    <row r="4116" spans="55:56" hidden="1" x14ac:dyDescent="0.2">
      <c r="BC4116" s="6"/>
      <c r="BD4116" s="5"/>
    </row>
    <row r="4117" spans="55:56" hidden="1" x14ac:dyDescent="0.2">
      <c r="BC4117" s="6"/>
      <c r="BD4117" s="5"/>
    </row>
    <row r="4118" spans="55:56" hidden="1" x14ac:dyDescent="0.2">
      <c r="BC4118" s="6"/>
      <c r="BD4118" s="5"/>
    </row>
    <row r="4119" spans="55:56" hidden="1" x14ac:dyDescent="0.2">
      <c r="BC4119" s="6"/>
      <c r="BD4119" s="5"/>
    </row>
    <row r="4120" spans="55:56" hidden="1" x14ac:dyDescent="0.2">
      <c r="BC4120" s="6"/>
      <c r="BD4120" s="5"/>
    </row>
    <row r="4121" spans="55:56" hidden="1" x14ac:dyDescent="0.2">
      <c r="BC4121" s="6"/>
      <c r="BD4121" s="5"/>
    </row>
    <row r="4122" spans="55:56" hidden="1" x14ac:dyDescent="0.2">
      <c r="BC4122" s="6"/>
      <c r="BD4122" s="5"/>
    </row>
    <row r="4123" spans="55:56" hidden="1" x14ac:dyDescent="0.2">
      <c r="BC4123" s="6"/>
      <c r="BD4123" s="5"/>
    </row>
    <row r="4124" spans="55:56" hidden="1" x14ac:dyDescent="0.2">
      <c r="BC4124" s="6"/>
      <c r="BD4124" s="5"/>
    </row>
    <row r="4125" spans="55:56" hidden="1" x14ac:dyDescent="0.2">
      <c r="BC4125" s="6"/>
      <c r="BD4125" s="5"/>
    </row>
    <row r="4126" spans="55:56" hidden="1" x14ac:dyDescent="0.2">
      <c r="BC4126" s="6"/>
      <c r="BD4126" s="5"/>
    </row>
    <row r="4127" spans="55:56" hidden="1" x14ac:dyDescent="0.2">
      <c r="BC4127" s="6"/>
      <c r="BD4127" s="5"/>
    </row>
    <row r="4128" spans="55:56" hidden="1" x14ac:dyDescent="0.2">
      <c r="BC4128" s="6"/>
      <c r="BD4128" s="5"/>
    </row>
    <row r="4129" spans="55:56" hidden="1" x14ac:dyDescent="0.2">
      <c r="BC4129" s="6"/>
      <c r="BD4129" s="5"/>
    </row>
    <row r="4130" spans="55:56" hidden="1" x14ac:dyDescent="0.2">
      <c r="BC4130" s="6"/>
      <c r="BD4130" s="5"/>
    </row>
    <row r="4131" spans="55:56" hidden="1" x14ac:dyDescent="0.2">
      <c r="BC4131" s="6"/>
      <c r="BD4131" s="5"/>
    </row>
    <row r="4132" spans="55:56" hidden="1" x14ac:dyDescent="0.2">
      <c r="BC4132" s="6"/>
      <c r="BD4132" s="5"/>
    </row>
    <row r="4133" spans="55:56" hidden="1" x14ac:dyDescent="0.2">
      <c r="BC4133" s="6"/>
      <c r="BD4133" s="5"/>
    </row>
    <row r="4134" spans="55:56" hidden="1" x14ac:dyDescent="0.2">
      <c r="BC4134" s="6"/>
      <c r="BD4134" s="5"/>
    </row>
    <row r="4135" spans="55:56" hidden="1" x14ac:dyDescent="0.2">
      <c r="BC4135" s="6"/>
      <c r="BD4135" s="5"/>
    </row>
    <row r="4136" spans="55:56" hidden="1" x14ac:dyDescent="0.2">
      <c r="BC4136" s="6"/>
      <c r="BD4136" s="5"/>
    </row>
    <row r="4137" spans="55:56" hidden="1" x14ac:dyDescent="0.2">
      <c r="BC4137" s="6"/>
      <c r="BD4137" s="5"/>
    </row>
    <row r="4138" spans="55:56" hidden="1" x14ac:dyDescent="0.2">
      <c r="BC4138" s="6"/>
      <c r="BD4138" s="5"/>
    </row>
    <row r="4139" spans="55:56" hidden="1" x14ac:dyDescent="0.2">
      <c r="BC4139" s="6"/>
      <c r="BD4139" s="5"/>
    </row>
    <row r="4140" spans="55:56" hidden="1" x14ac:dyDescent="0.2">
      <c r="BC4140" s="6"/>
      <c r="BD4140" s="5"/>
    </row>
    <row r="4141" spans="55:56" hidden="1" x14ac:dyDescent="0.2">
      <c r="BC4141" s="6"/>
      <c r="BD4141" s="5"/>
    </row>
    <row r="4142" spans="55:56" hidden="1" x14ac:dyDescent="0.2">
      <c r="BC4142" s="6"/>
      <c r="BD4142" s="5"/>
    </row>
    <row r="4143" spans="55:56" hidden="1" x14ac:dyDescent="0.2">
      <c r="BC4143" s="6"/>
      <c r="BD4143" s="5"/>
    </row>
    <row r="4144" spans="55:56" hidden="1" x14ac:dyDescent="0.2">
      <c r="BC4144" s="6"/>
      <c r="BD4144" s="5"/>
    </row>
    <row r="4145" spans="55:56" hidden="1" x14ac:dyDescent="0.2">
      <c r="BC4145" s="6"/>
      <c r="BD4145" s="5"/>
    </row>
    <row r="4146" spans="55:56" hidden="1" x14ac:dyDescent="0.2">
      <c r="BC4146" s="6"/>
      <c r="BD4146" s="5"/>
    </row>
    <row r="4147" spans="55:56" hidden="1" x14ac:dyDescent="0.2">
      <c r="BC4147" s="6"/>
      <c r="BD4147" s="5"/>
    </row>
    <row r="4148" spans="55:56" hidden="1" x14ac:dyDescent="0.2">
      <c r="BC4148" s="6"/>
      <c r="BD4148" s="5"/>
    </row>
    <row r="4149" spans="55:56" hidden="1" x14ac:dyDescent="0.2">
      <c r="BC4149" s="6"/>
      <c r="BD4149" s="5"/>
    </row>
    <row r="4150" spans="55:56" hidden="1" x14ac:dyDescent="0.2">
      <c r="BC4150" s="6"/>
      <c r="BD4150" s="5"/>
    </row>
    <row r="4151" spans="55:56" hidden="1" x14ac:dyDescent="0.2">
      <c r="BC4151" s="6"/>
      <c r="BD4151" s="5"/>
    </row>
    <row r="4152" spans="55:56" hidden="1" x14ac:dyDescent="0.2">
      <c r="BC4152" s="6"/>
      <c r="BD4152" s="5"/>
    </row>
    <row r="4153" spans="55:56" hidden="1" x14ac:dyDescent="0.2">
      <c r="BC4153" s="6"/>
      <c r="BD4153" s="5"/>
    </row>
    <row r="4154" spans="55:56" hidden="1" x14ac:dyDescent="0.2">
      <c r="BC4154" s="6"/>
      <c r="BD4154" s="5"/>
    </row>
    <row r="4155" spans="55:56" hidden="1" x14ac:dyDescent="0.2">
      <c r="BC4155" s="6"/>
      <c r="BD4155" s="5"/>
    </row>
    <row r="4156" spans="55:56" hidden="1" x14ac:dyDescent="0.2">
      <c r="BC4156" s="6"/>
      <c r="BD4156" s="5"/>
    </row>
    <row r="4157" spans="55:56" hidden="1" x14ac:dyDescent="0.2">
      <c r="BC4157" s="6"/>
      <c r="BD4157" s="5"/>
    </row>
    <row r="4158" spans="55:56" hidden="1" x14ac:dyDescent="0.2">
      <c r="BC4158" s="6"/>
      <c r="BD4158" s="5"/>
    </row>
    <row r="4159" spans="55:56" hidden="1" x14ac:dyDescent="0.2">
      <c r="BC4159" s="6"/>
      <c r="BD4159" s="5"/>
    </row>
    <row r="4160" spans="55:56" hidden="1" x14ac:dyDescent="0.2">
      <c r="BC4160" s="6"/>
      <c r="BD4160" s="5"/>
    </row>
    <row r="4161" spans="55:56" hidden="1" x14ac:dyDescent="0.2">
      <c r="BC4161" s="6"/>
      <c r="BD4161" s="5"/>
    </row>
    <row r="4162" spans="55:56" hidden="1" x14ac:dyDescent="0.2">
      <c r="BC4162" s="6"/>
      <c r="BD4162" s="5"/>
    </row>
    <row r="4163" spans="55:56" hidden="1" x14ac:dyDescent="0.2">
      <c r="BC4163" s="6"/>
      <c r="BD4163" s="5"/>
    </row>
    <row r="4164" spans="55:56" hidden="1" x14ac:dyDescent="0.2">
      <c r="BC4164" s="6"/>
      <c r="BD4164" s="5"/>
    </row>
    <row r="4165" spans="55:56" hidden="1" x14ac:dyDescent="0.2">
      <c r="BC4165" s="6"/>
      <c r="BD4165" s="5"/>
    </row>
    <row r="4166" spans="55:56" hidden="1" x14ac:dyDescent="0.2">
      <c r="BC4166" s="6"/>
      <c r="BD4166" s="5"/>
    </row>
    <row r="4167" spans="55:56" hidden="1" x14ac:dyDescent="0.2">
      <c r="BC4167" s="6"/>
      <c r="BD4167" s="5"/>
    </row>
    <row r="4168" spans="55:56" hidden="1" x14ac:dyDescent="0.2">
      <c r="BC4168" s="6"/>
      <c r="BD4168" s="5"/>
    </row>
    <row r="4169" spans="55:56" hidden="1" x14ac:dyDescent="0.2">
      <c r="BC4169" s="6"/>
      <c r="BD4169" s="5"/>
    </row>
    <row r="4170" spans="55:56" hidden="1" x14ac:dyDescent="0.2">
      <c r="BC4170" s="6"/>
      <c r="BD4170" s="5"/>
    </row>
    <row r="4171" spans="55:56" hidden="1" x14ac:dyDescent="0.2">
      <c r="BC4171" s="6"/>
      <c r="BD4171" s="5"/>
    </row>
    <row r="4172" spans="55:56" hidden="1" x14ac:dyDescent="0.2">
      <c r="BC4172" s="6"/>
      <c r="BD4172" s="5"/>
    </row>
    <row r="4173" spans="55:56" hidden="1" x14ac:dyDescent="0.2">
      <c r="BC4173" s="6"/>
      <c r="BD4173" s="5"/>
    </row>
    <row r="4174" spans="55:56" hidden="1" x14ac:dyDescent="0.2">
      <c r="BC4174" s="6"/>
      <c r="BD4174" s="5"/>
    </row>
    <row r="4175" spans="55:56" hidden="1" x14ac:dyDescent="0.2">
      <c r="BC4175" s="6"/>
      <c r="BD4175" s="5"/>
    </row>
    <row r="4176" spans="55:56" hidden="1" x14ac:dyDescent="0.2">
      <c r="BC4176" s="6"/>
      <c r="BD4176" s="5"/>
    </row>
    <row r="4177" spans="55:56" hidden="1" x14ac:dyDescent="0.2">
      <c r="BC4177" s="6"/>
      <c r="BD4177" s="5"/>
    </row>
    <row r="4178" spans="55:56" hidden="1" x14ac:dyDescent="0.2">
      <c r="BC4178" s="6"/>
      <c r="BD4178" s="5"/>
    </row>
    <row r="4179" spans="55:56" hidden="1" x14ac:dyDescent="0.2">
      <c r="BC4179" s="6"/>
      <c r="BD4179" s="5"/>
    </row>
    <row r="4180" spans="55:56" hidden="1" x14ac:dyDescent="0.2">
      <c r="BC4180" s="6"/>
      <c r="BD4180" s="5"/>
    </row>
    <row r="4181" spans="55:56" hidden="1" x14ac:dyDescent="0.2">
      <c r="BC4181" s="6"/>
      <c r="BD4181" s="5"/>
    </row>
    <row r="4182" spans="55:56" hidden="1" x14ac:dyDescent="0.2">
      <c r="BC4182" s="6"/>
      <c r="BD4182" s="5"/>
    </row>
    <row r="4183" spans="55:56" hidden="1" x14ac:dyDescent="0.2">
      <c r="BC4183" s="6"/>
      <c r="BD4183" s="5"/>
    </row>
    <row r="4184" spans="55:56" hidden="1" x14ac:dyDescent="0.2">
      <c r="BC4184" s="6"/>
      <c r="BD4184" s="5"/>
    </row>
    <row r="4185" spans="55:56" hidden="1" x14ac:dyDescent="0.2">
      <c r="BC4185" s="6"/>
      <c r="BD4185" s="5"/>
    </row>
    <row r="4186" spans="55:56" hidden="1" x14ac:dyDescent="0.2">
      <c r="BC4186" s="6"/>
      <c r="BD4186" s="5"/>
    </row>
    <row r="4187" spans="55:56" hidden="1" x14ac:dyDescent="0.2">
      <c r="BC4187" s="6"/>
      <c r="BD4187" s="5"/>
    </row>
    <row r="4188" spans="55:56" hidden="1" x14ac:dyDescent="0.2">
      <c r="BC4188" s="6"/>
      <c r="BD4188" s="5"/>
    </row>
    <row r="4189" spans="55:56" hidden="1" x14ac:dyDescent="0.2">
      <c r="BC4189" s="6"/>
      <c r="BD4189" s="5"/>
    </row>
    <row r="4190" spans="55:56" hidden="1" x14ac:dyDescent="0.2">
      <c r="BC4190" s="6"/>
      <c r="BD4190" s="5"/>
    </row>
    <row r="4191" spans="55:56" hidden="1" x14ac:dyDescent="0.2">
      <c r="BC4191" s="6"/>
      <c r="BD4191" s="5"/>
    </row>
    <row r="4192" spans="55:56" hidden="1" x14ac:dyDescent="0.2">
      <c r="BC4192" s="6"/>
      <c r="BD4192" s="5"/>
    </row>
    <row r="4193" spans="55:56" hidden="1" x14ac:dyDescent="0.2">
      <c r="BC4193" s="6"/>
      <c r="BD4193" s="5"/>
    </row>
    <row r="4194" spans="55:56" hidden="1" x14ac:dyDescent="0.2">
      <c r="BC4194" s="6"/>
      <c r="BD4194" s="5"/>
    </row>
    <row r="4195" spans="55:56" hidden="1" x14ac:dyDescent="0.2">
      <c r="BC4195" s="6"/>
      <c r="BD4195" s="5"/>
    </row>
    <row r="4196" spans="55:56" hidden="1" x14ac:dyDescent="0.2">
      <c r="BC4196" s="6"/>
      <c r="BD4196" s="5"/>
    </row>
    <row r="4197" spans="55:56" hidden="1" x14ac:dyDescent="0.2">
      <c r="BC4197" s="6"/>
      <c r="BD4197" s="5"/>
    </row>
    <row r="4198" spans="55:56" hidden="1" x14ac:dyDescent="0.2">
      <c r="BC4198" s="6"/>
      <c r="BD4198" s="5"/>
    </row>
    <row r="4199" spans="55:56" hidden="1" x14ac:dyDescent="0.2">
      <c r="BC4199" s="6"/>
      <c r="BD4199" s="5"/>
    </row>
    <row r="4200" spans="55:56" hidden="1" x14ac:dyDescent="0.2">
      <c r="BC4200" s="6"/>
      <c r="BD4200" s="5"/>
    </row>
    <row r="4201" spans="55:56" hidden="1" x14ac:dyDescent="0.2">
      <c r="BC4201" s="6"/>
      <c r="BD4201" s="5"/>
    </row>
    <row r="4202" spans="55:56" hidden="1" x14ac:dyDescent="0.2">
      <c r="BC4202" s="6"/>
      <c r="BD4202" s="5"/>
    </row>
    <row r="4203" spans="55:56" hidden="1" x14ac:dyDescent="0.2">
      <c r="BC4203" s="6"/>
      <c r="BD4203" s="5"/>
    </row>
    <row r="4204" spans="55:56" hidden="1" x14ac:dyDescent="0.2">
      <c r="BC4204" s="6"/>
      <c r="BD4204" s="5"/>
    </row>
    <row r="4205" spans="55:56" hidden="1" x14ac:dyDescent="0.2">
      <c r="BC4205" s="6"/>
      <c r="BD4205" s="5"/>
    </row>
    <row r="4206" spans="55:56" hidden="1" x14ac:dyDescent="0.2">
      <c r="BC4206" s="6"/>
      <c r="BD4206" s="5"/>
    </row>
    <row r="4207" spans="55:56" hidden="1" x14ac:dyDescent="0.2">
      <c r="BC4207" s="6"/>
      <c r="BD4207" s="5"/>
    </row>
    <row r="4208" spans="55:56" hidden="1" x14ac:dyDescent="0.2">
      <c r="BC4208" s="6"/>
      <c r="BD4208" s="5"/>
    </row>
    <row r="4209" spans="55:56" hidden="1" x14ac:dyDescent="0.2">
      <c r="BC4209" s="6"/>
      <c r="BD4209" s="5"/>
    </row>
    <row r="4210" spans="55:56" hidden="1" x14ac:dyDescent="0.2">
      <c r="BC4210" s="6"/>
      <c r="BD4210" s="5"/>
    </row>
    <row r="4211" spans="55:56" hidden="1" x14ac:dyDescent="0.2">
      <c r="BC4211" s="6"/>
      <c r="BD4211" s="5"/>
    </row>
    <row r="4212" spans="55:56" hidden="1" x14ac:dyDescent="0.2">
      <c r="BC4212" s="6"/>
      <c r="BD4212" s="5"/>
    </row>
    <row r="4213" spans="55:56" hidden="1" x14ac:dyDescent="0.2">
      <c r="BC4213" s="6"/>
      <c r="BD4213" s="5"/>
    </row>
    <row r="4214" spans="55:56" hidden="1" x14ac:dyDescent="0.2">
      <c r="BC4214" s="6"/>
      <c r="BD4214" s="5"/>
    </row>
    <row r="4215" spans="55:56" hidden="1" x14ac:dyDescent="0.2">
      <c r="BC4215" s="6"/>
      <c r="BD4215" s="5"/>
    </row>
    <row r="4216" spans="55:56" hidden="1" x14ac:dyDescent="0.2">
      <c r="BC4216" s="6"/>
      <c r="BD4216" s="5"/>
    </row>
    <row r="4217" spans="55:56" hidden="1" x14ac:dyDescent="0.2">
      <c r="BC4217" s="6"/>
      <c r="BD4217" s="5"/>
    </row>
    <row r="4218" spans="55:56" hidden="1" x14ac:dyDescent="0.2">
      <c r="BC4218" s="6"/>
      <c r="BD4218" s="5"/>
    </row>
    <row r="4219" spans="55:56" hidden="1" x14ac:dyDescent="0.2">
      <c r="BC4219" s="6"/>
      <c r="BD4219" s="5"/>
    </row>
    <row r="4220" spans="55:56" hidden="1" x14ac:dyDescent="0.2">
      <c r="BC4220" s="6"/>
      <c r="BD4220" s="5"/>
    </row>
    <row r="4221" spans="55:56" hidden="1" x14ac:dyDescent="0.2">
      <c r="BC4221" s="6"/>
      <c r="BD4221" s="5"/>
    </row>
    <row r="4222" spans="55:56" hidden="1" x14ac:dyDescent="0.2">
      <c r="BC4222" s="6"/>
      <c r="BD4222" s="5"/>
    </row>
    <row r="4223" spans="55:56" hidden="1" x14ac:dyDescent="0.2">
      <c r="BC4223" s="6"/>
      <c r="BD4223" s="5"/>
    </row>
    <row r="4224" spans="55:56" hidden="1" x14ac:dyDescent="0.2">
      <c r="BC4224" s="6"/>
      <c r="BD4224" s="5"/>
    </row>
    <row r="4225" spans="55:56" hidden="1" x14ac:dyDescent="0.2">
      <c r="BC4225" s="6"/>
      <c r="BD4225" s="5"/>
    </row>
    <row r="4226" spans="55:56" hidden="1" x14ac:dyDescent="0.2">
      <c r="BC4226" s="6"/>
      <c r="BD4226" s="5"/>
    </row>
    <row r="4227" spans="55:56" hidden="1" x14ac:dyDescent="0.2">
      <c r="BC4227" s="6"/>
      <c r="BD4227" s="5"/>
    </row>
    <row r="4228" spans="55:56" hidden="1" x14ac:dyDescent="0.2">
      <c r="BC4228" s="6"/>
      <c r="BD4228" s="5"/>
    </row>
    <row r="4229" spans="55:56" hidden="1" x14ac:dyDescent="0.2">
      <c r="BC4229" s="6"/>
      <c r="BD4229" s="5"/>
    </row>
    <row r="4230" spans="55:56" hidden="1" x14ac:dyDescent="0.2">
      <c r="BC4230" s="6"/>
      <c r="BD4230" s="5"/>
    </row>
    <row r="4231" spans="55:56" hidden="1" x14ac:dyDescent="0.2">
      <c r="BC4231" s="6"/>
      <c r="BD4231" s="5"/>
    </row>
    <row r="4232" spans="55:56" hidden="1" x14ac:dyDescent="0.2">
      <c r="BC4232" s="6"/>
      <c r="BD4232" s="5"/>
    </row>
    <row r="4233" spans="55:56" hidden="1" x14ac:dyDescent="0.2">
      <c r="BC4233" s="6"/>
      <c r="BD4233" s="5"/>
    </row>
    <row r="4234" spans="55:56" hidden="1" x14ac:dyDescent="0.2">
      <c r="BC4234" s="6"/>
      <c r="BD4234" s="5"/>
    </row>
    <row r="4235" spans="55:56" hidden="1" x14ac:dyDescent="0.2">
      <c r="BC4235" s="6"/>
      <c r="BD4235" s="5"/>
    </row>
    <row r="4236" spans="55:56" hidden="1" x14ac:dyDescent="0.2">
      <c r="BC4236" s="6"/>
      <c r="BD4236" s="5"/>
    </row>
    <row r="4237" spans="55:56" hidden="1" x14ac:dyDescent="0.2">
      <c r="BC4237" s="6"/>
      <c r="BD4237" s="5"/>
    </row>
    <row r="4238" spans="55:56" hidden="1" x14ac:dyDescent="0.2">
      <c r="BC4238" s="6"/>
      <c r="BD4238" s="5"/>
    </row>
    <row r="4239" spans="55:56" hidden="1" x14ac:dyDescent="0.2">
      <c r="BC4239" s="6"/>
      <c r="BD4239" s="5"/>
    </row>
    <row r="4240" spans="55:56" hidden="1" x14ac:dyDescent="0.2">
      <c r="BC4240" s="6"/>
      <c r="BD4240" s="5"/>
    </row>
    <row r="4241" spans="55:56" hidden="1" x14ac:dyDescent="0.2">
      <c r="BC4241" s="6"/>
      <c r="BD4241" s="5"/>
    </row>
    <row r="4242" spans="55:56" hidden="1" x14ac:dyDescent="0.2">
      <c r="BC4242" s="6"/>
      <c r="BD4242" s="5"/>
    </row>
    <row r="4243" spans="55:56" hidden="1" x14ac:dyDescent="0.2">
      <c r="BC4243" s="6"/>
      <c r="BD4243" s="5"/>
    </row>
    <row r="4244" spans="55:56" hidden="1" x14ac:dyDescent="0.2">
      <c r="BC4244" s="6"/>
      <c r="BD4244" s="5"/>
    </row>
    <row r="4245" spans="55:56" hidden="1" x14ac:dyDescent="0.2">
      <c r="BC4245" s="6"/>
      <c r="BD4245" s="5"/>
    </row>
    <row r="4246" spans="55:56" hidden="1" x14ac:dyDescent="0.2">
      <c r="BC4246" s="6"/>
      <c r="BD4246" s="5"/>
    </row>
    <row r="4247" spans="55:56" hidden="1" x14ac:dyDescent="0.2">
      <c r="BC4247" s="6"/>
      <c r="BD4247" s="5"/>
    </row>
    <row r="4248" spans="55:56" hidden="1" x14ac:dyDescent="0.2">
      <c r="BC4248" s="6"/>
      <c r="BD4248" s="5"/>
    </row>
    <row r="4249" spans="55:56" hidden="1" x14ac:dyDescent="0.2">
      <c r="BC4249" s="6"/>
      <c r="BD4249" s="5"/>
    </row>
    <row r="4250" spans="55:56" hidden="1" x14ac:dyDescent="0.2">
      <c r="BC4250" s="6"/>
      <c r="BD4250" s="5"/>
    </row>
    <row r="4251" spans="55:56" hidden="1" x14ac:dyDescent="0.2">
      <c r="BC4251" s="6"/>
      <c r="BD4251" s="5"/>
    </row>
    <row r="4252" spans="55:56" hidden="1" x14ac:dyDescent="0.2">
      <c r="BC4252" s="6"/>
      <c r="BD4252" s="5"/>
    </row>
    <row r="4253" spans="55:56" hidden="1" x14ac:dyDescent="0.2">
      <c r="BC4253" s="6"/>
      <c r="BD4253" s="5"/>
    </row>
    <row r="4254" spans="55:56" hidden="1" x14ac:dyDescent="0.2">
      <c r="BC4254" s="6"/>
      <c r="BD4254" s="5"/>
    </row>
    <row r="4255" spans="55:56" hidden="1" x14ac:dyDescent="0.2">
      <c r="BC4255" s="6"/>
      <c r="BD4255" s="5"/>
    </row>
    <row r="4256" spans="55:56" hidden="1" x14ac:dyDescent="0.2">
      <c r="BC4256" s="6"/>
      <c r="BD4256" s="5"/>
    </row>
    <row r="4257" spans="55:56" hidden="1" x14ac:dyDescent="0.2">
      <c r="BC4257" s="6"/>
      <c r="BD4257" s="5"/>
    </row>
    <row r="4258" spans="55:56" hidden="1" x14ac:dyDescent="0.2">
      <c r="BC4258" s="6"/>
      <c r="BD4258" s="5"/>
    </row>
    <row r="4259" spans="55:56" hidden="1" x14ac:dyDescent="0.2">
      <c r="BC4259" s="6"/>
      <c r="BD4259" s="5"/>
    </row>
    <row r="4260" spans="55:56" hidden="1" x14ac:dyDescent="0.2">
      <c r="BC4260" s="6"/>
      <c r="BD4260" s="5"/>
    </row>
    <row r="4261" spans="55:56" hidden="1" x14ac:dyDescent="0.2">
      <c r="BC4261" s="6"/>
      <c r="BD4261" s="5"/>
    </row>
    <row r="4262" spans="55:56" hidden="1" x14ac:dyDescent="0.2">
      <c r="BC4262" s="6"/>
      <c r="BD4262" s="5"/>
    </row>
    <row r="4263" spans="55:56" hidden="1" x14ac:dyDescent="0.2">
      <c r="BC4263" s="6"/>
      <c r="BD4263" s="5"/>
    </row>
    <row r="4264" spans="55:56" hidden="1" x14ac:dyDescent="0.2">
      <c r="BC4264" s="6"/>
      <c r="BD4264" s="5"/>
    </row>
    <row r="4265" spans="55:56" hidden="1" x14ac:dyDescent="0.2">
      <c r="BC4265" s="6"/>
      <c r="BD4265" s="5"/>
    </row>
    <row r="4266" spans="55:56" hidden="1" x14ac:dyDescent="0.2">
      <c r="BC4266" s="6"/>
      <c r="BD4266" s="5"/>
    </row>
    <row r="4267" spans="55:56" hidden="1" x14ac:dyDescent="0.2">
      <c r="BC4267" s="6"/>
      <c r="BD4267" s="5"/>
    </row>
    <row r="4268" spans="55:56" hidden="1" x14ac:dyDescent="0.2">
      <c r="BC4268" s="6"/>
      <c r="BD4268" s="5"/>
    </row>
    <row r="4269" spans="55:56" hidden="1" x14ac:dyDescent="0.2">
      <c r="BC4269" s="6"/>
      <c r="BD4269" s="5"/>
    </row>
    <row r="4270" spans="55:56" hidden="1" x14ac:dyDescent="0.2">
      <c r="BC4270" s="6"/>
      <c r="BD4270" s="5"/>
    </row>
    <row r="4271" spans="55:56" hidden="1" x14ac:dyDescent="0.2">
      <c r="BC4271" s="6"/>
      <c r="BD4271" s="5"/>
    </row>
    <row r="4272" spans="55:56" hidden="1" x14ac:dyDescent="0.2">
      <c r="BC4272" s="6"/>
      <c r="BD4272" s="5"/>
    </row>
    <row r="4273" spans="55:56" hidden="1" x14ac:dyDescent="0.2">
      <c r="BC4273" s="6"/>
      <c r="BD4273" s="5"/>
    </row>
    <row r="4274" spans="55:56" hidden="1" x14ac:dyDescent="0.2">
      <c r="BC4274" s="6"/>
      <c r="BD4274" s="5"/>
    </row>
    <row r="4275" spans="55:56" hidden="1" x14ac:dyDescent="0.2">
      <c r="BC4275" s="6"/>
      <c r="BD4275" s="5"/>
    </row>
    <row r="4276" spans="55:56" hidden="1" x14ac:dyDescent="0.2">
      <c r="BC4276" s="6"/>
      <c r="BD4276" s="5"/>
    </row>
    <row r="4277" spans="55:56" hidden="1" x14ac:dyDescent="0.2">
      <c r="BC4277" s="6"/>
      <c r="BD4277" s="5"/>
    </row>
    <row r="4278" spans="55:56" hidden="1" x14ac:dyDescent="0.2">
      <c r="BC4278" s="6"/>
      <c r="BD4278" s="5"/>
    </row>
    <row r="4279" spans="55:56" hidden="1" x14ac:dyDescent="0.2">
      <c r="BC4279" s="6"/>
      <c r="BD4279" s="5"/>
    </row>
    <row r="4280" spans="55:56" hidden="1" x14ac:dyDescent="0.2">
      <c r="BC4280" s="6"/>
      <c r="BD4280" s="5"/>
    </row>
    <row r="4281" spans="55:56" hidden="1" x14ac:dyDescent="0.2">
      <c r="BC4281" s="6"/>
      <c r="BD4281" s="5"/>
    </row>
    <row r="4282" spans="55:56" hidden="1" x14ac:dyDescent="0.2">
      <c r="BC4282" s="6"/>
      <c r="BD4282" s="5"/>
    </row>
    <row r="4283" spans="55:56" hidden="1" x14ac:dyDescent="0.2">
      <c r="BC4283" s="6"/>
      <c r="BD4283" s="5"/>
    </row>
    <row r="4284" spans="55:56" hidden="1" x14ac:dyDescent="0.2">
      <c r="BC4284" s="6"/>
      <c r="BD4284" s="5"/>
    </row>
    <row r="4285" spans="55:56" hidden="1" x14ac:dyDescent="0.2">
      <c r="BC4285" s="6"/>
      <c r="BD4285" s="5"/>
    </row>
    <row r="4286" spans="55:56" hidden="1" x14ac:dyDescent="0.2">
      <c r="BC4286" s="6"/>
      <c r="BD4286" s="5"/>
    </row>
    <row r="4287" spans="55:56" hidden="1" x14ac:dyDescent="0.2">
      <c r="BC4287" s="6"/>
      <c r="BD4287" s="5"/>
    </row>
    <row r="4288" spans="55:56" hidden="1" x14ac:dyDescent="0.2">
      <c r="BC4288" s="6"/>
      <c r="BD4288" s="5"/>
    </row>
    <row r="4289" spans="55:56" hidden="1" x14ac:dyDescent="0.2">
      <c r="BC4289" s="6"/>
      <c r="BD4289" s="5"/>
    </row>
    <row r="4290" spans="55:56" hidden="1" x14ac:dyDescent="0.2">
      <c r="BC4290" s="6"/>
      <c r="BD4290" s="5"/>
    </row>
    <row r="4291" spans="55:56" hidden="1" x14ac:dyDescent="0.2">
      <c r="BC4291" s="6"/>
      <c r="BD4291" s="5"/>
    </row>
    <row r="4292" spans="55:56" hidden="1" x14ac:dyDescent="0.2">
      <c r="BC4292" s="6"/>
      <c r="BD4292" s="5"/>
    </row>
    <row r="4293" spans="55:56" hidden="1" x14ac:dyDescent="0.2">
      <c r="BC4293" s="6"/>
      <c r="BD4293" s="5"/>
    </row>
    <row r="4294" spans="55:56" hidden="1" x14ac:dyDescent="0.2">
      <c r="BC4294" s="6"/>
      <c r="BD4294" s="5"/>
    </row>
    <row r="4295" spans="55:56" hidden="1" x14ac:dyDescent="0.2">
      <c r="BC4295" s="6"/>
      <c r="BD4295" s="5"/>
    </row>
    <row r="4296" spans="55:56" hidden="1" x14ac:dyDescent="0.2">
      <c r="BC4296" s="6"/>
      <c r="BD4296" s="5"/>
    </row>
    <row r="4297" spans="55:56" hidden="1" x14ac:dyDescent="0.2">
      <c r="BC4297" s="6"/>
      <c r="BD4297" s="5"/>
    </row>
    <row r="4298" spans="55:56" hidden="1" x14ac:dyDescent="0.2">
      <c r="BC4298" s="6"/>
      <c r="BD4298" s="5"/>
    </row>
    <row r="4299" spans="55:56" hidden="1" x14ac:dyDescent="0.2">
      <c r="BC4299" s="6"/>
      <c r="BD4299" s="5"/>
    </row>
    <row r="4300" spans="55:56" hidden="1" x14ac:dyDescent="0.2">
      <c r="BC4300" s="6"/>
      <c r="BD4300" s="5"/>
    </row>
    <row r="4301" spans="55:56" hidden="1" x14ac:dyDescent="0.2">
      <c r="BC4301" s="6"/>
      <c r="BD4301" s="5"/>
    </row>
    <row r="4302" spans="55:56" hidden="1" x14ac:dyDescent="0.2">
      <c r="BC4302" s="6"/>
      <c r="BD4302" s="5"/>
    </row>
    <row r="4303" spans="55:56" hidden="1" x14ac:dyDescent="0.2">
      <c r="BC4303" s="6"/>
      <c r="BD4303" s="5"/>
    </row>
    <row r="4304" spans="55:56" hidden="1" x14ac:dyDescent="0.2">
      <c r="BC4304" s="6"/>
      <c r="BD4304" s="5"/>
    </row>
    <row r="4305" spans="55:56" hidden="1" x14ac:dyDescent="0.2">
      <c r="BC4305" s="6"/>
      <c r="BD4305" s="5"/>
    </row>
    <row r="4306" spans="55:56" hidden="1" x14ac:dyDescent="0.2">
      <c r="BC4306" s="6"/>
      <c r="BD4306" s="5"/>
    </row>
    <row r="4307" spans="55:56" hidden="1" x14ac:dyDescent="0.2">
      <c r="BC4307" s="6"/>
      <c r="BD4307" s="5"/>
    </row>
    <row r="4308" spans="55:56" hidden="1" x14ac:dyDescent="0.2">
      <c r="BC4308" s="6"/>
      <c r="BD4308" s="5"/>
    </row>
    <row r="4309" spans="55:56" hidden="1" x14ac:dyDescent="0.2">
      <c r="BC4309" s="6"/>
      <c r="BD4309" s="5"/>
    </row>
    <row r="4310" spans="55:56" hidden="1" x14ac:dyDescent="0.2">
      <c r="BC4310" s="6"/>
      <c r="BD4310" s="5"/>
    </row>
    <row r="4311" spans="55:56" hidden="1" x14ac:dyDescent="0.2">
      <c r="BC4311" s="6"/>
      <c r="BD4311" s="5"/>
    </row>
    <row r="4312" spans="55:56" hidden="1" x14ac:dyDescent="0.2">
      <c r="BC4312" s="6"/>
      <c r="BD4312" s="5"/>
    </row>
    <row r="4313" spans="55:56" hidden="1" x14ac:dyDescent="0.2">
      <c r="BC4313" s="6"/>
      <c r="BD4313" s="5"/>
    </row>
    <row r="4314" spans="55:56" hidden="1" x14ac:dyDescent="0.2">
      <c r="BC4314" s="6"/>
      <c r="BD4314" s="5"/>
    </row>
    <row r="4315" spans="55:56" hidden="1" x14ac:dyDescent="0.2">
      <c r="BC4315" s="6"/>
      <c r="BD4315" s="5"/>
    </row>
    <row r="4316" spans="55:56" hidden="1" x14ac:dyDescent="0.2">
      <c r="BC4316" s="6"/>
      <c r="BD4316" s="5"/>
    </row>
    <row r="4317" spans="55:56" hidden="1" x14ac:dyDescent="0.2">
      <c r="BC4317" s="6"/>
      <c r="BD4317" s="5"/>
    </row>
    <row r="4318" spans="55:56" hidden="1" x14ac:dyDescent="0.2">
      <c r="BC4318" s="6"/>
      <c r="BD4318" s="5"/>
    </row>
    <row r="4319" spans="55:56" hidden="1" x14ac:dyDescent="0.2">
      <c r="BC4319" s="6"/>
      <c r="BD4319" s="5"/>
    </row>
    <row r="4320" spans="55:56" hidden="1" x14ac:dyDescent="0.2">
      <c r="BC4320" s="6"/>
      <c r="BD4320" s="5"/>
    </row>
    <row r="4321" spans="55:56" hidden="1" x14ac:dyDescent="0.2">
      <c r="BC4321" s="6"/>
      <c r="BD4321" s="5"/>
    </row>
    <row r="4322" spans="55:56" hidden="1" x14ac:dyDescent="0.2">
      <c r="BC4322" s="6"/>
      <c r="BD4322" s="5"/>
    </row>
    <row r="4323" spans="55:56" hidden="1" x14ac:dyDescent="0.2">
      <c r="BC4323" s="6"/>
      <c r="BD4323" s="5"/>
    </row>
    <row r="4324" spans="55:56" hidden="1" x14ac:dyDescent="0.2">
      <c r="BC4324" s="6"/>
      <c r="BD4324" s="5"/>
    </row>
    <row r="4325" spans="55:56" hidden="1" x14ac:dyDescent="0.2">
      <c r="BC4325" s="6"/>
      <c r="BD4325" s="5"/>
    </row>
    <row r="4326" spans="55:56" hidden="1" x14ac:dyDescent="0.2">
      <c r="BC4326" s="6"/>
      <c r="BD4326" s="5"/>
    </row>
    <row r="4327" spans="55:56" hidden="1" x14ac:dyDescent="0.2">
      <c r="BC4327" s="6"/>
      <c r="BD4327" s="5"/>
    </row>
    <row r="4328" spans="55:56" hidden="1" x14ac:dyDescent="0.2">
      <c r="BC4328" s="6"/>
      <c r="BD4328" s="5"/>
    </row>
    <row r="4329" spans="55:56" hidden="1" x14ac:dyDescent="0.2">
      <c r="BC4329" s="6"/>
      <c r="BD4329" s="5"/>
    </row>
    <row r="4330" spans="55:56" hidden="1" x14ac:dyDescent="0.2">
      <c r="BC4330" s="6"/>
      <c r="BD4330" s="5"/>
    </row>
    <row r="4331" spans="55:56" hidden="1" x14ac:dyDescent="0.2">
      <c r="BC4331" s="6"/>
      <c r="BD4331" s="5"/>
    </row>
    <row r="4332" spans="55:56" hidden="1" x14ac:dyDescent="0.2">
      <c r="BC4332" s="6"/>
      <c r="BD4332" s="5"/>
    </row>
    <row r="4333" spans="55:56" hidden="1" x14ac:dyDescent="0.2">
      <c r="BC4333" s="6"/>
      <c r="BD4333" s="5"/>
    </row>
    <row r="4334" spans="55:56" hidden="1" x14ac:dyDescent="0.2">
      <c r="BC4334" s="6"/>
      <c r="BD4334" s="5"/>
    </row>
    <row r="4335" spans="55:56" hidden="1" x14ac:dyDescent="0.2">
      <c r="BC4335" s="6"/>
      <c r="BD4335" s="5"/>
    </row>
    <row r="4336" spans="55:56" hidden="1" x14ac:dyDescent="0.2">
      <c r="BC4336" s="6"/>
      <c r="BD4336" s="5"/>
    </row>
    <row r="4337" spans="55:56" hidden="1" x14ac:dyDescent="0.2">
      <c r="BC4337" s="6"/>
      <c r="BD4337" s="5"/>
    </row>
    <row r="4338" spans="55:56" hidden="1" x14ac:dyDescent="0.2">
      <c r="BC4338" s="6"/>
      <c r="BD4338" s="5"/>
    </row>
    <row r="4339" spans="55:56" hidden="1" x14ac:dyDescent="0.2">
      <c r="BC4339" s="6"/>
      <c r="BD4339" s="5"/>
    </row>
    <row r="4340" spans="55:56" hidden="1" x14ac:dyDescent="0.2">
      <c r="BC4340" s="6"/>
      <c r="BD4340" s="5"/>
    </row>
    <row r="4341" spans="55:56" hidden="1" x14ac:dyDescent="0.2">
      <c r="BC4341" s="6"/>
      <c r="BD4341" s="5"/>
    </row>
    <row r="4342" spans="55:56" hidden="1" x14ac:dyDescent="0.2">
      <c r="BC4342" s="6"/>
      <c r="BD4342" s="5"/>
    </row>
    <row r="4343" spans="55:56" hidden="1" x14ac:dyDescent="0.2">
      <c r="BC4343" s="6"/>
      <c r="BD4343" s="5"/>
    </row>
    <row r="4344" spans="55:56" hidden="1" x14ac:dyDescent="0.2">
      <c r="BC4344" s="6"/>
      <c r="BD4344" s="5"/>
    </row>
    <row r="4345" spans="55:56" hidden="1" x14ac:dyDescent="0.2">
      <c r="BC4345" s="6"/>
      <c r="BD4345" s="5"/>
    </row>
    <row r="4346" spans="55:56" hidden="1" x14ac:dyDescent="0.2">
      <c r="BC4346" s="6"/>
      <c r="BD4346" s="5"/>
    </row>
    <row r="4347" spans="55:56" hidden="1" x14ac:dyDescent="0.2">
      <c r="BC4347" s="6"/>
      <c r="BD4347" s="5"/>
    </row>
    <row r="4348" spans="55:56" hidden="1" x14ac:dyDescent="0.2">
      <c r="BC4348" s="6"/>
      <c r="BD4348" s="5"/>
    </row>
    <row r="4349" spans="55:56" hidden="1" x14ac:dyDescent="0.2">
      <c r="BC4349" s="6"/>
      <c r="BD4349" s="5"/>
    </row>
    <row r="4350" spans="55:56" hidden="1" x14ac:dyDescent="0.2">
      <c r="BC4350" s="6"/>
      <c r="BD4350" s="5"/>
    </row>
    <row r="4351" spans="55:56" hidden="1" x14ac:dyDescent="0.2">
      <c r="BC4351" s="6"/>
      <c r="BD4351" s="5"/>
    </row>
    <row r="4352" spans="55:56" hidden="1" x14ac:dyDescent="0.2">
      <c r="BC4352" s="6"/>
      <c r="BD4352" s="5"/>
    </row>
    <row r="4353" spans="55:56" hidden="1" x14ac:dyDescent="0.2">
      <c r="BC4353" s="6"/>
      <c r="BD4353" s="5"/>
    </row>
    <row r="4354" spans="55:56" hidden="1" x14ac:dyDescent="0.2">
      <c r="BC4354" s="6"/>
      <c r="BD4354" s="5"/>
    </row>
    <row r="4355" spans="55:56" hidden="1" x14ac:dyDescent="0.2">
      <c r="BC4355" s="6"/>
      <c r="BD4355" s="5"/>
    </row>
    <row r="4356" spans="55:56" hidden="1" x14ac:dyDescent="0.2">
      <c r="BC4356" s="6"/>
      <c r="BD4356" s="5"/>
    </row>
    <row r="4357" spans="55:56" hidden="1" x14ac:dyDescent="0.2">
      <c r="BC4357" s="6"/>
      <c r="BD4357" s="5"/>
    </row>
    <row r="4358" spans="55:56" hidden="1" x14ac:dyDescent="0.2">
      <c r="BC4358" s="6"/>
      <c r="BD4358" s="5"/>
    </row>
    <row r="4359" spans="55:56" hidden="1" x14ac:dyDescent="0.2">
      <c r="BC4359" s="6"/>
      <c r="BD4359" s="5"/>
    </row>
    <row r="4360" spans="55:56" hidden="1" x14ac:dyDescent="0.2">
      <c r="BC4360" s="6"/>
      <c r="BD4360" s="5"/>
    </row>
    <row r="4361" spans="55:56" hidden="1" x14ac:dyDescent="0.2">
      <c r="BC4361" s="6"/>
      <c r="BD4361" s="5"/>
    </row>
    <row r="4362" spans="55:56" hidden="1" x14ac:dyDescent="0.2">
      <c r="BC4362" s="6"/>
      <c r="BD4362" s="5"/>
    </row>
    <row r="4363" spans="55:56" hidden="1" x14ac:dyDescent="0.2">
      <c r="BC4363" s="6"/>
      <c r="BD4363" s="5"/>
    </row>
    <row r="4364" spans="55:56" hidden="1" x14ac:dyDescent="0.2">
      <c r="BC4364" s="6"/>
      <c r="BD4364" s="5"/>
    </row>
    <row r="4365" spans="55:56" hidden="1" x14ac:dyDescent="0.2">
      <c r="BC4365" s="6"/>
      <c r="BD4365" s="5"/>
    </row>
    <row r="4366" spans="55:56" hidden="1" x14ac:dyDescent="0.2">
      <c r="BC4366" s="6"/>
      <c r="BD4366" s="5"/>
    </row>
    <row r="4367" spans="55:56" hidden="1" x14ac:dyDescent="0.2">
      <c r="BC4367" s="6"/>
      <c r="BD4367" s="5"/>
    </row>
    <row r="4368" spans="55:56" hidden="1" x14ac:dyDescent="0.2">
      <c r="BC4368" s="6"/>
      <c r="BD4368" s="5"/>
    </row>
    <row r="4369" spans="55:56" hidden="1" x14ac:dyDescent="0.2">
      <c r="BC4369" s="6"/>
      <c r="BD4369" s="5"/>
    </row>
    <row r="4370" spans="55:56" hidden="1" x14ac:dyDescent="0.2">
      <c r="BC4370" s="6"/>
      <c r="BD4370" s="5"/>
    </row>
    <row r="4371" spans="55:56" hidden="1" x14ac:dyDescent="0.2">
      <c r="BC4371" s="6"/>
      <c r="BD4371" s="5"/>
    </row>
    <row r="4372" spans="55:56" hidden="1" x14ac:dyDescent="0.2">
      <c r="BC4372" s="6"/>
      <c r="BD4372" s="5"/>
    </row>
    <row r="4373" spans="55:56" hidden="1" x14ac:dyDescent="0.2">
      <c r="BC4373" s="6"/>
      <c r="BD4373" s="5"/>
    </row>
    <row r="4374" spans="55:56" hidden="1" x14ac:dyDescent="0.2">
      <c r="BC4374" s="6"/>
      <c r="BD4374" s="5"/>
    </row>
    <row r="4375" spans="55:56" hidden="1" x14ac:dyDescent="0.2">
      <c r="BC4375" s="6"/>
      <c r="BD4375" s="5"/>
    </row>
    <row r="4376" spans="55:56" hidden="1" x14ac:dyDescent="0.2">
      <c r="BC4376" s="6"/>
      <c r="BD4376" s="5"/>
    </row>
    <row r="4377" spans="55:56" hidden="1" x14ac:dyDescent="0.2">
      <c r="BC4377" s="6"/>
      <c r="BD4377" s="5"/>
    </row>
    <row r="4378" spans="55:56" hidden="1" x14ac:dyDescent="0.2">
      <c r="BC4378" s="6"/>
      <c r="BD4378" s="5"/>
    </row>
    <row r="4379" spans="55:56" hidden="1" x14ac:dyDescent="0.2">
      <c r="BC4379" s="6"/>
      <c r="BD4379" s="5"/>
    </row>
    <row r="4380" spans="55:56" hidden="1" x14ac:dyDescent="0.2">
      <c r="BC4380" s="6"/>
      <c r="BD4380" s="5"/>
    </row>
    <row r="4381" spans="55:56" hidden="1" x14ac:dyDescent="0.2">
      <c r="BC4381" s="6"/>
      <c r="BD4381" s="5"/>
    </row>
    <row r="4382" spans="55:56" hidden="1" x14ac:dyDescent="0.2">
      <c r="BC4382" s="6"/>
      <c r="BD4382" s="5"/>
    </row>
    <row r="4383" spans="55:56" hidden="1" x14ac:dyDescent="0.2">
      <c r="BC4383" s="6"/>
      <c r="BD4383" s="5"/>
    </row>
    <row r="4384" spans="55:56" hidden="1" x14ac:dyDescent="0.2">
      <c r="BC4384" s="6"/>
      <c r="BD4384" s="5"/>
    </row>
    <row r="4385" spans="55:56" hidden="1" x14ac:dyDescent="0.2">
      <c r="BC4385" s="6"/>
      <c r="BD4385" s="5"/>
    </row>
    <row r="4386" spans="55:56" hidden="1" x14ac:dyDescent="0.2">
      <c r="BC4386" s="6"/>
      <c r="BD4386" s="5"/>
    </row>
    <row r="4387" spans="55:56" hidden="1" x14ac:dyDescent="0.2">
      <c r="BC4387" s="6"/>
      <c r="BD4387" s="5"/>
    </row>
    <row r="4388" spans="55:56" hidden="1" x14ac:dyDescent="0.2">
      <c r="BC4388" s="6"/>
      <c r="BD4388" s="5"/>
    </row>
    <row r="4389" spans="55:56" hidden="1" x14ac:dyDescent="0.2">
      <c r="BC4389" s="6"/>
      <c r="BD4389" s="5"/>
    </row>
    <row r="4390" spans="55:56" hidden="1" x14ac:dyDescent="0.2">
      <c r="BC4390" s="6"/>
      <c r="BD4390" s="5"/>
    </row>
    <row r="4391" spans="55:56" hidden="1" x14ac:dyDescent="0.2">
      <c r="BC4391" s="6"/>
      <c r="BD4391" s="5"/>
    </row>
    <row r="4392" spans="55:56" hidden="1" x14ac:dyDescent="0.2">
      <c r="BC4392" s="6"/>
      <c r="BD4392" s="5"/>
    </row>
    <row r="4393" spans="55:56" hidden="1" x14ac:dyDescent="0.2">
      <c r="BC4393" s="6"/>
      <c r="BD4393" s="5"/>
    </row>
    <row r="4394" spans="55:56" hidden="1" x14ac:dyDescent="0.2">
      <c r="BC4394" s="6"/>
      <c r="BD4394" s="5"/>
    </row>
    <row r="4395" spans="55:56" hidden="1" x14ac:dyDescent="0.2">
      <c r="BC4395" s="6"/>
      <c r="BD4395" s="5"/>
    </row>
    <row r="4396" spans="55:56" hidden="1" x14ac:dyDescent="0.2">
      <c r="BC4396" s="6"/>
      <c r="BD4396" s="5"/>
    </row>
    <row r="4397" spans="55:56" hidden="1" x14ac:dyDescent="0.2">
      <c r="BC4397" s="6"/>
      <c r="BD4397" s="5"/>
    </row>
    <row r="4398" spans="55:56" hidden="1" x14ac:dyDescent="0.2">
      <c r="BC4398" s="6"/>
      <c r="BD4398" s="5"/>
    </row>
    <row r="4399" spans="55:56" hidden="1" x14ac:dyDescent="0.2">
      <c r="BC4399" s="6"/>
      <c r="BD4399" s="5"/>
    </row>
    <row r="4400" spans="55:56" hidden="1" x14ac:dyDescent="0.2">
      <c r="BC4400" s="6"/>
      <c r="BD4400" s="5"/>
    </row>
    <row r="4401" spans="55:56" hidden="1" x14ac:dyDescent="0.2">
      <c r="BC4401" s="6"/>
      <c r="BD4401" s="5"/>
    </row>
    <row r="4402" spans="55:56" hidden="1" x14ac:dyDescent="0.2">
      <c r="BC4402" s="6"/>
      <c r="BD4402" s="5"/>
    </row>
    <row r="4403" spans="55:56" hidden="1" x14ac:dyDescent="0.2">
      <c r="BC4403" s="6"/>
      <c r="BD4403" s="5"/>
    </row>
    <row r="4404" spans="55:56" hidden="1" x14ac:dyDescent="0.2">
      <c r="BC4404" s="6"/>
      <c r="BD4404" s="5"/>
    </row>
    <row r="4405" spans="55:56" hidden="1" x14ac:dyDescent="0.2">
      <c r="BC4405" s="6"/>
      <c r="BD4405" s="5"/>
    </row>
    <row r="4406" spans="55:56" hidden="1" x14ac:dyDescent="0.2">
      <c r="BC4406" s="6"/>
      <c r="BD4406" s="5"/>
    </row>
    <row r="4407" spans="55:56" hidden="1" x14ac:dyDescent="0.2">
      <c r="BC4407" s="6"/>
      <c r="BD4407" s="5"/>
    </row>
    <row r="4408" spans="55:56" hidden="1" x14ac:dyDescent="0.2">
      <c r="BC4408" s="6"/>
      <c r="BD4408" s="5"/>
    </row>
    <row r="4409" spans="55:56" hidden="1" x14ac:dyDescent="0.2">
      <c r="BC4409" s="6"/>
      <c r="BD4409" s="5"/>
    </row>
    <row r="4410" spans="55:56" hidden="1" x14ac:dyDescent="0.2">
      <c r="BC4410" s="6"/>
      <c r="BD4410" s="5"/>
    </row>
    <row r="4411" spans="55:56" hidden="1" x14ac:dyDescent="0.2">
      <c r="BC4411" s="6"/>
      <c r="BD4411" s="5"/>
    </row>
    <row r="4412" spans="55:56" hidden="1" x14ac:dyDescent="0.2">
      <c r="BC4412" s="6"/>
      <c r="BD4412" s="5"/>
    </row>
    <row r="4413" spans="55:56" hidden="1" x14ac:dyDescent="0.2">
      <c r="BC4413" s="6"/>
      <c r="BD4413" s="5"/>
    </row>
    <row r="4414" spans="55:56" hidden="1" x14ac:dyDescent="0.2">
      <c r="BC4414" s="6"/>
      <c r="BD4414" s="5"/>
    </row>
    <row r="4415" spans="55:56" hidden="1" x14ac:dyDescent="0.2">
      <c r="BC4415" s="6"/>
      <c r="BD4415" s="5"/>
    </row>
    <row r="4416" spans="55:56" hidden="1" x14ac:dyDescent="0.2">
      <c r="BC4416" s="6"/>
      <c r="BD4416" s="5"/>
    </row>
    <row r="4417" spans="55:56" hidden="1" x14ac:dyDescent="0.2">
      <c r="BC4417" s="6"/>
      <c r="BD4417" s="5"/>
    </row>
    <row r="4418" spans="55:56" hidden="1" x14ac:dyDescent="0.2">
      <c r="BC4418" s="6"/>
      <c r="BD4418" s="5"/>
    </row>
    <row r="4419" spans="55:56" hidden="1" x14ac:dyDescent="0.2">
      <c r="BC4419" s="6"/>
      <c r="BD4419" s="5"/>
    </row>
    <row r="4420" spans="55:56" hidden="1" x14ac:dyDescent="0.2">
      <c r="BC4420" s="6"/>
      <c r="BD4420" s="5"/>
    </row>
    <row r="4421" spans="55:56" hidden="1" x14ac:dyDescent="0.2">
      <c r="BC4421" s="6"/>
      <c r="BD4421" s="5"/>
    </row>
    <row r="4422" spans="55:56" hidden="1" x14ac:dyDescent="0.2">
      <c r="BC4422" s="6"/>
      <c r="BD4422" s="5"/>
    </row>
    <row r="4423" spans="55:56" hidden="1" x14ac:dyDescent="0.2">
      <c r="BC4423" s="6"/>
      <c r="BD4423" s="5"/>
    </row>
    <row r="4424" spans="55:56" hidden="1" x14ac:dyDescent="0.2">
      <c r="BC4424" s="6"/>
      <c r="BD4424" s="5"/>
    </row>
    <row r="4425" spans="55:56" hidden="1" x14ac:dyDescent="0.2">
      <c r="BC4425" s="6"/>
      <c r="BD4425" s="5"/>
    </row>
    <row r="4426" spans="55:56" hidden="1" x14ac:dyDescent="0.2">
      <c r="BC4426" s="6"/>
      <c r="BD4426" s="5"/>
    </row>
    <row r="4427" spans="55:56" hidden="1" x14ac:dyDescent="0.2">
      <c r="BC4427" s="6"/>
      <c r="BD4427" s="5"/>
    </row>
    <row r="4428" spans="55:56" hidden="1" x14ac:dyDescent="0.2">
      <c r="BC4428" s="6"/>
      <c r="BD4428" s="5"/>
    </row>
    <row r="4429" spans="55:56" hidden="1" x14ac:dyDescent="0.2">
      <c r="BC4429" s="6"/>
      <c r="BD4429" s="5"/>
    </row>
    <row r="4430" spans="55:56" hidden="1" x14ac:dyDescent="0.2">
      <c r="BC4430" s="6"/>
      <c r="BD4430" s="5"/>
    </row>
    <row r="4431" spans="55:56" hidden="1" x14ac:dyDescent="0.2">
      <c r="BC4431" s="6"/>
      <c r="BD4431" s="5"/>
    </row>
    <row r="4432" spans="55:56" hidden="1" x14ac:dyDescent="0.2">
      <c r="BC4432" s="6"/>
      <c r="BD4432" s="5"/>
    </row>
    <row r="4433" spans="55:56" hidden="1" x14ac:dyDescent="0.2">
      <c r="BC4433" s="6"/>
      <c r="BD4433" s="5"/>
    </row>
    <row r="4434" spans="55:56" hidden="1" x14ac:dyDescent="0.2">
      <c r="BC4434" s="6"/>
      <c r="BD4434" s="5"/>
    </row>
    <row r="4435" spans="55:56" hidden="1" x14ac:dyDescent="0.2">
      <c r="BC4435" s="6"/>
      <c r="BD4435" s="5"/>
    </row>
    <row r="4436" spans="55:56" hidden="1" x14ac:dyDescent="0.2">
      <c r="BC4436" s="6"/>
      <c r="BD4436" s="5"/>
    </row>
    <row r="4437" spans="55:56" hidden="1" x14ac:dyDescent="0.2">
      <c r="BC4437" s="6"/>
      <c r="BD4437" s="5"/>
    </row>
    <row r="4438" spans="55:56" hidden="1" x14ac:dyDescent="0.2">
      <c r="BC4438" s="6"/>
      <c r="BD4438" s="5"/>
    </row>
    <row r="4439" spans="55:56" hidden="1" x14ac:dyDescent="0.2">
      <c r="BC4439" s="6"/>
      <c r="BD4439" s="5"/>
    </row>
    <row r="4440" spans="55:56" hidden="1" x14ac:dyDescent="0.2">
      <c r="BC4440" s="6"/>
      <c r="BD4440" s="5"/>
    </row>
    <row r="4441" spans="55:56" hidden="1" x14ac:dyDescent="0.2">
      <c r="BC4441" s="6"/>
      <c r="BD4441" s="5"/>
    </row>
    <row r="4442" spans="55:56" hidden="1" x14ac:dyDescent="0.2">
      <c r="BC4442" s="6"/>
      <c r="BD4442" s="5"/>
    </row>
    <row r="4443" spans="55:56" hidden="1" x14ac:dyDescent="0.2">
      <c r="BC4443" s="6"/>
      <c r="BD4443" s="5"/>
    </row>
    <row r="4444" spans="55:56" hidden="1" x14ac:dyDescent="0.2">
      <c r="BC4444" s="6"/>
      <c r="BD4444" s="5"/>
    </row>
    <row r="4445" spans="55:56" hidden="1" x14ac:dyDescent="0.2">
      <c r="BC4445" s="6"/>
      <c r="BD4445" s="5"/>
    </row>
    <row r="4446" spans="55:56" hidden="1" x14ac:dyDescent="0.2">
      <c r="BC4446" s="6"/>
      <c r="BD4446" s="5"/>
    </row>
    <row r="4447" spans="55:56" hidden="1" x14ac:dyDescent="0.2">
      <c r="BC4447" s="6"/>
      <c r="BD4447" s="5"/>
    </row>
    <row r="4448" spans="55:56" hidden="1" x14ac:dyDescent="0.2">
      <c r="BC4448" s="6"/>
      <c r="BD4448" s="5"/>
    </row>
    <row r="4449" spans="55:56" hidden="1" x14ac:dyDescent="0.2">
      <c r="BC4449" s="6"/>
      <c r="BD4449" s="5"/>
    </row>
    <row r="4450" spans="55:56" hidden="1" x14ac:dyDescent="0.2">
      <c r="BC4450" s="6"/>
      <c r="BD4450" s="5"/>
    </row>
    <row r="4451" spans="55:56" hidden="1" x14ac:dyDescent="0.2">
      <c r="BC4451" s="6"/>
      <c r="BD4451" s="5"/>
    </row>
    <row r="4452" spans="55:56" hidden="1" x14ac:dyDescent="0.2">
      <c r="BC4452" s="6"/>
      <c r="BD4452" s="5"/>
    </row>
    <row r="4453" spans="55:56" hidden="1" x14ac:dyDescent="0.2">
      <c r="BC4453" s="6"/>
      <c r="BD4453" s="5"/>
    </row>
    <row r="4454" spans="55:56" hidden="1" x14ac:dyDescent="0.2">
      <c r="BC4454" s="6"/>
      <c r="BD4454" s="5"/>
    </row>
    <row r="4455" spans="55:56" hidden="1" x14ac:dyDescent="0.2">
      <c r="BC4455" s="6"/>
      <c r="BD4455" s="5"/>
    </row>
    <row r="4456" spans="55:56" hidden="1" x14ac:dyDescent="0.2">
      <c r="BC4456" s="6"/>
      <c r="BD4456" s="5"/>
    </row>
    <row r="4457" spans="55:56" hidden="1" x14ac:dyDescent="0.2">
      <c r="BC4457" s="6"/>
      <c r="BD4457" s="5"/>
    </row>
    <row r="4458" spans="55:56" hidden="1" x14ac:dyDescent="0.2">
      <c r="BC4458" s="6"/>
      <c r="BD4458" s="5"/>
    </row>
    <row r="4459" spans="55:56" hidden="1" x14ac:dyDescent="0.2">
      <c r="BC4459" s="6"/>
      <c r="BD4459" s="5"/>
    </row>
    <row r="4460" spans="55:56" hidden="1" x14ac:dyDescent="0.2">
      <c r="BC4460" s="6"/>
      <c r="BD4460" s="5"/>
    </row>
    <row r="4461" spans="55:56" hidden="1" x14ac:dyDescent="0.2">
      <c r="BC4461" s="6"/>
      <c r="BD4461" s="5"/>
    </row>
    <row r="4462" spans="55:56" hidden="1" x14ac:dyDescent="0.2">
      <c r="BC4462" s="6"/>
      <c r="BD4462" s="5"/>
    </row>
    <row r="4463" spans="55:56" hidden="1" x14ac:dyDescent="0.2">
      <c r="BC4463" s="6"/>
      <c r="BD4463" s="5"/>
    </row>
    <row r="4464" spans="55:56" hidden="1" x14ac:dyDescent="0.2">
      <c r="BC4464" s="6"/>
      <c r="BD4464" s="5"/>
    </row>
    <row r="4465" spans="55:56" hidden="1" x14ac:dyDescent="0.2">
      <c r="BC4465" s="6"/>
      <c r="BD4465" s="5"/>
    </row>
    <row r="4466" spans="55:56" hidden="1" x14ac:dyDescent="0.2">
      <c r="BC4466" s="6"/>
      <c r="BD4466" s="5"/>
    </row>
    <row r="4467" spans="55:56" hidden="1" x14ac:dyDescent="0.2">
      <c r="BC4467" s="6"/>
      <c r="BD4467" s="5"/>
    </row>
    <row r="4468" spans="55:56" hidden="1" x14ac:dyDescent="0.2">
      <c r="BC4468" s="6"/>
      <c r="BD4468" s="5"/>
    </row>
    <row r="4469" spans="55:56" hidden="1" x14ac:dyDescent="0.2">
      <c r="BC4469" s="6"/>
      <c r="BD4469" s="5"/>
    </row>
    <row r="4470" spans="55:56" hidden="1" x14ac:dyDescent="0.2">
      <c r="BC4470" s="6"/>
      <c r="BD4470" s="5"/>
    </row>
    <row r="4471" spans="55:56" hidden="1" x14ac:dyDescent="0.2">
      <c r="BC4471" s="6"/>
      <c r="BD4471" s="5"/>
    </row>
    <row r="4472" spans="55:56" hidden="1" x14ac:dyDescent="0.2">
      <c r="BC4472" s="6"/>
      <c r="BD4472" s="5"/>
    </row>
    <row r="4473" spans="55:56" hidden="1" x14ac:dyDescent="0.2">
      <c r="BC4473" s="6"/>
      <c r="BD4473" s="5"/>
    </row>
    <row r="4474" spans="55:56" hidden="1" x14ac:dyDescent="0.2">
      <c r="BC4474" s="6"/>
      <c r="BD4474" s="5"/>
    </row>
    <row r="4475" spans="55:56" hidden="1" x14ac:dyDescent="0.2">
      <c r="BC4475" s="6"/>
      <c r="BD4475" s="5"/>
    </row>
    <row r="4476" spans="55:56" hidden="1" x14ac:dyDescent="0.2">
      <c r="BC4476" s="6"/>
      <c r="BD4476" s="5"/>
    </row>
    <row r="4477" spans="55:56" hidden="1" x14ac:dyDescent="0.2">
      <c r="BC4477" s="6"/>
      <c r="BD4477" s="5"/>
    </row>
    <row r="4478" spans="55:56" hidden="1" x14ac:dyDescent="0.2">
      <c r="BC4478" s="6"/>
      <c r="BD4478" s="5"/>
    </row>
    <row r="4479" spans="55:56" hidden="1" x14ac:dyDescent="0.2">
      <c r="BC4479" s="6"/>
      <c r="BD4479" s="5"/>
    </row>
    <row r="4480" spans="55:56" hidden="1" x14ac:dyDescent="0.2">
      <c r="BC4480" s="6"/>
      <c r="BD4480" s="5"/>
    </row>
    <row r="4481" spans="55:56" hidden="1" x14ac:dyDescent="0.2">
      <c r="BC4481" s="6"/>
      <c r="BD4481" s="5"/>
    </row>
    <row r="4482" spans="55:56" hidden="1" x14ac:dyDescent="0.2">
      <c r="BC4482" s="6"/>
      <c r="BD4482" s="5"/>
    </row>
    <row r="4483" spans="55:56" hidden="1" x14ac:dyDescent="0.2">
      <c r="BC4483" s="6"/>
      <c r="BD4483" s="5"/>
    </row>
    <row r="4484" spans="55:56" hidden="1" x14ac:dyDescent="0.2">
      <c r="BC4484" s="6"/>
      <c r="BD4484" s="5"/>
    </row>
    <row r="4485" spans="55:56" hidden="1" x14ac:dyDescent="0.2">
      <c r="BC4485" s="6"/>
      <c r="BD4485" s="5"/>
    </row>
    <row r="4486" spans="55:56" hidden="1" x14ac:dyDescent="0.2">
      <c r="BC4486" s="6"/>
      <c r="BD4486" s="5"/>
    </row>
    <row r="4487" spans="55:56" hidden="1" x14ac:dyDescent="0.2">
      <c r="BC4487" s="6"/>
      <c r="BD4487" s="5"/>
    </row>
    <row r="4488" spans="55:56" hidden="1" x14ac:dyDescent="0.2">
      <c r="BC4488" s="6"/>
      <c r="BD4488" s="5"/>
    </row>
    <row r="4489" spans="55:56" hidden="1" x14ac:dyDescent="0.2">
      <c r="BC4489" s="6"/>
      <c r="BD4489" s="5"/>
    </row>
    <row r="4490" spans="55:56" hidden="1" x14ac:dyDescent="0.2">
      <c r="BC4490" s="6"/>
      <c r="BD4490" s="5"/>
    </row>
    <row r="4491" spans="55:56" hidden="1" x14ac:dyDescent="0.2">
      <c r="BC4491" s="6"/>
      <c r="BD4491" s="5"/>
    </row>
    <row r="4492" spans="55:56" hidden="1" x14ac:dyDescent="0.2">
      <c r="BC4492" s="6"/>
      <c r="BD4492" s="5"/>
    </row>
    <row r="4493" spans="55:56" hidden="1" x14ac:dyDescent="0.2">
      <c r="BC4493" s="6"/>
      <c r="BD4493" s="5"/>
    </row>
    <row r="4494" spans="55:56" hidden="1" x14ac:dyDescent="0.2">
      <c r="BC4494" s="6"/>
      <c r="BD4494" s="5"/>
    </row>
    <row r="4495" spans="55:56" hidden="1" x14ac:dyDescent="0.2">
      <c r="BC4495" s="6"/>
      <c r="BD4495" s="5"/>
    </row>
    <row r="4496" spans="55:56" hidden="1" x14ac:dyDescent="0.2">
      <c r="BC4496" s="6"/>
      <c r="BD4496" s="5"/>
    </row>
    <row r="4497" spans="55:56" hidden="1" x14ac:dyDescent="0.2">
      <c r="BC4497" s="6"/>
      <c r="BD4497" s="5"/>
    </row>
    <row r="4498" spans="55:56" hidden="1" x14ac:dyDescent="0.2">
      <c r="BC4498" s="6"/>
      <c r="BD4498" s="5"/>
    </row>
    <row r="4499" spans="55:56" hidden="1" x14ac:dyDescent="0.2">
      <c r="BC4499" s="6"/>
      <c r="BD4499" s="5"/>
    </row>
    <row r="4500" spans="55:56" hidden="1" x14ac:dyDescent="0.2">
      <c r="BC4500" s="6"/>
      <c r="BD4500" s="5"/>
    </row>
    <row r="4501" spans="55:56" hidden="1" x14ac:dyDescent="0.2">
      <c r="BC4501" s="6"/>
      <c r="BD4501" s="5"/>
    </row>
    <row r="4502" spans="55:56" hidden="1" x14ac:dyDescent="0.2">
      <c r="BC4502" s="6"/>
      <c r="BD4502" s="5"/>
    </row>
    <row r="4503" spans="55:56" hidden="1" x14ac:dyDescent="0.2">
      <c r="BC4503" s="6"/>
      <c r="BD4503" s="5"/>
    </row>
    <row r="4504" spans="55:56" hidden="1" x14ac:dyDescent="0.2">
      <c r="BC4504" s="6"/>
      <c r="BD4504" s="5"/>
    </row>
    <row r="4505" spans="55:56" hidden="1" x14ac:dyDescent="0.2">
      <c r="BC4505" s="6"/>
      <c r="BD4505" s="5"/>
    </row>
    <row r="4506" spans="55:56" hidden="1" x14ac:dyDescent="0.2">
      <c r="BC4506" s="6"/>
      <c r="BD4506" s="5"/>
    </row>
    <row r="4507" spans="55:56" hidden="1" x14ac:dyDescent="0.2">
      <c r="BC4507" s="6"/>
      <c r="BD4507" s="5"/>
    </row>
    <row r="4508" spans="55:56" hidden="1" x14ac:dyDescent="0.2">
      <c r="BC4508" s="6"/>
      <c r="BD4508" s="5"/>
    </row>
    <row r="4509" spans="55:56" hidden="1" x14ac:dyDescent="0.2">
      <c r="BC4509" s="6"/>
      <c r="BD4509" s="5"/>
    </row>
    <row r="4510" spans="55:56" hidden="1" x14ac:dyDescent="0.2">
      <c r="BC4510" s="6"/>
      <c r="BD4510" s="5"/>
    </row>
    <row r="4511" spans="55:56" hidden="1" x14ac:dyDescent="0.2">
      <c r="BC4511" s="6"/>
      <c r="BD4511" s="5"/>
    </row>
    <row r="4512" spans="55:56" hidden="1" x14ac:dyDescent="0.2">
      <c r="BC4512" s="6"/>
      <c r="BD4512" s="5"/>
    </row>
    <row r="4513" spans="55:56" hidden="1" x14ac:dyDescent="0.2">
      <c r="BC4513" s="6"/>
      <c r="BD4513" s="5"/>
    </row>
    <row r="4514" spans="55:56" hidden="1" x14ac:dyDescent="0.2">
      <c r="BC4514" s="6"/>
      <c r="BD4514" s="5"/>
    </row>
    <row r="4515" spans="55:56" hidden="1" x14ac:dyDescent="0.2">
      <c r="BC4515" s="6"/>
      <c r="BD4515" s="5"/>
    </row>
    <row r="4516" spans="55:56" hidden="1" x14ac:dyDescent="0.2">
      <c r="BC4516" s="6"/>
      <c r="BD4516" s="5"/>
    </row>
    <row r="4517" spans="55:56" hidden="1" x14ac:dyDescent="0.2">
      <c r="BC4517" s="6"/>
      <c r="BD4517" s="5"/>
    </row>
    <row r="4518" spans="55:56" hidden="1" x14ac:dyDescent="0.2">
      <c r="BC4518" s="6"/>
      <c r="BD4518" s="5"/>
    </row>
    <row r="4519" spans="55:56" hidden="1" x14ac:dyDescent="0.2">
      <c r="BC4519" s="6"/>
      <c r="BD4519" s="5"/>
    </row>
    <row r="4520" spans="55:56" hidden="1" x14ac:dyDescent="0.2">
      <c r="BC4520" s="6"/>
      <c r="BD4520" s="5"/>
    </row>
    <row r="4521" spans="55:56" hidden="1" x14ac:dyDescent="0.2">
      <c r="BC4521" s="6"/>
      <c r="BD4521" s="5"/>
    </row>
    <row r="4522" spans="55:56" hidden="1" x14ac:dyDescent="0.2">
      <c r="BC4522" s="6"/>
      <c r="BD4522" s="5"/>
    </row>
    <row r="4523" spans="55:56" hidden="1" x14ac:dyDescent="0.2">
      <c r="BC4523" s="6"/>
      <c r="BD4523" s="5"/>
    </row>
    <row r="4524" spans="55:56" hidden="1" x14ac:dyDescent="0.2">
      <c r="BC4524" s="6"/>
      <c r="BD4524" s="5"/>
    </row>
    <row r="4525" spans="55:56" hidden="1" x14ac:dyDescent="0.2">
      <c r="BC4525" s="6"/>
      <c r="BD4525" s="5"/>
    </row>
    <row r="4526" spans="55:56" hidden="1" x14ac:dyDescent="0.2">
      <c r="BC4526" s="6"/>
      <c r="BD4526" s="5"/>
    </row>
    <row r="4527" spans="55:56" hidden="1" x14ac:dyDescent="0.2">
      <c r="BC4527" s="6"/>
      <c r="BD4527" s="5"/>
    </row>
    <row r="4528" spans="55:56" hidden="1" x14ac:dyDescent="0.2">
      <c r="BC4528" s="6"/>
      <c r="BD4528" s="5"/>
    </row>
    <row r="4529" spans="55:56" hidden="1" x14ac:dyDescent="0.2">
      <c r="BC4529" s="6"/>
      <c r="BD4529" s="5"/>
    </row>
    <row r="4530" spans="55:56" hidden="1" x14ac:dyDescent="0.2">
      <c r="BC4530" s="6"/>
      <c r="BD4530" s="5"/>
    </row>
    <row r="4531" spans="55:56" hidden="1" x14ac:dyDescent="0.2">
      <c r="BC4531" s="6"/>
      <c r="BD4531" s="5"/>
    </row>
    <row r="4532" spans="55:56" hidden="1" x14ac:dyDescent="0.2">
      <c r="BC4532" s="6"/>
      <c r="BD4532" s="5"/>
    </row>
    <row r="4533" spans="55:56" hidden="1" x14ac:dyDescent="0.2">
      <c r="BC4533" s="6"/>
      <c r="BD4533" s="5"/>
    </row>
    <row r="4534" spans="55:56" hidden="1" x14ac:dyDescent="0.2">
      <c r="BC4534" s="6"/>
      <c r="BD4534" s="5"/>
    </row>
    <row r="4535" spans="55:56" hidden="1" x14ac:dyDescent="0.2">
      <c r="BC4535" s="6"/>
      <c r="BD4535" s="5"/>
    </row>
    <row r="4536" spans="55:56" hidden="1" x14ac:dyDescent="0.2">
      <c r="BC4536" s="6"/>
      <c r="BD4536" s="5"/>
    </row>
    <row r="4537" spans="55:56" hidden="1" x14ac:dyDescent="0.2">
      <c r="BC4537" s="6"/>
      <c r="BD4537" s="5"/>
    </row>
    <row r="4538" spans="55:56" hidden="1" x14ac:dyDescent="0.2">
      <c r="BC4538" s="6"/>
      <c r="BD4538" s="5"/>
    </row>
    <row r="4539" spans="55:56" hidden="1" x14ac:dyDescent="0.2">
      <c r="BC4539" s="6"/>
      <c r="BD4539" s="5"/>
    </row>
    <row r="4540" spans="55:56" hidden="1" x14ac:dyDescent="0.2">
      <c r="BC4540" s="6"/>
      <c r="BD4540" s="5"/>
    </row>
    <row r="4541" spans="55:56" hidden="1" x14ac:dyDescent="0.2">
      <c r="BC4541" s="6"/>
      <c r="BD4541" s="5"/>
    </row>
    <row r="4542" spans="55:56" hidden="1" x14ac:dyDescent="0.2">
      <c r="BC4542" s="6"/>
      <c r="BD4542" s="5"/>
    </row>
    <row r="4543" spans="55:56" hidden="1" x14ac:dyDescent="0.2">
      <c r="BC4543" s="6"/>
      <c r="BD4543" s="5"/>
    </row>
    <row r="4544" spans="55:56" hidden="1" x14ac:dyDescent="0.2">
      <c r="BC4544" s="6"/>
      <c r="BD4544" s="5"/>
    </row>
    <row r="4545" spans="55:56" hidden="1" x14ac:dyDescent="0.2">
      <c r="BC4545" s="6"/>
      <c r="BD4545" s="5"/>
    </row>
    <row r="4546" spans="55:56" hidden="1" x14ac:dyDescent="0.2">
      <c r="BC4546" s="6"/>
      <c r="BD4546" s="5"/>
    </row>
    <row r="4547" spans="55:56" hidden="1" x14ac:dyDescent="0.2">
      <c r="BC4547" s="6"/>
      <c r="BD4547" s="5"/>
    </row>
    <row r="4548" spans="55:56" hidden="1" x14ac:dyDescent="0.2">
      <c r="BC4548" s="6"/>
      <c r="BD4548" s="5"/>
    </row>
    <row r="4549" spans="55:56" hidden="1" x14ac:dyDescent="0.2">
      <c r="BC4549" s="6"/>
      <c r="BD4549" s="5"/>
    </row>
    <row r="4550" spans="55:56" hidden="1" x14ac:dyDescent="0.2">
      <c r="BC4550" s="6"/>
      <c r="BD4550" s="5"/>
    </row>
    <row r="4551" spans="55:56" hidden="1" x14ac:dyDescent="0.2">
      <c r="BC4551" s="6"/>
      <c r="BD4551" s="5"/>
    </row>
    <row r="4552" spans="55:56" hidden="1" x14ac:dyDescent="0.2">
      <c r="BC4552" s="6"/>
      <c r="BD4552" s="5"/>
    </row>
    <row r="4553" spans="55:56" hidden="1" x14ac:dyDescent="0.2">
      <c r="BC4553" s="6"/>
      <c r="BD4553" s="5"/>
    </row>
    <row r="4554" spans="55:56" hidden="1" x14ac:dyDescent="0.2">
      <c r="BC4554" s="6"/>
      <c r="BD4554" s="5"/>
    </row>
    <row r="4555" spans="55:56" hidden="1" x14ac:dyDescent="0.2">
      <c r="BC4555" s="6"/>
      <c r="BD4555" s="5"/>
    </row>
    <row r="4556" spans="55:56" hidden="1" x14ac:dyDescent="0.2">
      <c r="BC4556" s="6"/>
      <c r="BD4556" s="5"/>
    </row>
    <row r="4557" spans="55:56" hidden="1" x14ac:dyDescent="0.2">
      <c r="BC4557" s="6"/>
      <c r="BD4557" s="5"/>
    </row>
    <row r="4558" spans="55:56" hidden="1" x14ac:dyDescent="0.2">
      <c r="BC4558" s="6"/>
      <c r="BD4558" s="5"/>
    </row>
    <row r="4559" spans="55:56" hidden="1" x14ac:dyDescent="0.2">
      <c r="BC4559" s="6"/>
      <c r="BD4559" s="5"/>
    </row>
    <row r="4560" spans="55:56" hidden="1" x14ac:dyDescent="0.2">
      <c r="BC4560" s="6"/>
      <c r="BD4560" s="5"/>
    </row>
    <row r="4561" spans="55:56" hidden="1" x14ac:dyDescent="0.2">
      <c r="BC4561" s="6"/>
      <c r="BD4561" s="5"/>
    </row>
    <row r="4562" spans="55:56" hidden="1" x14ac:dyDescent="0.2">
      <c r="BC4562" s="6"/>
      <c r="BD4562" s="5"/>
    </row>
    <row r="4563" spans="55:56" hidden="1" x14ac:dyDescent="0.2">
      <c r="BC4563" s="6"/>
      <c r="BD4563" s="5"/>
    </row>
    <row r="4564" spans="55:56" hidden="1" x14ac:dyDescent="0.2">
      <c r="BC4564" s="6"/>
      <c r="BD4564" s="5"/>
    </row>
    <row r="4565" spans="55:56" hidden="1" x14ac:dyDescent="0.2">
      <c r="BC4565" s="6"/>
      <c r="BD4565" s="5"/>
    </row>
    <row r="4566" spans="55:56" hidden="1" x14ac:dyDescent="0.2">
      <c r="BC4566" s="6"/>
      <c r="BD4566" s="5"/>
    </row>
    <row r="4567" spans="55:56" hidden="1" x14ac:dyDescent="0.2">
      <c r="BC4567" s="6"/>
      <c r="BD4567" s="5"/>
    </row>
    <row r="4568" spans="55:56" hidden="1" x14ac:dyDescent="0.2">
      <c r="BC4568" s="6"/>
      <c r="BD4568" s="5"/>
    </row>
    <row r="4569" spans="55:56" hidden="1" x14ac:dyDescent="0.2">
      <c r="BC4569" s="6"/>
      <c r="BD4569" s="5"/>
    </row>
    <row r="4570" spans="55:56" hidden="1" x14ac:dyDescent="0.2">
      <c r="BC4570" s="6"/>
      <c r="BD4570" s="5"/>
    </row>
    <row r="4571" spans="55:56" hidden="1" x14ac:dyDescent="0.2">
      <c r="BC4571" s="6"/>
      <c r="BD4571" s="5"/>
    </row>
    <row r="4572" spans="55:56" hidden="1" x14ac:dyDescent="0.2">
      <c r="BC4572" s="6"/>
      <c r="BD4572" s="5"/>
    </row>
    <row r="4573" spans="55:56" hidden="1" x14ac:dyDescent="0.2">
      <c r="BC4573" s="6"/>
      <c r="BD4573" s="5"/>
    </row>
    <row r="4574" spans="55:56" hidden="1" x14ac:dyDescent="0.2">
      <c r="BC4574" s="6"/>
      <c r="BD4574" s="5"/>
    </row>
    <row r="4575" spans="55:56" hidden="1" x14ac:dyDescent="0.2">
      <c r="BC4575" s="6"/>
      <c r="BD4575" s="5"/>
    </row>
    <row r="4576" spans="55:56" hidden="1" x14ac:dyDescent="0.2">
      <c r="BC4576" s="6"/>
      <c r="BD4576" s="5"/>
    </row>
    <row r="4577" spans="55:56" hidden="1" x14ac:dyDescent="0.2">
      <c r="BC4577" s="6"/>
      <c r="BD4577" s="5"/>
    </row>
    <row r="4578" spans="55:56" hidden="1" x14ac:dyDescent="0.2">
      <c r="BC4578" s="6"/>
      <c r="BD4578" s="5"/>
    </row>
    <row r="4579" spans="55:56" hidden="1" x14ac:dyDescent="0.2">
      <c r="BC4579" s="6"/>
      <c r="BD4579" s="5"/>
    </row>
    <row r="4580" spans="55:56" hidden="1" x14ac:dyDescent="0.2">
      <c r="BC4580" s="6"/>
      <c r="BD4580" s="5"/>
    </row>
    <row r="4581" spans="55:56" hidden="1" x14ac:dyDescent="0.2">
      <c r="BC4581" s="6"/>
      <c r="BD4581" s="5"/>
    </row>
    <row r="4582" spans="55:56" hidden="1" x14ac:dyDescent="0.2">
      <c r="BC4582" s="6"/>
      <c r="BD4582" s="5"/>
    </row>
    <row r="4583" spans="55:56" hidden="1" x14ac:dyDescent="0.2">
      <c r="BC4583" s="6"/>
      <c r="BD4583" s="5"/>
    </row>
    <row r="4584" spans="55:56" hidden="1" x14ac:dyDescent="0.2">
      <c r="BC4584" s="6"/>
      <c r="BD4584" s="5"/>
    </row>
    <row r="4585" spans="55:56" hidden="1" x14ac:dyDescent="0.2">
      <c r="BC4585" s="6"/>
      <c r="BD4585" s="5"/>
    </row>
    <row r="4586" spans="55:56" hidden="1" x14ac:dyDescent="0.2">
      <c r="BC4586" s="6"/>
      <c r="BD4586" s="5"/>
    </row>
    <row r="4587" spans="55:56" hidden="1" x14ac:dyDescent="0.2">
      <c r="BC4587" s="6"/>
      <c r="BD4587" s="5"/>
    </row>
    <row r="4588" spans="55:56" hidden="1" x14ac:dyDescent="0.2">
      <c r="BC4588" s="6"/>
      <c r="BD4588" s="5"/>
    </row>
    <row r="4589" spans="55:56" hidden="1" x14ac:dyDescent="0.2">
      <c r="BC4589" s="6"/>
      <c r="BD4589" s="5"/>
    </row>
    <row r="4590" spans="55:56" hidden="1" x14ac:dyDescent="0.2">
      <c r="BC4590" s="6"/>
      <c r="BD4590" s="5"/>
    </row>
    <row r="4591" spans="55:56" hidden="1" x14ac:dyDescent="0.2">
      <c r="BC4591" s="6"/>
      <c r="BD4591" s="5"/>
    </row>
    <row r="4592" spans="55:56" hidden="1" x14ac:dyDescent="0.2">
      <c r="BC4592" s="6"/>
      <c r="BD4592" s="5"/>
    </row>
    <row r="4593" spans="55:56" hidden="1" x14ac:dyDescent="0.2">
      <c r="BC4593" s="6"/>
      <c r="BD4593" s="5"/>
    </row>
    <row r="4594" spans="55:56" hidden="1" x14ac:dyDescent="0.2">
      <c r="BC4594" s="6"/>
      <c r="BD4594" s="5"/>
    </row>
    <row r="4595" spans="55:56" hidden="1" x14ac:dyDescent="0.2">
      <c r="BC4595" s="6"/>
      <c r="BD4595" s="5"/>
    </row>
    <row r="4596" spans="55:56" hidden="1" x14ac:dyDescent="0.2">
      <c r="BC4596" s="6"/>
      <c r="BD4596" s="5"/>
    </row>
    <row r="4597" spans="55:56" hidden="1" x14ac:dyDescent="0.2">
      <c r="BC4597" s="6"/>
      <c r="BD4597" s="5"/>
    </row>
    <row r="4598" spans="55:56" hidden="1" x14ac:dyDescent="0.2">
      <c r="BC4598" s="6"/>
      <c r="BD4598" s="5"/>
    </row>
    <row r="4599" spans="55:56" hidden="1" x14ac:dyDescent="0.2">
      <c r="BC4599" s="6"/>
      <c r="BD4599" s="5"/>
    </row>
    <row r="4600" spans="55:56" hidden="1" x14ac:dyDescent="0.2">
      <c r="BC4600" s="6"/>
      <c r="BD4600" s="5"/>
    </row>
    <row r="4601" spans="55:56" hidden="1" x14ac:dyDescent="0.2">
      <c r="BC4601" s="6"/>
      <c r="BD4601" s="5"/>
    </row>
    <row r="4602" spans="55:56" hidden="1" x14ac:dyDescent="0.2">
      <c r="BC4602" s="6"/>
      <c r="BD4602" s="5"/>
    </row>
    <row r="4603" spans="55:56" hidden="1" x14ac:dyDescent="0.2">
      <c r="BC4603" s="6"/>
      <c r="BD4603" s="5"/>
    </row>
    <row r="4604" spans="55:56" hidden="1" x14ac:dyDescent="0.2">
      <c r="BC4604" s="6"/>
      <c r="BD4604" s="5"/>
    </row>
    <row r="4605" spans="55:56" hidden="1" x14ac:dyDescent="0.2">
      <c r="BC4605" s="6"/>
      <c r="BD4605" s="5"/>
    </row>
    <row r="4606" spans="55:56" hidden="1" x14ac:dyDescent="0.2">
      <c r="BC4606" s="6"/>
      <c r="BD4606" s="5"/>
    </row>
    <row r="4607" spans="55:56" hidden="1" x14ac:dyDescent="0.2">
      <c r="BC4607" s="6"/>
      <c r="BD4607" s="5"/>
    </row>
    <row r="4608" spans="55:56" hidden="1" x14ac:dyDescent="0.2">
      <c r="BC4608" s="6"/>
      <c r="BD4608" s="5"/>
    </row>
    <row r="4609" spans="55:56" hidden="1" x14ac:dyDescent="0.2">
      <c r="BC4609" s="6"/>
      <c r="BD4609" s="5"/>
    </row>
    <row r="4610" spans="55:56" hidden="1" x14ac:dyDescent="0.2">
      <c r="BC4610" s="6"/>
      <c r="BD4610" s="5"/>
    </row>
    <row r="4611" spans="55:56" hidden="1" x14ac:dyDescent="0.2">
      <c r="BC4611" s="6"/>
      <c r="BD4611" s="5"/>
    </row>
    <row r="4612" spans="55:56" hidden="1" x14ac:dyDescent="0.2">
      <c r="BC4612" s="6"/>
      <c r="BD4612" s="5"/>
    </row>
    <row r="4613" spans="55:56" hidden="1" x14ac:dyDescent="0.2">
      <c r="BC4613" s="6"/>
      <c r="BD4613" s="5"/>
    </row>
    <row r="4614" spans="55:56" hidden="1" x14ac:dyDescent="0.2">
      <c r="BC4614" s="6"/>
      <c r="BD4614" s="5"/>
    </row>
    <row r="4615" spans="55:56" hidden="1" x14ac:dyDescent="0.2">
      <c r="BC4615" s="6"/>
      <c r="BD4615" s="5"/>
    </row>
    <row r="4616" spans="55:56" hidden="1" x14ac:dyDescent="0.2">
      <c r="BC4616" s="6"/>
      <c r="BD4616" s="5"/>
    </row>
    <row r="4617" spans="55:56" hidden="1" x14ac:dyDescent="0.2">
      <c r="BC4617" s="6"/>
      <c r="BD4617" s="5"/>
    </row>
    <row r="4618" spans="55:56" hidden="1" x14ac:dyDescent="0.2">
      <c r="BC4618" s="6"/>
      <c r="BD4618" s="5"/>
    </row>
    <row r="4619" spans="55:56" hidden="1" x14ac:dyDescent="0.2">
      <c r="BC4619" s="6"/>
      <c r="BD4619" s="5"/>
    </row>
    <row r="4620" spans="55:56" hidden="1" x14ac:dyDescent="0.2">
      <c r="BC4620" s="6"/>
      <c r="BD4620" s="5"/>
    </row>
    <row r="4621" spans="55:56" hidden="1" x14ac:dyDescent="0.2">
      <c r="BC4621" s="6"/>
      <c r="BD4621" s="5"/>
    </row>
    <row r="4622" spans="55:56" hidden="1" x14ac:dyDescent="0.2">
      <c r="BC4622" s="6"/>
      <c r="BD4622" s="5"/>
    </row>
    <row r="4623" spans="55:56" hidden="1" x14ac:dyDescent="0.2">
      <c r="BC4623" s="6"/>
      <c r="BD4623" s="5"/>
    </row>
    <row r="4624" spans="55:56" hidden="1" x14ac:dyDescent="0.2">
      <c r="BC4624" s="6"/>
      <c r="BD4624" s="5"/>
    </row>
    <row r="4625" spans="55:56" hidden="1" x14ac:dyDescent="0.2">
      <c r="BC4625" s="6"/>
      <c r="BD4625" s="5"/>
    </row>
    <row r="4626" spans="55:56" hidden="1" x14ac:dyDescent="0.2">
      <c r="BC4626" s="6"/>
      <c r="BD4626" s="5"/>
    </row>
    <row r="4627" spans="55:56" hidden="1" x14ac:dyDescent="0.2">
      <c r="BC4627" s="6"/>
      <c r="BD4627" s="5"/>
    </row>
    <row r="4628" spans="55:56" hidden="1" x14ac:dyDescent="0.2">
      <c r="BC4628" s="6"/>
      <c r="BD4628" s="5"/>
    </row>
    <row r="4629" spans="55:56" hidden="1" x14ac:dyDescent="0.2">
      <c r="BC4629" s="6"/>
      <c r="BD4629" s="5"/>
    </row>
    <row r="4630" spans="55:56" hidden="1" x14ac:dyDescent="0.2">
      <c r="BC4630" s="6"/>
      <c r="BD4630" s="5"/>
    </row>
    <row r="4631" spans="55:56" hidden="1" x14ac:dyDescent="0.2">
      <c r="BC4631" s="6"/>
      <c r="BD4631" s="5"/>
    </row>
    <row r="4632" spans="55:56" hidden="1" x14ac:dyDescent="0.2">
      <c r="BC4632" s="6"/>
      <c r="BD4632" s="5"/>
    </row>
    <row r="4633" spans="55:56" hidden="1" x14ac:dyDescent="0.2">
      <c r="BC4633" s="6"/>
      <c r="BD4633" s="5"/>
    </row>
    <row r="4634" spans="55:56" hidden="1" x14ac:dyDescent="0.2">
      <c r="BC4634" s="6"/>
      <c r="BD4634" s="5"/>
    </row>
    <row r="4635" spans="55:56" hidden="1" x14ac:dyDescent="0.2">
      <c r="BC4635" s="6"/>
      <c r="BD4635" s="5"/>
    </row>
    <row r="4636" spans="55:56" hidden="1" x14ac:dyDescent="0.2">
      <c r="BC4636" s="6"/>
      <c r="BD4636" s="5"/>
    </row>
    <row r="4637" spans="55:56" hidden="1" x14ac:dyDescent="0.2">
      <c r="BC4637" s="6"/>
      <c r="BD4637" s="5"/>
    </row>
    <row r="4638" spans="55:56" hidden="1" x14ac:dyDescent="0.2">
      <c r="BC4638" s="6"/>
      <c r="BD4638" s="5"/>
    </row>
    <row r="4639" spans="55:56" hidden="1" x14ac:dyDescent="0.2">
      <c r="BC4639" s="6"/>
      <c r="BD4639" s="5"/>
    </row>
    <row r="4640" spans="55:56" hidden="1" x14ac:dyDescent="0.2">
      <c r="BC4640" s="6"/>
      <c r="BD4640" s="5"/>
    </row>
    <row r="4641" spans="55:56" hidden="1" x14ac:dyDescent="0.2">
      <c r="BC4641" s="6"/>
      <c r="BD4641" s="5"/>
    </row>
    <row r="4642" spans="55:56" hidden="1" x14ac:dyDescent="0.2">
      <c r="BC4642" s="6"/>
      <c r="BD4642" s="5"/>
    </row>
    <row r="4643" spans="55:56" hidden="1" x14ac:dyDescent="0.2">
      <c r="BC4643" s="6"/>
      <c r="BD4643" s="5"/>
    </row>
    <row r="4644" spans="55:56" hidden="1" x14ac:dyDescent="0.2">
      <c r="BC4644" s="6"/>
      <c r="BD4644" s="5"/>
    </row>
    <row r="4645" spans="55:56" hidden="1" x14ac:dyDescent="0.2">
      <c r="BC4645" s="6"/>
      <c r="BD4645" s="5"/>
    </row>
    <row r="4646" spans="55:56" hidden="1" x14ac:dyDescent="0.2">
      <c r="BC4646" s="6"/>
      <c r="BD4646" s="5"/>
    </row>
    <row r="4647" spans="55:56" hidden="1" x14ac:dyDescent="0.2">
      <c r="BC4647" s="6"/>
      <c r="BD4647" s="5"/>
    </row>
    <row r="4648" spans="55:56" hidden="1" x14ac:dyDescent="0.2">
      <c r="BC4648" s="6"/>
      <c r="BD4648" s="5"/>
    </row>
    <row r="4649" spans="55:56" hidden="1" x14ac:dyDescent="0.2">
      <c r="BC4649" s="6"/>
      <c r="BD4649" s="5"/>
    </row>
    <row r="4650" spans="55:56" hidden="1" x14ac:dyDescent="0.2">
      <c r="BC4650" s="6"/>
      <c r="BD4650" s="5"/>
    </row>
    <row r="4651" spans="55:56" hidden="1" x14ac:dyDescent="0.2">
      <c r="BC4651" s="6"/>
      <c r="BD4651" s="5"/>
    </row>
    <row r="4652" spans="55:56" hidden="1" x14ac:dyDescent="0.2">
      <c r="BC4652" s="6"/>
      <c r="BD4652" s="5"/>
    </row>
    <row r="4653" spans="55:56" hidden="1" x14ac:dyDescent="0.2">
      <c r="BC4653" s="6"/>
      <c r="BD4653" s="5"/>
    </row>
    <row r="4654" spans="55:56" hidden="1" x14ac:dyDescent="0.2">
      <c r="BC4654" s="6"/>
      <c r="BD4654" s="5"/>
    </row>
    <row r="4655" spans="55:56" hidden="1" x14ac:dyDescent="0.2">
      <c r="BC4655" s="6"/>
      <c r="BD4655" s="5"/>
    </row>
    <row r="4656" spans="55:56" hidden="1" x14ac:dyDescent="0.2">
      <c r="BC4656" s="6"/>
      <c r="BD4656" s="5"/>
    </row>
    <row r="4657" spans="55:56" hidden="1" x14ac:dyDescent="0.2">
      <c r="BC4657" s="6"/>
      <c r="BD4657" s="5"/>
    </row>
    <row r="4658" spans="55:56" hidden="1" x14ac:dyDescent="0.2">
      <c r="BC4658" s="6"/>
      <c r="BD4658" s="5"/>
    </row>
    <row r="4659" spans="55:56" hidden="1" x14ac:dyDescent="0.2">
      <c r="BC4659" s="6"/>
      <c r="BD4659" s="5"/>
    </row>
    <row r="4660" spans="55:56" hidden="1" x14ac:dyDescent="0.2">
      <c r="BC4660" s="6"/>
      <c r="BD4660" s="5"/>
    </row>
    <row r="4661" spans="55:56" hidden="1" x14ac:dyDescent="0.2">
      <c r="BC4661" s="6"/>
      <c r="BD4661" s="5"/>
    </row>
    <row r="4662" spans="55:56" hidden="1" x14ac:dyDescent="0.2">
      <c r="BC4662" s="6"/>
      <c r="BD4662" s="5"/>
    </row>
    <row r="4663" spans="55:56" hidden="1" x14ac:dyDescent="0.2">
      <c r="BC4663" s="6"/>
      <c r="BD4663" s="5"/>
    </row>
    <row r="4664" spans="55:56" hidden="1" x14ac:dyDescent="0.2">
      <c r="BC4664" s="6"/>
      <c r="BD4664" s="5"/>
    </row>
    <row r="4665" spans="55:56" hidden="1" x14ac:dyDescent="0.2">
      <c r="BC4665" s="6"/>
      <c r="BD4665" s="5"/>
    </row>
    <row r="4666" spans="55:56" hidden="1" x14ac:dyDescent="0.2">
      <c r="BC4666" s="6"/>
      <c r="BD4666" s="5"/>
    </row>
    <row r="4667" spans="55:56" hidden="1" x14ac:dyDescent="0.2">
      <c r="BC4667" s="6"/>
      <c r="BD4667" s="5"/>
    </row>
    <row r="4668" spans="55:56" hidden="1" x14ac:dyDescent="0.2">
      <c r="BC4668" s="6"/>
      <c r="BD4668" s="5"/>
    </row>
    <row r="4669" spans="55:56" hidden="1" x14ac:dyDescent="0.2">
      <c r="BC4669" s="6"/>
      <c r="BD4669" s="5"/>
    </row>
    <row r="4670" spans="55:56" hidden="1" x14ac:dyDescent="0.2">
      <c r="BC4670" s="6"/>
      <c r="BD4670" s="5"/>
    </row>
    <row r="4671" spans="55:56" hidden="1" x14ac:dyDescent="0.2">
      <c r="BC4671" s="6"/>
      <c r="BD4671" s="5"/>
    </row>
    <row r="4672" spans="55:56" hidden="1" x14ac:dyDescent="0.2">
      <c r="BC4672" s="6"/>
      <c r="BD4672" s="5"/>
    </row>
    <row r="4673" spans="55:56" hidden="1" x14ac:dyDescent="0.2">
      <c r="BC4673" s="6"/>
      <c r="BD4673" s="5"/>
    </row>
    <row r="4674" spans="55:56" hidden="1" x14ac:dyDescent="0.2">
      <c r="BC4674" s="6"/>
      <c r="BD4674" s="5"/>
    </row>
    <row r="4675" spans="55:56" hidden="1" x14ac:dyDescent="0.2">
      <c r="BC4675" s="6"/>
      <c r="BD4675" s="5"/>
    </row>
    <row r="4676" spans="55:56" hidden="1" x14ac:dyDescent="0.2">
      <c r="BC4676" s="6"/>
      <c r="BD4676" s="5"/>
    </row>
    <row r="4677" spans="55:56" hidden="1" x14ac:dyDescent="0.2">
      <c r="BC4677" s="6"/>
      <c r="BD4677" s="5"/>
    </row>
    <row r="4678" spans="55:56" hidden="1" x14ac:dyDescent="0.2">
      <c r="BC4678" s="6"/>
      <c r="BD4678" s="5"/>
    </row>
    <row r="4679" spans="55:56" hidden="1" x14ac:dyDescent="0.2">
      <c r="BC4679" s="6"/>
      <c r="BD4679" s="5"/>
    </row>
    <row r="4680" spans="55:56" hidden="1" x14ac:dyDescent="0.2">
      <c r="BC4680" s="6"/>
      <c r="BD4680" s="5"/>
    </row>
    <row r="4681" spans="55:56" hidden="1" x14ac:dyDescent="0.2">
      <c r="BC4681" s="6"/>
      <c r="BD4681" s="5"/>
    </row>
    <row r="4682" spans="55:56" hidden="1" x14ac:dyDescent="0.2">
      <c r="BC4682" s="6"/>
      <c r="BD4682" s="5"/>
    </row>
    <row r="4683" spans="55:56" hidden="1" x14ac:dyDescent="0.2">
      <c r="BC4683" s="6"/>
      <c r="BD4683" s="5"/>
    </row>
    <row r="4684" spans="55:56" hidden="1" x14ac:dyDescent="0.2">
      <c r="BC4684" s="6"/>
      <c r="BD4684" s="5"/>
    </row>
    <row r="4685" spans="55:56" hidden="1" x14ac:dyDescent="0.2">
      <c r="BC4685" s="6"/>
      <c r="BD4685" s="5"/>
    </row>
    <row r="4686" spans="55:56" hidden="1" x14ac:dyDescent="0.2">
      <c r="BC4686" s="6"/>
      <c r="BD4686" s="5"/>
    </row>
    <row r="4687" spans="55:56" hidden="1" x14ac:dyDescent="0.2">
      <c r="BC4687" s="6"/>
      <c r="BD4687" s="5"/>
    </row>
    <row r="4688" spans="55:56" hidden="1" x14ac:dyDescent="0.2">
      <c r="BC4688" s="6"/>
      <c r="BD4688" s="5"/>
    </row>
    <row r="4689" spans="55:56" hidden="1" x14ac:dyDescent="0.2">
      <c r="BC4689" s="6"/>
      <c r="BD4689" s="5"/>
    </row>
    <row r="4690" spans="55:56" hidden="1" x14ac:dyDescent="0.2">
      <c r="BC4690" s="6"/>
      <c r="BD4690" s="5"/>
    </row>
    <row r="4691" spans="55:56" hidden="1" x14ac:dyDescent="0.2">
      <c r="BC4691" s="6"/>
      <c r="BD4691" s="5"/>
    </row>
    <row r="4692" spans="55:56" hidden="1" x14ac:dyDescent="0.2">
      <c r="BC4692" s="6"/>
      <c r="BD4692" s="5"/>
    </row>
    <row r="4693" spans="55:56" hidden="1" x14ac:dyDescent="0.2">
      <c r="BC4693" s="6"/>
      <c r="BD4693" s="5"/>
    </row>
    <row r="4694" spans="55:56" hidden="1" x14ac:dyDescent="0.2">
      <c r="BC4694" s="6"/>
      <c r="BD4694" s="5"/>
    </row>
    <row r="4695" spans="55:56" hidden="1" x14ac:dyDescent="0.2">
      <c r="BC4695" s="6"/>
      <c r="BD4695" s="5"/>
    </row>
    <row r="4696" spans="55:56" hidden="1" x14ac:dyDescent="0.2">
      <c r="BC4696" s="6"/>
      <c r="BD4696" s="5"/>
    </row>
    <row r="4697" spans="55:56" hidden="1" x14ac:dyDescent="0.2">
      <c r="BC4697" s="6"/>
      <c r="BD4697" s="5"/>
    </row>
    <row r="4698" spans="55:56" hidden="1" x14ac:dyDescent="0.2">
      <c r="BC4698" s="6"/>
      <c r="BD4698" s="5"/>
    </row>
    <row r="4699" spans="55:56" hidden="1" x14ac:dyDescent="0.2">
      <c r="BC4699" s="6"/>
      <c r="BD4699" s="5"/>
    </row>
    <row r="4700" spans="55:56" hidden="1" x14ac:dyDescent="0.2">
      <c r="BC4700" s="6"/>
      <c r="BD4700" s="5"/>
    </row>
    <row r="4701" spans="55:56" hidden="1" x14ac:dyDescent="0.2">
      <c r="BC4701" s="6"/>
      <c r="BD4701" s="5"/>
    </row>
    <row r="4702" spans="55:56" hidden="1" x14ac:dyDescent="0.2">
      <c r="BC4702" s="6"/>
      <c r="BD4702" s="5"/>
    </row>
    <row r="4703" spans="55:56" hidden="1" x14ac:dyDescent="0.2">
      <c r="BC4703" s="6"/>
      <c r="BD4703" s="5"/>
    </row>
    <row r="4704" spans="55:56" hidden="1" x14ac:dyDescent="0.2">
      <c r="BC4704" s="6"/>
      <c r="BD4704" s="5"/>
    </row>
    <row r="4705" spans="55:56" hidden="1" x14ac:dyDescent="0.2">
      <c r="BC4705" s="6"/>
      <c r="BD4705" s="5"/>
    </row>
    <row r="4706" spans="55:56" hidden="1" x14ac:dyDescent="0.2">
      <c r="BC4706" s="6"/>
      <c r="BD4706" s="5"/>
    </row>
    <row r="4707" spans="55:56" hidden="1" x14ac:dyDescent="0.2">
      <c r="BC4707" s="6"/>
      <c r="BD4707" s="5"/>
    </row>
    <row r="4708" spans="55:56" hidden="1" x14ac:dyDescent="0.2">
      <c r="BC4708" s="6"/>
      <c r="BD4708" s="5"/>
    </row>
    <row r="4709" spans="55:56" hidden="1" x14ac:dyDescent="0.2">
      <c r="BC4709" s="6"/>
      <c r="BD4709" s="5"/>
    </row>
    <row r="4710" spans="55:56" hidden="1" x14ac:dyDescent="0.2">
      <c r="BC4710" s="6"/>
      <c r="BD4710" s="5"/>
    </row>
    <row r="4711" spans="55:56" hidden="1" x14ac:dyDescent="0.2">
      <c r="BC4711" s="6"/>
      <c r="BD4711" s="5"/>
    </row>
    <row r="4712" spans="55:56" hidden="1" x14ac:dyDescent="0.2">
      <c r="BC4712" s="6"/>
      <c r="BD4712" s="5"/>
    </row>
    <row r="4713" spans="55:56" hidden="1" x14ac:dyDescent="0.2">
      <c r="BC4713" s="6"/>
      <c r="BD4713" s="5"/>
    </row>
    <row r="4714" spans="55:56" hidden="1" x14ac:dyDescent="0.2">
      <c r="BC4714" s="6"/>
      <c r="BD4714" s="5"/>
    </row>
    <row r="4715" spans="55:56" hidden="1" x14ac:dyDescent="0.2">
      <c r="BC4715" s="6"/>
      <c r="BD4715" s="5"/>
    </row>
    <row r="4716" spans="55:56" hidden="1" x14ac:dyDescent="0.2">
      <c r="BC4716" s="6"/>
      <c r="BD4716" s="5"/>
    </row>
    <row r="4717" spans="55:56" hidden="1" x14ac:dyDescent="0.2">
      <c r="BC4717" s="6"/>
      <c r="BD4717" s="5"/>
    </row>
    <row r="4718" spans="55:56" hidden="1" x14ac:dyDescent="0.2">
      <c r="BC4718" s="6"/>
      <c r="BD4718" s="5"/>
    </row>
    <row r="4719" spans="55:56" hidden="1" x14ac:dyDescent="0.2">
      <c r="BC4719" s="6"/>
      <c r="BD4719" s="5"/>
    </row>
    <row r="4720" spans="55:56" hidden="1" x14ac:dyDescent="0.2">
      <c r="BC4720" s="6"/>
      <c r="BD4720" s="5"/>
    </row>
    <row r="4721" spans="55:56" hidden="1" x14ac:dyDescent="0.2">
      <c r="BC4721" s="6"/>
      <c r="BD4721" s="5"/>
    </row>
    <row r="4722" spans="55:56" hidden="1" x14ac:dyDescent="0.2">
      <c r="BC4722" s="6"/>
      <c r="BD4722" s="5"/>
    </row>
    <row r="4723" spans="55:56" hidden="1" x14ac:dyDescent="0.2">
      <c r="BC4723" s="6"/>
      <c r="BD4723" s="5"/>
    </row>
    <row r="4724" spans="55:56" hidden="1" x14ac:dyDescent="0.2">
      <c r="BC4724" s="6"/>
      <c r="BD4724" s="5"/>
    </row>
    <row r="4725" spans="55:56" hidden="1" x14ac:dyDescent="0.2">
      <c r="BC4725" s="6"/>
      <c r="BD4725" s="5"/>
    </row>
    <row r="4726" spans="55:56" hidden="1" x14ac:dyDescent="0.2">
      <c r="BC4726" s="6"/>
      <c r="BD4726" s="5"/>
    </row>
    <row r="4727" spans="55:56" hidden="1" x14ac:dyDescent="0.2">
      <c r="BC4727" s="6"/>
      <c r="BD4727" s="5"/>
    </row>
    <row r="4728" spans="55:56" hidden="1" x14ac:dyDescent="0.2">
      <c r="BC4728" s="6"/>
      <c r="BD4728" s="5"/>
    </row>
    <row r="4729" spans="55:56" hidden="1" x14ac:dyDescent="0.2">
      <c r="BC4729" s="6"/>
      <c r="BD4729" s="5"/>
    </row>
    <row r="4730" spans="55:56" hidden="1" x14ac:dyDescent="0.2">
      <c r="BC4730" s="6"/>
      <c r="BD4730" s="5"/>
    </row>
    <row r="4731" spans="55:56" hidden="1" x14ac:dyDescent="0.2">
      <c r="BC4731" s="6"/>
      <c r="BD4731" s="5"/>
    </row>
    <row r="4732" spans="55:56" hidden="1" x14ac:dyDescent="0.2">
      <c r="BC4732" s="6"/>
      <c r="BD4732" s="5"/>
    </row>
    <row r="4733" spans="55:56" hidden="1" x14ac:dyDescent="0.2">
      <c r="BC4733" s="6"/>
      <c r="BD4733" s="5"/>
    </row>
    <row r="4734" spans="55:56" hidden="1" x14ac:dyDescent="0.2">
      <c r="BC4734" s="6"/>
      <c r="BD4734" s="5"/>
    </row>
    <row r="4735" spans="55:56" hidden="1" x14ac:dyDescent="0.2">
      <c r="BC4735" s="6"/>
      <c r="BD4735" s="5"/>
    </row>
    <row r="4736" spans="55:56" hidden="1" x14ac:dyDescent="0.2">
      <c r="BC4736" s="6"/>
      <c r="BD4736" s="5"/>
    </row>
    <row r="4737" spans="55:56" hidden="1" x14ac:dyDescent="0.2">
      <c r="BC4737" s="6"/>
      <c r="BD4737" s="5"/>
    </row>
    <row r="4738" spans="55:56" hidden="1" x14ac:dyDescent="0.2">
      <c r="BC4738" s="6"/>
      <c r="BD4738" s="5"/>
    </row>
    <row r="4739" spans="55:56" hidden="1" x14ac:dyDescent="0.2">
      <c r="BC4739" s="6"/>
      <c r="BD4739" s="5"/>
    </row>
    <row r="4740" spans="55:56" hidden="1" x14ac:dyDescent="0.2">
      <c r="BC4740" s="6"/>
      <c r="BD4740" s="5"/>
    </row>
    <row r="4741" spans="55:56" hidden="1" x14ac:dyDescent="0.2">
      <c r="BC4741" s="6"/>
      <c r="BD4741" s="5"/>
    </row>
    <row r="4742" spans="55:56" hidden="1" x14ac:dyDescent="0.2">
      <c r="BC4742" s="6"/>
      <c r="BD4742" s="5"/>
    </row>
    <row r="4743" spans="55:56" hidden="1" x14ac:dyDescent="0.2">
      <c r="BC4743" s="6"/>
      <c r="BD4743" s="5"/>
    </row>
    <row r="4744" spans="55:56" hidden="1" x14ac:dyDescent="0.2">
      <c r="BC4744" s="6"/>
      <c r="BD4744" s="5"/>
    </row>
    <row r="4745" spans="55:56" hidden="1" x14ac:dyDescent="0.2">
      <c r="BC4745" s="6"/>
      <c r="BD4745" s="5"/>
    </row>
    <row r="4746" spans="55:56" hidden="1" x14ac:dyDescent="0.2">
      <c r="BC4746" s="6"/>
      <c r="BD4746" s="5"/>
    </row>
    <row r="4747" spans="55:56" hidden="1" x14ac:dyDescent="0.2">
      <c r="BC4747" s="6"/>
      <c r="BD4747" s="5"/>
    </row>
    <row r="4748" spans="55:56" hidden="1" x14ac:dyDescent="0.2">
      <c r="BC4748" s="6"/>
      <c r="BD4748" s="5"/>
    </row>
    <row r="4749" spans="55:56" hidden="1" x14ac:dyDescent="0.2">
      <c r="BC4749" s="6"/>
      <c r="BD4749" s="5"/>
    </row>
    <row r="4750" spans="55:56" hidden="1" x14ac:dyDescent="0.2">
      <c r="BC4750" s="6"/>
      <c r="BD4750" s="5"/>
    </row>
    <row r="4751" spans="55:56" hidden="1" x14ac:dyDescent="0.2">
      <c r="BC4751" s="6"/>
      <c r="BD4751" s="5"/>
    </row>
    <row r="4752" spans="55:56" hidden="1" x14ac:dyDescent="0.2">
      <c r="BC4752" s="6"/>
      <c r="BD4752" s="5"/>
    </row>
    <row r="4753" spans="55:56" hidden="1" x14ac:dyDescent="0.2">
      <c r="BC4753" s="6"/>
      <c r="BD4753" s="5"/>
    </row>
    <row r="4754" spans="55:56" hidden="1" x14ac:dyDescent="0.2">
      <c r="BC4754" s="6"/>
      <c r="BD4754" s="5"/>
    </row>
    <row r="4755" spans="55:56" hidden="1" x14ac:dyDescent="0.2">
      <c r="BC4755" s="6"/>
      <c r="BD4755" s="5"/>
    </row>
    <row r="4756" spans="55:56" hidden="1" x14ac:dyDescent="0.2">
      <c r="BC4756" s="6"/>
      <c r="BD4756" s="5"/>
    </row>
    <row r="4757" spans="55:56" hidden="1" x14ac:dyDescent="0.2">
      <c r="BC4757" s="6"/>
      <c r="BD4757" s="5"/>
    </row>
    <row r="4758" spans="55:56" hidden="1" x14ac:dyDescent="0.2">
      <c r="BC4758" s="6"/>
      <c r="BD4758" s="5"/>
    </row>
    <row r="4759" spans="55:56" hidden="1" x14ac:dyDescent="0.2">
      <c r="BC4759" s="6"/>
      <c r="BD4759" s="5"/>
    </row>
    <row r="4760" spans="55:56" hidden="1" x14ac:dyDescent="0.2">
      <c r="BC4760" s="6"/>
      <c r="BD4760" s="5"/>
    </row>
    <row r="4761" spans="55:56" hidden="1" x14ac:dyDescent="0.2">
      <c r="BC4761" s="6"/>
      <c r="BD4761" s="5"/>
    </row>
    <row r="4762" spans="55:56" hidden="1" x14ac:dyDescent="0.2">
      <c r="BC4762" s="6"/>
      <c r="BD4762" s="5"/>
    </row>
    <row r="4763" spans="55:56" hidden="1" x14ac:dyDescent="0.2">
      <c r="BC4763" s="6"/>
      <c r="BD4763" s="5"/>
    </row>
    <row r="4764" spans="55:56" hidden="1" x14ac:dyDescent="0.2">
      <c r="BC4764" s="6"/>
      <c r="BD4764" s="5"/>
    </row>
    <row r="4765" spans="55:56" hidden="1" x14ac:dyDescent="0.2">
      <c r="BC4765" s="6"/>
      <c r="BD4765" s="5"/>
    </row>
    <row r="4766" spans="55:56" hidden="1" x14ac:dyDescent="0.2">
      <c r="BC4766" s="6"/>
      <c r="BD4766" s="5"/>
    </row>
    <row r="4767" spans="55:56" hidden="1" x14ac:dyDescent="0.2">
      <c r="BC4767" s="6"/>
      <c r="BD4767" s="5"/>
    </row>
    <row r="4768" spans="55:56" hidden="1" x14ac:dyDescent="0.2">
      <c r="BC4768" s="6"/>
      <c r="BD4768" s="5"/>
    </row>
    <row r="4769" spans="55:56" hidden="1" x14ac:dyDescent="0.2">
      <c r="BC4769" s="6"/>
      <c r="BD4769" s="5"/>
    </row>
    <row r="4770" spans="55:56" hidden="1" x14ac:dyDescent="0.2">
      <c r="BC4770" s="6"/>
      <c r="BD4770" s="5"/>
    </row>
    <row r="4771" spans="55:56" hidden="1" x14ac:dyDescent="0.2">
      <c r="BC4771" s="6"/>
      <c r="BD4771" s="5"/>
    </row>
    <row r="4772" spans="55:56" hidden="1" x14ac:dyDescent="0.2">
      <c r="BC4772" s="6"/>
      <c r="BD4772" s="5"/>
    </row>
    <row r="4773" spans="55:56" hidden="1" x14ac:dyDescent="0.2">
      <c r="BC4773" s="6"/>
      <c r="BD4773" s="5"/>
    </row>
    <row r="4774" spans="55:56" hidden="1" x14ac:dyDescent="0.2">
      <c r="BC4774" s="6"/>
      <c r="BD4774" s="5"/>
    </row>
    <row r="4775" spans="55:56" hidden="1" x14ac:dyDescent="0.2">
      <c r="BC4775" s="6"/>
      <c r="BD4775" s="5"/>
    </row>
    <row r="4776" spans="55:56" hidden="1" x14ac:dyDescent="0.2">
      <c r="BC4776" s="6"/>
      <c r="BD4776" s="5"/>
    </row>
    <row r="4777" spans="55:56" hidden="1" x14ac:dyDescent="0.2">
      <c r="BC4777" s="6"/>
      <c r="BD4777" s="5"/>
    </row>
    <row r="4778" spans="55:56" hidden="1" x14ac:dyDescent="0.2">
      <c r="BC4778" s="6"/>
      <c r="BD4778" s="5"/>
    </row>
    <row r="4779" spans="55:56" hidden="1" x14ac:dyDescent="0.2">
      <c r="BC4779" s="6"/>
      <c r="BD4779" s="5"/>
    </row>
    <row r="4780" spans="55:56" hidden="1" x14ac:dyDescent="0.2">
      <c r="BC4780" s="6"/>
      <c r="BD4780" s="5"/>
    </row>
    <row r="4781" spans="55:56" hidden="1" x14ac:dyDescent="0.2">
      <c r="BC4781" s="6"/>
      <c r="BD4781" s="5"/>
    </row>
    <row r="4782" spans="55:56" hidden="1" x14ac:dyDescent="0.2">
      <c r="BC4782" s="6"/>
      <c r="BD4782" s="5"/>
    </row>
    <row r="4783" spans="55:56" hidden="1" x14ac:dyDescent="0.2">
      <c r="BC4783" s="6"/>
      <c r="BD4783" s="5"/>
    </row>
    <row r="4784" spans="55:56" hidden="1" x14ac:dyDescent="0.2">
      <c r="BC4784" s="6"/>
      <c r="BD4784" s="5"/>
    </row>
    <row r="4785" spans="55:56" hidden="1" x14ac:dyDescent="0.2">
      <c r="BC4785" s="6"/>
      <c r="BD4785" s="5"/>
    </row>
    <row r="4786" spans="55:56" hidden="1" x14ac:dyDescent="0.2">
      <c r="BC4786" s="6"/>
      <c r="BD4786" s="5"/>
    </row>
    <row r="4787" spans="55:56" hidden="1" x14ac:dyDescent="0.2">
      <c r="BC4787" s="6"/>
      <c r="BD4787" s="5"/>
    </row>
    <row r="4788" spans="55:56" hidden="1" x14ac:dyDescent="0.2">
      <c r="BC4788" s="6"/>
      <c r="BD4788" s="5"/>
    </row>
    <row r="4789" spans="55:56" hidden="1" x14ac:dyDescent="0.2">
      <c r="BC4789" s="6"/>
      <c r="BD4789" s="5"/>
    </row>
    <row r="4790" spans="55:56" hidden="1" x14ac:dyDescent="0.2">
      <c r="BC4790" s="6"/>
      <c r="BD4790" s="5"/>
    </row>
    <row r="4791" spans="55:56" hidden="1" x14ac:dyDescent="0.2">
      <c r="BC4791" s="6"/>
      <c r="BD4791" s="5"/>
    </row>
    <row r="4792" spans="55:56" hidden="1" x14ac:dyDescent="0.2">
      <c r="BC4792" s="6"/>
      <c r="BD4792" s="5"/>
    </row>
    <row r="4793" spans="55:56" hidden="1" x14ac:dyDescent="0.2">
      <c r="BC4793" s="6"/>
      <c r="BD4793" s="5"/>
    </row>
    <row r="4794" spans="55:56" hidden="1" x14ac:dyDescent="0.2">
      <c r="BC4794" s="6"/>
      <c r="BD4794" s="5"/>
    </row>
    <row r="4795" spans="55:56" hidden="1" x14ac:dyDescent="0.2">
      <c r="BC4795" s="6"/>
      <c r="BD4795" s="5"/>
    </row>
    <row r="4796" spans="55:56" hidden="1" x14ac:dyDescent="0.2">
      <c r="BC4796" s="6"/>
      <c r="BD4796" s="5"/>
    </row>
    <row r="4797" spans="55:56" hidden="1" x14ac:dyDescent="0.2">
      <c r="BC4797" s="6"/>
      <c r="BD4797" s="5"/>
    </row>
    <row r="4798" spans="55:56" hidden="1" x14ac:dyDescent="0.2">
      <c r="BC4798" s="6"/>
      <c r="BD4798" s="5"/>
    </row>
    <row r="4799" spans="55:56" hidden="1" x14ac:dyDescent="0.2">
      <c r="BC4799" s="6"/>
      <c r="BD4799" s="5"/>
    </row>
    <row r="4800" spans="55:56" hidden="1" x14ac:dyDescent="0.2">
      <c r="BC4800" s="6"/>
      <c r="BD4800" s="5"/>
    </row>
    <row r="4801" spans="55:56" hidden="1" x14ac:dyDescent="0.2">
      <c r="BC4801" s="6"/>
      <c r="BD4801" s="5"/>
    </row>
    <row r="4802" spans="55:56" hidden="1" x14ac:dyDescent="0.2">
      <c r="BC4802" s="6"/>
      <c r="BD4802" s="5"/>
    </row>
    <row r="4803" spans="55:56" hidden="1" x14ac:dyDescent="0.2">
      <c r="BC4803" s="6"/>
      <c r="BD4803" s="5"/>
    </row>
    <row r="4804" spans="55:56" hidden="1" x14ac:dyDescent="0.2">
      <c r="BC4804" s="6"/>
      <c r="BD4804" s="5"/>
    </row>
    <row r="4805" spans="55:56" hidden="1" x14ac:dyDescent="0.2">
      <c r="BC4805" s="6"/>
      <c r="BD4805" s="5"/>
    </row>
    <row r="4806" spans="55:56" hidden="1" x14ac:dyDescent="0.2">
      <c r="BC4806" s="6"/>
      <c r="BD4806" s="5"/>
    </row>
    <row r="4807" spans="55:56" hidden="1" x14ac:dyDescent="0.2">
      <c r="BC4807" s="6"/>
      <c r="BD4807" s="5"/>
    </row>
    <row r="4808" spans="55:56" hidden="1" x14ac:dyDescent="0.2">
      <c r="BC4808" s="6"/>
      <c r="BD4808" s="5"/>
    </row>
    <row r="4809" spans="55:56" hidden="1" x14ac:dyDescent="0.2">
      <c r="BC4809" s="6"/>
      <c r="BD4809" s="5"/>
    </row>
    <row r="4810" spans="55:56" hidden="1" x14ac:dyDescent="0.2">
      <c r="BC4810" s="6"/>
      <c r="BD4810" s="5"/>
    </row>
    <row r="4811" spans="55:56" hidden="1" x14ac:dyDescent="0.2">
      <c r="BC4811" s="6"/>
      <c r="BD4811" s="5"/>
    </row>
    <row r="4812" spans="55:56" hidden="1" x14ac:dyDescent="0.2">
      <c r="BC4812" s="6"/>
      <c r="BD4812" s="5"/>
    </row>
    <row r="4813" spans="55:56" hidden="1" x14ac:dyDescent="0.2">
      <c r="BC4813" s="6"/>
      <c r="BD4813" s="5"/>
    </row>
    <row r="4814" spans="55:56" hidden="1" x14ac:dyDescent="0.2">
      <c r="BC4814" s="6"/>
      <c r="BD4814" s="5"/>
    </row>
    <row r="4815" spans="55:56" hidden="1" x14ac:dyDescent="0.2">
      <c r="BC4815" s="6"/>
      <c r="BD4815" s="5"/>
    </row>
    <row r="4816" spans="55:56" hidden="1" x14ac:dyDescent="0.2">
      <c r="BC4816" s="6"/>
      <c r="BD4816" s="5"/>
    </row>
    <row r="4817" spans="55:56" hidden="1" x14ac:dyDescent="0.2">
      <c r="BC4817" s="6"/>
      <c r="BD4817" s="5"/>
    </row>
    <row r="4818" spans="55:56" hidden="1" x14ac:dyDescent="0.2">
      <c r="BC4818" s="6"/>
      <c r="BD4818" s="5"/>
    </row>
    <row r="4819" spans="55:56" hidden="1" x14ac:dyDescent="0.2">
      <c r="BC4819" s="6"/>
      <c r="BD4819" s="5"/>
    </row>
    <row r="4820" spans="55:56" hidden="1" x14ac:dyDescent="0.2">
      <c r="BC4820" s="6"/>
      <c r="BD4820" s="5"/>
    </row>
    <row r="4821" spans="55:56" hidden="1" x14ac:dyDescent="0.2">
      <c r="BC4821" s="6"/>
      <c r="BD4821" s="5"/>
    </row>
    <row r="4822" spans="55:56" hidden="1" x14ac:dyDescent="0.2">
      <c r="BC4822" s="6"/>
      <c r="BD4822" s="5"/>
    </row>
    <row r="4823" spans="55:56" hidden="1" x14ac:dyDescent="0.2">
      <c r="BC4823" s="6"/>
      <c r="BD4823" s="5"/>
    </row>
    <row r="4824" spans="55:56" hidden="1" x14ac:dyDescent="0.2">
      <c r="BC4824" s="6"/>
      <c r="BD4824" s="5"/>
    </row>
    <row r="4825" spans="55:56" hidden="1" x14ac:dyDescent="0.2">
      <c r="BC4825" s="6"/>
      <c r="BD4825" s="5"/>
    </row>
    <row r="4826" spans="55:56" hidden="1" x14ac:dyDescent="0.2">
      <c r="BC4826" s="6"/>
      <c r="BD4826" s="5"/>
    </row>
    <row r="4827" spans="55:56" hidden="1" x14ac:dyDescent="0.2">
      <c r="BC4827" s="6"/>
      <c r="BD4827" s="5"/>
    </row>
    <row r="4828" spans="55:56" hidden="1" x14ac:dyDescent="0.2">
      <c r="BC4828" s="6"/>
      <c r="BD4828" s="5"/>
    </row>
    <row r="4829" spans="55:56" hidden="1" x14ac:dyDescent="0.2">
      <c r="BC4829" s="6"/>
      <c r="BD4829" s="5"/>
    </row>
    <row r="4830" spans="55:56" hidden="1" x14ac:dyDescent="0.2">
      <c r="BC4830" s="6"/>
      <c r="BD4830" s="5"/>
    </row>
    <row r="4831" spans="55:56" hidden="1" x14ac:dyDescent="0.2">
      <c r="BC4831" s="6"/>
      <c r="BD4831" s="5"/>
    </row>
    <row r="4832" spans="55:56" hidden="1" x14ac:dyDescent="0.2">
      <c r="BC4832" s="6"/>
      <c r="BD4832" s="5"/>
    </row>
    <row r="4833" spans="55:56" hidden="1" x14ac:dyDescent="0.2">
      <c r="BC4833" s="6"/>
      <c r="BD4833" s="5"/>
    </row>
    <row r="4834" spans="55:56" hidden="1" x14ac:dyDescent="0.2">
      <c r="BC4834" s="6"/>
      <c r="BD4834" s="5"/>
    </row>
    <row r="4835" spans="55:56" hidden="1" x14ac:dyDescent="0.2">
      <c r="BC4835" s="6"/>
      <c r="BD4835" s="5"/>
    </row>
    <row r="4836" spans="55:56" hidden="1" x14ac:dyDescent="0.2">
      <c r="BC4836" s="6"/>
      <c r="BD4836" s="5"/>
    </row>
    <row r="4837" spans="55:56" hidden="1" x14ac:dyDescent="0.2">
      <c r="BC4837" s="6"/>
      <c r="BD4837" s="5"/>
    </row>
    <row r="4838" spans="55:56" hidden="1" x14ac:dyDescent="0.2">
      <c r="BC4838" s="6"/>
      <c r="BD4838" s="5"/>
    </row>
    <row r="4839" spans="55:56" hidden="1" x14ac:dyDescent="0.2">
      <c r="BC4839" s="6"/>
      <c r="BD4839" s="5"/>
    </row>
    <row r="4840" spans="55:56" hidden="1" x14ac:dyDescent="0.2">
      <c r="BC4840" s="6"/>
      <c r="BD4840" s="5"/>
    </row>
    <row r="4841" spans="55:56" hidden="1" x14ac:dyDescent="0.2">
      <c r="BC4841" s="6"/>
      <c r="BD4841" s="5"/>
    </row>
    <row r="4842" spans="55:56" hidden="1" x14ac:dyDescent="0.2">
      <c r="BC4842" s="6"/>
      <c r="BD4842" s="5"/>
    </row>
    <row r="4843" spans="55:56" hidden="1" x14ac:dyDescent="0.2">
      <c r="BC4843" s="6"/>
      <c r="BD4843" s="5"/>
    </row>
    <row r="4844" spans="55:56" hidden="1" x14ac:dyDescent="0.2">
      <c r="BC4844" s="6"/>
      <c r="BD4844" s="5"/>
    </row>
    <row r="4845" spans="55:56" hidden="1" x14ac:dyDescent="0.2">
      <c r="BC4845" s="6"/>
      <c r="BD4845" s="5"/>
    </row>
    <row r="4846" spans="55:56" hidden="1" x14ac:dyDescent="0.2">
      <c r="BC4846" s="6"/>
      <c r="BD4846" s="5"/>
    </row>
    <row r="4847" spans="55:56" hidden="1" x14ac:dyDescent="0.2">
      <c r="BC4847" s="6"/>
      <c r="BD4847" s="5"/>
    </row>
    <row r="4848" spans="55:56" hidden="1" x14ac:dyDescent="0.2">
      <c r="BC4848" s="6"/>
      <c r="BD4848" s="5"/>
    </row>
    <row r="4849" spans="55:56" hidden="1" x14ac:dyDescent="0.2">
      <c r="BC4849" s="6"/>
      <c r="BD4849" s="5"/>
    </row>
    <row r="4850" spans="55:56" hidden="1" x14ac:dyDescent="0.2">
      <c r="BC4850" s="6"/>
      <c r="BD4850" s="5"/>
    </row>
    <row r="4851" spans="55:56" hidden="1" x14ac:dyDescent="0.2">
      <c r="BC4851" s="6"/>
      <c r="BD4851" s="5"/>
    </row>
    <row r="4852" spans="55:56" hidden="1" x14ac:dyDescent="0.2">
      <c r="BC4852" s="6"/>
      <c r="BD4852" s="5"/>
    </row>
    <row r="4853" spans="55:56" hidden="1" x14ac:dyDescent="0.2">
      <c r="BC4853" s="6"/>
      <c r="BD4853" s="5"/>
    </row>
    <row r="4854" spans="55:56" hidden="1" x14ac:dyDescent="0.2">
      <c r="BC4854" s="6"/>
      <c r="BD4854" s="5"/>
    </row>
    <row r="4855" spans="55:56" hidden="1" x14ac:dyDescent="0.2">
      <c r="BC4855" s="6"/>
      <c r="BD4855" s="5"/>
    </row>
    <row r="4856" spans="55:56" hidden="1" x14ac:dyDescent="0.2">
      <c r="BC4856" s="6"/>
      <c r="BD4856" s="5"/>
    </row>
    <row r="4857" spans="55:56" hidden="1" x14ac:dyDescent="0.2">
      <c r="BC4857" s="6"/>
      <c r="BD4857" s="5"/>
    </row>
    <row r="4858" spans="55:56" hidden="1" x14ac:dyDescent="0.2">
      <c r="BC4858" s="6"/>
      <c r="BD4858" s="5"/>
    </row>
    <row r="4859" spans="55:56" hidden="1" x14ac:dyDescent="0.2">
      <c r="BC4859" s="6"/>
      <c r="BD4859" s="5"/>
    </row>
    <row r="4860" spans="55:56" hidden="1" x14ac:dyDescent="0.2">
      <c r="BC4860" s="6"/>
      <c r="BD4860" s="5"/>
    </row>
    <row r="4861" spans="55:56" hidden="1" x14ac:dyDescent="0.2">
      <c r="BC4861" s="6"/>
      <c r="BD4861" s="5"/>
    </row>
    <row r="4862" spans="55:56" hidden="1" x14ac:dyDescent="0.2">
      <c r="BC4862" s="6"/>
      <c r="BD4862" s="5"/>
    </row>
    <row r="4863" spans="55:56" hidden="1" x14ac:dyDescent="0.2">
      <c r="BC4863" s="6"/>
      <c r="BD4863" s="5"/>
    </row>
    <row r="4864" spans="55:56" hidden="1" x14ac:dyDescent="0.2">
      <c r="BC4864" s="6"/>
      <c r="BD4864" s="5"/>
    </row>
    <row r="4865" spans="55:56" hidden="1" x14ac:dyDescent="0.2">
      <c r="BC4865" s="6"/>
      <c r="BD4865" s="5"/>
    </row>
    <row r="4866" spans="55:56" hidden="1" x14ac:dyDescent="0.2">
      <c r="BC4866" s="6"/>
      <c r="BD4866" s="5"/>
    </row>
    <row r="4867" spans="55:56" hidden="1" x14ac:dyDescent="0.2">
      <c r="BC4867" s="6"/>
      <c r="BD4867" s="5"/>
    </row>
    <row r="4868" spans="55:56" hidden="1" x14ac:dyDescent="0.2">
      <c r="BC4868" s="6"/>
      <c r="BD4868" s="5"/>
    </row>
    <row r="4869" spans="55:56" hidden="1" x14ac:dyDescent="0.2">
      <c r="BC4869" s="6"/>
      <c r="BD4869" s="5"/>
    </row>
    <row r="4870" spans="55:56" hidden="1" x14ac:dyDescent="0.2">
      <c r="BC4870" s="6"/>
      <c r="BD4870" s="5"/>
    </row>
    <row r="4871" spans="55:56" hidden="1" x14ac:dyDescent="0.2">
      <c r="BC4871" s="6"/>
      <c r="BD4871" s="5"/>
    </row>
    <row r="4872" spans="55:56" hidden="1" x14ac:dyDescent="0.2">
      <c r="BC4872" s="6"/>
      <c r="BD4872" s="5"/>
    </row>
    <row r="4873" spans="55:56" hidden="1" x14ac:dyDescent="0.2">
      <c r="BC4873" s="6"/>
      <c r="BD4873" s="5"/>
    </row>
    <row r="4874" spans="55:56" hidden="1" x14ac:dyDescent="0.2">
      <c r="BC4874" s="6"/>
      <c r="BD4874" s="5"/>
    </row>
    <row r="4875" spans="55:56" hidden="1" x14ac:dyDescent="0.2">
      <c r="BC4875" s="6"/>
      <c r="BD4875" s="5"/>
    </row>
    <row r="4876" spans="55:56" hidden="1" x14ac:dyDescent="0.2">
      <c r="BC4876" s="6"/>
      <c r="BD4876" s="5"/>
    </row>
    <row r="4877" spans="55:56" hidden="1" x14ac:dyDescent="0.2">
      <c r="BC4877" s="6"/>
      <c r="BD4877" s="5"/>
    </row>
    <row r="4878" spans="55:56" hidden="1" x14ac:dyDescent="0.2">
      <c r="BC4878" s="6"/>
      <c r="BD4878" s="5"/>
    </row>
    <row r="4879" spans="55:56" hidden="1" x14ac:dyDescent="0.2">
      <c r="BC4879" s="6"/>
      <c r="BD4879" s="5"/>
    </row>
    <row r="4880" spans="55:56" hidden="1" x14ac:dyDescent="0.2">
      <c r="BC4880" s="6"/>
      <c r="BD4880" s="5"/>
    </row>
    <row r="4881" spans="55:56" hidden="1" x14ac:dyDescent="0.2">
      <c r="BC4881" s="6"/>
      <c r="BD4881" s="5"/>
    </row>
    <row r="4882" spans="55:56" hidden="1" x14ac:dyDescent="0.2">
      <c r="BC4882" s="6"/>
      <c r="BD4882" s="5"/>
    </row>
    <row r="4883" spans="55:56" hidden="1" x14ac:dyDescent="0.2">
      <c r="BC4883" s="6"/>
      <c r="BD4883" s="5"/>
    </row>
    <row r="4884" spans="55:56" hidden="1" x14ac:dyDescent="0.2">
      <c r="BC4884" s="6"/>
      <c r="BD4884" s="5"/>
    </row>
    <row r="4885" spans="55:56" hidden="1" x14ac:dyDescent="0.2">
      <c r="BC4885" s="6"/>
      <c r="BD4885" s="5"/>
    </row>
    <row r="4886" spans="55:56" hidden="1" x14ac:dyDescent="0.2">
      <c r="BC4886" s="6"/>
      <c r="BD4886" s="5"/>
    </row>
    <row r="4887" spans="55:56" hidden="1" x14ac:dyDescent="0.2">
      <c r="BC4887" s="6"/>
      <c r="BD4887" s="5"/>
    </row>
    <row r="4888" spans="55:56" hidden="1" x14ac:dyDescent="0.2">
      <c r="BC4888" s="6"/>
      <c r="BD4888" s="5"/>
    </row>
    <row r="4889" spans="55:56" hidden="1" x14ac:dyDescent="0.2">
      <c r="BC4889" s="6"/>
      <c r="BD4889" s="5"/>
    </row>
    <row r="4890" spans="55:56" hidden="1" x14ac:dyDescent="0.2">
      <c r="BC4890" s="6"/>
      <c r="BD4890" s="5"/>
    </row>
    <row r="4891" spans="55:56" hidden="1" x14ac:dyDescent="0.2">
      <c r="BC4891" s="6"/>
      <c r="BD4891" s="5"/>
    </row>
    <row r="4892" spans="55:56" hidden="1" x14ac:dyDescent="0.2">
      <c r="BC4892" s="6"/>
      <c r="BD4892" s="5"/>
    </row>
    <row r="4893" spans="55:56" hidden="1" x14ac:dyDescent="0.2">
      <c r="BC4893" s="6"/>
      <c r="BD4893" s="5"/>
    </row>
    <row r="4894" spans="55:56" hidden="1" x14ac:dyDescent="0.2">
      <c r="BC4894" s="6"/>
      <c r="BD4894" s="5"/>
    </row>
    <row r="4895" spans="55:56" hidden="1" x14ac:dyDescent="0.2">
      <c r="BC4895" s="6"/>
      <c r="BD4895" s="5"/>
    </row>
    <row r="4896" spans="55:56" hidden="1" x14ac:dyDescent="0.2">
      <c r="BC4896" s="6"/>
      <c r="BD4896" s="5"/>
    </row>
    <row r="4897" spans="55:56" hidden="1" x14ac:dyDescent="0.2">
      <c r="BC4897" s="6"/>
      <c r="BD4897" s="5"/>
    </row>
    <row r="4898" spans="55:56" hidden="1" x14ac:dyDescent="0.2">
      <c r="BC4898" s="6"/>
      <c r="BD4898" s="5"/>
    </row>
    <row r="4899" spans="55:56" hidden="1" x14ac:dyDescent="0.2">
      <c r="BC4899" s="6"/>
      <c r="BD4899" s="5"/>
    </row>
    <row r="4900" spans="55:56" hidden="1" x14ac:dyDescent="0.2">
      <c r="BC4900" s="6"/>
      <c r="BD4900" s="5"/>
    </row>
    <row r="4901" spans="55:56" hidden="1" x14ac:dyDescent="0.2">
      <c r="BC4901" s="6"/>
      <c r="BD4901" s="5"/>
    </row>
    <row r="4902" spans="55:56" hidden="1" x14ac:dyDescent="0.2">
      <c r="BC4902" s="6"/>
      <c r="BD4902" s="5"/>
    </row>
    <row r="4903" spans="55:56" hidden="1" x14ac:dyDescent="0.2">
      <c r="BC4903" s="6"/>
      <c r="BD4903" s="5"/>
    </row>
    <row r="4904" spans="55:56" hidden="1" x14ac:dyDescent="0.2">
      <c r="BC4904" s="6"/>
      <c r="BD4904" s="5"/>
    </row>
    <row r="4905" spans="55:56" hidden="1" x14ac:dyDescent="0.2">
      <c r="BC4905" s="6"/>
      <c r="BD4905" s="5"/>
    </row>
    <row r="4906" spans="55:56" hidden="1" x14ac:dyDescent="0.2">
      <c r="BC4906" s="6"/>
      <c r="BD4906" s="5"/>
    </row>
    <row r="4907" spans="55:56" hidden="1" x14ac:dyDescent="0.2">
      <c r="BC4907" s="6"/>
      <c r="BD4907" s="5"/>
    </row>
    <row r="4908" spans="55:56" hidden="1" x14ac:dyDescent="0.2">
      <c r="BC4908" s="6"/>
      <c r="BD4908" s="5"/>
    </row>
    <row r="4909" spans="55:56" hidden="1" x14ac:dyDescent="0.2">
      <c r="BC4909" s="6"/>
      <c r="BD4909" s="5"/>
    </row>
    <row r="4910" spans="55:56" hidden="1" x14ac:dyDescent="0.2">
      <c r="BC4910" s="6"/>
      <c r="BD4910" s="5"/>
    </row>
    <row r="4911" spans="55:56" hidden="1" x14ac:dyDescent="0.2">
      <c r="BC4911" s="6"/>
      <c r="BD4911" s="5"/>
    </row>
    <row r="4912" spans="55:56" hidden="1" x14ac:dyDescent="0.2">
      <c r="BC4912" s="6"/>
      <c r="BD4912" s="5"/>
    </row>
    <row r="4913" spans="55:56" hidden="1" x14ac:dyDescent="0.2">
      <c r="BC4913" s="6"/>
      <c r="BD4913" s="5"/>
    </row>
    <row r="4914" spans="55:56" hidden="1" x14ac:dyDescent="0.2">
      <c r="BC4914" s="6"/>
      <c r="BD4914" s="5"/>
    </row>
    <row r="4915" spans="55:56" hidden="1" x14ac:dyDescent="0.2">
      <c r="BC4915" s="6"/>
      <c r="BD4915" s="5"/>
    </row>
    <row r="4916" spans="55:56" hidden="1" x14ac:dyDescent="0.2">
      <c r="BC4916" s="6"/>
      <c r="BD4916" s="5"/>
    </row>
    <row r="4917" spans="55:56" hidden="1" x14ac:dyDescent="0.2">
      <c r="BC4917" s="6"/>
      <c r="BD4917" s="5"/>
    </row>
    <row r="4918" spans="55:56" hidden="1" x14ac:dyDescent="0.2">
      <c r="BC4918" s="6"/>
      <c r="BD4918" s="5"/>
    </row>
    <row r="4919" spans="55:56" hidden="1" x14ac:dyDescent="0.2">
      <c r="BC4919" s="6"/>
      <c r="BD4919" s="5"/>
    </row>
    <row r="4920" spans="55:56" hidden="1" x14ac:dyDescent="0.2">
      <c r="BC4920" s="6"/>
      <c r="BD4920" s="5"/>
    </row>
    <row r="4921" spans="55:56" hidden="1" x14ac:dyDescent="0.2">
      <c r="BC4921" s="6"/>
      <c r="BD4921" s="5"/>
    </row>
    <row r="4922" spans="55:56" hidden="1" x14ac:dyDescent="0.2">
      <c r="BC4922" s="6"/>
      <c r="BD4922" s="5"/>
    </row>
    <row r="4923" spans="55:56" hidden="1" x14ac:dyDescent="0.2">
      <c r="BC4923" s="6"/>
      <c r="BD4923" s="5"/>
    </row>
    <row r="4924" spans="55:56" hidden="1" x14ac:dyDescent="0.2">
      <c r="BC4924" s="6"/>
      <c r="BD4924" s="5"/>
    </row>
    <row r="4925" spans="55:56" hidden="1" x14ac:dyDescent="0.2">
      <c r="BC4925" s="6"/>
      <c r="BD4925" s="5"/>
    </row>
    <row r="4926" spans="55:56" hidden="1" x14ac:dyDescent="0.2">
      <c r="BC4926" s="6"/>
      <c r="BD4926" s="5"/>
    </row>
    <row r="4927" spans="55:56" hidden="1" x14ac:dyDescent="0.2">
      <c r="BC4927" s="6"/>
      <c r="BD4927" s="5"/>
    </row>
    <row r="4928" spans="55:56" hidden="1" x14ac:dyDescent="0.2">
      <c r="BC4928" s="6"/>
      <c r="BD4928" s="5"/>
    </row>
    <row r="4929" spans="55:56" hidden="1" x14ac:dyDescent="0.2">
      <c r="BC4929" s="6"/>
      <c r="BD4929" s="5"/>
    </row>
    <row r="4930" spans="55:56" hidden="1" x14ac:dyDescent="0.2">
      <c r="BC4930" s="6"/>
      <c r="BD4930" s="5"/>
    </row>
    <row r="4931" spans="55:56" hidden="1" x14ac:dyDescent="0.2">
      <c r="BC4931" s="6"/>
      <c r="BD4931" s="5"/>
    </row>
    <row r="4932" spans="55:56" hidden="1" x14ac:dyDescent="0.2">
      <c r="BC4932" s="6"/>
      <c r="BD4932" s="5"/>
    </row>
    <row r="4933" spans="55:56" hidden="1" x14ac:dyDescent="0.2">
      <c r="BC4933" s="6"/>
      <c r="BD4933" s="5"/>
    </row>
    <row r="4934" spans="55:56" hidden="1" x14ac:dyDescent="0.2">
      <c r="BC4934" s="6"/>
      <c r="BD4934" s="5"/>
    </row>
    <row r="4935" spans="55:56" hidden="1" x14ac:dyDescent="0.2">
      <c r="BC4935" s="6"/>
      <c r="BD4935" s="5"/>
    </row>
    <row r="4936" spans="55:56" hidden="1" x14ac:dyDescent="0.2">
      <c r="BC4936" s="6"/>
      <c r="BD4936" s="5"/>
    </row>
    <row r="4937" spans="55:56" hidden="1" x14ac:dyDescent="0.2">
      <c r="BC4937" s="6"/>
      <c r="BD4937" s="5"/>
    </row>
    <row r="4938" spans="55:56" hidden="1" x14ac:dyDescent="0.2">
      <c r="BC4938" s="6"/>
      <c r="BD4938" s="5"/>
    </row>
    <row r="4939" spans="55:56" hidden="1" x14ac:dyDescent="0.2">
      <c r="BC4939" s="6"/>
      <c r="BD4939" s="5"/>
    </row>
    <row r="4940" spans="55:56" hidden="1" x14ac:dyDescent="0.2">
      <c r="BC4940" s="6"/>
      <c r="BD4940" s="5"/>
    </row>
    <row r="4941" spans="55:56" hidden="1" x14ac:dyDescent="0.2">
      <c r="BC4941" s="6"/>
      <c r="BD4941" s="5"/>
    </row>
    <row r="4942" spans="55:56" hidden="1" x14ac:dyDescent="0.2">
      <c r="BC4942" s="6"/>
      <c r="BD4942" s="5"/>
    </row>
    <row r="4943" spans="55:56" hidden="1" x14ac:dyDescent="0.2">
      <c r="BC4943" s="6"/>
      <c r="BD4943" s="5"/>
    </row>
    <row r="4944" spans="55:56" hidden="1" x14ac:dyDescent="0.2">
      <c r="BC4944" s="6"/>
      <c r="BD4944" s="5"/>
    </row>
    <row r="4945" spans="55:56" hidden="1" x14ac:dyDescent="0.2">
      <c r="BC4945" s="6"/>
      <c r="BD4945" s="5"/>
    </row>
    <row r="4946" spans="55:56" hidden="1" x14ac:dyDescent="0.2">
      <c r="BC4946" s="6"/>
      <c r="BD4946" s="5"/>
    </row>
    <row r="4947" spans="55:56" hidden="1" x14ac:dyDescent="0.2">
      <c r="BC4947" s="6"/>
      <c r="BD4947" s="5"/>
    </row>
    <row r="4948" spans="55:56" hidden="1" x14ac:dyDescent="0.2">
      <c r="BC4948" s="6"/>
      <c r="BD4948" s="5"/>
    </row>
    <row r="4949" spans="55:56" hidden="1" x14ac:dyDescent="0.2">
      <c r="BC4949" s="6"/>
      <c r="BD4949" s="5"/>
    </row>
    <row r="4950" spans="55:56" hidden="1" x14ac:dyDescent="0.2">
      <c r="BC4950" s="6"/>
      <c r="BD4950" s="5"/>
    </row>
    <row r="4951" spans="55:56" hidden="1" x14ac:dyDescent="0.2">
      <c r="BC4951" s="6"/>
      <c r="BD4951" s="5"/>
    </row>
    <row r="4952" spans="55:56" hidden="1" x14ac:dyDescent="0.2">
      <c r="BC4952" s="6"/>
      <c r="BD4952" s="5"/>
    </row>
    <row r="4953" spans="55:56" hidden="1" x14ac:dyDescent="0.2">
      <c r="BC4953" s="6"/>
      <c r="BD4953" s="5"/>
    </row>
    <row r="4954" spans="55:56" hidden="1" x14ac:dyDescent="0.2">
      <c r="BC4954" s="6"/>
      <c r="BD4954" s="5"/>
    </row>
    <row r="4955" spans="55:56" hidden="1" x14ac:dyDescent="0.2">
      <c r="BC4955" s="6"/>
      <c r="BD4955" s="5"/>
    </row>
    <row r="4956" spans="55:56" hidden="1" x14ac:dyDescent="0.2">
      <c r="BC4956" s="6"/>
      <c r="BD4956" s="5"/>
    </row>
    <row r="4957" spans="55:56" hidden="1" x14ac:dyDescent="0.2">
      <c r="BC4957" s="6"/>
      <c r="BD4957" s="5"/>
    </row>
    <row r="4958" spans="55:56" hidden="1" x14ac:dyDescent="0.2">
      <c r="BC4958" s="6"/>
      <c r="BD4958" s="5"/>
    </row>
    <row r="4959" spans="55:56" hidden="1" x14ac:dyDescent="0.2">
      <c r="BC4959" s="6"/>
      <c r="BD4959" s="5"/>
    </row>
    <row r="4960" spans="55:56" hidden="1" x14ac:dyDescent="0.2">
      <c r="BC4960" s="6"/>
      <c r="BD4960" s="5"/>
    </row>
    <row r="4961" spans="55:56" hidden="1" x14ac:dyDescent="0.2">
      <c r="BC4961" s="6"/>
      <c r="BD4961" s="5"/>
    </row>
    <row r="4962" spans="55:56" hidden="1" x14ac:dyDescent="0.2">
      <c r="BC4962" s="6"/>
      <c r="BD4962" s="5"/>
    </row>
    <row r="4963" spans="55:56" hidden="1" x14ac:dyDescent="0.2">
      <c r="BC4963" s="6"/>
      <c r="BD4963" s="5"/>
    </row>
    <row r="4964" spans="55:56" hidden="1" x14ac:dyDescent="0.2">
      <c r="BC4964" s="6"/>
      <c r="BD4964" s="5"/>
    </row>
    <row r="4965" spans="55:56" hidden="1" x14ac:dyDescent="0.2">
      <c r="BC4965" s="6"/>
      <c r="BD4965" s="5"/>
    </row>
    <row r="4966" spans="55:56" hidden="1" x14ac:dyDescent="0.2">
      <c r="BC4966" s="6"/>
      <c r="BD4966" s="5"/>
    </row>
    <row r="4967" spans="55:56" hidden="1" x14ac:dyDescent="0.2">
      <c r="BC4967" s="6"/>
      <c r="BD4967" s="5"/>
    </row>
    <row r="4968" spans="55:56" hidden="1" x14ac:dyDescent="0.2">
      <c r="BC4968" s="6"/>
      <c r="BD4968" s="5"/>
    </row>
    <row r="4969" spans="55:56" hidden="1" x14ac:dyDescent="0.2">
      <c r="BC4969" s="6"/>
      <c r="BD4969" s="5"/>
    </row>
    <row r="4970" spans="55:56" hidden="1" x14ac:dyDescent="0.2">
      <c r="BC4970" s="6"/>
      <c r="BD4970" s="5"/>
    </row>
    <row r="4971" spans="55:56" hidden="1" x14ac:dyDescent="0.2">
      <c r="BC4971" s="6"/>
      <c r="BD4971" s="5"/>
    </row>
    <row r="4972" spans="55:56" hidden="1" x14ac:dyDescent="0.2">
      <c r="BC4972" s="6"/>
      <c r="BD4972" s="5"/>
    </row>
    <row r="4973" spans="55:56" hidden="1" x14ac:dyDescent="0.2">
      <c r="BC4973" s="6"/>
      <c r="BD4973" s="5"/>
    </row>
    <row r="4974" spans="55:56" hidden="1" x14ac:dyDescent="0.2">
      <c r="BC4974" s="6"/>
      <c r="BD4974" s="5"/>
    </row>
    <row r="4975" spans="55:56" hidden="1" x14ac:dyDescent="0.2">
      <c r="BC4975" s="6"/>
      <c r="BD4975" s="5"/>
    </row>
    <row r="4976" spans="55:56" hidden="1" x14ac:dyDescent="0.2">
      <c r="BC4976" s="6"/>
      <c r="BD4976" s="5"/>
    </row>
    <row r="4977" spans="55:56" hidden="1" x14ac:dyDescent="0.2">
      <c r="BC4977" s="6"/>
      <c r="BD4977" s="5"/>
    </row>
    <row r="4978" spans="55:56" hidden="1" x14ac:dyDescent="0.2">
      <c r="BC4978" s="6"/>
      <c r="BD4978" s="5"/>
    </row>
    <row r="4979" spans="55:56" hidden="1" x14ac:dyDescent="0.2">
      <c r="BC4979" s="6"/>
      <c r="BD4979" s="5"/>
    </row>
    <row r="4980" spans="55:56" hidden="1" x14ac:dyDescent="0.2">
      <c r="BC4980" s="6"/>
      <c r="BD4980" s="5"/>
    </row>
    <row r="4981" spans="55:56" hidden="1" x14ac:dyDescent="0.2">
      <c r="BC4981" s="6"/>
      <c r="BD4981" s="5"/>
    </row>
    <row r="4982" spans="55:56" hidden="1" x14ac:dyDescent="0.2">
      <c r="BC4982" s="6"/>
      <c r="BD4982" s="5"/>
    </row>
    <row r="4983" spans="55:56" hidden="1" x14ac:dyDescent="0.2">
      <c r="BC4983" s="6"/>
      <c r="BD4983" s="5"/>
    </row>
    <row r="4984" spans="55:56" hidden="1" x14ac:dyDescent="0.2">
      <c r="BC4984" s="6"/>
      <c r="BD4984" s="5"/>
    </row>
    <row r="4985" spans="55:56" hidden="1" x14ac:dyDescent="0.2">
      <c r="BC4985" s="6"/>
      <c r="BD4985" s="5"/>
    </row>
    <row r="4986" spans="55:56" hidden="1" x14ac:dyDescent="0.2">
      <c r="BC4986" s="6"/>
      <c r="BD4986" s="5"/>
    </row>
    <row r="4987" spans="55:56" hidden="1" x14ac:dyDescent="0.2">
      <c r="BC4987" s="6"/>
      <c r="BD4987" s="5"/>
    </row>
    <row r="4988" spans="55:56" hidden="1" x14ac:dyDescent="0.2">
      <c r="BC4988" s="6"/>
      <c r="BD4988" s="5"/>
    </row>
    <row r="4989" spans="55:56" hidden="1" x14ac:dyDescent="0.2">
      <c r="BC4989" s="6"/>
      <c r="BD4989" s="5"/>
    </row>
    <row r="4990" spans="55:56" hidden="1" x14ac:dyDescent="0.2">
      <c r="BC4990" s="6"/>
      <c r="BD4990" s="5"/>
    </row>
    <row r="4991" spans="55:56" hidden="1" x14ac:dyDescent="0.2">
      <c r="BC4991" s="6"/>
      <c r="BD4991" s="5"/>
    </row>
    <row r="4992" spans="55:56" hidden="1" x14ac:dyDescent="0.2">
      <c r="BC4992" s="6"/>
      <c r="BD4992" s="5"/>
    </row>
    <row r="4993" spans="55:56" hidden="1" x14ac:dyDescent="0.2">
      <c r="BC4993" s="6"/>
      <c r="BD4993" s="5"/>
    </row>
    <row r="4994" spans="55:56" hidden="1" x14ac:dyDescent="0.2">
      <c r="BC4994" s="6"/>
      <c r="BD4994" s="5"/>
    </row>
    <row r="4995" spans="55:56" hidden="1" x14ac:dyDescent="0.2">
      <c r="BC4995" s="6"/>
      <c r="BD4995" s="5"/>
    </row>
    <row r="4996" spans="55:56" hidden="1" x14ac:dyDescent="0.2">
      <c r="BC4996" s="6"/>
      <c r="BD4996" s="5"/>
    </row>
    <row r="4997" spans="55:56" hidden="1" x14ac:dyDescent="0.2">
      <c r="BC4997" s="6"/>
      <c r="BD4997" s="5"/>
    </row>
    <row r="4998" spans="55:56" hidden="1" x14ac:dyDescent="0.2">
      <c r="BC4998" s="6"/>
      <c r="BD4998" s="5"/>
    </row>
    <row r="4999" spans="55:56" hidden="1" x14ac:dyDescent="0.2">
      <c r="BC4999" s="6"/>
      <c r="BD4999" s="5"/>
    </row>
    <row r="5000" spans="55:56" hidden="1" x14ac:dyDescent="0.2">
      <c r="BC5000" s="6"/>
      <c r="BD5000" s="5"/>
    </row>
    <row r="5001" spans="55:56" hidden="1" x14ac:dyDescent="0.2">
      <c r="BC5001" s="6"/>
      <c r="BD5001" s="5"/>
    </row>
    <row r="5002" spans="55:56" hidden="1" x14ac:dyDescent="0.2">
      <c r="BC5002" s="6"/>
      <c r="BD5002" s="5"/>
    </row>
    <row r="5003" spans="55:56" hidden="1" x14ac:dyDescent="0.2">
      <c r="BC5003" s="6"/>
      <c r="BD5003" s="5"/>
    </row>
    <row r="5004" spans="55:56" hidden="1" x14ac:dyDescent="0.2">
      <c r="BC5004" s="6"/>
      <c r="BD5004" s="5"/>
    </row>
    <row r="5005" spans="55:56" hidden="1" x14ac:dyDescent="0.2">
      <c r="BC5005" s="6"/>
      <c r="BD5005" s="5"/>
    </row>
    <row r="5006" spans="55:56" hidden="1" x14ac:dyDescent="0.2">
      <c r="BC5006" s="6"/>
      <c r="BD5006" s="5"/>
    </row>
    <row r="5007" spans="55:56" hidden="1" x14ac:dyDescent="0.2">
      <c r="BC5007" s="6"/>
      <c r="BD5007" s="5"/>
    </row>
    <row r="5008" spans="55:56" hidden="1" x14ac:dyDescent="0.2">
      <c r="BC5008" s="6"/>
      <c r="BD5008" s="5"/>
    </row>
    <row r="5009" spans="55:56" hidden="1" x14ac:dyDescent="0.2">
      <c r="BC5009" s="6"/>
      <c r="BD5009" s="5"/>
    </row>
    <row r="5010" spans="55:56" hidden="1" x14ac:dyDescent="0.2">
      <c r="BC5010" s="6"/>
      <c r="BD5010" s="5"/>
    </row>
    <row r="5011" spans="55:56" hidden="1" x14ac:dyDescent="0.2">
      <c r="BC5011" s="6"/>
      <c r="BD5011" s="5"/>
    </row>
    <row r="5012" spans="55:56" hidden="1" x14ac:dyDescent="0.2">
      <c r="BC5012" s="6"/>
      <c r="BD5012" s="5"/>
    </row>
    <row r="5013" spans="55:56" hidden="1" x14ac:dyDescent="0.2">
      <c r="BC5013" s="6"/>
      <c r="BD5013" s="5"/>
    </row>
    <row r="5014" spans="55:56" hidden="1" x14ac:dyDescent="0.2">
      <c r="BC5014" s="6"/>
      <c r="BD5014" s="5"/>
    </row>
    <row r="5015" spans="55:56" hidden="1" x14ac:dyDescent="0.2">
      <c r="BC5015" s="6"/>
      <c r="BD5015" s="5"/>
    </row>
    <row r="5016" spans="55:56" hidden="1" x14ac:dyDescent="0.2">
      <c r="BC5016" s="6"/>
      <c r="BD5016" s="5"/>
    </row>
    <row r="5017" spans="55:56" hidden="1" x14ac:dyDescent="0.2">
      <c r="BC5017" s="6"/>
      <c r="BD5017" s="5"/>
    </row>
    <row r="5018" spans="55:56" hidden="1" x14ac:dyDescent="0.2">
      <c r="BC5018" s="6"/>
      <c r="BD5018" s="5"/>
    </row>
    <row r="5019" spans="55:56" hidden="1" x14ac:dyDescent="0.2">
      <c r="BC5019" s="6"/>
      <c r="BD5019" s="5"/>
    </row>
    <row r="5020" spans="55:56" hidden="1" x14ac:dyDescent="0.2">
      <c r="BC5020" s="6"/>
      <c r="BD5020" s="5"/>
    </row>
    <row r="5021" spans="55:56" hidden="1" x14ac:dyDescent="0.2">
      <c r="BC5021" s="6"/>
      <c r="BD5021" s="5"/>
    </row>
    <row r="5022" spans="55:56" hidden="1" x14ac:dyDescent="0.2">
      <c r="BC5022" s="6"/>
      <c r="BD5022" s="5"/>
    </row>
    <row r="5023" spans="55:56" hidden="1" x14ac:dyDescent="0.2">
      <c r="BC5023" s="6"/>
      <c r="BD5023" s="5"/>
    </row>
    <row r="5024" spans="55:56" hidden="1" x14ac:dyDescent="0.2">
      <c r="BC5024" s="6"/>
      <c r="BD5024" s="5"/>
    </row>
    <row r="5025" spans="55:56" hidden="1" x14ac:dyDescent="0.2">
      <c r="BC5025" s="6"/>
      <c r="BD5025" s="5"/>
    </row>
    <row r="5026" spans="55:56" hidden="1" x14ac:dyDescent="0.2">
      <c r="BC5026" s="6"/>
      <c r="BD5026" s="5"/>
    </row>
    <row r="5027" spans="55:56" hidden="1" x14ac:dyDescent="0.2">
      <c r="BC5027" s="6"/>
      <c r="BD5027" s="5"/>
    </row>
    <row r="5028" spans="55:56" hidden="1" x14ac:dyDescent="0.2">
      <c r="BC5028" s="6"/>
      <c r="BD5028" s="5"/>
    </row>
    <row r="5029" spans="55:56" hidden="1" x14ac:dyDescent="0.2">
      <c r="BC5029" s="6"/>
      <c r="BD5029" s="5"/>
    </row>
    <row r="5030" spans="55:56" hidden="1" x14ac:dyDescent="0.2">
      <c r="BC5030" s="6"/>
      <c r="BD5030" s="5"/>
    </row>
    <row r="5031" spans="55:56" hidden="1" x14ac:dyDescent="0.2">
      <c r="BC5031" s="6"/>
      <c r="BD5031" s="5"/>
    </row>
    <row r="5032" spans="55:56" hidden="1" x14ac:dyDescent="0.2">
      <c r="BC5032" s="6"/>
      <c r="BD5032" s="5"/>
    </row>
    <row r="5033" spans="55:56" hidden="1" x14ac:dyDescent="0.2">
      <c r="BC5033" s="6"/>
      <c r="BD5033" s="5"/>
    </row>
    <row r="5034" spans="55:56" hidden="1" x14ac:dyDescent="0.2">
      <c r="BC5034" s="6"/>
      <c r="BD5034" s="5"/>
    </row>
    <row r="5035" spans="55:56" hidden="1" x14ac:dyDescent="0.2">
      <c r="BC5035" s="6"/>
      <c r="BD5035" s="5"/>
    </row>
    <row r="5036" spans="55:56" hidden="1" x14ac:dyDescent="0.2">
      <c r="BC5036" s="6"/>
      <c r="BD5036" s="5"/>
    </row>
    <row r="5037" spans="55:56" hidden="1" x14ac:dyDescent="0.2">
      <c r="BC5037" s="6"/>
      <c r="BD5037" s="5"/>
    </row>
    <row r="5038" spans="55:56" hidden="1" x14ac:dyDescent="0.2">
      <c r="BC5038" s="6"/>
      <c r="BD5038" s="5"/>
    </row>
    <row r="5039" spans="55:56" hidden="1" x14ac:dyDescent="0.2">
      <c r="BC5039" s="6"/>
      <c r="BD5039" s="5"/>
    </row>
    <row r="5040" spans="55:56" hidden="1" x14ac:dyDescent="0.2">
      <c r="BC5040" s="6"/>
      <c r="BD5040" s="5"/>
    </row>
    <row r="5041" spans="55:56" hidden="1" x14ac:dyDescent="0.2">
      <c r="BC5041" s="6"/>
      <c r="BD5041" s="5"/>
    </row>
    <row r="5042" spans="55:56" hidden="1" x14ac:dyDescent="0.2">
      <c r="BC5042" s="6"/>
      <c r="BD5042" s="5"/>
    </row>
    <row r="5043" spans="55:56" hidden="1" x14ac:dyDescent="0.2">
      <c r="BC5043" s="6"/>
      <c r="BD5043" s="5"/>
    </row>
    <row r="5044" spans="55:56" hidden="1" x14ac:dyDescent="0.2">
      <c r="BC5044" s="6"/>
      <c r="BD5044" s="5"/>
    </row>
    <row r="5045" spans="55:56" hidden="1" x14ac:dyDescent="0.2">
      <c r="BC5045" s="6"/>
      <c r="BD5045" s="5"/>
    </row>
    <row r="5046" spans="55:56" hidden="1" x14ac:dyDescent="0.2">
      <c r="BC5046" s="6"/>
      <c r="BD5046" s="5"/>
    </row>
    <row r="5047" spans="55:56" hidden="1" x14ac:dyDescent="0.2">
      <c r="BC5047" s="6"/>
      <c r="BD5047" s="5"/>
    </row>
    <row r="5048" spans="55:56" hidden="1" x14ac:dyDescent="0.2">
      <c r="BC5048" s="6"/>
      <c r="BD5048" s="5"/>
    </row>
    <row r="5049" spans="55:56" hidden="1" x14ac:dyDescent="0.2">
      <c r="BC5049" s="6"/>
      <c r="BD5049" s="5"/>
    </row>
    <row r="5050" spans="55:56" hidden="1" x14ac:dyDescent="0.2">
      <c r="BC5050" s="6"/>
      <c r="BD5050" s="5"/>
    </row>
    <row r="5051" spans="55:56" hidden="1" x14ac:dyDescent="0.2">
      <c r="BC5051" s="6"/>
      <c r="BD5051" s="5"/>
    </row>
    <row r="5052" spans="55:56" hidden="1" x14ac:dyDescent="0.2">
      <c r="BC5052" s="6"/>
      <c r="BD5052" s="5"/>
    </row>
    <row r="5053" spans="55:56" hidden="1" x14ac:dyDescent="0.2">
      <c r="BC5053" s="6"/>
      <c r="BD5053" s="5"/>
    </row>
    <row r="5054" spans="55:56" hidden="1" x14ac:dyDescent="0.2">
      <c r="BC5054" s="6"/>
      <c r="BD5054" s="5"/>
    </row>
    <row r="5055" spans="55:56" hidden="1" x14ac:dyDescent="0.2">
      <c r="BC5055" s="6"/>
      <c r="BD5055" s="5"/>
    </row>
    <row r="5056" spans="55:56" hidden="1" x14ac:dyDescent="0.2">
      <c r="BC5056" s="6"/>
      <c r="BD5056" s="5"/>
    </row>
    <row r="5057" spans="55:56" hidden="1" x14ac:dyDescent="0.2">
      <c r="BC5057" s="6"/>
      <c r="BD5057" s="5"/>
    </row>
    <row r="5058" spans="55:56" hidden="1" x14ac:dyDescent="0.2">
      <c r="BC5058" s="6"/>
      <c r="BD5058" s="5"/>
    </row>
    <row r="5059" spans="55:56" hidden="1" x14ac:dyDescent="0.2">
      <c r="BC5059" s="6"/>
      <c r="BD5059" s="5"/>
    </row>
    <row r="5060" spans="55:56" hidden="1" x14ac:dyDescent="0.2">
      <c r="BC5060" s="6"/>
      <c r="BD5060" s="5"/>
    </row>
    <row r="5061" spans="55:56" hidden="1" x14ac:dyDescent="0.2">
      <c r="BC5061" s="6"/>
      <c r="BD5061" s="5"/>
    </row>
    <row r="5062" spans="55:56" hidden="1" x14ac:dyDescent="0.2">
      <c r="BC5062" s="6"/>
      <c r="BD5062" s="5"/>
    </row>
    <row r="5063" spans="55:56" hidden="1" x14ac:dyDescent="0.2">
      <c r="BC5063" s="6"/>
      <c r="BD5063" s="5"/>
    </row>
    <row r="5064" spans="55:56" hidden="1" x14ac:dyDescent="0.2">
      <c r="BC5064" s="6"/>
      <c r="BD5064" s="5"/>
    </row>
    <row r="5065" spans="55:56" hidden="1" x14ac:dyDescent="0.2">
      <c r="BC5065" s="6"/>
      <c r="BD5065" s="5"/>
    </row>
    <row r="5066" spans="55:56" hidden="1" x14ac:dyDescent="0.2">
      <c r="BC5066" s="6"/>
      <c r="BD5066" s="5"/>
    </row>
    <row r="5067" spans="55:56" hidden="1" x14ac:dyDescent="0.2">
      <c r="BC5067" s="6"/>
      <c r="BD5067" s="5"/>
    </row>
    <row r="5068" spans="55:56" hidden="1" x14ac:dyDescent="0.2">
      <c r="BC5068" s="6"/>
      <c r="BD5068" s="5"/>
    </row>
    <row r="5069" spans="55:56" hidden="1" x14ac:dyDescent="0.2">
      <c r="BC5069" s="6"/>
      <c r="BD5069" s="5"/>
    </row>
    <row r="5070" spans="55:56" hidden="1" x14ac:dyDescent="0.2">
      <c r="BC5070" s="6"/>
      <c r="BD5070" s="5"/>
    </row>
    <row r="5071" spans="55:56" hidden="1" x14ac:dyDescent="0.2">
      <c r="BC5071" s="6"/>
      <c r="BD5071" s="5"/>
    </row>
    <row r="5072" spans="55:56" hidden="1" x14ac:dyDescent="0.2">
      <c r="BC5072" s="6"/>
      <c r="BD5072" s="5"/>
    </row>
    <row r="5073" spans="55:56" hidden="1" x14ac:dyDescent="0.2">
      <c r="BC5073" s="6"/>
      <c r="BD5073" s="5"/>
    </row>
    <row r="5074" spans="55:56" hidden="1" x14ac:dyDescent="0.2">
      <c r="BC5074" s="6"/>
      <c r="BD5074" s="5"/>
    </row>
    <row r="5075" spans="55:56" hidden="1" x14ac:dyDescent="0.2">
      <c r="BC5075" s="6"/>
      <c r="BD5075" s="5"/>
    </row>
    <row r="5076" spans="55:56" hidden="1" x14ac:dyDescent="0.2">
      <c r="BC5076" s="6"/>
      <c r="BD5076" s="5"/>
    </row>
    <row r="5077" spans="55:56" hidden="1" x14ac:dyDescent="0.2">
      <c r="BC5077" s="6"/>
      <c r="BD5077" s="5"/>
    </row>
    <row r="5078" spans="55:56" hidden="1" x14ac:dyDescent="0.2">
      <c r="BC5078" s="6"/>
      <c r="BD5078" s="5"/>
    </row>
    <row r="5079" spans="55:56" hidden="1" x14ac:dyDescent="0.2">
      <c r="BC5079" s="6"/>
      <c r="BD5079" s="5"/>
    </row>
    <row r="5080" spans="55:56" hidden="1" x14ac:dyDescent="0.2">
      <c r="BC5080" s="6"/>
      <c r="BD5080" s="5"/>
    </row>
    <row r="5081" spans="55:56" hidden="1" x14ac:dyDescent="0.2">
      <c r="BC5081" s="6"/>
      <c r="BD5081" s="5"/>
    </row>
    <row r="5082" spans="55:56" hidden="1" x14ac:dyDescent="0.2">
      <c r="BC5082" s="6"/>
      <c r="BD5082" s="5"/>
    </row>
    <row r="5083" spans="55:56" hidden="1" x14ac:dyDescent="0.2">
      <c r="BC5083" s="6"/>
      <c r="BD5083" s="5"/>
    </row>
    <row r="5084" spans="55:56" hidden="1" x14ac:dyDescent="0.2">
      <c r="BC5084" s="6"/>
      <c r="BD5084" s="5"/>
    </row>
    <row r="5085" spans="55:56" hidden="1" x14ac:dyDescent="0.2">
      <c r="BC5085" s="6"/>
      <c r="BD5085" s="5"/>
    </row>
    <row r="5086" spans="55:56" hidden="1" x14ac:dyDescent="0.2">
      <c r="BC5086" s="6"/>
      <c r="BD5086" s="5"/>
    </row>
    <row r="5087" spans="55:56" hidden="1" x14ac:dyDescent="0.2">
      <c r="BC5087" s="6"/>
      <c r="BD5087" s="5"/>
    </row>
    <row r="5088" spans="55:56" hidden="1" x14ac:dyDescent="0.2">
      <c r="BC5088" s="6"/>
      <c r="BD5088" s="5"/>
    </row>
    <row r="5089" spans="55:56" hidden="1" x14ac:dyDescent="0.2">
      <c r="BC5089" s="6"/>
      <c r="BD5089" s="5"/>
    </row>
    <row r="5090" spans="55:56" hidden="1" x14ac:dyDescent="0.2">
      <c r="BC5090" s="6"/>
      <c r="BD5090" s="5"/>
    </row>
    <row r="5091" spans="55:56" hidden="1" x14ac:dyDescent="0.2">
      <c r="BC5091" s="6"/>
      <c r="BD5091" s="5"/>
    </row>
    <row r="5092" spans="55:56" hidden="1" x14ac:dyDescent="0.2">
      <c r="BC5092" s="6"/>
      <c r="BD5092" s="5"/>
    </row>
    <row r="5093" spans="55:56" hidden="1" x14ac:dyDescent="0.2">
      <c r="BC5093" s="6"/>
      <c r="BD5093" s="5"/>
    </row>
    <row r="5094" spans="55:56" hidden="1" x14ac:dyDescent="0.2">
      <c r="BC5094" s="6"/>
      <c r="BD5094" s="5"/>
    </row>
    <row r="5095" spans="55:56" hidden="1" x14ac:dyDescent="0.2">
      <c r="BC5095" s="6"/>
      <c r="BD5095" s="5"/>
    </row>
    <row r="5096" spans="55:56" hidden="1" x14ac:dyDescent="0.2">
      <c r="BC5096" s="6"/>
      <c r="BD5096" s="5"/>
    </row>
    <row r="5097" spans="55:56" hidden="1" x14ac:dyDescent="0.2">
      <c r="BC5097" s="6"/>
      <c r="BD5097" s="5"/>
    </row>
    <row r="5098" spans="55:56" hidden="1" x14ac:dyDescent="0.2">
      <c r="BC5098" s="6"/>
      <c r="BD5098" s="5"/>
    </row>
    <row r="5099" spans="55:56" hidden="1" x14ac:dyDescent="0.2">
      <c r="BC5099" s="6"/>
      <c r="BD5099" s="5"/>
    </row>
    <row r="5100" spans="55:56" hidden="1" x14ac:dyDescent="0.2">
      <c r="BC5100" s="6"/>
      <c r="BD5100" s="5"/>
    </row>
    <row r="5101" spans="55:56" hidden="1" x14ac:dyDescent="0.2">
      <c r="BC5101" s="6"/>
      <c r="BD5101" s="5"/>
    </row>
    <row r="5102" spans="55:56" hidden="1" x14ac:dyDescent="0.2">
      <c r="BC5102" s="6"/>
      <c r="BD5102" s="5"/>
    </row>
    <row r="5103" spans="55:56" hidden="1" x14ac:dyDescent="0.2">
      <c r="BC5103" s="6"/>
      <c r="BD5103" s="5"/>
    </row>
    <row r="5104" spans="55:56" hidden="1" x14ac:dyDescent="0.2">
      <c r="BC5104" s="6"/>
      <c r="BD5104" s="5"/>
    </row>
    <row r="5105" spans="55:56" hidden="1" x14ac:dyDescent="0.2">
      <c r="BC5105" s="6"/>
      <c r="BD5105" s="5"/>
    </row>
    <row r="5106" spans="55:56" hidden="1" x14ac:dyDescent="0.2">
      <c r="BC5106" s="6"/>
      <c r="BD5106" s="5"/>
    </row>
    <row r="5107" spans="55:56" hidden="1" x14ac:dyDescent="0.2">
      <c r="BC5107" s="6"/>
      <c r="BD5107" s="5"/>
    </row>
    <row r="5108" spans="55:56" hidden="1" x14ac:dyDescent="0.2">
      <c r="BC5108" s="6"/>
      <c r="BD5108" s="5"/>
    </row>
    <row r="5109" spans="55:56" hidden="1" x14ac:dyDescent="0.2">
      <c r="BC5109" s="6"/>
      <c r="BD5109" s="5"/>
    </row>
    <row r="5110" spans="55:56" hidden="1" x14ac:dyDescent="0.2">
      <c r="BC5110" s="6"/>
      <c r="BD5110" s="5"/>
    </row>
    <row r="5111" spans="55:56" hidden="1" x14ac:dyDescent="0.2">
      <c r="BC5111" s="6"/>
      <c r="BD5111" s="5"/>
    </row>
    <row r="5112" spans="55:56" hidden="1" x14ac:dyDescent="0.2">
      <c r="BC5112" s="6"/>
      <c r="BD5112" s="5"/>
    </row>
    <row r="5113" spans="55:56" hidden="1" x14ac:dyDescent="0.2">
      <c r="BC5113" s="6"/>
      <c r="BD5113" s="5"/>
    </row>
    <row r="5114" spans="55:56" hidden="1" x14ac:dyDescent="0.2">
      <c r="BC5114" s="6"/>
      <c r="BD5114" s="5"/>
    </row>
    <row r="5115" spans="55:56" hidden="1" x14ac:dyDescent="0.2">
      <c r="BC5115" s="6"/>
      <c r="BD5115" s="5"/>
    </row>
    <row r="5116" spans="55:56" hidden="1" x14ac:dyDescent="0.2">
      <c r="BC5116" s="6"/>
      <c r="BD5116" s="5"/>
    </row>
    <row r="5117" spans="55:56" hidden="1" x14ac:dyDescent="0.2">
      <c r="BC5117" s="6"/>
      <c r="BD5117" s="5"/>
    </row>
    <row r="5118" spans="55:56" hidden="1" x14ac:dyDescent="0.2">
      <c r="BC5118" s="6"/>
      <c r="BD5118" s="5"/>
    </row>
    <row r="5119" spans="55:56" hidden="1" x14ac:dyDescent="0.2">
      <c r="BC5119" s="6"/>
      <c r="BD5119" s="5"/>
    </row>
    <row r="5120" spans="55:56" hidden="1" x14ac:dyDescent="0.2">
      <c r="BC5120" s="6"/>
      <c r="BD5120" s="5"/>
    </row>
    <row r="5121" spans="55:56" hidden="1" x14ac:dyDescent="0.2">
      <c r="BC5121" s="6"/>
      <c r="BD5121" s="5"/>
    </row>
    <row r="5122" spans="55:56" hidden="1" x14ac:dyDescent="0.2">
      <c r="BC5122" s="6"/>
      <c r="BD5122" s="5"/>
    </row>
    <row r="5123" spans="55:56" hidden="1" x14ac:dyDescent="0.2">
      <c r="BC5123" s="6"/>
      <c r="BD5123" s="5"/>
    </row>
    <row r="5124" spans="55:56" hidden="1" x14ac:dyDescent="0.2">
      <c r="BC5124" s="6"/>
      <c r="BD5124" s="5"/>
    </row>
    <row r="5125" spans="55:56" hidden="1" x14ac:dyDescent="0.2">
      <c r="BC5125" s="6"/>
      <c r="BD5125" s="5"/>
    </row>
    <row r="5126" spans="55:56" hidden="1" x14ac:dyDescent="0.2">
      <c r="BC5126" s="6"/>
      <c r="BD5126" s="5"/>
    </row>
    <row r="5127" spans="55:56" hidden="1" x14ac:dyDescent="0.2">
      <c r="BC5127" s="6"/>
      <c r="BD5127" s="5"/>
    </row>
    <row r="5128" spans="55:56" hidden="1" x14ac:dyDescent="0.2">
      <c r="BC5128" s="6"/>
      <c r="BD5128" s="5"/>
    </row>
    <row r="5129" spans="55:56" hidden="1" x14ac:dyDescent="0.2">
      <c r="BC5129" s="6"/>
      <c r="BD5129" s="5"/>
    </row>
    <row r="5130" spans="55:56" hidden="1" x14ac:dyDescent="0.2">
      <c r="BC5130" s="6"/>
      <c r="BD5130" s="5"/>
    </row>
    <row r="5131" spans="55:56" hidden="1" x14ac:dyDescent="0.2">
      <c r="BC5131" s="6"/>
      <c r="BD5131" s="5"/>
    </row>
    <row r="5132" spans="55:56" hidden="1" x14ac:dyDescent="0.2">
      <c r="BC5132" s="6"/>
      <c r="BD5132" s="5"/>
    </row>
    <row r="5133" spans="55:56" hidden="1" x14ac:dyDescent="0.2">
      <c r="BC5133" s="6"/>
      <c r="BD5133" s="5"/>
    </row>
    <row r="5134" spans="55:56" hidden="1" x14ac:dyDescent="0.2">
      <c r="BC5134" s="6"/>
      <c r="BD5134" s="5"/>
    </row>
    <row r="5135" spans="55:56" hidden="1" x14ac:dyDescent="0.2">
      <c r="BC5135" s="6"/>
      <c r="BD5135" s="5"/>
    </row>
    <row r="5136" spans="55:56" hidden="1" x14ac:dyDescent="0.2">
      <c r="BC5136" s="6"/>
      <c r="BD5136" s="5"/>
    </row>
    <row r="5137" spans="55:56" hidden="1" x14ac:dyDescent="0.2">
      <c r="BC5137" s="6"/>
      <c r="BD5137" s="5"/>
    </row>
    <row r="5138" spans="55:56" hidden="1" x14ac:dyDescent="0.2">
      <c r="BC5138" s="6"/>
      <c r="BD5138" s="5"/>
    </row>
    <row r="5139" spans="55:56" hidden="1" x14ac:dyDescent="0.2">
      <c r="BC5139" s="6"/>
      <c r="BD5139" s="5"/>
    </row>
    <row r="5140" spans="55:56" hidden="1" x14ac:dyDescent="0.2">
      <c r="BC5140" s="6"/>
      <c r="BD5140" s="5"/>
    </row>
    <row r="5141" spans="55:56" hidden="1" x14ac:dyDescent="0.2">
      <c r="BC5141" s="6"/>
      <c r="BD5141" s="5"/>
    </row>
    <row r="5142" spans="55:56" hidden="1" x14ac:dyDescent="0.2">
      <c r="BC5142" s="6"/>
      <c r="BD5142" s="5"/>
    </row>
    <row r="5143" spans="55:56" hidden="1" x14ac:dyDescent="0.2">
      <c r="BC5143" s="6"/>
      <c r="BD5143" s="5"/>
    </row>
    <row r="5144" spans="55:56" hidden="1" x14ac:dyDescent="0.2">
      <c r="BC5144" s="6"/>
      <c r="BD5144" s="5"/>
    </row>
    <row r="5145" spans="55:56" hidden="1" x14ac:dyDescent="0.2">
      <c r="BC5145" s="6"/>
      <c r="BD5145" s="5"/>
    </row>
    <row r="5146" spans="55:56" hidden="1" x14ac:dyDescent="0.2">
      <c r="BC5146" s="6"/>
      <c r="BD5146" s="5"/>
    </row>
    <row r="5147" spans="55:56" hidden="1" x14ac:dyDescent="0.2">
      <c r="BC5147" s="6"/>
      <c r="BD5147" s="5"/>
    </row>
    <row r="5148" spans="55:56" hidden="1" x14ac:dyDescent="0.2">
      <c r="BC5148" s="6"/>
      <c r="BD5148" s="5"/>
    </row>
    <row r="5149" spans="55:56" hidden="1" x14ac:dyDescent="0.2">
      <c r="BC5149" s="6"/>
      <c r="BD5149" s="5"/>
    </row>
    <row r="5150" spans="55:56" hidden="1" x14ac:dyDescent="0.2">
      <c r="BC5150" s="6"/>
      <c r="BD5150" s="5"/>
    </row>
    <row r="5151" spans="55:56" hidden="1" x14ac:dyDescent="0.2">
      <c r="BC5151" s="6"/>
      <c r="BD5151" s="5"/>
    </row>
    <row r="5152" spans="55:56" hidden="1" x14ac:dyDescent="0.2">
      <c r="BC5152" s="6"/>
      <c r="BD5152" s="5"/>
    </row>
    <row r="5153" spans="55:56" hidden="1" x14ac:dyDescent="0.2">
      <c r="BC5153" s="6"/>
      <c r="BD5153" s="5"/>
    </row>
    <row r="5154" spans="55:56" hidden="1" x14ac:dyDescent="0.2">
      <c r="BC5154" s="6"/>
      <c r="BD5154" s="5"/>
    </row>
    <row r="5155" spans="55:56" hidden="1" x14ac:dyDescent="0.2">
      <c r="BC5155" s="6"/>
      <c r="BD5155" s="5"/>
    </row>
    <row r="5156" spans="55:56" hidden="1" x14ac:dyDescent="0.2">
      <c r="BC5156" s="6"/>
      <c r="BD5156" s="5"/>
    </row>
    <row r="5157" spans="55:56" hidden="1" x14ac:dyDescent="0.2">
      <c r="BC5157" s="6"/>
      <c r="BD5157" s="5"/>
    </row>
    <row r="5158" spans="55:56" hidden="1" x14ac:dyDescent="0.2">
      <c r="BC5158" s="6"/>
      <c r="BD5158" s="5"/>
    </row>
    <row r="5159" spans="55:56" hidden="1" x14ac:dyDescent="0.2">
      <c r="BC5159" s="6"/>
      <c r="BD5159" s="5"/>
    </row>
    <row r="5160" spans="55:56" hidden="1" x14ac:dyDescent="0.2">
      <c r="BC5160" s="6"/>
      <c r="BD5160" s="5"/>
    </row>
    <row r="5161" spans="55:56" hidden="1" x14ac:dyDescent="0.2">
      <c r="BC5161" s="6"/>
      <c r="BD5161" s="5"/>
    </row>
    <row r="5162" spans="55:56" hidden="1" x14ac:dyDescent="0.2">
      <c r="BC5162" s="6"/>
      <c r="BD5162" s="5"/>
    </row>
    <row r="5163" spans="55:56" hidden="1" x14ac:dyDescent="0.2">
      <c r="BC5163" s="6"/>
      <c r="BD5163" s="5"/>
    </row>
    <row r="5164" spans="55:56" hidden="1" x14ac:dyDescent="0.2">
      <c r="BC5164" s="6"/>
      <c r="BD5164" s="5"/>
    </row>
    <row r="5165" spans="55:56" hidden="1" x14ac:dyDescent="0.2">
      <c r="BC5165" s="6"/>
      <c r="BD5165" s="5"/>
    </row>
    <row r="5166" spans="55:56" hidden="1" x14ac:dyDescent="0.2">
      <c r="BC5166" s="6"/>
      <c r="BD5166" s="5"/>
    </row>
    <row r="5167" spans="55:56" hidden="1" x14ac:dyDescent="0.2">
      <c r="BC5167" s="6"/>
      <c r="BD5167" s="5"/>
    </row>
    <row r="5168" spans="55:56" hidden="1" x14ac:dyDescent="0.2">
      <c r="BC5168" s="6"/>
      <c r="BD5168" s="5"/>
    </row>
    <row r="5169" spans="55:56" hidden="1" x14ac:dyDescent="0.2">
      <c r="BC5169" s="6"/>
      <c r="BD5169" s="5"/>
    </row>
    <row r="5170" spans="55:56" hidden="1" x14ac:dyDescent="0.2">
      <c r="BC5170" s="6"/>
      <c r="BD5170" s="5"/>
    </row>
    <row r="5171" spans="55:56" hidden="1" x14ac:dyDescent="0.2">
      <c r="BC5171" s="6"/>
      <c r="BD5171" s="5"/>
    </row>
    <row r="5172" spans="55:56" hidden="1" x14ac:dyDescent="0.2">
      <c r="BC5172" s="6"/>
      <c r="BD5172" s="5"/>
    </row>
    <row r="5173" spans="55:56" hidden="1" x14ac:dyDescent="0.2">
      <c r="BC5173" s="6"/>
      <c r="BD5173" s="5"/>
    </row>
    <row r="5174" spans="55:56" hidden="1" x14ac:dyDescent="0.2">
      <c r="BC5174" s="6"/>
      <c r="BD5174" s="5"/>
    </row>
    <row r="5175" spans="55:56" hidden="1" x14ac:dyDescent="0.2">
      <c r="BC5175" s="6"/>
      <c r="BD5175" s="5"/>
    </row>
    <row r="5176" spans="55:56" hidden="1" x14ac:dyDescent="0.2">
      <c r="BC5176" s="6"/>
      <c r="BD5176" s="5"/>
    </row>
    <row r="5177" spans="55:56" hidden="1" x14ac:dyDescent="0.2">
      <c r="BC5177" s="6"/>
      <c r="BD5177" s="5"/>
    </row>
    <row r="5178" spans="55:56" hidden="1" x14ac:dyDescent="0.2">
      <c r="BC5178" s="6"/>
      <c r="BD5178" s="5"/>
    </row>
    <row r="5179" spans="55:56" hidden="1" x14ac:dyDescent="0.2">
      <c r="BC5179" s="6"/>
      <c r="BD5179" s="5"/>
    </row>
    <row r="5180" spans="55:56" hidden="1" x14ac:dyDescent="0.2">
      <c r="BC5180" s="6"/>
      <c r="BD5180" s="5"/>
    </row>
    <row r="5181" spans="55:56" hidden="1" x14ac:dyDescent="0.2">
      <c r="BC5181" s="6"/>
      <c r="BD5181" s="5"/>
    </row>
    <row r="5182" spans="55:56" hidden="1" x14ac:dyDescent="0.2">
      <c r="BC5182" s="6"/>
      <c r="BD5182" s="5"/>
    </row>
    <row r="5183" spans="55:56" hidden="1" x14ac:dyDescent="0.2">
      <c r="BC5183" s="6"/>
      <c r="BD5183" s="5"/>
    </row>
    <row r="5184" spans="55:56" hidden="1" x14ac:dyDescent="0.2">
      <c r="BC5184" s="6"/>
      <c r="BD5184" s="5"/>
    </row>
    <row r="5185" spans="55:56" hidden="1" x14ac:dyDescent="0.2">
      <c r="BC5185" s="6"/>
      <c r="BD5185" s="5"/>
    </row>
    <row r="5186" spans="55:56" hidden="1" x14ac:dyDescent="0.2">
      <c r="BC5186" s="6"/>
      <c r="BD5186" s="5"/>
    </row>
    <row r="5187" spans="55:56" hidden="1" x14ac:dyDescent="0.2">
      <c r="BC5187" s="6"/>
      <c r="BD5187" s="5"/>
    </row>
    <row r="5188" spans="55:56" hidden="1" x14ac:dyDescent="0.2">
      <c r="BC5188" s="6"/>
      <c r="BD5188" s="5"/>
    </row>
    <row r="5189" spans="55:56" hidden="1" x14ac:dyDescent="0.2">
      <c r="BC5189" s="6"/>
      <c r="BD5189" s="5"/>
    </row>
    <row r="5190" spans="55:56" hidden="1" x14ac:dyDescent="0.2">
      <c r="BC5190" s="6"/>
      <c r="BD5190" s="5"/>
    </row>
    <row r="5191" spans="55:56" hidden="1" x14ac:dyDescent="0.2">
      <c r="BC5191" s="6"/>
      <c r="BD5191" s="5"/>
    </row>
    <row r="5192" spans="55:56" hidden="1" x14ac:dyDescent="0.2">
      <c r="BC5192" s="6"/>
      <c r="BD5192" s="5"/>
    </row>
    <row r="5193" spans="55:56" hidden="1" x14ac:dyDescent="0.2">
      <c r="BC5193" s="6"/>
      <c r="BD5193" s="5"/>
    </row>
    <row r="5194" spans="55:56" hidden="1" x14ac:dyDescent="0.2">
      <c r="BC5194" s="6"/>
      <c r="BD5194" s="5"/>
    </row>
    <row r="5195" spans="55:56" hidden="1" x14ac:dyDescent="0.2">
      <c r="BC5195" s="6"/>
      <c r="BD5195" s="5"/>
    </row>
    <row r="5196" spans="55:56" hidden="1" x14ac:dyDescent="0.2">
      <c r="BC5196" s="6"/>
      <c r="BD5196" s="5"/>
    </row>
    <row r="5197" spans="55:56" hidden="1" x14ac:dyDescent="0.2">
      <c r="BC5197" s="6"/>
      <c r="BD5197" s="5"/>
    </row>
    <row r="5198" spans="55:56" hidden="1" x14ac:dyDescent="0.2">
      <c r="BC5198" s="6"/>
      <c r="BD5198" s="5"/>
    </row>
    <row r="5199" spans="55:56" hidden="1" x14ac:dyDescent="0.2">
      <c r="BC5199" s="6"/>
      <c r="BD5199" s="5"/>
    </row>
    <row r="5200" spans="55:56" hidden="1" x14ac:dyDescent="0.2">
      <c r="BC5200" s="6"/>
      <c r="BD5200" s="5"/>
    </row>
    <row r="5201" spans="55:56" hidden="1" x14ac:dyDescent="0.2">
      <c r="BC5201" s="6"/>
      <c r="BD5201" s="5"/>
    </row>
    <row r="5202" spans="55:56" hidden="1" x14ac:dyDescent="0.2">
      <c r="BC5202" s="6"/>
      <c r="BD5202" s="5"/>
    </row>
    <row r="5203" spans="55:56" hidden="1" x14ac:dyDescent="0.2">
      <c r="BC5203" s="6"/>
      <c r="BD5203" s="5"/>
    </row>
    <row r="5204" spans="55:56" hidden="1" x14ac:dyDescent="0.2">
      <c r="BC5204" s="6"/>
      <c r="BD5204" s="5"/>
    </row>
    <row r="5205" spans="55:56" hidden="1" x14ac:dyDescent="0.2">
      <c r="BC5205" s="6"/>
      <c r="BD5205" s="5"/>
    </row>
    <row r="5206" spans="55:56" hidden="1" x14ac:dyDescent="0.2">
      <c r="BC5206" s="6"/>
      <c r="BD5206" s="5"/>
    </row>
    <row r="5207" spans="55:56" hidden="1" x14ac:dyDescent="0.2">
      <c r="BC5207" s="6"/>
      <c r="BD5207" s="5"/>
    </row>
    <row r="5208" spans="55:56" hidden="1" x14ac:dyDescent="0.2">
      <c r="BC5208" s="6"/>
      <c r="BD5208" s="5"/>
    </row>
    <row r="5209" spans="55:56" hidden="1" x14ac:dyDescent="0.2">
      <c r="BC5209" s="6"/>
      <c r="BD5209" s="5"/>
    </row>
    <row r="5210" spans="55:56" hidden="1" x14ac:dyDescent="0.2">
      <c r="BC5210" s="6"/>
      <c r="BD5210" s="5"/>
    </row>
    <row r="5211" spans="55:56" hidden="1" x14ac:dyDescent="0.2">
      <c r="BC5211" s="6"/>
      <c r="BD5211" s="5"/>
    </row>
    <row r="5212" spans="55:56" hidden="1" x14ac:dyDescent="0.2">
      <c r="BC5212" s="6"/>
      <c r="BD5212" s="5"/>
    </row>
    <row r="5213" spans="55:56" hidden="1" x14ac:dyDescent="0.2">
      <c r="BC5213" s="6"/>
      <c r="BD5213" s="5"/>
    </row>
    <row r="5214" spans="55:56" hidden="1" x14ac:dyDescent="0.2">
      <c r="BC5214" s="6"/>
      <c r="BD5214" s="5"/>
    </row>
    <row r="5215" spans="55:56" hidden="1" x14ac:dyDescent="0.2">
      <c r="BC5215" s="6"/>
      <c r="BD5215" s="5"/>
    </row>
    <row r="5216" spans="55:56" hidden="1" x14ac:dyDescent="0.2">
      <c r="BC5216" s="6"/>
      <c r="BD5216" s="5"/>
    </row>
    <row r="5217" spans="55:56" hidden="1" x14ac:dyDescent="0.2">
      <c r="BC5217" s="6"/>
      <c r="BD5217" s="5"/>
    </row>
    <row r="5218" spans="55:56" hidden="1" x14ac:dyDescent="0.2">
      <c r="BC5218" s="6"/>
      <c r="BD5218" s="5"/>
    </row>
    <row r="5219" spans="55:56" hidden="1" x14ac:dyDescent="0.2">
      <c r="BC5219" s="6"/>
      <c r="BD5219" s="5"/>
    </row>
    <row r="5220" spans="55:56" hidden="1" x14ac:dyDescent="0.2">
      <c r="BC5220" s="6"/>
      <c r="BD5220" s="5"/>
    </row>
    <row r="5221" spans="55:56" hidden="1" x14ac:dyDescent="0.2">
      <c r="BC5221" s="6"/>
      <c r="BD5221" s="5"/>
    </row>
    <row r="5222" spans="55:56" hidden="1" x14ac:dyDescent="0.2">
      <c r="BC5222" s="6"/>
      <c r="BD5222" s="5"/>
    </row>
    <row r="5223" spans="55:56" hidden="1" x14ac:dyDescent="0.2">
      <c r="BC5223" s="6"/>
      <c r="BD5223" s="5"/>
    </row>
    <row r="5224" spans="55:56" hidden="1" x14ac:dyDescent="0.2">
      <c r="BC5224" s="6"/>
      <c r="BD5224" s="5"/>
    </row>
    <row r="5225" spans="55:56" hidden="1" x14ac:dyDescent="0.2">
      <c r="BC5225" s="6"/>
      <c r="BD5225" s="5"/>
    </row>
    <row r="5226" spans="55:56" hidden="1" x14ac:dyDescent="0.2">
      <c r="BC5226" s="6"/>
      <c r="BD5226" s="5"/>
    </row>
    <row r="5227" spans="55:56" hidden="1" x14ac:dyDescent="0.2">
      <c r="BC5227" s="6"/>
      <c r="BD5227" s="5"/>
    </row>
    <row r="5228" spans="55:56" hidden="1" x14ac:dyDescent="0.2">
      <c r="BC5228" s="6"/>
      <c r="BD5228" s="5"/>
    </row>
    <row r="5229" spans="55:56" hidden="1" x14ac:dyDescent="0.2">
      <c r="BC5229" s="6"/>
      <c r="BD5229" s="5"/>
    </row>
    <row r="5230" spans="55:56" hidden="1" x14ac:dyDescent="0.2">
      <c r="BC5230" s="6"/>
      <c r="BD5230" s="5"/>
    </row>
    <row r="5231" spans="55:56" hidden="1" x14ac:dyDescent="0.2">
      <c r="BC5231" s="6"/>
      <c r="BD5231" s="5"/>
    </row>
    <row r="5232" spans="55:56" hidden="1" x14ac:dyDescent="0.2">
      <c r="BC5232" s="6"/>
      <c r="BD5232" s="5"/>
    </row>
    <row r="5233" spans="55:56" hidden="1" x14ac:dyDescent="0.2">
      <c r="BC5233" s="6"/>
      <c r="BD5233" s="5"/>
    </row>
    <row r="5234" spans="55:56" hidden="1" x14ac:dyDescent="0.2">
      <c r="BC5234" s="6"/>
      <c r="BD5234" s="5"/>
    </row>
    <row r="5235" spans="55:56" hidden="1" x14ac:dyDescent="0.2">
      <c r="BC5235" s="6"/>
      <c r="BD5235" s="5"/>
    </row>
    <row r="5236" spans="55:56" hidden="1" x14ac:dyDescent="0.2">
      <c r="BC5236" s="6"/>
      <c r="BD5236" s="5"/>
    </row>
    <row r="5237" spans="55:56" hidden="1" x14ac:dyDescent="0.2">
      <c r="BC5237" s="6"/>
      <c r="BD5237" s="5"/>
    </row>
    <row r="5238" spans="55:56" hidden="1" x14ac:dyDescent="0.2">
      <c r="BC5238" s="6"/>
      <c r="BD5238" s="5"/>
    </row>
    <row r="5239" spans="55:56" hidden="1" x14ac:dyDescent="0.2">
      <c r="BC5239" s="6"/>
      <c r="BD5239" s="5"/>
    </row>
    <row r="5240" spans="55:56" hidden="1" x14ac:dyDescent="0.2">
      <c r="BC5240" s="6"/>
      <c r="BD5240" s="5"/>
    </row>
    <row r="5241" spans="55:56" hidden="1" x14ac:dyDescent="0.2">
      <c r="BC5241" s="6"/>
      <c r="BD5241" s="5"/>
    </row>
    <row r="5242" spans="55:56" hidden="1" x14ac:dyDescent="0.2">
      <c r="BC5242" s="6"/>
      <c r="BD5242" s="5"/>
    </row>
    <row r="5243" spans="55:56" hidden="1" x14ac:dyDescent="0.2">
      <c r="BC5243" s="6"/>
      <c r="BD5243" s="5"/>
    </row>
    <row r="5244" spans="55:56" hidden="1" x14ac:dyDescent="0.2">
      <c r="BC5244" s="6"/>
      <c r="BD5244" s="5"/>
    </row>
    <row r="5245" spans="55:56" hidden="1" x14ac:dyDescent="0.2">
      <c r="BC5245" s="6"/>
      <c r="BD5245" s="5"/>
    </row>
    <row r="5246" spans="55:56" hidden="1" x14ac:dyDescent="0.2">
      <c r="BC5246" s="6"/>
      <c r="BD5246" s="5"/>
    </row>
    <row r="5247" spans="55:56" hidden="1" x14ac:dyDescent="0.2">
      <c r="BC5247" s="6"/>
      <c r="BD5247" s="5"/>
    </row>
    <row r="5248" spans="55:56" hidden="1" x14ac:dyDescent="0.2">
      <c r="BC5248" s="6"/>
      <c r="BD5248" s="5"/>
    </row>
    <row r="5249" spans="55:56" hidden="1" x14ac:dyDescent="0.2">
      <c r="BC5249" s="6"/>
      <c r="BD5249" s="5"/>
    </row>
    <row r="5250" spans="55:56" hidden="1" x14ac:dyDescent="0.2">
      <c r="BC5250" s="6"/>
      <c r="BD5250" s="5"/>
    </row>
    <row r="5251" spans="55:56" hidden="1" x14ac:dyDescent="0.2">
      <c r="BC5251" s="6"/>
      <c r="BD5251" s="5"/>
    </row>
    <row r="5252" spans="55:56" hidden="1" x14ac:dyDescent="0.2">
      <c r="BC5252" s="6"/>
      <c r="BD5252" s="5"/>
    </row>
    <row r="5253" spans="55:56" hidden="1" x14ac:dyDescent="0.2">
      <c r="BC5253" s="6"/>
      <c r="BD5253" s="5"/>
    </row>
    <row r="5254" spans="55:56" hidden="1" x14ac:dyDescent="0.2">
      <c r="BC5254" s="6"/>
      <c r="BD5254" s="5"/>
    </row>
    <row r="5255" spans="55:56" hidden="1" x14ac:dyDescent="0.2">
      <c r="BC5255" s="6"/>
      <c r="BD5255" s="5"/>
    </row>
    <row r="5256" spans="55:56" hidden="1" x14ac:dyDescent="0.2">
      <c r="BC5256" s="6"/>
      <c r="BD5256" s="5"/>
    </row>
    <row r="5257" spans="55:56" hidden="1" x14ac:dyDescent="0.2">
      <c r="BC5257" s="6"/>
      <c r="BD5257" s="5"/>
    </row>
    <row r="5258" spans="55:56" hidden="1" x14ac:dyDescent="0.2">
      <c r="BC5258" s="6"/>
      <c r="BD5258" s="5"/>
    </row>
    <row r="5259" spans="55:56" hidden="1" x14ac:dyDescent="0.2">
      <c r="BC5259" s="6"/>
      <c r="BD5259" s="5"/>
    </row>
    <row r="5260" spans="55:56" hidden="1" x14ac:dyDescent="0.2">
      <c r="BC5260" s="6"/>
      <c r="BD5260" s="5"/>
    </row>
    <row r="5261" spans="55:56" hidden="1" x14ac:dyDescent="0.2">
      <c r="BC5261" s="6"/>
      <c r="BD5261" s="5"/>
    </row>
    <row r="5262" spans="55:56" hidden="1" x14ac:dyDescent="0.2">
      <c r="BC5262" s="6"/>
      <c r="BD5262" s="5"/>
    </row>
    <row r="5263" spans="55:56" hidden="1" x14ac:dyDescent="0.2">
      <c r="BC5263" s="6"/>
      <c r="BD5263" s="5"/>
    </row>
    <row r="5264" spans="55:56" hidden="1" x14ac:dyDescent="0.2">
      <c r="BC5264" s="6"/>
      <c r="BD5264" s="5"/>
    </row>
    <row r="5265" spans="55:56" hidden="1" x14ac:dyDescent="0.2">
      <c r="BC5265" s="6"/>
      <c r="BD5265" s="5"/>
    </row>
    <row r="5266" spans="55:56" hidden="1" x14ac:dyDescent="0.2">
      <c r="BC5266" s="6"/>
      <c r="BD5266" s="5"/>
    </row>
    <row r="5267" spans="55:56" hidden="1" x14ac:dyDescent="0.2">
      <c r="BC5267" s="6"/>
      <c r="BD5267" s="5"/>
    </row>
    <row r="5268" spans="55:56" hidden="1" x14ac:dyDescent="0.2">
      <c r="BC5268" s="6"/>
      <c r="BD5268" s="5"/>
    </row>
    <row r="5269" spans="55:56" hidden="1" x14ac:dyDescent="0.2">
      <c r="BC5269" s="6"/>
      <c r="BD5269" s="5"/>
    </row>
    <row r="5270" spans="55:56" hidden="1" x14ac:dyDescent="0.2">
      <c r="BC5270" s="6"/>
      <c r="BD5270" s="5"/>
    </row>
    <row r="5271" spans="55:56" hidden="1" x14ac:dyDescent="0.2">
      <c r="BC5271" s="6"/>
      <c r="BD5271" s="5"/>
    </row>
    <row r="5272" spans="55:56" hidden="1" x14ac:dyDescent="0.2">
      <c r="BC5272" s="6"/>
      <c r="BD5272" s="5"/>
    </row>
    <row r="5273" spans="55:56" hidden="1" x14ac:dyDescent="0.2">
      <c r="BC5273" s="6"/>
      <c r="BD5273" s="5"/>
    </row>
    <row r="5274" spans="55:56" hidden="1" x14ac:dyDescent="0.2">
      <c r="BC5274" s="6"/>
      <c r="BD5274" s="5"/>
    </row>
    <row r="5275" spans="55:56" hidden="1" x14ac:dyDescent="0.2">
      <c r="BC5275" s="6"/>
      <c r="BD5275" s="5"/>
    </row>
    <row r="5276" spans="55:56" hidden="1" x14ac:dyDescent="0.2">
      <c r="BC5276" s="6"/>
      <c r="BD5276" s="5"/>
    </row>
    <row r="5277" spans="55:56" hidden="1" x14ac:dyDescent="0.2">
      <c r="BC5277" s="6"/>
      <c r="BD5277" s="5"/>
    </row>
    <row r="5278" spans="55:56" hidden="1" x14ac:dyDescent="0.2">
      <c r="BC5278" s="6"/>
      <c r="BD5278" s="5"/>
    </row>
    <row r="5279" spans="55:56" hidden="1" x14ac:dyDescent="0.2">
      <c r="BC5279" s="6"/>
      <c r="BD5279" s="5"/>
    </row>
    <row r="5280" spans="55:56" hidden="1" x14ac:dyDescent="0.2">
      <c r="BC5280" s="6"/>
      <c r="BD5280" s="5"/>
    </row>
    <row r="5281" spans="55:56" hidden="1" x14ac:dyDescent="0.2">
      <c r="BC5281" s="6"/>
      <c r="BD5281" s="5"/>
    </row>
    <row r="5282" spans="55:56" hidden="1" x14ac:dyDescent="0.2">
      <c r="BC5282" s="6"/>
      <c r="BD5282" s="5"/>
    </row>
    <row r="5283" spans="55:56" hidden="1" x14ac:dyDescent="0.2">
      <c r="BC5283" s="6"/>
      <c r="BD5283" s="5"/>
    </row>
    <row r="5284" spans="55:56" hidden="1" x14ac:dyDescent="0.2">
      <c r="BC5284" s="6"/>
      <c r="BD5284" s="5"/>
    </row>
    <row r="5285" spans="55:56" hidden="1" x14ac:dyDescent="0.2">
      <c r="BC5285" s="6"/>
      <c r="BD5285" s="5"/>
    </row>
    <row r="5286" spans="55:56" hidden="1" x14ac:dyDescent="0.2">
      <c r="BC5286" s="6"/>
      <c r="BD5286" s="5"/>
    </row>
    <row r="5287" spans="55:56" hidden="1" x14ac:dyDescent="0.2">
      <c r="BC5287" s="6"/>
      <c r="BD5287" s="5"/>
    </row>
    <row r="5288" spans="55:56" hidden="1" x14ac:dyDescent="0.2">
      <c r="BC5288" s="6"/>
      <c r="BD5288" s="5"/>
    </row>
    <row r="5289" spans="55:56" hidden="1" x14ac:dyDescent="0.2">
      <c r="BC5289" s="6"/>
      <c r="BD5289" s="5"/>
    </row>
    <row r="5290" spans="55:56" hidden="1" x14ac:dyDescent="0.2">
      <c r="BC5290" s="6"/>
      <c r="BD5290" s="5"/>
    </row>
    <row r="5291" spans="55:56" hidden="1" x14ac:dyDescent="0.2">
      <c r="BC5291" s="6"/>
      <c r="BD5291" s="5"/>
    </row>
    <row r="5292" spans="55:56" hidden="1" x14ac:dyDescent="0.2">
      <c r="BC5292" s="6"/>
      <c r="BD5292" s="5"/>
    </row>
    <row r="5293" spans="55:56" hidden="1" x14ac:dyDescent="0.2">
      <c r="BC5293" s="6"/>
      <c r="BD5293" s="5"/>
    </row>
    <row r="5294" spans="55:56" hidden="1" x14ac:dyDescent="0.2">
      <c r="BC5294" s="6"/>
      <c r="BD5294" s="5"/>
    </row>
    <row r="5295" spans="55:56" hidden="1" x14ac:dyDescent="0.2">
      <c r="BC5295" s="6"/>
      <c r="BD5295" s="5"/>
    </row>
    <row r="5296" spans="55:56" hidden="1" x14ac:dyDescent="0.2">
      <c r="BC5296" s="6"/>
      <c r="BD5296" s="5"/>
    </row>
    <row r="5297" spans="55:56" hidden="1" x14ac:dyDescent="0.2">
      <c r="BC5297" s="6"/>
      <c r="BD5297" s="5"/>
    </row>
    <row r="5298" spans="55:56" hidden="1" x14ac:dyDescent="0.2">
      <c r="BC5298" s="6"/>
      <c r="BD5298" s="5"/>
    </row>
    <row r="5299" spans="55:56" hidden="1" x14ac:dyDescent="0.2">
      <c r="BC5299" s="6"/>
      <c r="BD5299" s="5"/>
    </row>
    <row r="5300" spans="55:56" hidden="1" x14ac:dyDescent="0.2">
      <c r="BC5300" s="6"/>
      <c r="BD5300" s="5"/>
    </row>
    <row r="5301" spans="55:56" hidden="1" x14ac:dyDescent="0.2">
      <c r="BC5301" s="6"/>
      <c r="BD5301" s="5"/>
    </row>
    <row r="5302" spans="55:56" hidden="1" x14ac:dyDescent="0.2">
      <c r="BC5302" s="6"/>
      <c r="BD5302" s="5"/>
    </row>
    <row r="5303" spans="55:56" hidden="1" x14ac:dyDescent="0.2">
      <c r="BC5303" s="6"/>
      <c r="BD5303" s="5"/>
    </row>
    <row r="5304" spans="55:56" hidden="1" x14ac:dyDescent="0.2">
      <c r="BC5304" s="6"/>
      <c r="BD5304" s="5"/>
    </row>
    <row r="5305" spans="55:56" hidden="1" x14ac:dyDescent="0.2">
      <c r="BC5305" s="6"/>
      <c r="BD5305" s="5"/>
    </row>
    <row r="5306" spans="55:56" hidden="1" x14ac:dyDescent="0.2">
      <c r="BC5306" s="6"/>
      <c r="BD5306" s="5"/>
    </row>
    <row r="5307" spans="55:56" hidden="1" x14ac:dyDescent="0.2">
      <c r="BC5307" s="6"/>
      <c r="BD5307" s="5"/>
    </row>
    <row r="5308" spans="55:56" hidden="1" x14ac:dyDescent="0.2">
      <c r="BC5308" s="6"/>
      <c r="BD5308" s="5"/>
    </row>
    <row r="5309" spans="55:56" hidden="1" x14ac:dyDescent="0.2">
      <c r="BC5309" s="6"/>
      <c r="BD5309" s="5"/>
    </row>
    <row r="5310" spans="55:56" hidden="1" x14ac:dyDescent="0.2">
      <c r="BC5310" s="6"/>
      <c r="BD5310" s="5"/>
    </row>
    <row r="5311" spans="55:56" hidden="1" x14ac:dyDescent="0.2">
      <c r="BC5311" s="6"/>
      <c r="BD5311" s="5"/>
    </row>
    <row r="5312" spans="55:56" hidden="1" x14ac:dyDescent="0.2">
      <c r="BC5312" s="6"/>
      <c r="BD5312" s="5"/>
    </row>
    <row r="5313" spans="55:56" hidden="1" x14ac:dyDescent="0.2">
      <c r="BC5313" s="6"/>
      <c r="BD5313" s="5"/>
    </row>
    <row r="5314" spans="55:56" hidden="1" x14ac:dyDescent="0.2">
      <c r="BC5314" s="6"/>
      <c r="BD5314" s="5"/>
    </row>
    <row r="5315" spans="55:56" hidden="1" x14ac:dyDescent="0.2">
      <c r="BC5315" s="6"/>
      <c r="BD5315" s="5"/>
    </row>
    <row r="5316" spans="55:56" hidden="1" x14ac:dyDescent="0.2">
      <c r="BC5316" s="6"/>
      <c r="BD5316" s="5"/>
    </row>
    <row r="5317" spans="55:56" hidden="1" x14ac:dyDescent="0.2">
      <c r="BC5317" s="6"/>
      <c r="BD5317" s="5"/>
    </row>
    <row r="5318" spans="55:56" hidden="1" x14ac:dyDescent="0.2">
      <c r="BC5318" s="6"/>
      <c r="BD5318" s="5"/>
    </row>
    <row r="5319" spans="55:56" hidden="1" x14ac:dyDescent="0.2">
      <c r="BC5319" s="6"/>
      <c r="BD5319" s="5"/>
    </row>
    <row r="5320" spans="55:56" hidden="1" x14ac:dyDescent="0.2">
      <c r="BC5320" s="6"/>
      <c r="BD5320" s="5"/>
    </row>
    <row r="5321" spans="55:56" hidden="1" x14ac:dyDescent="0.2">
      <c r="BC5321" s="6"/>
      <c r="BD5321" s="5"/>
    </row>
    <row r="5322" spans="55:56" hidden="1" x14ac:dyDescent="0.2">
      <c r="BC5322" s="6"/>
      <c r="BD5322" s="5"/>
    </row>
    <row r="5323" spans="55:56" hidden="1" x14ac:dyDescent="0.2">
      <c r="BC5323" s="6"/>
      <c r="BD5323" s="5"/>
    </row>
    <row r="5324" spans="55:56" hidden="1" x14ac:dyDescent="0.2">
      <c r="BC5324" s="6"/>
      <c r="BD5324" s="5"/>
    </row>
    <row r="5325" spans="55:56" hidden="1" x14ac:dyDescent="0.2">
      <c r="BC5325" s="6"/>
      <c r="BD5325" s="5"/>
    </row>
    <row r="5326" spans="55:56" hidden="1" x14ac:dyDescent="0.2">
      <c r="BC5326" s="6"/>
      <c r="BD5326" s="5"/>
    </row>
    <row r="5327" spans="55:56" hidden="1" x14ac:dyDescent="0.2">
      <c r="BC5327" s="6"/>
      <c r="BD5327" s="5"/>
    </row>
    <row r="5328" spans="55:56" hidden="1" x14ac:dyDescent="0.2">
      <c r="BC5328" s="6"/>
      <c r="BD5328" s="5"/>
    </row>
    <row r="5329" spans="55:56" hidden="1" x14ac:dyDescent="0.2">
      <c r="BC5329" s="6"/>
      <c r="BD5329" s="5"/>
    </row>
    <row r="5330" spans="55:56" hidden="1" x14ac:dyDescent="0.2">
      <c r="BC5330" s="6"/>
      <c r="BD5330" s="5"/>
    </row>
    <row r="5331" spans="55:56" hidden="1" x14ac:dyDescent="0.2">
      <c r="BC5331" s="6"/>
      <c r="BD5331" s="5"/>
    </row>
    <row r="5332" spans="55:56" hidden="1" x14ac:dyDescent="0.2">
      <c r="BC5332" s="6"/>
      <c r="BD5332" s="5"/>
    </row>
    <row r="5333" spans="55:56" hidden="1" x14ac:dyDescent="0.2">
      <c r="BC5333" s="6"/>
      <c r="BD5333" s="5"/>
    </row>
    <row r="5334" spans="55:56" hidden="1" x14ac:dyDescent="0.2">
      <c r="BC5334" s="6"/>
      <c r="BD5334" s="5"/>
    </row>
    <row r="5335" spans="55:56" hidden="1" x14ac:dyDescent="0.2">
      <c r="BC5335" s="6"/>
      <c r="BD5335" s="5"/>
    </row>
    <row r="5336" spans="55:56" hidden="1" x14ac:dyDescent="0.2">
      <c r="BC5336" s="6"/>
      <c r="BD5336" s="5"/>
    </row>
    <row r="5337" spans="55:56" hidden="1" x14ac:dyDescent="0.2">
      <c r="BC5337" s="6"/>
      <c r="BD5337" s="5"/>
    </row>
    <row r="5338" spans="55:56" hidden="1" x14ac:dyDescent="0.2">
      <c r="BC5338" s="6"/>
      <c r="BD5338" s="5"/>
    </row>
    <row r="5339" spans="55:56" hidden="1" x14ac:dyDescent="0.2">
      <c r="BC5339" s="6"/>
      <c r="BD5339" s="5"/>
    </row>
    <row r="5340" spans="55:56" hidden="1" x14ac:dyDescent="0.2">
      <c r="BC5340" s="6"/>
      <c r="BD5340" s="5"/>
    </row>
    <row r="5341" spans="55:56" hidden="1" x14ac:dyDescent="0.2">
      <c r="BC5341" s="6"/>
      <c r="BD5341" s="5"/>
    </row>
    <row r="5342" spans="55:56" hidden="1" x14ac:dyDescent="0.2">
      <c r="BC5342" s="6"/>
      <c r="BD5342" s="5"/>
    </row>
    <row r="5343" spans="55:56" hidden="1" x14ac:dyDescent="0.2">
      <c r="BC5343" s="6"/>
      <c r="BD5343" s="5"/>
    </row>
    <row r="5344" spans="55:56" hidden="1" x14ac:dyDescent="0.2">
      <c r="BC5344" s="6"/>
      <c r="BD5344" s="5"/>
    </row>
    <row r="5345" spans="55:56" hidden="1" x14ac:dyDescent="0.2">
      <c r="BC5345" s="6"/>
      <c r="BD5345" s="5"/>
    </row>
    <row r="5346" spans="55:56" hidden="1" x14ac:dyDescent="0.2">
      <c r="BC5346" s="6"/>
      <c r="BD5346" s="5"/>
    </row>
    <row r="5347" spans="55:56" hidden="1" x14ac:dyDescent="0.2">
      <c r="BC5347" s="6"/>
      <c r="BD5347" s="5"/>
    </row>
    <row r="5348" spans="55:56" hidden="1" x14ac:dyDescent="0.2">
      <c r="BC5348" s="6"/>
      <c r="BD5348" s="5"/>
    </row>
    <row r="5349" spans="55:56" hidden="1" x14ac:dyDescent="0.2">
      <c r="BC5349" s="6"/>
      <c r="BD5349" s="5"/>
    </row>
    <row r="5350" spans="55:56" hidden="1" x14ac:dyDescent="0.2">
      <c r="BC5350" s="6"/>
      <c r="BD5350" s="5"/>
    </row>
    <row r="5351" spans="55:56" hidden="1" x14ac:dyDescent="0.2">
      <c r="BC5351" s="6"/>
      <c r="BD5351" s="5"/>
    </row>
    <row r="5352" spans="55:56" hidden="1" x14ac:dyDescent="0.2">
      <c r="BC5352" s="6"/>
      <c r="BD5352" s="5"/>
    </row>
    <row r="5353" spans="55:56" hidden="1" x14ac:dyDescent="0.2">
      <c r="BC5353" s="6"/>
      <c r="BD5353" s="5"/>
    </row>
    <row r="5354" spans="55:56" hidden="1" x14ac:dyDescent="0.2">
      <c r="BC5354" s="6"/>
      <c r="BD5354" s="5"/>
    </row>
    <row r="5355" spans="55:56" hidden="1" x14ac:dyDescent="0.2">
      <c r="BC5355" s="6"/>
      <c r="BD5355" s="5"/>
    </row>
    <row r="5356" spans="55:56" hidden="1" x14ac:dyDescent="0.2">
      <c r="BC5356" s="6"/>
      <c r="BD5356" s="5"/>
    </row>
    <row r="5357" spans="55:56" hidden="1" x14ac:dyDescent="0.2">
      <c r="BC5357" s="6"/>
      <c r="BD5357" s="5"/>
    </row>
    <row r="5358" spans="55:56" hidden="1" x14ac:dyDescent="0.2">
      <c r="BC5358" s="6"/>
      <c r="BD5358" s="5"/>
    </row>
    <row r="5359" spans="55:56" hidden="1" x14ac:dyDescent="0.2">
      <c r="BC5359" s="6"/>
      <c r="BD5359" s="5"/>
    </row>
    <row r="5360" spans="55:56" hidden="1" x14ac:dyDescent="0.2">
      <c r="BC5360" s="6"/>
      <c r="BD5360" s="5"/>
    </row>
    <row r="5361" spans="55:56" hidden="1" x14ac:dyDescent="0.2">
      <c r="BC5361" s="6"/>
      <c r="BD5361" s="5"/>
    </row>
    <row r="5362" spans="55:56" hidden="1" x14ac:dyDescent="0.2">
      <c r="BC5362" s="6"/>
      <c r="BD5362" s="5"/>
    </row>
    <row r="5363" spans="55:56" hidden="1" x14ac:dyDescent="0.2">
      <c r="BC5363" s="6"/>
      <c r="BD5363" s="5"/>
    </row>
    <row r="5364" spans="55:56" hidden="1" x14ac:dyDescent="0.2">
      <c r="BC5364" s="6"/>
      <c r="BD5364" s="5"/>
    </row>
    <row r="5365" spans="55:56" hidden="1" x14ac:dyDescent="0.2">
      <c r="BC5365" s="6"/>
      <c r="BD5365" s="5"/>
    </row>
    <row r="5366" spans="55:56" hidden="1" x14ac:dyDescent="0.2">
      <c r="BC5366" s="6"/>
      <c r="BD5366" s="5"/>
    </row>
    <row r="5367" spans="55:56" hidden="1" x14ac:dyDescent="0.2">
      <c r="BC5367" s="6"/>
      <c r="BD5367" s="5"/>
    </row>
    <row r="5368" spans="55:56" hidden="1" x14ac:dyDescent="0.2">
      <c r="BC5368" s="6"/>
      <c r="BD5368" s="5"/>
    </row>
    <row r="5369" spans="55:56" hidden="1" x14ac:dyDescent="0.2">
      <c r="BC5369" s="6"/>
      <c r="BD5369" s="5"/>
    </row>
    <row r="5370" spans="55:56" hidden="1" x14ac:dyDescent="0.2">
      <c r="BC5370" s="6"/>
      <c r="BD5370" s="5"/>
    </row>
    <row r="5371" spans="55:56" hidden="1" x14ac:dyDescent="0.2">
      <c r="BC5371" s="6"/>
      <c r="BD5371" s="5"/>
    </row>
    <row r="5372" spans="55:56" hidden="1" x14ac:dyDescent="0.2">
      <c r="BC5372" s="6"/>
      <c r="BD5372" s="5"/>
    </row>
    <row r="5373" spans="55:56" hidden="1" x14ac:dyDescent="0.2">
      <c r="BC5373" s="6"/>
      <c r="BD5373" s="5"/>
    </row>
    <row r="5374" spans="55:56" hidden="1" x14ac:dyDescent="0.2">
      <c r="BC5374" s="6"/>
      <c r="BD5374" s="5"/>
    </row>
    <row r="5375" spans="55:56" hidden="1" x14ac:dyDescent="0.2">
      <c r="BC5375" s="6"/>
      <c r="BD5375" s="5"/>
    </row>
    <row r="5376" spans="55:56" hidden="1" x14ac:dyDescent="0.2">
      <c r="BC5376" s="6"/>
      <c r="BD5376" s="5"/>
    </row>
    <row r="5377" spans="55:56" hidden="1" x14ac:dyDescent="0.2">
      <c r="BC5377" s="6"/>
      <c r="BD5377" s="5"/>
    </row>
    <row r="5378" spans="55:56" hidden="1" x14ac:dyDescent="0.2">
      <c r="BC5378" s="6"/>
      <c r="BD5378" s="5"/>
    </row>
    <row r="5379" spans="55:56" hidden="1" x14ac:dyDescent="0.2">
      <c r="BC5379" s="6"/>
      <c r="BD5379" s="5"/>
    </row>
    <row r="5380" spans="55:56" hidden="1" x14ac:dyDescent="0.2">
      <c r="BC5380" s="6"/>
      <c r="BD5380" s="5"/>
    </row>
    <row r="5381" spans="55:56" hidden="1" x14ac:dyDescent="0.2">
      <c r="BC5381" s="6"/>
      <c r="BD5381" s="5"/>
    </row>
    <row r="5382" spans="55:56" hidden="1" x14ac:dyDescent="0.2">
      <c r="BC5382" s="6"/>
      <c r="BD5382" s="5"/>
    </row>
    <row r="5383" spans="55:56" hidden="1" x14ac:dyDescent="0.2">
      <c r="BC5383" s="6"/>
      <c r="BD5383" s="5"/>
    </row>
    <row r="5384" spans="55:56" hidden="1" x14ac:dyDescent="0.2">
      <c r="BC5384" s="6"/>
      <c r="BD5384" s="5"/>
    </row>
    <row r="5385" spans="55:56" hidden="1" x14ac:dyDescent="0.2">
      <c r="BC5385" s="6"/>
      <c r="BD5385" s="5"/>
    </row>
    <row r="5386" spans="55:56" hidden="1" x14ac:dyDescent="0.2">
      <c r="BC5386" s="6"/>
      <c r="BD5386" s="5"/>
    </row>
    <row r="5387" spans="55:56" hidden="1" x14ac:dyDescent="0.2">
      <c r="BC5387" s="6"/>
      <c r="BD5387" s="5"/>
    </row>
    <row r="5388" spans="55:56" hidden="1" x14ac:dyDescent="0.2">
      <c r="BC5388" s="6"/>
      <c r="BD5388" s="5"/>
    </row>
    <row r="5389" spans="55:56" hidden="1" x14ac:dyDescent="0.2">
      <c r="BC5389" s="6"/>
      <c r="BD5389" s="5"/>
    </row>
    <row r="5390" spans="55:56" hidden="1" x14ac:dyDescent="0.2">
      <c r="BC5390" s="6"/>
      <c r="BD5390" s="5"/>
    </row>
    <row r="5391" spans="55:56" hidden="1" x14ac:dyDescent="0.2">
      <c r="BC5391" s="6"/>
      <c r="BD5391" s="5"/>
    </row>
    <row r="5392" spans="55:56" hidden="1" x14ac:dyDescent="0.2">
      <c r="BC5392" s="6"/>
      <c r="BD5392" s="5"/>
    </row>
    <row r="5393" spans="55:56" hidden="1" x14ac:dyDescent="0.2">
      <c r="BC5393" s="6"/>
      <c r="BD5393" s="5"/>
    </row>
    <row r="5394" spans="55:56" hidden="1" x14ac:dyDescent="0.2">
      <c r="BC5394" s="6"/>
      <c r="BD5394" s="5"/>
    </row>
    <row r="5395" spans="55:56" hidden="1" x14ac:dyDescent="0.2">
      <c r="BC5395" s="6"/>
      <c r="BD5395" s="5"/>
    </row>
    <row r="5396" spans="55:56" hidden="1" x14ac:dyDescent="0.2">
      <c r="BC5396" s="6"/>
      <c r="BD5396" s="5"/>
    </row>
    <row r="5397" spans="55:56" hidden="1" x14ac:dyDescent="0.2">
      <c r="BC5397" s="6"/>
      <c r="BD5397" s="5"/>
    </row>
    <row r="5398" spans="55:56" hidden="1" x14ac:dyDescent="0.2">
      <c r="BC5398" s="6"/>
      <c r="BD5398" s="5"/>
    </row>
    <row r="5399" spans="55:56" hidden="1" x14ac:dyDescent="0.2">
      <c r="BC5399" s="6"/>
      <c r="BD5399" s="5"/>
    </row>
    <row r="5400" spans="55:56" hidden="1" x14ac:dyDescent="0.2">
      <c r="BC5400" s="6"/>
      <c r="BD5400" s="5"/>
    </row>
    <row r="5401" spans="55:56" hidden="1" x14ac:dyDescent="0.2">
      <c r="BC5401" s="6"/>
      <c r="BD5401" s="5"/>
    </row>
    <row r="5402" spans="55:56" hidden="1" x14ac:dyDescent="0.2">
      <c r="BC5402" s="6"/>
      <c r="BD5402" s="5"/>
    </row>
    <row r="5403" spans="55:56" hidden="1" x14ac:dyDescent="0.2">
      <c r="BC5403" s="6"/>
      <c r="BD5403" s="5"/>
    </row>
    <row r="5404" spans="55:56" hidden="1" x14ac:dyDescent="0.2">
      <c r="BC5404" s="6"/>
      <c r="BD5404" s="5"/>
    </row>
    <row r="5405" spans="55:56" hidden="1" x14ac:dyDescent="0.2">
      <c r="BC5405" s="6"/>
      <c r="BD5405" s="5"/>
    </row>
    <row r="5406" spans="55:56" hidden="1" x14ac:dyDescent="0.2">
      <c r="BC5406" s="6"/>
      <c r="BD5406" s="5"/>
    </row>
    <row r="5407" spans="55:56" hidden="1" x14ac:dyDescent="0.2">
      <c r="BC5407" s="6"/>
      <c r="BD5407" s="5"/>
    </row>
    <row r="5408" spans="55:56" hidden="1" x14ac:dyDescent="0.2">
      <c r="BC5408" s="6"/>
      <c r="BD5408" s="5"/>
    </row>
    <row r="5409" spans="55:56" hidden="1" x14ac:dyDescent="0.2">
      <c r="BC5409" s="6"/>
      <c r="BD5409" s="5"/>
    </row>
    <row r="5410" spans="55:56" hidden="1" x14ac:dyDescent="0.2">
      <c r="BC5410" s="6"/>
      <c r="BD5410" s="5"/>
    </row>
    <row r="5411" spans="55:56" hidden="1" x14ac:dyDescent="0.2">
      <c r="BC5411" s="6"/>
      <c r="BD5411" s="5"/>
    </row>
    <row r="5412" spans="55:56" hidden="1" x14ac:dyDescent="0.2">
      <c r="BC5412" s="6"/>
      <c r="BD5412" s="5"/>
    </row>
    <row r="5413" spans="55:56" hidden="1" x14ac:dyDescent="0.2">
      <c r="BC5413" s="6"/>
      <c r="BD5413" s="5"/>
    </row>
    <row r="5414" spans="55:56" hidden="1" x14ac:dyDescent="0.2">
      <c r="BC5414" s="6"/>
      <c r="BD5414" s="5"/>
    </row>
    <row r="5415" spans="55:56" hidden="1" x14ac:dyDescent="0.2">
      <c r="BC5415" s="6"/>
      <c r="BD5415" s="5"/>
    </row>
    <row r="5416" spans="55:56" hidden="1" x14ac:dyDescent="0.2">
      <c r="BC5416" s="6"/>
      <c r="BD5416" s="5"/>
    </row>
    <row r="5417" spans="55:56" hidden="1" x14ac:dyDescent="0.2">
      <c r="BC5417" s="6"/>
      <c r="BD5417" s="5"/>
    </row>
    <row r="5418" spans="55:56" hidden="1" x14ac:dyDescent="0.2">
      <c r="BC5418" s="6"/>
      <c r="BD5418" s="5"/>
    </row>
    <row r="5419" spans="55:56" hidden="1" x14ac:dyDescent="0.2">
      <c r="BC5419" s="6"/>
      <c r="BD5419" s="5"/>
    </row>
    <row r="5420" spans="55:56" hidden="1" x14ac:dyDescent="0.2">
      <c r="BC5420" s="6"/>
      <c r="BD5420" s="5"/>
    </row>
    <row r="5421" spans="55:56" hidden="1" x14ac:dyDescent="0.2">
      <c r="BC5421" s="6"/>
      <c r="BD5421" s="5"/>
    </row>
    <row r="5422" spans="55:56" hidden="1" x14ac:dyDescent="0.2">
      <c r="BC5422" s="6"/>
      <c r="BD5422" s="5"/>
    </row>
    <row r="5423" spans="55:56" hidden="1" x14ac:dyDescent="0.2">
      <c r="BC5423" s="6"/>
      <c r="BD5423" s="5"/>
    </row>
    <row r="5424" spans="55:56" hidden="1" x14ac:dyDescent="0.2">
      <c r="BC5424" s="6"/>
      <c r="BD5424" s="5"/>
    </row>
    <row r="5425" spans="55:56" hidden="1" x14ac:dyDescent="0.2">
      <c r="BC5425" s="6"/>
      <c r="BD5425" s="5"/>
    </row>
    <row r="5426" spans="55:56" hidden="1" x14ac:dyDescent="0.2">
      <c r="BC5426" s="6"/>
      <c r="BD5426" s="5"/>
    </row>
    <row r="5427" spans="55:56" hidden="1" x14ac:dyDescent="0.2">
      <c r="BC5427" s="6"/>
      <c r="BD5427" s="5"/>
    </row>
    <row r="5428" spans="55:56" hidden="1" x14ac:dyDescent="0.2">
      <c r="BC5428" s="6"/>
      <c r="BD5428" s="5"/>
    </row>
    <row r="5429" spans="55:56" hidden="1" x14ac:dyDescent="0.2">
      <c r="BC5429" s="6"/>
      <c r="BD5429" s="5"/>
    </row>
    <row r="5430" spans="55:56" hidden="1" x14ac:dyDescent="0.2">
      <c r="BC5430" s="6"/>
      <c r="BD5430" s="5"/>
    </row>
    <row r="5431" spans="55:56" hidden="1" x14ac:dyDescent="0.2">
      <c r="BC5431" s="6"/>
      <c r="BD5431" s="5"/>
    </row>
    <row r="5432" spans="55:56" hidden="1" x14ac:dyDescent="0.2">
      <c r="BC5432" s="6"/>
      <c r="BD5432" s="5"/>
    </row>
    <row r="5433" spans="55:56" hidden="1" x14ac:dyDescent="0.2">
      <c r="BC5433" s="6"/>
      <c r="BD5433" s="5"/>
    </row>
    <row r="5434" spans="55:56" hidden="1" x14ac:dyDescent="0.2">
      <c r="BC5434" s="6"/>
      <c r="BD5434" s="5"/>
    </row>
    <row r="5435" spans="55:56" hidden="1" x14ac:dyDescent="0.2">
      <c r="BC5435" s="6"/>
      <c r="BD5435" s="5"/>
    </row>
    <row r="5436" spans="55:56" hidden="1" x14ac:dyDescent="0.2">
      <c r="BC5436" s="6"/>
      <c r="BD5436" s="5"/>
    </row>
    <row r="5437" spans="55:56" hidden="1" x14ac:dyDescent="0.2">
      <c r="BC5437" s="6"/>
      <c r="BD5437" s="5"/>
    </row>
    <row r="5438" spans="55:56" hidden="1" x14ac:dyDescent="0.2">
      <c r="BC5438" s="6"/>
      <c r="BD5438" s="5"/>
    </row>
    <row r="5439" spans="55:56" hidden="1" x14ac:dyDescent="0.2">
      <c r="BC5439" s="6"/>
      <c r="BD5439" s="5"/>
    </row>
    <row r="5440" spans="55:56" hidden="1" x14ac:dyDescent="0.2">
      <c r="BC5440" s="6"/>
      <c r="BD5440" s="5"/>
    </row>
    <row r="5441" spans="55:56" hidden="1" x14ac:dyDescent="0.2">
      <c r="BC5441" s="6"/>
      <c r="BD5441" s="5"/>
    </row>
    <row r="5442" spans="55:56" hidden="1" x14ac:dyDescent="0.2">
      <c r="BC5442" s="6"/>
      <c r="BD5442" s="5"/>
    </row>
    <row r="5443" spans="55:56" hidden="1" x14ac:dyDescent="0.2">
      <c r="BC5443" s="6"/>
      <c r="BD5443" s="5"/>
    </row>
    <row r="5444" spans="55:56" hidden="1" x14ac:dyDescent="0.2">
      <c r="BC5444" s="6"/>
      <c r="BD5444" s="5"/>
    </row>
    <row r="5445" spans="55:56" hidden="1" x14ac:dyDescent="0.2">
      <c r="BC5445" s="6"/>
      <c r="BD5445" s="5"/>
    </row>
    <row r="5446" spans="55:56" hidden="1" x14ac:dyDescent="0.2">
      <c r="BC5446" s="6"/>
      <c r="BD5446" s="5"/>
    </row>
    <row r="5447" spans="55:56" hidden="1" x14ac:dyDescent="0.2">
      <c r="BC5447" s="6"/>
      <c r="BD5447" s="5"/>
    </row>
    <row r="5448" spans="55:56" hidden="1" x14ac:dyDescent="0.2">
      <c r="BC5448" s="6"/>
      <c r="BD5448" s="5"/>
    </row>
    <row r="5449" spans="55:56" hidden="1" x14ac:dyDescent="0.2">
      <c r="BC5449" s="6"/>
      <c r="BD5449" s="5"/>
    </row>
    <row r="5450" spans="55:56" hidden="1" x14ac:dyDescent="0.2">
      <c r="BC5450" s="6"/>
      <c r="BD5450" s="5"/>
    </row>
    <row r="5451" spans="55:56" hidden="1" x14ac:dyDescent="0.2">
      <c r="BC5451" s="6"/>
      <c r="BD5451" s="5"/>
    </row>
    <row r="5452" spans="55:56" hidden="1" x14ac:dyDescent="0.2">
      <c r="BC5452" s="6"/>
      <c r="BD5452" s="5"/>
    </row>
    <row r="5453" spans="55:56" hidden="1" x14ac:dyDescent="0.2">
      <c r="BC5453" s="6"/>
      <c r="BD5453" s="5"/>
    </row>
    <row r="5454" spans="55:56" hidden="1" x14ac:dyDescent="0.2">
      <c r="BC5454" s="6"/>
      <c r="BD5454" s="5"/>
    </row>
    <row r="5455" spans="55:56" hidden="1" x14ac:dyDescent="0.2">
      <c r="BC5455" s="6"/>
      <c r="BD5455" s="5"/>
    </row>
    <row r="5456" spans="55:56" hidden="1" x14ac:dyDescent="0.2">
      <c r="BC5456" s="6"/>
      <c r="BD5456" s="5"/>
    </row>
    <row r="5457" spans="55:56" hidden="1" x14ac:dyDescent="0.2">
      <c r="BC5457" s="6"/>
      <c r="BD5457" s="5"/>
    </row>
    <row r="5458" spans="55:56" hidden="1" x14ac:dyDescent="0.2">
      <c r="BC5458" s="6"/>
      <c r="BD5458" s="5"/>
    </row>
    <row r="5459" spans="55:56" hidden="1" x14ac:dyDescent="0.2">
      <c r="BC5459" s="6"/>
      <c r="BD5459" s="5"/>
    </row>
    <row r="5460" spans="55:56" hidden="1" x14ac:dyDescent="0.2">
      <c r="BC5460" s="6"/>
      <c r="BD5460" s="5"/>
    </row>
    <row r="5461" spans="55:56" hidden="1" x14ac:dyDescent="0.2">
      <c r="BC5461" s="6"/>
      <c r="BD5461" s="5"/>
    </row>
    <row r="5462" spans="55:56" hidden="1" x14ac:dyDescent="0.2">
      <c r="BC5462" s="6"/>
      <c r="BD5462" s="5"/>
    </row>
    <row r="5463" spans="55:56" hidden="1" x14ac:dyDescent="0.2">
      <c r="BC5463" s="6"/>
      <c r="BD5463" s="5"/>
    </row>
    <row r="5464" spans="55:56" hidden="1" x14ac:dyDescent="0.2">
      <c r="BC5464" s="6"/>
      <c r="BD5464" s="5"/>
    </row>
    <row r="5465" spans="55:56" hidden="1" x14ac:dyDescent="0.2">
      <c r="BC5465" s="6"/>
      <c r="BD5465" s="5"/>
    </row>
    <row r="5466" spans="55:56" hidden="1" x14ac:dyDescent="0.2">
      <c r="BC5466" s="6"/>
      <c r="BD5466" s="5"/>
    </row>
    <row r="5467" spans="55:56" hidden="1" x14ac:dyDescent="0.2">
      <c r="BC5467" s="6"/>
      <c r="BD5467" s="5"/>
    </row>
    <row r="5468" spans="55:56" hidden="1" x14ac:dyDescent="0.2">
      <c r="BC5468" s="6"/>
      <c r="BD5468" s="5"/>
    </row>
    <row r="5469" spans="55:56" hidden="1" x14ac:dyDescent="0.2">
      <c r="BC5469" s="6"/>
      <c r="BD5469" s="5"/>
    </row>
    <row r="5470" spans="55:56" hidden="1" x14ac:dyDescent="0.2">
      <c r="BC5470" s="6"/>
      <c r="BD5470" s="5"/>
    </row>
    <row r="5471" spans="55:56" hidden="1" x14ac:dyDescent="0.2">
      <c r="BC5471" s="6"/>
      <c r="BD5471" s="5"/>
    </row>
    <row r="5472" spans="55:56" hidden="1" x14ac:dyDescent="0.2">
      <c r="BC5472" s="6"/>
      <c r="BD5472" s="5"/>
    </row>
    <row r="5473" spans="55:56" hidden="1" x14ac:dyDescent="0.2">
      <c r="BC5473" s="6"/>
      <c r="BD5473" s="5"/>
    </row>
    <row r="5474" spans="55:56" hidden="1" x14ac:dyDescent="0.2">
      <c r="BC5474" s="6"/>
      <c r="BD5474" s="5"/>
    </row>
    <row r="5475" spans="55:56" hidden="1" x14ac:dyDescent="0.2">
      <c r="BC5475" s="6"/>
      <c r="BD5475" s="5"/>
    </row>
    <row r="5476" spans="55:56" hidden="1" x14ac:dyDescent="0.2">
      <c r="BC5476" s="6"/>
      <c r="BD5476" s="5"/>
    </row>
    <row r="5477" spans="55:56" hidden="1" x14ac:dyDescent="0.2">
      <c r="BC5477" s="6"/>
      <c r="BD5477" s="5"/>
    </row>
    <row r="5478" spans="55:56" hidden="1" x14ac:dyDescent="0.2">
      <c r="BC5478" s="6"/>
      <c r="BD5478" s="5"/>
    </row>
    <row r="5479" spans="55:56" hidden="1" x14ac:dyDescent="0.2">
      <c r="BC5479" s="6"/>
      <c r="BD5479" s="5"/>
    </row>
    <row r="5480" spans="55:56" hidden="1" x14ac:dyDescent="0.2">
      <c r="BC5480" s="6"/>
      <c r="BD5480" s="5"/>
    </row>
    <row r="5481" spans="55:56" hidden="1" x14ac:dyDescent="0.2">
      <c r="BC5481" s="6"/>
      <c r="BD5481" s="5"/>
    </row>
    <row r="5482" spans="55:56" hidden="1" x14ac:dyDescent="0.2">
      <c r="BC5482" s="6"/>
      <c r="BD5482" s="5"/>
    </row>
    <row r="5483" spans="55:56" hidden="1" x14ac:dyDescent="0.2">
      <c r="BC5483" s="6"/>
      <c r="BD5483" s="5"/>
    </row>
    <row r="5484" spans="55:56" hidden="1" x14ac:dyDescent="0.2">
      <c r="BC5484" s="6"/>
      <c r="BD5484" s="5"/>
    </row>
    <row r="5485" spans="55:56" hidden="1" x14ac:dyDescent="0.2">
      <c r="BC5485" s="6"/>
      <c r="BD5485" s="5"/>
    </row>
    <row r="5486" spans="55:56" hidden="1" x14ac:dyDescent="0.2">
      <c r="BC5486" s="6"/>
      <c r="BD5486" s="5"/>
    </row>
    <row r="5487" spans="55:56" hidden="1" x14ac:dyDescent="0.2">
      <c r="BC5487" s="6"/>
      <c r="BD5487" s="5"/>
    </row>
    <row r="5488" spans="55:56" hidden="1" x14ac:dyDescent="0.2">
      <c r="BC5488" s="6"/>
      <c r="BD5488" s="5"/>
    </row>
    <row r="5489" spans="55:56" hidden="1" x14ac:dyDescent="0.2">
      <c r="BC5489" s="6"/>
      <c r="BD5489" s="5"/>
    </row>
    <row r="5490" spans="55:56" hidden="1" x14ac:dyDescent="0.2">
      <c r="BC5490" s="6"/>
      <c r="BD5490" s="5"/>
    </row>
    <row r="5491" spans="55:56" hidden="1" x14ac:dyDescent="0.2">
      <c r="BC5491" s="6"/>
      <c r="BD5491" s="5"/>
    </row>
    <row r="5492" spans="55:56" hidden="1" x14ac:dyDescent="0.2">
      <c r="BC5492" s="6"/>
      <c r="BD5492" s="5"/>
    </row>
    <row r="5493" spans="55:56" hidden="1" x14ac:dyDescent="0.2">
      <c r="BC5493" s="6"/>
      <c r="BD5493" s="5"/>
    </row>
    <row r="5494" spans="55:56" hidden="1" x14ac:dyDescent="0.2">
      <c r="BC5494" s="6"/>
      <c r="BD5494" s="5"/>
    </row>
    <row r="5495" spans="55:56" hidden="1" x14ac:dyDescent="0.2">
      <c r="BC5495" s="6"/>
      <c r="BD5495" s="5"/>
    </row>
    <row r="5496" spans="55:56" hidden="1" x14ac:dyDescent="0.2">
      <c r="BC5496" s="6"/>
      <c r="BD5496" s="5"/>
    </row>
    <row r="5497" spans="55:56" hidden="1" x14ac:dyDescent="0.2">
      <c r="BC5497" s="6"/>
      <c r="BD5497" s="5"/>
    </row>
    <row r="5498" spans="55:56" hidden="1" x14ac:dyDescent="0.2">
      <c r="BC5498" s="6"/>
      <c r="BD5498" s="5"/>
    </row>
    <row r="5499" spans="55:56" hidden="1" x14ac:dyDescent="0.2">
      <c r="BC5499" s="6"/>
      <c r="BD5499" s="5"/>
    </row>
    <row r="5500" spans="55:56" hidden="1" x14ac:dyDescent="0.2">
      <c r="BC5500" s="6"/>
      <c r="BD5500" s="5"/>
    </row>
    <row r="5501" spans="55:56" hidden="1" x14ac:dyDescent="0.2">
      <c r="BC5501" s="6"/>
      <c r="BD5501" s="5"/>
    </row>
    <row r="5502" spans="55:56" hidden="1" x14ac:dyDescent="0.2">
      <c r="BC5502" s="6"/>
      <c r="BD5502" s="5"/>
    </row>
    <row r="5503" spans="55:56" hidden="1" x14ac:dyDescent="0.2">
      <c r="BC5503" s="6"/>
      <c r="BD5503" s="5"/>
    </row>
    <row r="5504" spans="55:56" hidden="1" x14ac:dyDescent="0.2">
      <c r="BC5504" s="6"/>
      <c r="BD5504" s="5"/>
    </row>
    <row r="5505" spans="55:56" hidden="1" x14ac:dyDescent="0.2">
      <c r="BC5505" s="6"/>
      <c r="BD5505" s="5"/>
    </row>
    <row r="5506" spans="55:56" hidden="1" x14ac:dyDescent="0.2">
      <c r="BC5506" s="6"/>
      <c r="BD5506" s="5"/>
    </row>
    <row r="5507" spans="55:56" hidden="1" x14ac:dyDescent="0.2">
      <c r="BC5507" s="6"/>
      <c r="BD5507" s="5"/>
    </row>
    <row r="5508" spans="55:56" hidden="1" x14ac:dyDescent="0.2">
      <c r="BC5508" s="6"/>
      <c r="BD5508" s="5"/>
    </row>
    <row r="5509" spans="55:56" hidden="1" x14ac:dyDescent="0.2">
      <c r="BC5509" s="6"/>
      <c r="BD5509" s="5"/>
    </row>
    <row r="5510" spans="55:56" hidden="1" x14ac:dyDescent="0.2">
      <c r="BC5510" s="6"/>
      <c r="BD5510" s="5"/>
    </row>
    <row r="5511" spans="55:56" hidden="1" x14ac:dyDescent="0.2">
      <c r="BC5511" s="6"/>
      <c r="BD5511" s="5"/>
    </row>
    <row r="5512" spans="55:56" hidden="1" x14ac:dyDescent="0.2">
      <c r="BC5512" s="6"/>
      <c r="BD5512" s="5"/>
    </row>
    <row r="5513" spans="55:56" hidden="1" x14ac:dyDescent="0.2">
      <c r="BC5513" s="6"/>
      <c r="BD5513" s="5"/>
    </row>
    <row r="5514" spans="55:56" hidden="1" x14ac:dyDescent="0.2">
      <c r="BC5514" s="6"/>
      <c r="BD5514" s="5"/>
    </row>
    <row r="5515" spans="55:56" hidden="1" x14ac:dyDescent="0.2">
      <c r="BC5515" s="6"/>
      <c r="BD5515" s="5"/>
    </row>
    <row r="5516" spans="55:56" hidden="1" x14ac:dyDescent="0.2">
      <c r="BC5516" s="6"/>
      <c r="BD5516" s="5"/>
    </row>
    <row r="5517" spans="55:56" hidden="1" x14ac:dyDescent="0.2">
      <c r="BC5517" s="6"/>
      <c r="BD5517" s="5"/>
    </row>
    <row r="5518" spans="55:56" hidden="1" x14ac:dyDescent="0.2">
      <c r="BC5518" s="6"/>
      <c r="BD5518" s="5"/>
    </row>
    <row r="5519" spans="55:56" hidden="1" x14ac:dyDescent="0.2">
      <c r="BC5519" s="6"/>
      <c r="BD5519" s="5"/>
    </row>
    <row r="5520" spans="55:56" hidden="1" x14ac:dyDescent="0.2">
      <c r="BC5520" s="6"/>
      <c r="BD5520" s="5"/>
    </row>
    <row r="5521" spans="55:56" hidden="1" x14ac:dyDescent="0.2">
      <c r="BC5521" s="6"/>
      <c r="BD5521" s="5"/>
    </row>
    <row r="5522" spans="55:56" hidden="1" x14ac:dyDescent="0.2">
      <c r="BC5522" s="6"/>
      <c r="BD5522" s="5"/>
    </row>
    <row r="5523" spans="55:56" hidden="1" x14ac:dyDescent="0.2">
      <c r="BC5523" s="6"/>
      <c r="BD5523" s="5"/>
    </row>
    <row r="5524" spans="55:56" hidden="1" x14ac:dyDescent="0.2">
      <c r="BC5524" s="6"/>
      <c r="BD5524" s="5"/>
    </row>
    <row r="5525" spans="55:56" hidden="1" x14ac:dyDescent="0.2">
      <c r="BC5525" s="6"/>
      <c r="BD5525" s="5"/>
    </row>
    <row r="5526" spans="55:56" hidden="1" x14ac:dyDescent="0.2">
      <c r="BC5526" s="6"/>
      <c r="BD5526" s="5"/>
    </row>
    <row r="5527" spans="55:56" hidden="1" x14ac:dyDescent="0.2">
      <c r="BC5527" s="6"/>
      <c r="BD5527" s="5"/>
    </row>
    <row r="5528" spans="55:56" hidden="1" x14ac:dyDescent="0.2">
      <c r="BC5528" s="6"/>
      <c r="BD5528" s="5"/>
    </row>
    <row r="5529" spans="55:56" hidden="1" x14ac:dyDescent="0.2">
      <c r="BC5529" s="6"/>
      <c r="BD5529" s="5"/>
    </row>
    <row r="5530" spans="55:56" hidden="1" x14ac:dyDescent="0.2">
      <c r="BC5530" s="6"/>
      <c r="BD5530" s="5"/>
    </row>
    <row r="5531" spans="55:56" hidden="1" x14ac:dyDescent="0.2">
      <c r="BC5531" s="6"/>
      <c r="BD5531" s="5"/>
    </row>
    <row r="5532" spans="55:56" hidden="1" x14ac:dyDescent="0.2">
      <c r="BC5532" s="6"/>
      <c r="BD5532" s="5"/>
    </row>
    <row r="5533" spans="55:56" hidden="1" x14ac:dyDescent="0.2">
      <c r="BC5533" s="6"/>
      <c r="BD5533" s="5"/>
    </row>
    <row r="5534" spans="55:56" hidden="1" x14ac:dyDescent="0.2">
      <c r="BC5534" s="6"/>
      <c r="BD5534" s="5"/>
    </row>
    <row r="5535" spans="55:56" hidden="1" x14ac:dyDescent="0.2">
      <c r="BC5535" s="6"/>
      <c r="BD5535" s="5"/>
    </row>
    <row r="5536" spans="55:56" hidden="1" x14ac:dyDescent="0.2">
      <c r="BC5536" s="6"/>
      <c r="BD5536" s="5"/>
    </row>
    <row r="5537" spans="55:56" hidden="1" x14ac:dyDescent="0.2">
      <c r="BC5537" s="6"/>
      <c r="BD5537" s="5"/>
    </row>
    <row r="5538" spans="55:56" hidden="1" x14ac:dyDescent="0.2">
      <c r="BC5538" s="6"/>
      <c r="BD5538" s="5"/>
    </row>
    <row r="5539" spans="55:56" hidden="1" x14ac:dyDescent="0.2">
      <c r="BC5539" s="6"/>
      <c r="BD5539" s="5"/>
    </row>
    <row r="5540" spans="55:56" hidden="1" x14ac:dyDescent="0.2">
      <c r="BC5540" s="6"/>
      <c r="BD5540" s="5"/>
    </row>
    <row r="5541" spans="55:56" hidden="1" x14ac:dyDescent="0.2">
      <c r="BC5541" s="6"/>
      <c r="BD5541" s="5"/>
    </row>
    <row r="5542" spans="55:56" hidden="1" x14ac:dyDescent="0.2">
      <c r="BC5542" s="6"/>
      <c r="BD5542" s="5"/>
    </row>
    <row r="5543" spans="55:56" hidden="1" x14ac:dyDescent="0.2">
      <c r="BC5543" s="6"/>
      <c r="BD5543" s="5"/>
    </row>
    <row r="5544" spans="55:56" hidden="1" x14ac:dyDescent="0.2">
      <c r="BC5544" s="6"/>
      <c r="BD5544" s="5"/>
    </row>
    <row r="5545" spans="55:56" hidden="1" x14ac:dyDescent="0.2">
      <c r="BC5545" s="6"/>
      <c r="BD5545" s="5"/>
    </row>
    <row r="5546" spans="55:56" hidden="1" x14ac:dyDescent="0.2">
      <c r="BC5546" s="6"/>
      <c r="BD5546" s="5"/>
    </row>
    <row r="5547" spans="55:56" hidden="1" x14ac:dyDescent="0.2">
      <c r="BC5547" s="6"/>
      <c r="BD5547" s="5"/>
    </row>
    <row r="5548" spans="55:56" hidden="1" x14ac:dyDescent="0.2">
      <c r="BC5548" s="6"/>
      <c r="BD5548" s="5"/>
    </row>
    <row r="5549" spans="55:56" hidden="1" x14ac:dyDescent="0.2">
      <c r="BC5549" s="6"/>
      <c r="BD5549" s="5"/>
    </row>
    <row r="5550" spans="55:56" hidden="1" x14ac:dyDescent="0.2">
      <c r="BC5550" s="6"/>
      <c r="BD5550" s="5"/>
    </row>
    <row r="5551" spans="55:56" hidden="1" x14ac:dyDescent="0.2">
      <c r="BC5551" s="6"/>
      <c r="BD5551" s="5"/>
    </row>
    <row r="5552" spans="55:56" hidden="1" x14ac:dyDescent="0.2">
      <c r="BC5552" s="6"/>
      <c r="BD5552" s="5"/>
    </row>
    <row r="5553" spans="55:56" hidden="1" x14ac:dyDescent="0.2">
      <c r="BC5553" s="6"/>
      <c r="BD5553" s="5"/>
    </row>
    <row r="5554" spans="55:56" hidden="1" x14ac:dyDescent="0.2">
      <c r="BC5554" s="6"/>
      <c r="BD5554" s="5"/>
    </row>
    <row r="5555" spans="55:56" hidden="1" x14ac:dyDescent="0.2">
      <c r="BC5555" s="6"/>
      <c r="BD5555" s="5"/>
    </row>
    <row r="5556" spans="55:56" hidden="1" x14ac:dyDescent="0.2">
      <c r="BC5556" s="6"/>
      <c r="BD5556" s="5"/>
    </row>
    <row r="5557" spans="55:56" hidden="1" x14ac:dyDescent="0.2">
      <c r="BC5557" s="6"/>
      <c r="BD5557" s="5"/>
    </row>
    <row r="5558" spans="55:56" hidden="1" x14ac:dyDescent="0.2">
      <c r="BC5558" s="6"/>
      <c r="BD5558" s="5"/>
    </row>
    <row r="5559" spans="55:56" hidden="1" x14ac:dyDescent="0.2">
      <c r="BC5559" s="6"/>
      <c r="BD5559" s="5"/>
    </row>
    <row r="5560" spans="55:56" hidden="1" x14ac:dyDescent="0.2">
      <c r="BC5560" s="6"/>
      <c r="BD5560" s="5"/>
    </row>
    <row r="5561" spans="55:56" hidden="1" x14ac:dyDescent="0.2">
      <c r="BC5561" s="6"/>
      <c r="BD5561" s="5"/>
    </row>
    <row r="5562" spans="55:56" hidden="1" x14ac:dyDescent="0.2">
      <c r="BC5562" s="6"/>
      <c r="BD5562" s="5"/>
    </row>
    <row r="5563" spans="55:56" hidden="1" x14ac:dyDescent="0.2">
      <c r="BC5563" s="6"/>
      <c r="BD5563" s="5"/>
    </row>
    <row r="5564" spans="55:56" hidden="1" x14ac:dyDescent="0.2">
      <c r="BC5564" s="6"/>
      <c r="BD5564" s="5"/>
    </row>
    <row r="5565" spans="55:56" hidden="1" x14ac:dyDescent="0.2">
      <c r="BC5565" s="6"/>
      <c r="BD5565" s="5"/>
    </row>
    <row r="5566" spans="55:56" hidden="1" x14ac:dyDescent="0.2">
      <c r="BC5566" s="6"/>
      <c r="BD5566" s="5"/>
    </row>
    <row r="5567" spans="55:56" hidden="1" x14ac:dyDescent="0.2">
      <c r="BC5567" s="6"/>
      <c r="BD5567" s="5"/>
    </row>
    <row r="5568" spans="55:56" hidden="1" x14ac:dyDescent="0.2">
      <c r="BC5568" s="6"/>
      <c r="BD5568" s="5"/>
    </row>
    <row r="5569" spans="55:56" hidden="1" x14ac:dyDescent="0.2">
      <c r="BC5569" s="6"/>
      <c r="BD5569" s="5"/>
    </row>
    <row r="5570" spans="55:56" hidden="1" x14ac:dyDescent="0.2">
      <c r="BC5570" s="6"/>
      <c r="BD5570" s="5"/>
    </row>
    <row r="5571" spans="55:56" hidden="1" x14ac:dyDescent="0.2">
      <c r="BC5571" s="6"/>
      <c r="BD5571" s="5"/>
    </row>
    <row r="5572" spans="55:56" hidden="1" x14ac:dyDescent="0.2">
      <c r="BC5572" s="6"/>
      <c r="BD5572" s="5"/>
    </row>
    <row r="5573" spans="55:56" hidden="1" x14ac:dyDescent="0.2">
      <c r="BC5573" s="6"/>
      <c r="BD5573" s="5"/>
    </row>
    <row r="5574" spans="55:56" hidden="1" x14ac:dyDescent="0.2">
      <c r="BC5574" s="6"/>
      <c r="BD5574" s="5"/>
    </row>
    <row r="5575" spans="55:56" hidden="1" x14ac:dyDescent="0.2">
      <c r="BC5575" s="6"/>
      <c r="BD5575" s="5"/>
    </row>
    <row r="5576" spans="55:56" hidden="1" x14ac:dyDescent="0.2">
      <c r="BC5576" s="6"/>
      <c r="BD5576" s="5"/>
    </row>
    <row r="5577" spans="55:56" hidden="1" x14ac:dyDescent="0.2">
      <c r="BC5577" s="6"/>
      <c r="BD5577" s="5"/>
    </row>
    <row r="5578" spans="55:56" hidden="1" x14ac:dyDescent="0.2">
      <c r="BC5578" s="6"/>
      <c r="BD5578" s="5"/>
    </row>
    <row r="5579" spans="55:56" hidden="1" x14ac:dyDescent="0.2">
      <c r="BC5579" s="6"/>
      <c r="BD5579" s="5"/>
    </row>
    <row r="5580" spans="55:56" hidden="1" x14ac:dyDescent="0.2">
      <c r="BC5580" s="6"/>
      <c r="BD5580" s="5"/>
    </row>
    <row r="5581" spans="55:56" hidden="1" x14ac:dyDescent="0.2">
      <c r="BC5581" s="6"/>
      <c r="BD5581" s="5"/>
    </row>
    <row r="5582" spans="55:56" hidden="1" x14ac:dyDescent="0.2">
      <c r="BC5582" s="6"/>
      <c r="BD5582" s="5"/>
    </row>
    <row r="5583" spans="55:56" hidden="1" x14ac:dyDescent="0.2">
      <c r="BC5583" s="6"/>
      <c r="BD5583" s="5"/>
    </row>
    <row r="5584" spans="55:56" hidden="1" x14ac:dyDescent="0.2">
      <c r="BC5584" s="6"/>
      <c r="BD5584" s="5"/>
    </row>
    <row r="5585" spans="55:56" hidden="1" x14ac:dyDescent="0.2">
      <c r="BC5585" s="6"/>
      <c r="BD5585" s="5"/>
    </row>
    <row r="5586" spans="55:56" hidden="1" x14ac:dyDescent="0.2">
      <c r="BC5586" s="6"/>
      <c r="BD5586" s="5"/>
    </row>
    <row r="5587" spans="55:56" hidden="1" x14ac:dyDescent="0.2">
      <c r="BC5587" s="6"/>
      <c r="BD5587" s="5"/>
    </row>
    <row r="5588" spans="55:56" hidden="1" x14ac:dyDescent="0.2">
      <c r="BC5588" s="6"/>
      <c r="BD5588" s="5"/>
    </row>
    <row r="5589" spans="55:56" hidden="1" x14ac:dyDescent="0.2">
      <c r="BC5589" s="6"/>
      <c r="BD5589" s="5"/>
    </row>
    <row r="5590" spans="55:56" hidden="1" x14ac:dyDescent="0.2">
      <c r="BC5590" s="6"/>
      <c r="BD5590" s="5"/>
    </row>
    <row r="5591" spans="55:56" hidden="1" x14ac:dyDescent="0.2">
      <c r="BC5591" s="6"/>
      <c r="BD5591" s="5"/>
    </row>
    <row r="5592" spans="55:56" hidden="1" x14ac:dyDescent="0.2">
      <c r="BC5592" s="6"/>
      <c r="BD5592" s="5"/>
    </row>
    <row r="5593" spans="55:56" hidden="1" x14ac:dyDescent="0.2">
      <c r="BC5593" s="6"/>
      <c r="BD5593" s="5"/>
    </row>
    <row r="5594" spans="55:56" hidden="1" x14ac:dyDescent="0.2">
      <c r="BC5594" s="6"/>
      <c r="BD5594" s="5"/>
    </row>
    <row r="5595" spans="55:56" hidden="1" x14ac:dyDescent="0.2">
      <c r="BC5595" s="6"/>
      <c r="BD5595" s="5"/>
    </row>
    <row r="5596" spans="55:56" hidden="1" x14ac:dyDescent="0.2">
      <c r="BC5596" s="6"/>
      <c r="BD5596" s="5"/>
    </row>
    <row r="5597" spans="55:56" hidden="1" x14ac:dyDescent="0.2">
      <c r="BC5597" s="6"/>
      <c r="BD5597" s="5"/>
    </row>
    <row r="5598" spans="55:56" hidden="1" x14ac:dyDescent="0.2">
      <c r="BC5598" s="6"/>
      <c r="BD5598" s="5"/>
    </row>
    <row r="5599" spans="55:56" hidden="1" x14ac:dyDescent="0.2">
      <c r="BC5599" s="6"/>
      <c r="BD5599" s="5"/>
    </row>
    <row r="5600" spans="55:56" hidden="1" x14ac:dyDescent="0.2">
      <c r="BC5600" s="6"/>
      <c r="BD5600" s="5"/>
    </row>
    <row r="5601" spans="55:56" hidden="1" x14ac:dyDescent="0.2">
      <c r="BC5601" s="6"/>
      <c r="BD5601" s="5"/>
    </row>
    <row r="5602" spans="55:56" hidden="1" x14ac:dyDescent="0.2">
      <c r="BC5602" s="6"/>
      <c r="BD5602" s="5"/>
    </row>
    <row r="5603" spans="55:56" hidden="1" x14ac:dyDescent="0.2">
      <c r="BC5603" s="6"/>
      <c r="BD5603" s="5"/>
    </row>
    <row r="5604" spans="55:56" hidden="1" x14ac:dyDescent="0.2">
      <c r="BC5604" s="6"/>
      <c r="BD5604" s="5"/>
    </row>
    <row r="5605" spans="55:56" hidden="1" x14ac:dyDescent="0.2">
      <c r="BC5605" s="6"/>
      <c r="BD5605" s="5"/>
    </row>
    <row r="5606" spans="55:56" hidden="1" x14ac:dyDescent="0.2">
      <c r="BC5606" s="6"/>
      <c r="BD5606" s="5"/>
    </row>
    <row r="5607" spans="55:56" hidden="1" x14ac:dyDescent="0.2">
      <c r="BC5607" s="6"/>
      <c r="BD5607" s="5"/>
    </row>
    <row r="5608" spans="55:56" hidden="1" x14ac:dyDescent="0.2">
      <c r="BC5608" s="6"/>
      <c r="BD5608" s="5"/>
    </row>
    <row r="5609" spans="55:56" hidden="1" x14ac:dyDescent="0.2">
      <c r="BC5609" s="6"/>
      <c r="BD5609" s="5"/>
    </row>
    <row r="5610" spans="55:56" hidden="1" x14ac:dyDescent="0.2">
      <c r="BC5610" s="6"/>
      <c r="BD5610" s="5"/>
    </row>
    <row r="5611" spans="55:56" hidden="1" x14ac:dyDescent="0.2">
      <c r="BC5611" s="6"/>
      <c r="BD5611" s="5"/>
    </row>
    <row r="5612" spans="55:56" hidden="1" x14ac:dyDescent="0.2">
      <c r="BC5612" s="6"/>
      <c r="BD5612" s="5"/>
    </row>
    <row r="5613" spans="55:56" hidden="1" x14ac:dyDescent="0.2">
      <c r="BC5613" s="6"/>
      <c r="BD5613" s="5"/>
    </row>
    <row r="5614" spans="55:56" hidden="1" x14ac:dyDescent="0.2">
      <c r="BC5614" s="6"/>
      <c r="BD5614" s="5"/>
    </row>
    <row r="5615" spans="55:56" hidden="1" x14ac:dyDescent="0.2">
      <c r="BC5615" s="6"/>
      <c r="BD5615" s="5"/>
    </row>
    <row r="5616" spans="55:56" hidden="1" x14ac:dyDescent="0.2">
      <c r="BC5616" s="6"/>
      <c r="BD5616" s="5"/>
    </row>
    <row r="5617" spans="55:56" hidden="1" x14ac:dyDescent="0.2">
      <c r="BC5617" s="6"/>
      <c r="BD5617" s="5"/>
    </row>
    <row r="5618" spans="55:56" hidden="1" x14ac:dyDescent="0.2">
      <c r="BC5618" s="6"/>
      <c r="BD5618" s="5"/>
    </row>
    <row r="5619" spans="55:56" hidden="1" x14ac:dyDescent="0.2">
      <c r="BC5619" s="6"/>
      <c r="BD5619" s="5"/>
    </row>
    <row r="5620" spans="55:56" hidden="1" x14ac:dyDescent="0.2">
      <c r="BC5620" s="6"/>
      <c r="BD5620" s="5"/>
    </row>
    <row r="5621" spans="55:56" hidden="1" x14ac:dyDescent="0.2">
      <c r="BC5621" s="6"/>
      <c r="BD5621" s="5"/>
    </row>
    <row r="5622" spans="55:56" hidden="1" x14ac:dyDescent="0.2">
      <c r="BC5622" s="6"/>
      <c r="BD5622" s="5"/>
    </row>
    <row r="5623" spans="55:56" hidden="1" x14ac:dyDescent="0.2">
      <c r="BC5623" s="6"/>
      <c r="BD5623" s="5"/>
    </row>
    <row r="5624" spans="55:56" hidden="1" x14ac:dyDescent="0.2">
      <c r="BC5624" s="6"/>
      <c r="BD5624" s="5"/>
    </row>
    <row r="5625" spans="55:56" hidden="1" x14ac:dyDescent="0.2">
      <c r="BC5625" s="6"/>
      <c r="BD5625" s="5"/>
    </row>
    <row r="5626" spans="55:56" hidden="1" x14ac:dyDescent="0.2">
      <c r="BC5626" s="6"/>
      <c r="BD5626" s="5"/>
    </row>
    <row r="5627" spans="55:56" hidden="1" x14ac:dyDescent="0.2">
      <c r="BC5627" s="6"/>
      <c r="BD5627" s="5"/>
    </row>
    <row r="5628" spans="55:56" hidden="1" x14ac:dyDescent="0.2">
      <c r="BC5628" s="6"/>
      <c r="BD5628" s="5"/>
    </row>
    <row r="5629" spans="55:56" hidden="1" x14ac:dyDescent="0.2">
      <c r="BC5629" s="6"/>
      <c r="BD5629" s="5"/>
    </row>
    <row r="5630" spans="55:56" hidden="1" x14ac:dyDescent="0.2">
      <c r="BC5630" s="6"/>
      <c r="BD5630" s="5"/>
    </row>
    <row r="5631" spans="55:56" hidden="1" x14ac:dyDescent="0.2">
      <c r="BC5631" s="6"/>
      <c r="BD5631" s="5"/>
    </row>
    <row r="5632" spans="55:56" hidden="1" x14ac:dyDescent="0.2">
      <c r="BC5632" s="6"/>
      <c r="BD5632" s="5"/>
    </row>
    <row r="5633" spans="55:56" hidden="1" x14ac:dyDescent="0.2">
      <c r="BC5633" s="6"/>
      <c r="BD5633" s="5"/>
    </row>
    <row r="5634" spans="55:56" hidden="1" x14ac:dyDescent="0.2">
      <c r="BC5634" s="6"/>
      <c r="BD5634" s="5"/>
    </row>
    <row r="5635" spans="55:56" hidden="1" x14ac:dyDescent="0.2">
      <c r="BC5635" s="6"/>
      <c r="BD5635" s="5"/>
    </row>
    <row r="5636" spans="55:56" hidden="1" x14ac:dyDescent="0.2">
      <c r="BC5636" s="6"/>
      <c r="BD5636" s="5"/>
    </row>
    <row r="5637" spans="55:56" hidden="1" x14ac:dyDescent="0.2">
      <c r="BC5637" s="6"/>
      <c r="BD5637" s="5"/>
    </row>
    <row r="5638" spans="55:56" hidden="1" x14ac:dyDescent="0.2">
      <c r="BC5638" s="6"/>
      <c r="BD5638" s="5"/>
    </row>
    <row r="5639" spans="55:56" hidden="1" x14ac:dyDescent="0.2">
      <c r="BC5639" s="6"/>
      <c r="BD5639" s="5"/>
    </row>
    <row r="5640" spans="55:56" hidden="1" x14ac:dyDescent="0.2">
      <c r="BC5640" s="6"/>
      <c r="BD5640" s="5"/>
    </row>
    <row r="5641" spans="55:56" hidden="1" x14ac:dyDescent="0.2">
      <c r="BC5641" s="6"/>
      <c r="BD5641" s="5"/>
    </row>
    <row r="5642" spans="55:56" hidden="1" x14ac:dyDescent="0.2">
      <c r="BC5642" s="6"/>
      <c r="BD5642" s="5"/>
    </row>
    <row r="5643" spans="55:56" hidden="1" x14ac:dyDescent="0.2">
      <c r="BC5643" s="6"/>
      <c r="BD5643" s="5"/>
    </row>
    <row r="5644" spans="55:56" hidden="1" x14ac:dyDescent="0.2">
      <c r="BC5644" s="6"/>
      <c r="BD5644" s="5"/>
    </row>
    <row r="5645" spans="55:56" hidden="1" x14ac:dyDescent="0.2">
      <c r="BC5645" s="6"/>
      <c r="BD5645" s="5"/>
    </row>
    <row r="5646" spans="55:56" hidden="1" x14ac:dyDescent="0.2">
      <c r="BC5646" s="6"/>
      <c r="BD5646" s="5"/>
    </row>
    <row r="5647" spans="55:56" hidden="1" x14ac:dyDescent="0.2">
      <c r="BC5647" s="6"/>
      <c r="BD5647" s="5"/>
    </row>
    <row r="5648" spans="55:56" hidden="1" x14ac:dyDescent="0.2">
      <c r="BC5648" s="6"/>
      <c r="BD5648" s="5"/>
    </row>
    <row r="5649" spans="55:56" hidden="1" x14ac:dyDescent="0.2">
      <c r="BC5649" s="6"/>
      <c r="BD5649" s="5"/>
    </row>
    <row r="5650" spans="55:56" hidden="1" x14ac:dyDescent="0.2">
      <c r="BC5650" s="6"/>
      <c r="BD5650" s="5"/>
    </row>
    <row r="5651" spans="55:56" hidden="1" x14ac:dyDescent="0.2">
      <c r="BC5651" s="6"/>
      <c r="BD5651" s="5"/>
    </row>
    <row r="5652" spans="55:56" hidden="1" x14ac:dyDescent="0.2">
      <c r="BC5652" s="6"/>
      <c r="BD5652" s="5"/>
    </row>
    <row r="5653" spans="55:56" hidden="1" x14ac:dyDescent="0.2">
      <c r="BC5653" s="6"/>
      <c r="BD5653" s="5"/>
    </row>
    <row r="5654" spans="55:56" hidden="1" x14ac:dyDescent="0.2">
      <c r="BC5654" s="6"/>
      <c r="BD5654" s="5"/>
    </row>
    <row r="5655" spans="55:56" hidden="1" x14ac:dyDescent="0.2">
      <c r="BC5655" s="6"/>
      <c r="BD5655" s="5"/>
    </row>
    <row r="5656" spans="55:56" hidden="1" x14ac:dyDescent="0.2">
      <c r="BC5656" s="6"/>
      <c r="BD5656" s="5"/>
    </row>
    <row r="5657" spans="55:56" hidden="1" x14ac:dyDescent="0.2">
      <c r="BC5657" s="6"/>
      <c r="BD5657" s="5"/>
    </row>
    <row r="5658" spans="55:56" hidden="1" x14ac:dyDescent="0.2">
      <c r="BC5658" s="6"/>
      <c r="BD5658" s="5"/>
    </row>
    <row r="5659" spans="55:56" hidden="1" x14ac:dyDescent="0.2">
      <c r="BC5659" s="6"/>
      <c r="BD5659" s="5"/>
    </row>
    <row r="5660" spans="55:56" hidden="1" x14ac:dyDescent="0.2">
      <c r="BC5660" s="6"/>
      <c r="BD5660" s="5"/>
    </row>
    <row r="5661" spans="55:56" hidden="1" x14ac:dyDescent="0.2">
      <c r="BC5661" s="6"/>
      <c r="BD5661" s="5"/>
    </row>
    <row r="5662" spans="55:56" hidden="1" x14ac:dyDescent="0.2">
      <c r="BC5662" s="6"/>
      <c r="BD5662" s="5"/>
    </row>
    <row r="5663" spans="55:56" hidden="1" x14ac:dyDescent="0.2">
      <c r="BC5663" s="6"/>
      <c r="BD5663" s="5"/>
    </row>
    <row r="5664" spans="55:56" hidden="1" x14ac:dyDescent="0.2">
      <c r="BC5664" s="6"/>
      <c r="BD5664" s="5"/>
    </row>
    <row r="5665" spans="55:56" hidden="1" x14ac:dyDescent="0.2">
      <c r="BC5665" s="6"/>
      <c r="BD5665" s="5"/>
    </row>
    <row r="5666" spans="55:56" hidden="1" x14ac:dyDescent="0.2">
      <c r="BC5666" s="6"/>
      <c r="BD5666" s="5"/>
    </row>
    <row r="5667" spans="55:56" hidden="1" x14ac:dyDescent="0.2">
      <c r="BC5667" s="6"/>
      <c r="BD5667" s="5"/>
    </row>
    <row r="5668" spans="55:56" hidden="1" x14ac:dyDescent="0.2">
      <c r="BC5668" s="6"/>
      <c r="BD5668" s="5"/>
    </row>
    <row r="5669" spans="55:56" hidden="1" x14ac:dyDescent="0.2">
      <c r="BC5669" s="6"/>
      <c r="BD5669" s="5"/>
    </row>
    <row r="5670" spans="55:56" hidden="1" x14ac:dyDescent="0.2">
      <c r="BC5670" s="6"/>
      <c r="BD5670" s="5"/>
    </row>
    <row r="5671" spans="55:56" hidden="1" x14ac:dyDescent="0.2">
      <c r="BC5671" s="6"/>
      <c r="BD5671" s="5"/>
    </row>
    <row r="5672" spans="55:56" hidden="1" x14ac:dyDescent="0.2">
      <c r="BC5672" s="6"/>
      <c r="BD5672" s="5"/>
    </row>
    <row r="5673" spans="55:56" hidden="1" x14ac:dyDescent="0.2">
      <c r="BC5673" s="6"/>
      <c r="BD5673" s="5"/>
    </row>
    <row r="5674" spans="55:56" hidden="1" x14ac:dyDescent="0.2">
      <c r="BC5674" s="6"/>
      <c r="BD5674" s="5"/>
    </row>
    <row r="5675" spans="55:56" hidden="1" x14ac:dyDescent="0.2">
      <c r="BC5675" s="6"/>
      <c r="BD5675" s="5"/>
    </row>
    <row r="5676" spans="55:56" hidden="1" x14ac:dyDescent="0.2">
      <c r="BC5676" s="6"/>
      <c r="BD5676" s="5"/>
    </row>
    <row r="5677" spans="55:56" hidden="1" x14ac:dyDescent="0.2">
      <c r="BC5677" s="6"/>
      <c r="BD5677" s="5"/>
    </row>
    <row r="5678" spans="55:56" hidden="1" x14ac:dyDescent="0.2">
      <c r="BC5678" s="6"/>
      <c r="BD5678" s="5"/>
    </row>
    <row r="5679" spans="55:56" hidden="1" x14ac:dyDescent="0.2">
      <c r="BC5679" s="6"/>
      <c r="BD5679" s="5"/>
    </row>
    <row r="5680" spans="55:56" hidden="1" x14ac:dyDescent="0.2">
      <c r="BC5680" s="6"/>
      <c r="BD5680" s="5"/>
    </row>
    <row r="5681" spans="55:56" hidden="1" x14ac:dyDescent="0.2">
      <c r="BC5681" s="6"/>
      <c r="BD5681" s="5"/>
    </row>
    <row r="5682" spans="55:56" hidden="1" x14ac:dyDescent="0.2">
      <c r="BC5682" s="6"/>
      <c r="BD5682" s="5"/>
    </row>
    <row r="5683" spans="55:56" hidden="1" x14ac:dyDescent="0.2">
      <c r="BC5683" s="6"/>
      <c r="BD5683" s="5"/>
    </row>
    <row r="5684" spans="55:56" hidden="1" x14ac:dyDescent="0.2">
      <c r="BC5684" s="6"/>
      <c r="BD5684" s="5"/>
    </row>
    <row r="5685" spans="55:56" hidden="1" x14ac:dyDescent="0.2">
      <c r="BC5685" s="6"/>
      <c r="BD5685" s="5"/>
    </row>
    <row r="5686" spans="55:56" hidden="1" x14ac:dyDescent="0.2">
      <c r="BC5686" s="6"/>
      <c r="BD5686" s="5"/>
    </row>
    <row r="5687" spans="55:56" hidden="1" x14ac:dyDescent="0.2">
      <c r="BC5687" s="6"/>
      <c r="BD5687" s="5"/>
    </row>
    <row r="5688" spans="55:56" hidden="1" x14ac:dyDescent="0.2">
      <c r="BC5688" s="6"/>
      <c r="BD5688" s="5"/>
    </row>
    <row r="5689" spans="55:56" hidden="1" x14ac:dyDescent="0.2">
      <c r="BC5689" s="6"/>
      <c r="BD5689" s="5"/>
    </row>
    <row r="5690" spans="55:56" hidden="1" x14ac:dyDescent="0.2">
      <c r="BC5690" s="6"/>
      <c r="BD5690" s="5"/>
    </row>
    <row r="5691" spans="55:56" hidden="1" x14ac:dyDescent="0.2">
      <c r="BC5691" s="6"/>
      <c r="BD5691" s="5"/>
    </row>
    <row r="5692" spans="55:56" hidden="1" x14ac:dyDescent="0.2">
      <c r="BC5692" s="6"/>
      <c r="BD5692" s="5"/>
    </row>
    <row r="5693" spans="55:56" hidden="1" x14ac:dyDescent="0.2">
      <c r="BC5693" s="6"/>
      <c r="BD5693" s="5"/>
    </row>
    <row r="5694" spans="55:56" hidden="1" x14ac:dyDescent="0.2">
      <c r="BC5694" s="6"/>
      <c r="BD5694" s="5"/>
    </row>
    <row r="5695" spans="55:56" hidden="1" x14ac:dyDescent="0.2">
      <c r="BC5695" s="6"/>
      <c r="BD5695" s="5"/>
    </row>
    <row r="5696" spans="55:56" hidden="1" x14ac:dyDescent="0.2">
      <c r="BC5696" s="6"/>
      <c r="BD5696" s="5"/>
    </row>
    <row r="5697" spans="55:56" hidden="1" x14ac:dyDescent="0.2">
      <c r="BC5697" s="6"/>
      <c r="BD5697" s="5"/>
    </row>
    <row r="5698" spans="55:56" hidden="1" x14ac:dyDescent="0.2">
      <c r="BC5698" s="6"/>
      <c r="BD5698" s="5"/>
    </row>
    <row r="5699" spans="55:56" hidden="1" x14ac:dyDescent="0.2">
      <c r="BC5699" s="6"/>
      <c r="BD5699" s="5"/>
    </row>
    <row r="5700" spans="55:56" hidden="1" x14ac:dyDescent="0.2">
      <c r="BC5700" s="6"/>
      <c r="BD5700" s="5"/>
    </row>
    <row r="5701" spans="55:56" hidden="1" x14ac:dyDescent="0.2">
      <c r="BC5701" s="6"/>
      <c r="BD5701" s="5"/>
    </row>
    <row r="5702" spans="55:56" hidden="1" x14ac:dyDescent="0.2">
      <c r="BC5702" s="6"/>
      <c r="BD5702" s="5"/>
    </row>
    <row r="5703" spans="55:56" hidden="1" x14ac:dyDescent="0.2">
      <c r="BC5703" s="6"/>
      <c r="BD5703" s="5"/>
    </row>
    <row r="5704" spans="55:56" hidden="1" x14ac:dyDescent="0.2">
      <c r="BC5704" s="6"/>
      <c r="BD5704" s="5"/>
    </row>
    <row r="5705" spans="55:56" hidden="1" x14ac:dyDescent="0.2">
      <c r="BC5705" s="6"/>
      <c r="BD5705" s="5"/>
    </row>
    <row r="5706" spans="55:56" hidden="1" x14ac:dyDescent="0.2">
      <c r="BC5706" s="6"/>
      <c r="BD5706" s="5"/>
    </row>
    <row r="5707" spans="55:56" hidden="1" x14ac:dyDescent="0.2">
      <c r="BC5707" s="6"/>
      <c r="BD5707" s="5"/>
    </row>
    <row r="5708" spans="55:56" hidden="1" x14ac:dyDescent="0.2">
      <c r="BC5708" s="6"/>
      <c r="BD5708" s="5"/>
    </row>
    <row r="5709" spans="55:56" hidden="1" x14ac:dyDescent="0.2">
      <c r="BC5709" s="6"/>
      <c r="BD5709" s="5"/>
    </row>
    <row r="5710" spans="55:56" hidden="1" x14ac:dyDescent="0.2">
      <c r="BC5710" s="6"/>
      <c r="BD5710" s="5"/>
    </row>
    <row r="5711" spans="55:56" hidden="1" x14ac:dyDescent="0.2">
      <c r="BC5711" s="6"/>
      <c r="BD5711" s="5"/>
    </row>
    <row r="5712" spans="55:56" hidden="1" x14ac:dyDescent="0.2">
      <c r="BC5712" s="6"/>
      <c r="BD5712" s="5"/>
    </row>
    <row r="5713" spans="55:56" hidden="1" x14ac:dyDescent="0.2">
      <c r="BC5713" s="6"/>
      <c r="BD5713" s="5"/>
    </row>
    <row r="5714" spans="55:56" hidden="1" x14ac:dyDescent="0.2">
      <c r="BC5714" s="6"/>
      <c r="BD5714" s="5"/>
    </row>
    <row r="5715" spans="55:56" hidden="1" x14ac:dyDescent="0.2">
      <c r="BC5715" s="6"/>
      <c r="BD5715" s="5"/>
    </row>
    <row r="5716" spans="55:56" hidden="1" x14ac:dyDescent="0.2">
      <c r="BC5716" s="6"/>
      <c r="BD5716" s="5"/>
    </row>
    <row r="5717" spans="55:56" hidden="1" x14ac:dyDescent="0.2">
      <c r="BC5717" s="6"/>
      <c r="BD5717" s="5"/>
    </row>
    <row r="5718" spans="55:56" hidden="1" x14ac:dyDescent="0.2">
      <c r="BC5718" s="6"/>
      <c r="BD5718" s="5"/>
    </row>
    <row r="5719" spans="55:56" hidden="1" x14ac:dyDescent="0.2">
      <c r="BC5719" s="6"/>
      <c r="BD5719" s="5"/>
    </row>
    <row r="5720" spans="55:56" hidden="1" x14ac:dyDescent="0.2">
      <c r="BC5720" s="6"/>
      <c r="BD5720" s="5"/>
    </row>
    <row r="5721" spans="55:56" hidden="1" x14ac:dyDescent="0.2">
      <c r="BC5721" s="6"/>
      <c r="BD5721" s="5"/>
    </row>
    <row r="5722" spans="55:56" hidden="1" x14ac:dyDescent="0.2">
      <c r="BC5722" s="6"/>
      <c r="BD5722" s="5"/>
    </row>
    <row r="5723" spans="55:56" hidden="1" x14ac:dyDescent="0.2">
      <c r="BC5723" s="6"/>
      <c r="BD5723" s="5"/>
    </row>
    <row r="5724" spans="55:56" hidden="1" x14ac:dyDescent="0.2">
      <c r="BC5724" s="6"/>
      <c r="BD5724" s="5"/>
    </row>
    <row r="5725" spans="55:56" hidden="1" x14ac:dyDescent="0.2">
      <c r="BC5725" s="6"/>
      <c r="BD5725" s="5"/>
    </row>
    <row r="5726" spans="55:56" hidden="1" x14ac:dyDescent="0.2">
      <c r="BC5726" s="6"/>
      <c r="BD5726" s="5"/>
    </row>
    <row r="5727" spans="55:56" hidden="1" x14ac:dyDescent="0.2">
      <c r="BC5727" s="6"/>
      <c r="BD5727" s="5"/>
    </row>
    <row r="5728" spans="55:56" hidden="1" x14ac:dyDescent="0.2">
      <c r="BC5728" s="6"/>
      <c r="BD5728" s="5"/>
    </row>
    <row r="5729" spans="55:56" hidden="1" x14ac:dyDescent="0.2">
      <c r="BC5729" s="6"/>
      <c r="BD5729" s="5"/>
    </row>
    <row r="5730" spans="55:56" hidden="1" x14ac:dyDescent="0.2">
      <c r="BC5730" s="6"/>
      <c r="BD5730" s="5"/>
    </row>
    <row r="5731" spans="55:56" hidden="1" x14ac:dyDescent="0.2">
      <c r="BC5731" s="6"/>
      <c r="BD5731" s="5"/>
    </row>
    <row r="5732" spans="55:56" hidden="1" x14ac:dyDescent="0.2">
      <c r="BC5732" s="6"/>
      <c r="BD5732" s="5"/>
    </row>
    <row r="5733" spans="55:56" hidden="1" x14ac:dyDescent="0.2">
      <c r="BC5733" s="6"/>
      <c r="BD5733" s="5"/>
    </row>
    <row r="5734" spans="55:56" hidden="1" x14ac:dyDescent="0.2">
      <c r="BC5734" s="6"/>
      <c r="BD5734" s="5"/>
    </row>
    <row r="5735" spans="55:56" hidden="1" x14ac:dyDescent="0.2">
      <c r="BC5735" s="6"/>
      <c r="BD5735" s="5"/>
    </row>
    <row r="5736" spans="55:56" hidden="1" x14ac:dyDescent="0.2">
      <c r="BC5736" s="6"/>
      <c r="BD5736" s="5"/>
    </row>
    <row r="5737" spans="55:56" hidden="1" x14ac:dyDescent="0.2">
      <c r="BC5737" s="6"/>
      <c r="BD5737" s="5"/>
    </row>
    <row r="5738" spans="55:56" hidden="1" x14ac:dyDescent="0.2">
      <c r="BC5738" s="6"/>
      <c r="BD5738" s="5"/>
    </row>
    <row r="5739" spans="55:56" hidden="1" x14ac:dyDescent="0.2">
      <c r="BC5739" s="6"/>
      <c r="BD5739" s="5"/>
    </row>
    <row r="5740" spans="55:56" hidden="1" x14ac:dyDescent="0.2">
      <c r="BC5740" s="6"/>
      <c r="BD5740" s="5"/>
    </row>
    <row r="5741" spans="55:56" hidden="1" x14ac:dyDescent="0.2">
      <c r="BC5741" s="6"/>
      <c r="BD5741" s="5"/>
    </row>
    <row r="5742" spans="55:56" hidden="1" x14ac:dyDescent="0.2">
      <c r="BC5742" s="6"/>
      <c r="BD5742" s="5"/>
    </row>
    <row r="5743" spans="55:56" hidden="1" x14ac:dyDescent="0.2">
      <c r="BC5743" s="6"/>
      <c r="BD5743" s="5"/>
    </row>
    <row r="5744" spans="55:56" hidden="1" x14ac:dyDescent="0.2">
      <c r="BC5744" s="6"/>
      <c r="BD5744" s="5"/>
    </row>
    <row r="5745" spans="55:56" hidden="1" x14ac:dyDescent="0.2">
      <c r="BC5745" s="6"/>
      <c r="BD5745" s="5"/>
    </row>
    <row r="5746" spans="55:56" hidden="1" x14ac:dyDescent="0.2">
      <c r="BC5746" s="6"/>
      <c r="BD5746" s="5"/>
    </row>
    <row r="5747" spans="55:56" hidden="1" x14ac:dyDescent="0.2">
      <c r="BC5747" s="6"/>
      <c r="BD5747" s="5"/>
    </row>
    <row r="5748" spans="55:56" hidden="1" x14ac:dyDescent="0.2">
      <c r="BC5748" s="6"/>
      <c r="BD5748" s="5"/>
    </row>
    <row r="5749" spans="55:56" hidden="1" x14ac:dyDescent="0.2">
      <c r="BC5749" s="6"/>
      <c r="BD5749" s="5"/>
    </row>
    <row r="5750" spans="55:56" hidden="1" x14ac:dyDescent="0.2">
      <c r="BC5750" s="6"/>
      <c r="BD5750" s="5"/>
    </row>
    <row r="5751" spans="55:56" hidden="1" x14ac:dyDescent="0.2">
      <c r="BC5751" s="6"/>
      <c r="BD5751" s="5"/>
    </row>
    <row r="5752" spans="55:56" hidden="1" x14ac:dyDescent="0.2">
      <c r="BC5752" s="6"/>
      <c r="BD5752" s="5"/>
    </row>
    <row r="5753" spans="55:56" hidden="1" x14ac:dyDescent="0.2">
      <c r="BC5753" s="6"/>
      <c r="BD5753" s="5"/>
    </row>
    <row r="5754" spans="55:56" hidden="1" x14ac:dyDescent="0.2">
      <c r="BC5754" s="6"/>
      <c r="BD5754" s="5"/>
    </row>
    <row r="5755" spans="55:56" hidden="1" x14ac:dyDescent="0.2">
      <c r="BC5755" s="6"/>
      <c r="BD5755" s="5"/>
    </row>
    <row r="5756" spans="55:56" hidden="1" x14ac:dyDescent="0.2">
      <c r="BC5756" s="6"/>
      <c r="BD5756" s="5"/>
    </row>
    <row r="5757" spans="55:56" hidden="1" x14ac:dyDescent="0.2">
      <c r="BC5757" s="6"/>
      <c r="BD5757" s="5"/>
    </row>
    <row r="5758" spans="55:56" hidden="1" x14ac:dyDescent="0.2">
      <c r="BC5758" s="6"/>
      <c r="BD5758" s="5"/>
    </row>
    <row r="5759" spans="55:56" hidden="1" x14ac:dyDescent="0.2">
      <c r="BC5759" s="6"/>
      <c r="BD5759" s="5"/>
    </row>
    <row r="5760" spans="55:56" hidden="1" x14ac:dyDescent="0.2">
      <c r="BC5760" s="6"/>
      <c r="BD5760" s="5"/>
    </row>
    <row r="5761" spans="55:56" hidden="1" x14ac:dyDescent="0.2">
      <c r="BC5761" s="6"/>
      <c r="BD5761" s="5"/>
    </row>
    <row r="5762" spans="55:56" hidden="1" x14ac:dyDescent="0.2">
      <c r="BC5762" s="6"/>
      <c r="BD5762" s="5"/>
    </row>
    <row r="5763" spans="55:56" hidden="1" x14ac:dyDescent="0.2">
      <c r="BC5763" s="6"/>
      <c r="BD5763" s="5"/>
    </row>
    <row r="5764" spans="55:56" hidden="1" x14ac:dyDescent="0.2">
      <c r="BC5764" s="6"/>
      <c r="BD5764" s="5"/>
    </row>
    <row r="5765" spans="55:56" hidden="1" x14ac:dyDescent="0.2">
      <c r="BC5765" s="6"/>
      <c r="BD5765" s="5"/>
    </row>
    <row r="5766" spans="55:56" hidden="1" x14ac:dyDescent="0.2">
      <c r="BC5766" s="6"/>
      <c r="BD5766" s="5"/>
    </row>
    <row r="5767" spans="55:56" hidden="1" x14ac:dyDescent="0.2">
      <c r="BC5767" s="6"/>
      <c r="BD5767" s="5"/>
    </row>
    <row r="5768" spans="55:56" hidden="1" x14ac:dyDescent="0.2">
      <c r="BC5768" s="6"/>
      <c r="BD5768" s="5"/>
    </row>
    <row r="5769" spans="55:56" hidden="1" x14ac:dyDescent="0.2">
      <c r="BC5769" s="6"/>
      <c r="BD5769" s="5"/>
    </row>
    <row r="5770" spans="55:56" hidden="1" x14ac:dyDescent="0.2">
      <c r="BC5770" s="6"/>
      <c r="BD5770" s="5"/>
    </row>
    <row r="5771" spans="55:56" hidden="1" x14ac:dyDescent="0.2">
      <c r="BC5771" s="6"/>
      <c r="BD5771" s="5"/>
    </row>
    <row r="5772" spans="55:56" hidden="1" x14ac:dyDescent="0.2">
      <c r="BC5772" s="6"/>
      <c r="BD5772" s="5"/>
    </row>
    <row r="5773" spans="55:56" hidden="1" x14ac:dyDescent="0.2">
      <c r="BC5773" s="6"/>
      <c r="BD5773" s="5"/>
    </row>
    <row r="5774" spans="55:56" hidden="1" x14ac:dyDescent="0.2">
      <c r="BC5774" s="6"/>
      <c r="BD5774" s="5"/>
    </row>
    <row r="5775" spans="55:56" hidden="1" x14ac:dyDescent="0.2">
      <c r="BC5775" s="6"/>
      <c r="BD5775" s="5"/>
    </row>
    <row r="5776" spans="55:56" hidden="1" x14ac:dyDescent="0.2">
      <c r="BC5776" s="6"/>
      <c r="BD5776" s="5"/>
    </row>
    <row r="5777" spans="55:56" hidden="1" x14ac:dyDescent="0.2">
      <c r="BC5777" s="6"/>
      <c r="BD5777" s="5"/>
    </row>
    <row r="5778" spans="55:56" hidden="1" x14ac:dyDescent="0.2">
      <c r="BC5778" s="6"/>
      <c r="BD5778" s="5"/>
    </row>
    <row r="5779" spans="55:56" hidden="1" x14ac:dyDescent="0.2">
      <c r="BC5779" s="6"/>
      <c r="BD5779" s="5"/>
    </row>
    <row r="5780" spans="55:56" hidden="1" x14ac:dyDescent="0.2">
      <c r="BC5780" s="6"/>
      <c r="BD5780" s="5"/>
    </row>
    <row r="5781" spans="55:56" hidden="1" x14ac:dyDescent="0.2">
      <c r="BC5781" s="6"/>
      <c r="BD5781" s="5"/>
    </row>
    <row r="5782" spans="55:56" hidden="1" x14ac:dyDescent="0.2">
      <c r="BC5782" s="6"/>
      <c r="BD5782" s="5"/>
    </row>
    <row r="5783" spans="55:56" hidden="1" x14ac:dyDescent="0.2">
      <c r="BC5783" s="6"/>
      <c r="BD5783" s="5"/>
    </row>
    <row r="5784" spans="55:56" hidden="1" x14ac:dyDescent="0.2">
      <c r="BC5784" s="6"/>
      <c r="BD5784" s="5"/>
    </row>
    <row r="5785" spans="55:56" hidden="1" x14ac:dyDescent="0.2">
      <c r="BC5785" s="6"/>
      <c r="BD5785" s="5"/>
    </row>
    <row r="5786" spans="55:56" hidden="1" x14ac:dyDescent="0.2">
      <c r="BC5786" s="6"/>
      <c r="BD5786" s="5"/>
    </row>
    <row r="5787" spans="55:56" hidden="1" x14ac:dyDescent="0.2">
      <c r="BC5787" s="6"/>
      <c r="BD5787" s="5"/>
    </row>
    <row r="5788" spans="55:56" hidden="1" x14ac:dyDescent="0.2">
      <c r="BC5788" s="6"/>
      <c r="BD5788" s="5"/>
    </row>
    <row r="5789" spans="55:56" hidden="1" x14ac:dyDescent="0.2">
      <c r="BC5789" s="6"/>
      <c r="BD5789" s="5"/>
    </row>
    <row r="5790" spans="55:56" hidden="1" x14ac:dyDescent="0.2">
      <c r="BC5790" s="6"/>
      <c r="BD5790" s="5"/>
    </row>
    <row r="5791" spans="55:56" hidden="1" x14ac:dyDescent="0.2">
      <c r="BC5791" s="6"/>
      <c r="BD5791" s="5"/>
    </row>
    <row r="5792" spans="55:56" hidden="1" x14ac:dyDescent="0.2">
      <c r="BC5792" s="6"/>
      <c r="BD5792" s="5"/>
    </row>
    <row r="5793" spans="55:56" hidden="1" x14ac:dyDescent="0.2">
      <c r="BC5793" s="6"/>
      <c r="BD5793" s="5"/>
    </row>
    <row r="5794" spans="55:56" hidden="1" x14ac:dyDescent="0.2">
      <c r="BC5794" s="6"/>
      <c r="BD5794" s="5"/>
    </row>
    <row r="5795" spans="55:56" hidden="1" x14ac:dyDescent="0.2">
      <c r="BC5795" s="6"/>
      <c r="BD5795" s="5"/>
    </row>
    <row r="5796" spans="55:56" hidden="1" x14ac:dyDescent="0.2">
      <c r="BC5796" s="6"/>
      <c r="BD5796" s="5"/>
    </row>
    <row r="5797" spans="55:56" hidden="1" x14ac:dyDescent="0.2">
      <c r="BC5797" s="6"/>
      <c r="BD5797" s="5"/>
    </row>
    <row r="5798" spans="55:56" hidden="1" x14ac:dyDescent="0.2">
      <c r="BC5798" s="6"/>
      <c r="BD5798" s="5"/>
    </row>
    <row r="5799" spans="55:56" hidden="1" x14ac:dyDescent="0.2">
      <c r="BC5799" s="6"/>
      <c r="BD5799" s="5"/>
    </row>
    <row r="5800" spans="55:56" hidden="1" x14ac:dyDescent="0.2">
      <c r="BC5800" s="6"/>
      <c r="BD5800" s="5"/>
    </row>
    <row r="5801" spans="55:56" hidden="1" x14ac:dyDescent="0.2">
      <c r="BC5801" s="6"/>
      <c r="BD5801" s="5"/>
    </row>
    <row r="5802" spans="55:56" hidden="1" x14ac:dyDescent="0.2">
      <c r="BC5802" s="6"/>
      <c r="BD5802" s="5"/>
    </row>
    <row r="5803" spans="55:56" hidden="1" x14ac:dyDescent="0.2">
      <c r="BC5803" s="6"/>
      <c r="BD5803" s="5"/>
    </row>
    <row r="5804" spans="55:56" hidden="1" x14ac:dyDescent="0.2">
      <c r="BC5804" s="6"/>
      <c r="BD5804" s="5"/>
    </row>
    <row r="5805" spans="55:56" hidden="1" x14ac:dyDescent="0.2">
      <c r="BC5805" s="6"/>
      <c r="BD5805" s="5"/>
    </row>
    <row r="5806" spans="55:56" hidden="1" x14ac:dyDescent="0.2">
      <c r="BC5806" s="6"/>
      <c r="BD5806" s="5"/>
    </row>
    <row r="5807" spans="55:56" hidden="1" x14ac:dyDescent="0.2">
      <c r="BC5807" s="6"/>
      <c r="BD5807" s="5"/>
    </row>
    <row r="5808" spans="55:56" hidden="1" x14ac:dyDescent="0.2">
      <c r="BC5808" s="6"/>
      <c r="BD5808" s="5"/>
    </row>
    <row r="5809" spans="55:56" hidden="1" x14ac:dyDescent="0.2">
      <c r="BC5809" s="6"/>
      <c r="BD5809" s="5"/>
    </row>
    <row r="5810" spans="55:56" hidden="1" x14ac:dyDescent="0.2">
      <c r="BC5810" s="6"/>
      <c r="BD5810" s="5"/>
    </row>
    <row r="5811" spans="55:56" hidden="1" x14ac:dyDescent="0.2">
      <c r="BC5811" s="6"/>
      <c r="BD5811" s="5"/>
    </row>
    <row r="5812" spans="55:56" hidden="1" x14ac:dyDescent="0.2">
      <c r="BC5812" s="6"/>
      <c r="BD5812" s="5"/>
    </row>
    <row r="5813" spans="55:56" hidden="1" x14ac:dyDescent="0.2">
      <c r="BC5813" s="6"/>
      <c r="BD5813" s="5"/>
    </row>
    <row r="5814" spans="55:56" hidden="1" x14ac:dyDescent="0.2">
      <c r="BC5814" s="6"/>
      <c r="BD5814" s="5"/>
    </row>
    <row r="5815" spans="55:56" hidden="1" x14ac:dyDescent="0.2">
      <c r="BC5815" s="6"/>
      <c r="BD5815" s="5"/>
    </row>
    <row r="5816" spans="55:56" hidden="1" x14ac:dyDescent="0.2">
      <c r="BC5816" s="6"/>
      <c r="BD5816" s="5"/>
    </row>
    <row r="5817" spans="55:56" hidden="1" x14ac:dyDescent="0.2">
      <c r="BC5817" s="6"/>
      <c r="BD5817" s="5"/>
    </row>
    <row r="5818" spans="55:56" hidden="1" x14ac:dyDescent="0.2">
      <c r="BC5818" s="6"/>
      <c r="BD5818" s="5"/>
    </row>
    <row r="5819" spans="55:56" hidden="1" x14ac:dyDescent="0.2">
      <c r="BC5819" s="6"/>
      <c r="BD5819" s="5"/>
    </row>
    <row r="5820" spans="55:56" hidden="1" x14ac:dyDescent="0.2">
      <c r="BC5820" s="6"/>
      <c r="BD5820" s="5"/>
    </row>
    <row r="5821" spans="55:56" hidden="1" x14ac:dyDescent="0.2">
      <c r="BC5821" s="6"/>
      <c r="BD5821" s="5"/>
    </row>
    <row r="5822" spans="55:56" hidden="1" x14ac:dyDescent="0.2">
      <c r="BC5822" s="6"/>
      <c r="BD5822" s="5"/>
    </row>
    <row r="5823" spans="55:56" hidden="1" x14ac:dyDescent="0.2">
      <c r="BC5823" s="6"/>
      <c r="BD5823" s="5"/>
    </row>
    <row r="5824" spans="55:56" hidden="1" x14ac:dyDescent="0.2">
      <c r="BC5824" s="6"/>
      <c r="BD5824" s="5"/>
    </row>
    <row r="5825" spans="55:56" hidden="1" x14ac:dyDescent="0.2">
      <c r="BC5825" s="6"/>
      <c r="BD5825" s="5"/>
    </row>
    <row r="5826" spans="55:56" hidden="1" x14ac:dyDescent="0.2">
      <c r="BC5826" s="6"/>
      <c r="BD5826" s="5"/>
    </row>
    <row r="5827" spans="55:56" hidden="1" x14ac:dyDescent="0.2">
      <c r="BC5827" s="6"/>
      <c r="BD5827" s="5"/>
    </row>
    <row r="5828" spans="55:56" hidden="1" x14ac:dyDescent="0.2">
      <c r="BC5828" s="6"/>
      <c r="BD5828" s="5"/>
    </row>
    <row r="5829" spans="55:56" hidden="1" x14ac:dyDescent="0.2">
      <c r="BC5829" s="6"/>
      <c r="BD5829" s="5"/>
    </row>
    <row r="5830" spans="55:56" hidden="1" x14ac:dyDescent="0.2">
      <c r="BC5830" s="6"/>
      <c r="BD5830" s="5"/>
    </row>
    <row r="5831" spans="55:56" hidden="1" x14ac:dyDescent="0.2">
      <c r="BC5831" s="6"/>
      <c r="BD5831" s="5"/>
    </row>
    <row r="5832" spans="55:56" hidden="1" x14ac:dyDescent="0.2">
      <c r="BC5832" s="6"/>
      <c r="BD5832" s="5"/>
    </row>
    <row r="5833" spans="55:56" hidden="1" x14ac:dyDescent="0.2">
      <c r="BC5833" s="6"/>
      <c r="BD5833" s="5"/>
    </row>
    <row r="5834" spans="55:56" hidden="1" x14ac:dyDescent="0.2">
      <c r="BC5834" s="6"/>
      <c r="BD5834" s="5"/>
    </row>
    <row r="5835" spans="55:56" hidden="1" x14ac:dyDescent="0.2">
      <c r="BC5835" s="6"/>
      <c r="BD5835" s="5"/>
    </row>
    <row r="5836" spans="55:56" hidden="1" x14ac:dyDescent="0.2">
      <c r="BC5836" s="6"/>
      <c r="BD5836" s="5"/>
    </row>
    <row r="5837" spans="55:56" hidden="1" x14ac:dyDescent="0.2">
      <c r="BC5837" s="6"/>
      <c r="BD5837" s="5"/>
    </row>
    <row r="5838" spans="55:56" hidden="1" x14ac:dyDescent="0.2">
      <c r="BC5838" s="6"/>
      <c r="BD5838" s="5"/>
    </row>
    <row r="5839" spans="55:56" hidden="1" x14ac:dyDescent="0.2">
      <c r="BC5839" s="6"/>
      <c r="BD5839" s="5"/>
    </row>
    <row r="5840" spans="55:56" hidden="1" x14ac:dyDescent="0.2">
      <c r="BC5840" s="6"/>
      <c r="BD5840" s="5"/>
    </row>
    <row r="5841" spans="55:56" hidden="1" x14ac:dyDescent="0.2">
      <c r="BC5841" s="6"/>
      <c r="BD5841" s="5"/>
    </row>
    <row r="5842" spans="55:56" hidden="1" x14ac:dyDescent="0.2">
      <c r="BC5842" s="6"/>
      <c r="BD5842" s="5"/>
    </row>
    <row r="5843" spans="55:56" hidden="1" x14ac:dyDescent="0.2">
      <c r="BC5843" s="6"/>
      <c r="BD5843" s="5"/>
    </row>
    <row r="5844" spans="55:56" hidden="1" x14ac:dyDescent="0.2">
      <c r="BC5844" s="6"/>
      <c r="BD5844" s="5"/>
    </row>
    <row r="5845" spans="55:56" hidden="1" x14ac:dyDescent="0.2">
      <c r="BC5845" s="6"/>
      <c r="BD5845" s="5"/>
    </row>
    <row r="5846" spans="55:56" hidden="1" x14ac:dyDescent="0.2">
      <c r="BC5846" s="6"/>
      <c r="BD5846" s="5"/>
    </row>
    <row r="5847" spans="55:56" hidden="1" x14ac:dyDescent="0.2">
      <c r="BC5847" s="6"/>
      <c r="BD5847" s="5"/>
    </row>
    <row r="5848" spans="55:56" hidden="1" x14ac:dyDescent="0.2">
      <c r="BC5848" s="6"/>
      <c r="BD5848" s="5"/>
    </row>
    <row r="5849" spans="55:56" hidden="1" x14ac:dyDescent="0.2">
      <c r="BC5849" s="6"/>
      <c r="BD5849" s="5"/>
    </row>
    <row r="5850" spans="55:56" hidden="1" x14ac:dyDescent="0.2">
      <c r="BC5850" s="6"/>
      <c r="BD5850" s="5"/>
    </row>
    <row r="5851" spans="55:56" hidden="1" x14ac:dyDescent="0.2">
      <c r="BC5851" s="6"/>
      <c r="BD5851" s="5"/>
    </row>
    <row r="5852" spans="55:56" hidden="1" x14ac:dyDescent="0.2">
      <c r="BC5852" s="6"/>
      <c r="BD5852" s="5"/>
    </row>
    <row r="5853" spans="55:56" hidden="1" x14ac:dyDescent="0.2">
      <c r="BC5853" s="6"/>
      <c r="BD5853" s="5"/>
    </row>
    <row r="5854" spans="55:56" hidden="1" x14ac:dyDescent="0.2">
      <c r="BC5854" s="6"/>
      <c r="BD5854" s="5"/>
    </row>
    <row r="5855" spans="55:56" hidden="1" x14ac:dyDescent="0.2">
      <c r="BC5855" s="6"/>
      <c r="BD5855" s="5"/>
    </row>
    <row r="5856" spans="55:56" hidden="1" x14ac:dyDescent="0.2">
      <c r="BC5856" s="6"/>
      <c r="BD5856" s="5"/>
    </row>
    <row r="5857" spans="55:56" hidden="1" x14ac:dyDescent="0.2">
      <c r="BC5857" s="6"/>
      <c r="BD5857" s="5"/>
    </row>
    <row r="5858" spans="55:56" hidden="1" x14ac:dyDescent="0.2">
      <c r="BC5858" s="6"/>
      <c r="BD5858" s="5"/>
    </row>
    <row r="5859" spans="55:56" hidden="1" x14ac:dyDescent="0.2">
      <c r="BC5859" s="6"/>
      <c r="BD5859" s="5"/>
    </row>
    <row r="5860" spans="55:56" hidden="1" x14ac:dyDescent="0.2">
      <c r="BC5860" s="6"/>
      <c r="BD5860" s="5"/>
    </row>
    <row r="5861" spans="55:56" hidden="1" x14ac:dyDescent="0.2">
      <c r="BC5861" s="6"/>
      <c r="BD5861" s="5"/>
    </row>
    <row r="5862" spans="55:56" hidden="1" x14ac:dyDescent="0.2">
      <c r="BC5862" s="6"/>
      <c r="BD5862" s="5"/>
    </row>
    <row r="5863" spans="55:56" hidden="1" x14ac:dyDescent="0.2">
      <c r="BC5863" s="6"/>
      <c r="BD5863" s="5"/>
    </row>
    <row r="5864" spans="55:56" hidden="1" x14ac:dyDescent="0.2">
      <c r="BC5864" s="6"/>
      <c r="BD5864" s="5"/>
    </row>
    <row r="5865" spans="55:56" hidden="1" x14ac:dyDescent="0.2">
      <c r="BC5865" s="6"/>
      <c r="BD5865" s="5"/>
    </row>
    <row r="5866" spans="55:56" hidden="1" x14ac:dyDescent="0.2">
      <c r="BC5866" s="6"/>
      <c r="BD5866" s="5"/>
    </row>
    <row r="5867" spans="55:56" hidden="1" x14ac:dyDescent="0.2">
      <c r="BC5867" s="6"/>
      <c r="BD5867" s="5"/>
    </row>
    <row r="5868" spans="55:56" hidden="1" x14ac:dyDescent="0.2">
      <c r="BC5868" s="6"/>
      <c r="BD5868" s="5"/>
    </row>
    <row r="5869" spans="55:56" hidden="1" x14ac:dyDescent="0.2">
      <c r="BC5869" s="6"/>
      <c r="BD5869" s="5"/>
    </row>
    <row r="5870" spans="55:56" hidden="1" x14ac:dyDescent="0.2">
      <c r="BC5870" s="6"/>
      <c r="BD5870" s="5"/>
    </row>
    <row r="5871" spans="55:56" hidden="1" x14ac:dyDescent="0.2">
      <c r="BC5871" s="6"/>
      <c r="BD5871" s="5"/>
    </row>
    <row r="5872" spans="55:56" hidden="1" x14ac:dyDescent="0.2">
      <c r="BC5872" s="6"/>
      <c r="BD5872" s="5"/>
    </row>
    <row r="5873" spans="55:56" hidden="1" x14ac:dyDescent="0.2">
      <c r="BC5873" s="6"/>
      <c r="BD5873" s="5"/>
    </row>
    <row r="5874" spans="55:56" hidden="1" x14ac:dyDescent="0.2">
      <c r="BC5874" s="6"/>
      <c r="BD5874" s="5"/>
    </row>
    <row r="5875" spans="55:56" hidden="1" x14ac:dyDescent="0.2">
      <c r="BC5875" s="6"/>
      <c r="BD5875" s="5"/>
    </row>
    <row r="5876" spans="55:56" hidden="1" x14ac:dyDescent="0.2">
      <c r="BC5876" s="6"/>
      <c r="BD5876" s="5"/>
    </row>
    <row r="5877" spans="55:56" hidden="1" x14ac:dyDescent="0.2">
      <c r="BC5877" s="6"/>
      <c r="BD5877" s="5"/>
    </row>
    <row r="5878" spans="55:56" hidden="1" x14ac:dyDescent="0.2">
      <c r="BC5878" s="6"/>
      <c r="BD5878" s="5"/>
    </row>
    <row r="5879" spans="55:56" hidden="1" x14ac:dyDescent="0.2">
      <c r="BC5879" s="6"/>
      <c r="BD5879" s="5"/>
    </row>
    <row r="5880" spans="55:56" hidden="1" x14ac:dyDescent="0.2">
      <c r="BC5880" s="6"/>
      <c r="BD5880" s="5"/>
    </row>
    <row r="5881" spans="55:56" hidden="1" x14ac:dyDescent="0.2">
      <c r="BC5881" s="6"/>
      <c r="BD5881" s="5"/>
    </row>
    <row r="5882" spans="55:56" hidden="1" x14ac:dyDescent="0.2">
      <c r="BC5882" s="6"/>
      <c r="BD5882" s="5"/>
    </row>
    <row r="5883" spans="55:56" hidden="1" x14ac:dyDescent="0.2">
      <c r="BC5883" s="6"/>
      <c r="BD5883" s="5"/>
    </row>
    <row r="5884" spans="55:56" hidden="1" x14ac:dyDescent="0.2">
      <c r="BC5884" s="6"/>
      <c r="BD5884" s="5"/>
    </row>
    <row r="5885" spans="55:56" hidden="1" x14ac:dyDescent="0.2">
      <c r="BC5885" s="6"/>
      <c r="BD5885" s="5"/>
    </row>
    <row r="5886" spans="55:56" hidden="1" x14ac:dyDescent="0.2">
      <c r="BC5886" s="6"/>
      <c r="BD5886" s="5"/>
    </row>
    <row r="5887" spans="55:56" hidden="1" x14ac:dyDescent="0.2">
      <c r="BC5887" s="6"/>
      <c r="BD5887" s="5"/>
    </row>
    <row r="5888" spans="55:56" hidden="1" x14ac:dyDescent="0.2">
      <c r="BC5888" s="6"/>
      <c r="BD5888" s="5"/>
    </row>
    <row r="5889" spans="55:56" hidden="1" x14ac:dyDescent="0.2">
      <c r="BC5889" s="6"/>
      <c r="BD5889" s="5"/>
    </row>
    <row r="5890" spans="55:56" hidden="1" x14ac:dyDescent="0.2">
      <c r="BC5890" s="6"/>
      <c r="BD5890" s="5"/>
    </row>
    <row r="5891" spans="55:56" hidden="1" x14ac:dyDescent="0.2">
      <c r="BC5891" s="6"/>
      <c r="BD5891" s="5"/>
    </row>
    <row r="5892" spans="55:56" hidden="1" x14ac:dyDescent="0.2">
      <c r="BC5892" s="6"/>
      <c r="BD5892" s="5"/>
    </row>
    <row r="5893" spans="55:56" hidden="1" x14ac:dyDescent="0.2">
      <c r="BC5893" s="6"/>
      <c r="BD5893" s="5"/>
    </row>
    <row r="5894" spans="55:56" hidden="1" x14ac:dyDescent="0.2">
      <c r="BC5894" s="6"/>
      <c r="BD5894" s="5"/>
    </row>
    <row r="5895" spans="55:56" hidden="1" x14ac:dyDescent="0.2">
      <c r="BC5895" s="6"/>
      <c r="BD5895" s="5"/>
    </row>
    <row r="5896" spans="55:56" hidden="1" x14ac:dyDescent="0.2">
      <c r="BC5896" s="6"/>
      <c r="BD5896" s="5"/>
    </row>
    <row r="5897" spans="55:56" hidden="1" x14ac:dyDescent="0.2">
      <c r="BC5897" s="6"/>
      <c r="BD5897" s="5"/>
    </row>
    <row r="5898" spans="55:56" hidden="1" x14ac:dyDescent="0.2">
      <c r="BC5898" s="6"/>
      <c r="BD5898" s="5"/>
    </row>
    <row r="5899" spans="55:56" hidden="1" x14ac:dyDescent="0.2">
      <c r="BC5899" s="6"/>
      <c r="BD5899" s="5"/>
    </row>
    <row r="5900" spans="55:56" hidden="1" x14ac:dyDescent="0.2">
      <c r="BC5900" s="6"/>
      <c r="BD5900" s="5"/>
    </row>
    <row r="5901" spans="55:56" hidden="1" x14ac:dyDescent="0.2">
      <c r="BC5901" s="6"/>
      <c r="BD5901" s="5"/>
    </row>
    <row r="5902" spans="55:56" hidden="1" x14ac:dyDescent="0.2">
      <c r="BC5902" s="6"/>
      <c r="BD5902" s="5"/>
    </row>
    <row r="5903" spans="55:56" hidden="1" x14ac:dyDescent="0.2">
      <c r="BC5903" s="6"/>
      <c r="BD5903" s="5"/>
    </row>
    <row r="5904" spans="55:56" hidden="1" x14ac:dyDescent="0.2">
      <c r="BC5904" s="6"/>
      <c r="BD5904" s="5"/>
    </row>
    <row r="5905" spans="55:56" hidden="1" x14ac:dyDescent="0.2">
      <c r="BC5905" s="6"/>
      <c r="BD5905" s="5"/>
    </row>
    <row r="5906" spans="55:56" hidden="1" x14ac:dyDescent="0.2">
      <c r="BC5906" s="6"/>
      <c r="BD5906" s="5"/>
    </row>
    <row r="5907" spans="55:56" hidden="1" x14ac:dyDescent="0.2">
      <c r="BC5907" s="6"/>
      <c r="BD5907" s="5"/>
    </row>
    <row r="5908" spans="55:56" hidden="1" x14ac:dyDescent="0.2">
      <c r="BC5908" s="6"/>
      <c r="BD5908" s="5"/>
    </row>
    <row r="5909" spans="55:56" hidden="1" x14ac:dyDescent="0.2">
      <c r="BC5909" s="6"/>
      <c r="BD5909" s="5"/>
    </row>
    <row r="5910" spans="55:56" hidden="1" x14ac:dyDescent="0.2">
      <c r="BC5910" s="6"/>
      <c r="BD5910" s="5"/>
    </row>
    <row r="5911" spans="55:56" hidden="1" x14ac:dyDescent="0.2">
      <c r="BC5911" s="6"/>
      <c r="BD5911" s="5"/>
    </row>
    <row r="5912" spans="55:56" hidden="1" x14ac:dyDescent="0.2">
      <c r="BC5912" s="6"/>
      <c r="BD5912" s="5"/>
    </row>
    <row r="5913" spans="55:56" hidden="1" x14ac:dyDescent="0.2">
      <c r="BC5913" s="6"/>
      <c r="BD5913" s="5"/>
    </row>
    <row r="5914" spans="55:56" hidden="1" x14ac:dyDescent="0.2">
      <c r="BC5914" s="6"/>
      <c r="BD5914" s="5"/>
    </row>
    <row r="5915" spans="55:56" hidden="1" x14ac:dyDescent="0.2">
      <c r="BC5915" s="6"/>
      <c r="BD5915" s="5"/>
    </row>
    <row r="5916" spans="55:56" hidden="1" x14ac:dyDescent="0.2">
      <c r="BC5916" s="6"/>
      <c r="BD5916" s="5"/>
    </row>
    <row r="5917" spans="55:56" hidden="1" x14ac:dyDescent="0.2">
      <c r="BC5917" s="6"/>
      <c r="BD5917" s="5"/>
    </row>
    <row r="5918" spans="55:56" hidden="1" x14ac:dyDescent="0.2">
      <c r="BC5918" s="6"/>
      <c r="BD5918" s="5"/>
    </row>
    <row r="5919" spans="55:56" hidden="1" x14ac:dyDescent="0.2">
      <c r="BC5919" s="6"/>
      <c r="BD5919" s="5"/>
    </row>
    <row r="5920" spans="55:56" hidden="1" x14ac:dyDescent="0.2">
      <c r="BC5920" s="6"/>
      <c r="BD5920" s="5"/>
    </row>
    <row r="5921" spans="55:56" hidden="1" x14ac:dyDescent="0.2">
      <c r="BC5921" s="6"/>
      <c r="BD5921" s="5"/>
    </row>
    <row r="5922" spans="55:56" hidden="1" x14ac:dyDescent="0.2">
      <c r="BC5922" s="6"/>
      <c r="BD5922" s="5"/>
    </row>
    <row r="5923" spans="55:56" hidden="1" x14ac:dyDescent="0.2">
      <c r="BC5923" s="6"/>
      <c r="BD5923" s="5"/>
    </row>
    <row r="5924" spans="55:56" hidden="1" x14ac:dyDescent="0.2">
      <c r="BC5924" s="6"/>
      <c r="BD5924" s="5"/>
    </row>
    <row r="5925" spans="55:56" hidden="1" x14ac:dyDescent="0.2">
      <c r="BC5925" s="6"/>
      <c r="BD5925" s="5"/>
    </row>
    <row r="5926" spans="55:56" hidden="1" x14ac:dyDescent="0.2">
      <c r="BC5926" s="6"/>
      <c r="BD5926" s="5"/>
    </row>
    <row r="5927" spans="55:56" hidden="1" x14ac:dyDescent="0.2">
      <c r="BC5927" s="6"/>
      <c r="BD5927" s="5"/>
    </row>
    <row r="5928" spans="55:56" hidden="1" x14ac:dyDescent="0.2">
      <c r="BC5928" s="6"/>
      <c r="BD5928" s="5"/>
    </row>
    <row r="5929" spans="55:56" hidden="1" x14ac:dyDescent="0.2">
      <c r="BC5929" s="6"/>
      <c r="BD5929" s="5"/>
    </row>
    <row r="5930" spans="55:56" hidden="1" x14ac:dyDescent="0.2">
      <c r="BC5930" s="6"/>
      <c r="BD5930" s="5"/>
    </row>
    <row r="5931" spans="55:56" hidden="1" x14ac:dyDescent="0.2">
      <c r="BC5931" s="6"/>
      <c r="BD5931" s="5"/>
    </row>
    <row r="5932" spans="55:56" hidden="1" x14ac:dyDescent="0.2">
      <c r="BC5932" s="6"/>
      <c r="BD5932" s="5"/>
    </row>
    <row r="5933" spans="55:56" hidden="1" x14ac:dyDescent="0.2">
      <c r="BC5933" s="6"/>
      <c r="BD5933" s="5"/>
    </row>
    <row r="5934" spans="55:56" hidden="1" x14ac:dyDescent="0.2">
      <c r="BC5934" s="6"/>
      <c r="BD5934" s="5"/>
    </row>
    <row r="5935" spans="55:56" hidden="1" x14ac:dyDescent="0.2">
      <c r="BC5935" s="6"/>
      <c r="BD5935" s="5"/>
    </row>
    <row r="5936" spans="55:56" hidden="1" x14ac:dyDescent="0.2">
      <c r="BC5936" s="6"/>
      <c r="BD5936" s="5"/>
    </row>
    <row r="5937" spans="55:56" hidden="1" x14ac:dyDescent="0.2">
      <c r="BC5937" s="6"/>
      <c r="BD5937" s="5"/>
    </row>
    <row r="5938" spans="55:56" hidden="1" x14ac:dyDescent="0.2">
      <c r="BC5938" s="6"/>
      <c r="BD5938" s="5"/>
    </row>
    <row r="5939" spans="55:56" hidden="1" x14ac:dyDescent="0.2">
      <c r="BC5939" s="6"/>
      <c r="BD5939" s="5"/>
    </row>
    <row r="5940" spans="55:56" hidden="1" x14ac:dyDescent="0.2">
      <c r="BC5940" s="6"/>
      <c r="BD5940" s="5"/>
    </row>
    <row r="5941" spans="55:56" hidden="1" x14ac:dyDescent="0.2">
      <c r="BC5941" s="6"/>
      <c r="BD5941" s="5"/>
    </row>
    <row r="5942" spans="55:56" hidden="1" x14ac:dyDescent="0.2">
      <c r="BC5942" s="6"/>
      <c r="BD5942" s="5"/>
    </row>
    <row r="5943" spans="55:56" hidden="1" x14ac:dyDescent="0.2">
      <c r="BC5943" s="6"/>
      <c r="BD5943" s="5"/>
    </row>
    <row r="5944" spans="55:56" hidden="1" x14ac:dyDescent="0.2">
      <c r="BC5944" s="6"/>
      <c r="BD5944" s="5"/>
    </row>
    <row r="5945" spans="55:56" hidden="1" x14ac:dyDescent="0.2">
      <c r="BC5945" s="6"/>
      <c r="BD5945" s="5"/>
    </row>
    <row r="5946" spans="55:56" hidden="1" x14ac:dyDescent="0.2">
      <c r="BC5946" s="6"/>
      <c r="BD5946" s="5"/>
    </row>
    <row r="5947" spans="55:56" hidden="1" x14ac:dyDescent="0.2">
      <c r="BC5947" s="6"/>
      <c r="BD5947" s="5"/>
    </row>
    <row r="5948" spans="55:56" hidden="1" x14ac:dyDescent="0.2">
      <c r="BC5948" s="6"/>
      <c r="BD5948" s="5"/>
    </row>
    <row r="5949" spans="55:56" hidden="1" x14ac:dyDescent="0.2">
      <c r="BC5949" s="6"/>
      <c r="BD5949" s="5"/>
    </row>
    <row r="5950" spans="55:56" hidden="1" x14ac:dyDescent="0.2">
      <c r="BC5950" s="6"/>
      <c r="BD5950" s="5"/>
    </row>
    <row r="5951" spans="55:56" hidden="1" x14ac:dyDescent="0.2">
      <c r="BC5951" s="6"/>
      <c r="BD5951" s="5"/>
    </row>
    <row r="5952" spans="55:56" hidden="1" x14ac:dyDescent="0.2">
      <c r="BC5952" s="6"/>
      <c r="BD5952" s="5"/>
    </row>
    <row r="5953" spans="55:56" hidden="1" x14ac:dyDescent="0.2">
      <c r="BC5953" s="6"/>
      <c r="BD5953" s="5"/>
    </row>
    <row r="5954" spans="55:56" hidden="1" x14ac:dyDescent="0.2">
      <c r="BC5954" s="6"/>
      <c r="BD5954" s="5"/>
    </row>
    <row r="5955" spans="55:56" hidden="1" x14ac:dyDescent="0.2">
      <c r="BC5955" s="6"/>
      <c r="BD5955" s="5"/>
    </row>
    <row r="5956" spans="55:56" hidden="1" x14ac:dyDescent="0.2">
      <c r="BC5956" s="6"/>
      <c r="BD5956" s="5"/>
    </row>
    <row r="5957" spans="55:56" hidden="1" x14ac:dyDescent="0.2">
      <c r="BC5957" s="6"/>
      <c r="BD5957" s="5"/>
    </row>
    <row r="5958" spans="55:56" hidden="1" x14ac:dyDescent="0.2">
      <c r="BC5958" s="6"/>
      <c r="BD5958" s="5"/>
    </row>
    <row r="5959" spans="55:56" hidden="1" x14ac:dyDescent="0.2">
      <c r="BC5959" s="6"/>
      <c r="BD5959" s="5"/>
    </row>
    <row r="5960" spans="55:56" hidden="1" x14ac:dyDescent="0.2">
      <c r="BC5960" s="6"/>
      <c r="BD5960" s="5"/>
    </row>
    <row r="5961" spans="55:56" hidden="1" x14ac:dyDescent="0.2">
      <c r="BC5961" s="6"/>
      <c r="BD5961" s="5"/>
    </row>
    <row r="5962" spans="55:56" hidden="1" x14ac:dyDescent="0.2">
      <c r="BC5962" s="6"/>
      <c r="BD5962" s="5"/>
    </row>
    <row r="5963" spans="55:56" hidden="1" x14ac:dyDescent="0.2">
      <c r="BC5963" s="6"/>
      <c r="BD5963" s="5"/>
    </row>
    <row r="5964" spans="55:56" hidden="1" x14ac:dyDescent="0.2">
      <c r="BC5964" s="6"/>
      <c r="BD5964" s="5"/>
    </row>
    <row r="5965" spans="55:56" hidden="1" x14ac:dyDescent="0.2">
      <c r="BC5965" s="6"/>
      <c r="BD5965" s="5"/>
    </row>
    <row r="5966" spans="55:56" hidden="1" x14ac:dyDescent="0.2">
      <c r="BC5966" s="6"/>
      <c r="BD5966" s="5"/>
    </row>
    <row r="5967" spans="55:56" hidden="1" x14ac:dyDescent="0.2">
      <c r="BC5967" s="6"/>
      <c r="BD5967" s="5"/>
    </row>
    <row r="5968" spans="55:56" hidden="1" x14ac:dyDescent="0.2">
      <c r="BC5968" s="6"/>
      <c r="BD5968" s="5"/>
    </row>
    <row r="5969" spans="55:56" hidden="1" x14ac:dyDescent="0.2">
      <c r="BC5969" s="6"/>
      <c r="BD5969" s="5"/>
    </row>
    <row r="5970" spans="55:56" hidden="1" x14ac:dyDescent="0.2">
      <c r="BC5970" s="6"/>
      <c r="BD5970" s="5"/>
    </row>
    <row r="5971" spans="55:56" hidden="1" x14ac:dyDescent="0.2">
      <c r="BC5971" s="6"/>
      <c r="BD5971" s="5"/>
    </row>
    <row r="5972" spans="55:56" hidden="1" x14ac:dyDescent="0.2">
      <c r="BC5972" s="6"/>
      <c r="BD5972" s="5"/>
    </row>
    <row r="5973" spans="55:56" hidden="1" x14ac:dyDescent="0.2">
      <c r="BC5973" s="6"/>
      <c r="BD5973" s="5"/>
    </row>
    <row r="5974" spans="55:56" hidden="1" x14ac:dyDescent="0.2">
      <c r="BC5974" s="6"/>
      <c r="BD5974" s="5"/>
    </row>
    <row r="5975" spans="55:56" hidden="1" x14ac:dyDescent="0.2">
      <c r="BC5975" s="6"/>
      <c r="BD5975" s="5"/>
    </row>
    <row r="5976" spans="55:56" hidden="1" x14ac:dyDescent="0.2">
      <c r="BC5976" s="6"/>
      <c r="BD5976" s="5"/>
    </row>
    <row r="5977" spans="55:56" hidden="1" x14ac:dyDescent="0.2">
      <c r="BC5977" s="6"/>
      <c r="BD5977" s="5"/>
    </row>
    <row r="5978" spans="55:56" hidden="1" x14ac:dyDescent="0.2">
      <c r="BC5978" s="6"/>
      <c r="BD5978" s="5"/>
    </row>
    <row r="5979" spans="55:56" hidden="1" x14ac:dyDescent="0.2">
      <c r="BC5979" s="6"/>
      <c r="BD5979" s="5"/>
    </row>
    <row r="5980" spans="55:56" hidden="1" x14ac:dyDescent="0.2">
      <c r="BC5980" s="6"/>
      <c r="BD5980" s="5"/>
    </row>
    <row r="5981" spans="55:56" hidden="1" x14ac:dyDescent="0.2">
      <c r="BC5981" s="6"/>
      <c r="BD5981" s="5"/>
    </row>
    <row r="5982" spans="55:56" hidden="1" x14ac:dyDescent="0.2">
      <c r="BC5982" s="6"/>
      <c r="BD5982" s="5"/>
    </row>
    <row r="5983" spans="55:56" hidden="1" x14ac:dyDescent="0.2">
      <c r="BC5983" s="6"/>
      <c r="BD5983" s="5"/>
    </row>
    <row r="5984" spans="55:56" hidden="1" x14ac:dyDescent="0.2">
      <c r="BC5984" s="6"/>
      <c r="BD5984" s="5"/>
    </row>
    <row r="5985" spans="55:56" hidden="1" x14ac:dyDescent="0.2">
      <c r="BC5985" s="6"/>
      <c r="BD5985" s="5"/>
    </row>
    <row r="5986" spans="55:56" hidden="1" x14ac:dyDescent="0.2">
      <c r="BC5986" s="6"/>
      <c r="BD5986" s="5"/>
    </row>
    <row r="5987" spans="55:56" hidden="1" x14ac:dyDescent="0.2">
      <c r="BC5987" s="6"/>
      <c r="BD5987" s="5"/>
    </row>
    <row r="5988" spans="55:56" hidden="1" x14ac:dyDescent="0.2">
      <c r="BC5988" s="6"/>
      <c r="BD5988" s="5"/>
    </row>
    <row r="5989" spans="55:56" hidden="1" x14ac:dyDescent="0.2">
      <c r="BC5989" s="6"/>
      <c r="BD5989" s="5"/>
    </row>
    <row r="5990" spans="55:56" hidden="1" x14ac:dyDescent="0.2">
      <c r="BC5990" s="6"/>
      <c r="BD5990" s="5"/>
    </row>
    <row r="5991" spans="55:56" hidden="1" x14ac:dyDescent="0.2">
      <c r="BC5991" s="6"/>
      <c r="BD5991" s="5"/>
    </row>
    <row r="5992" spans="55:56" hidden="1" x14ac:dyDescent="0.2">
      <c r="BC5992" s="6"/>
      <c r="BD5992" s="5"/>
    </row>
    <row r="5993" spans="55:56" hidden="1" x14ac:dyDescent="0.2">
      <c r="BC5993" s="6"/>
      <c r="BD5993" s="5"/>
    </row>
    <row r="5994" spans="55:56" hidden="1" x14ac:dyDescent="0.2">
      <c r="BC5994" s="6"/>
      <c r="BD5994" s="5"/>
    </row>
    <row r="5995" spans="55:56" hidden="1" x14ac:dyDescent="0.2">
      <c r="BC5995" s="6"/>
      <c r="BD5995" s="5"/>
    </row>
    <row r="5996" spans="55:56" hidden="1" x14ac:dyDescent="0.2">
      <c r="BC5996" s="6"/>
      <c r="BD5996" s="5"/>
    </row>
    <row r="5997" spans="55:56" hidden="1" x14ac:dyDescent="0.2">
      <c r="BC5997" s="6"/>
      <c r="BD5997" s="5"/>
    </row>
    <row r="5998" spans="55:56" hidden="1" x14ac:dyDescent="0.2">
      <c r="BC5998" s="6"/>
      <c r="BD5998" s="5"/>
    </row>
    <row r="5999" spans="55:56" hidden="1" x14ac:dyDescent="0.2">
      <c r="BC5999" s="6"/>
      <c r="BD5999" s="5"/>
    </row>
    <row r="6000" spans="55:56" hidden="1" x14ac:dyDescent="0.2">
      <c r="BC6000" s="6"/>
      <c r="BD6000" s="5"/>
    </row>
    <row r="6001" spans="55:56" hidden="1" x14ac:dyDescent="0.2">
      <c r="BC6001" s="6"/>
      <c r="BD6001" s="5"/>
    </row>
    <row r="6002" spans="55:56" hidden="1" x14ac:dyDescent="0.2">
      <c r="BC6002" s="6"/>
      <c r="BD6002" s="5"/>
    </row>
    <row r="6003" spans="55:56" hidden="1" x14ac:dyDescent="0.2">
      <c r="BC6003" s="6"/>
      <c r="BD6003" s="5"/>
    </row>
    <row r="6004" spans="55:56" hidden="1" x14ac:dyDescent="0.2">
      <c r="BC6004" s="6"/>
      <c r="BD6004" s="5"/>
    </row>
    <row r="6005" spans="55:56" hidden="1" x14ac:dyDescent="0.2">
      <c r="BC6005" s="6"/>
      <c r="BD6005" s="5"/>
    </row>
    <row r="6006" spans="55:56" hidden="1" x14ac:dyDescent="0.2">
      <c r="BC6006" s="6"/>
      <c r="BD6006" s="5"/>
    </row>
    <row r="6007" spans="55:56" hidden="1" x14ac:dyDescent="0.2">
      <c r="BC6007" s="6"/>
      <c r="BD6007" s="5"/>
    </row>
    <row r="6008" spans="55:56" hidden="1" x14ac:dyDescent="0.2">
      <c r="BC6008" s="6"/>
      <c r="BD6008" s="5"/>
    </row>
    <row r="6009" spans="55:56" hidden="1" x14ac:dyDescent="0.2">
      <c r="BC6009" s="6"/>
      <c r="BD6009" s="5"/>
    </row>
    <row r="6010" spans="55:56" hidden="1" x14ac:dyDescent="0.2">
      <c r="BC6010" s="6"/>
      <c r="BD6010" s="5"/>
    </row>
    <row r="6011" spans="55:56" hidden="1" x14ac:dyDescent="0.2">
      <c r="BC6011" s="6"/>
      <c r="BD6011" s="5"/>
    </row>
    <row r="6012" spans="55:56" hidden="1" x14ac:dyDescent="0.2">
      <c r="BC6012" s="6"/>
      <c r="BD6012" s="5"/>
    </row>
    <row r="6013" spans="55:56" hidden="1" x14ac:dyDescent="0.2">
      <c r="BC6013" s="6"/>
      <c r="BD6013" s="5"/>
    </row>
    <row r="6014" spans="55:56" hidden="1" x14ac:dyDescent="0.2">
      <c r="BC6014" s="6"/>
      <c r="BD6014" s="5"/>
    </row>
    <row r="6015" spans="55:56" hidden="1" x14ac:dyDescent="0.2">
      <c r="BC6015" s="6"/>
      <c r="BD6015" s="5"/>
    </row>
    <row r="6016" spans="55:56" hidden="1" x14ac:dyDescent="0.2">
      <c r="BC6016" s="6"/>
      <c r="BD6016" s="5"/>
    </row>
    <row r="6017" spans="55:56" hidden="1" x14ac:dyDescent="0.2">
      <c r="BC6017" s="6"/>
      <c r="BD6017" s="5"/>
    </row>
    <row r="6018" spans="55:56" hidden="1" x14ac:dyDescent="0.2">
      <c r="BC6018" s="6"/>
      <c r="BD6018" s="5"/>
    </row>
    <row r="6019" spans="55:56" hidden="1" x14ac:dyDescent="0.2">
      <c r="BC6019" s="6"/>
      <c r="BD6019" s="5"/>
    </row>
    <row r="6020" spans="55:56" hidden="1" x14ac:dyDescent="0.2">
      <c r="BC6020" s="6"/>
      <c r="BD6020" s="5"/>
    </row>
    <row r="6021" spans="55:56" hidden="1" x14ac:dyDescent="0.2">
      <c r="BC6021" s="6"/>
      <c r="BD6021" s="5"/>
    </row>
    <row r="6022" spans="55:56" hidden="1" x14ac:dyDescent="0.2">
      <c r="BC6022" s="6"/>
      <c r="BD6022" s="5"/>
    </row>
    <row r="6023" spans="55:56" hidden="1" x14ac:dyDescent="0.2">
      <c r="BC6023" s="6"/>
      <c r="BD6023" s="5"/>
    </row>
    <row r="6024" spans="55:56" hidden="1" x14ac:dyDescent="0.2">
      <c r="BC6024" s="6"/>
      <c r="BD6024" s="5"/>
    </row>
    <row r="6025" spans="55:56" hidden="1" x14ac:dyDescent="0.2">
      <c r="BC6025" s="6"/>
      <c r="BD6025" s="5"/>
    </row>
    <row r="6026" spans="55:56" hidden="1" x14ac:dyDescent="0.2">
      <c r="BC6026" s="6"/>
      <c r="BD6026" s="5"/>
    </row>
    <row r="6027" spans="55:56" hidden="1" x14ac:dyDescent="0.2">
      <c r="BC6027" s="6"/>
      <c r="BD6027" s="5"/>
    </row>
    <row r="6028" spans="55:56" hidden="1" x14ac:dyDescent="0.2">
      <c r="BC6028" s="6"/>
      <c r="BD6028" s="5"/>
    </row>
    <row r="6029" spans="55:56" hidden="1" x14ac:dyDescent="0.2">
      <c r="BC6029" s="6"/>
      <c r="BD6029" s="5"/>
    </row>
    <row r="6030" spans="55:56" hidden="1" x14ac:dyDescent="0.2">
      <c r="BC6030" s="6"/>
      <c r="BD6030" s="5"/>
    </row>
    <row r="6031" spans="55:56" hidden="1" x14ac:dyDescent="0.2">
      <c r="BC6031" s="6"/>
      <c r="BD6031" s="5"/>
    </row>
    <row r="6032" spans="55:56" hidden="1" x14ac:dyDescent="0.2">
      <c r="BC6032" s="6"/>
      <c r="BD6032" s="5"/>
    </row>
    <row r="6033" spans="55:56" hidden="1" x14ac:dyDescent="0.2">
      <c r="BC6033" s="6"/>
      <c r="BD6033" s="5"/>
    </row>
    <row r="6034" spans="55:56" hidden="1" x14ac:dyDescent="0.2">
      <c r="BC6034" s="6"/>
      <c r="BD6034" s="5"/>
    </row>
    <row r="6035" spans="55:56" hidden="1" x14ac:dyDescent="0.2">
      <c r="BC6035" s="6"/>
      <c r="BD6035" s="5"/>
    </row>
    <row r="6036" spans="55:56" hidden="1" x14ac:dyDescent="0.2">
      <c r="BC6036" s="6"/>
      <c r="BD6036" s="5"/>
    </row>
    <row r="6037" spans="55:56" hidden="1" x14ac:dyDescent="0.2">
      <c r="BC6037" s="6"/>
      <c r="BD6037" s="5"/>
    </row>
    <row r="6038" spans="55:56" hidden="1" x14ac:dyDescent="0.2">
      <c r="BC6038" s="6"/>
      <c r="BD6038" s="5"/>
    </row>
    <row r="6039" spans="55:56" hidden="1" x14ac:dyDescent="0.2">
      <c r="BC6039" s="6"/>
      <c r="BD6039" s="5"/>
    </row>
    <row r="6040" spans="55:56" hidden="1" x14ac:dyDescent="0.2">
      <c r="BC6040" s="6"/>
      <c r="BD6040" s="5"/>
    </row>
    <row r="6041" spans="55:56" hidden="1" x14ac:dyDescent="0.2">
      <c r="BC6041" s="6"/>
      <c r="BD6041" s="5"/>
    </row>
    <row r="6042" spans="55:56" hidden="1" x14ac:dyDescent="0.2">
      <c r="BC6042" s="6"/>
      <c r="BD6042" s="5"/>
    </row>
    <row r="6043" spans="55:56" hidden="1" x14ac:dyDescent="0.2">
      <c r="BC6043" s="6"/>
      <c r="BD6043" s="5"/>
    </row>
    <row r="6044" spans="55:56" hidden="1" x14ac:dyDescent="0.2">
      <c r="BC6044" s="6"/>
      <c r="BD6044" s="5"/>
    </row>
    <row r="6045" spans="55:56" hidden="1" x14ac:dyDescent="0.2">
      <c r="BC6045" s="6"/>
      <c r="BD6045" s="5"/>
    </row>
    <row r="6046" spans="55:56" hidden="1" x14ac:dyDescent="0.2">
      <c r="BC6046" s="6"/>
      <c r="BD6046" s="5"/>
    </row>
    <row r="6047" spans="55:56" hidden="1" x14ac:dyDescent="0.2">
      <c r="BC6047" s="6"/>
      <c r="BD6047" s="5"/>
    </row>
    <row r="6048" spans="55:56" hidden="1" x14ac:dyDescent="0.2">
      <c r="BC6048" s="6"/>
      <c r="BD6048" s="5"/>
    </row>
    <row r="6049" spans="55:56" hidden="1" x14ac:dyDescent="0.2">
      <c r="BC6049" s="6"/>
      <c r="BD6049" s="5"/>
    </row>
    <row r="6050" spans="55:56" hidden="1" x14ac:dyDescent="0.2">
      <c r="BC6050" s="6"/>
      <c r="BD6050" s="5"/>
    </row>
    <row r="6051" spans="55:56" hidden="1" x14ac:dyDescent="0.2">
      <c r="BC6051" s="6"/>
      <c r="BD6051" s="5"/>
    </row>
    <row r="6052" spans="55:56" hidden="1" x14ac:dyDescent="0.2">
      <c r="BC6052" s="6"/>
      <c r="BD6052" s="5"/>
    </row>
    <row r="6053" spans="55:56" hidden="1" x14ac:dyDescent="0.2">
      <c r="BC6053" s="6"/>
      <c r="BD6053" s="5"/>
    </row>
    <row r="6054" spans="55:56" hidden="1" x14ac:dyDescent="0.2">
      <c r="BC6054" s="6"/>
      <c r="BD6054" s="5"/>
    </row>
    <row r="6055" spans="55:56" hidden="1" x14ac:dyDescent="0.2">
      <c r="BC6055" s="6"/>
      <c r="BD6055" s="5"/>
    </row>
    <row r="6056" spans="55:56" hidden="1" x14ac:dyDescent="0.2">
      <c r="BC6056" s="6"/>
      <c r="BD6056" s="5"/>
    </row>
    <row r="6057" spans="55:56" hidden="1" x14ac:dyDescent="0.2">
      <c r="BC6057" s="6"/>
      <c r="BD6057" s="5"/>
    </row>
    <row r="6058" spans="55:56" hidden="1" x14ac:dyDescent="0.2">
      <c r="BC6058" s="6"/>
      <c r="BD6058" s="5"/>
    </row>
    <row r="6059" spans="55:56" hidden="1" x14ac:dyDescent="0.2">
      <c r="BC6059" s="6"/>
      <c r="BD6059" s="5"/>
    </row>
    <row r="6060" spans="55:56" hidden="1" x14ac:dyDescent="0.2">
      <c r="BC6060" s="6"/>
      <c r="BD6060" s="5"/>
    </row>
    <row r="6061" spans="55:56" hidden="1" x14ac:dyDescent="0.2">
      <c r="BC6061" s="6"/>
      <c r="BD6061" s="5"/>
    </row>
    <row r="6062" spans="55:56" hidden="1" x14ac:dyDescent="0.2">
      <c r="BC6062" s="6"/>
      <c r="BD6062" s="5"/>
    </row>
    <row r="6063" spans="55:56" hidden="1" x14ac:dyDescent="0.2">
      <c r="BC6063" s="6"/>
      <c r="BD6063" s="5"/>
    </row>
    <row r="6064" spans="55:56" hidden="1" x14ac:dyDescent="0.2">
      <c r="BC6064" s="6"/>
      <c r="BD6064" s="5"/>
    </row>
    <row r="6065" spans="55:56" hidden="1" x14ac:dyDescent="0.2">
      <c r="BC6065" s="6"/>
      <c r="BD6065" s="5"/>
    </row>
    <row r="6066" spans="55:56" hidden="1" x14ac:dyDescent="0.2">
      <c r="BC6066" s="6"/>
      <c r="BD6066" s="5"/>
    </row>
    <row r="6067" spans="55:56" hidden="1" x14ac:dyDescent="0.2">
      <c r="BC6067" s="6"/>
      <c r="BD6067" s="5"/>
    </row>
    <row r="6068" spans="55:56" hidden="1" x14ac:dyDescent="0.2">
      <c r="BC6068" s="6"/>
      <c r="BD6068" s="5"/>
    </row>
    <row r="6069" spans="55:56" hidden="1" x14ac:dyDescent="0.2">
      <c r="BC6069" s="6"/>
      <c r="BD6069" s="5"/>
    </row>
    <row r="6070" spans="55:56" hidden="1" x14ac:dyDescent="0.2">
      <c r="BC6070" s="6"/>
      <c r="BD6070" s="5"/>
    </row>
    <row r="6071" spans="55:56" hidden="1" x14ac:dyDescent="0.2">
      <c r="BC6071" s="6"/>
      <c r="BD6071" s="5"/>
    </row>
    <row r="6072" spans="55:56" hidden="1" x14ac:dyDescent="0.2">
      <c r="BC6072" s="6"/>
      <c r="BD6072" s="5"/>
    </row>
    <row r="6073" spans="55:56" hidden="1" x14ac:dyDescent="0.2">
      <c r="BC6073" s="6"/>
      <c r="BD6073" s="5"/>
    </row>
    <row r="6074" spans="55:56" hidden="1" x14ac:dyDescent="0.2">
      <c r="BC6074" s="6"/>
      <c r="BD6074" s="5"/>
    </row>
    <row r="6075" spans="55:56" hidden="1" x14ac:dyDescent="0.2">
      <c r="BC6075" s="6"/>
      <c r="BD6075" s="5"/>
    </row>
    <row r="6076" spans="55:56" hidden="1" x14ac:dyDescent="0.2">
      <c r="BC6076" s="6"/>
      <c r="BD6076" s="5"/>
    </row>
    <row r="6077" spans="55:56" hidden="1" x14ac:dyDescent="0.2">
      <c r="BC6077" s="6"/>
      <c r="BD6077" s="5"/>
    </row>
    <row r="6078" spans="55:56" hidden="1" x14ac:dyDescent="0.2">
      <c r="BC6078" s="6"/>
      <c r="BD6078" s="5"/>
    </row>
    <row r="6079" spans="55:56" hidden="1" x14ac:dyDescent="0.2">
      <c r="BC6079" s="6"/>
      <c r="BD6079" s="5"/>
    </row>
    <row r="6080" spans="55:56" hidden="1" x14ac:dyDescent="0.2">
      <c r="BC6080" s="6"/>
      <c r="BD6080" s="5"/>
    </row>
    <row r="6081" spans="55:56" hidden="1" x14ac:dyDescent="0.2">
      <c r="BC6081" s="6"/>
      <c r="BD6081" s="5"/>
    </row>
    <row r="6082" spans="55:56" hidden="1" x14ac:dyDescent="0.2">
      <c r="BC6082" s="6"/>
      <c r="BD6082" s="5"/>
    </row>
    <row r="6083" spans="55:56" hidden="1" x14ac:dyDescent="0.2">
      <c r="BC6083" s="6"/>
      <c r="BD6083" s="5"/>
    </row>
    <row r="6084" spans="55:56" hidden="1" x14ac:dyDescent="0.2">
      <c r="BC6084" s="6"/>
      <c r="BD6084" s="5"/>
    </row>
    <row r="6085" spans="55:56" hidden="1" x14ac:dyDescent="0.2">
      <c r="BC6085" s="6"/>
      <c r="BD6085" s="5"/>
    </row>
    <row r="6086" spans="55:56" hidden="1" x14ac:dyDescent="0.2">
      <c r="BC6086" s="6"/>
      <c r="BD6086" s="5"/>
    </row>
    <row r="6087" spans="55:56" hidden="1" x14ac:dyDescent="0.2">
      <c r="BC6087" s="6"/>
      <c r="BD6087" s="5"/>
    </row>
    <row r="6088" spans="55:56" hidden="1" x14ac:dyDescent="0.2">
      <c r="BC6088" s="6"/>
      <c r="BD6088" s="5"/>
    </row>
    <row r="6089" spans="55:56" hidden="1" x14ac:dyDescent="0.2">
      <c r="BC6089" s="6"/>
      <c r="BD6089" s="5"/>
    </row>
    <row r="6090" spans="55:56" hidden="1" x14ac:dyDescent="0.2">
      <c r="BC6090" s="6"/>
      <c r="BD6090" s="5"/>
    </row>
    <row r="6091" spans="55:56" hidden="1" x14ac:dyDescent="0.2">
      <c r="BC6091" s="6"/>
      <c r="BD6091" s="5"/>
    </row>
    <row r="6092" spans="55:56" hidden="1" x14ac:dyDescent="0.2">
      <c r="BC6092" s="6"/>
      <c r="BD6092" s="5"/>
    </row>
    <row r="6093" spans="55:56" hidden="1" x14ac:dyDescent="0.2">
      <c r="BC6093" s="6"/>
      <c r="BD6093" s="5"/>
    </row>
    <row r="6094" spans="55:56" hidden="1" x14ac:dyDescent="0.2">
      <c r="BC6094" s="6"/>
      <c r="BD6094" s="5"/>
    </row>
    <row r="6095" spans="55:56" hidden="1" x14ac:dyDescent="0.2">
      <c r="BC6095" s="6"/>
      <c r="BD6095" s="5"/>
    </row>
    <row r="6096" spans="55:56" hidden="1" x14ac:dyDescent="0.2">
      <c r="BC6096" s="6"/>
      <c r="BD6096" s="5"/>
    </row>
    <row r="6097" spans="55:56" hidden="1" x14ac:dyDescent="0.2">
      <c r="BC6097" s="6"/>
      <c r="BD6097" s="5"/>
    </row>
    <row r="6098" spans="55:56" hidden="1" x14ac:dyDescent="0.2">
      <c r="BC6098" s="6"/>
      <c r="BD6098" s="5"/>
    </row>
    <row r="6099" spans="55:56" hidden="1" x14ac:dyDescent="0.2">
      <c r="BC6099" s="6"/>
      <c r="BD6099" s="5"/>
    </row>
    <row r="6100" spans="55:56" hidden="1" x14ac:dyDescent="0.2">
      <c r="BC6100" s="6"/>
      <c r="BD6100" s="5"/>
    </row>
    <row r="6101" spans="55:56" hidden="1" x14ac:dyDescent="0.2">
      <c r="BC6101" s="6"/>
      <c r="BD6101" s="5"/>
    </row>
    <row r="6102" spans="55:56" hidden="1" x14ac:dyDescent="0.2">
      <c r="BC6102" s="6"/>
      <c r="BD6102" s="5"/>
    </row>
    <row r="6103" spans="55:56" hidden="1" x14ac:dyDescent="0.2">
      <c r="BC6103" s="6"/>
      <c r="BD6103" s="5"/>
    </row>
    <row r="6104" spans="55:56" hidden="1" x14ac:dyDescent="0.2">
      <c r="BC6104" s="6"/>
      <c r="BD6104" s="5"/>
    </row>
    <row r="6105" spans="55:56" hidden="1" x14ac:dyDescent="0.2">
      <c r="BC6105" s="6"/>
      <c r="BD6105" s="5"/>
    </row>
    <row r="6106" spans="55:56" hidden="1" x14ac:dyDescent="0.2">
      <c r="BC6106" s="6"/>
      <c r="BD6106" s="5"/>
    </row>
    <row r="6107" spans="55:56" hidden="1" x14ac:dyDescent="0.2">
      <c r="BC6107" s="6"/>
      <c r="BD6107" s="5"/>
    </row>
    <row r="6108" spans="55:56" hidden="1" x14ac:dyDescent="0.2">
      <c r="BC6108" s="6"/>
      <c r="BD6108" s="5"/>
    </row>
    <row r="6109" spans="55:56" hidden="1" x14ac:dyDescent="0.2">
      <c r="BC6109" s="6"/>
      <c r="BD6109" s="5"/>
    </row>
    <row r="6110" spans="55:56" hidden="1" x14ac:dyDescent="0.2">
      <c r="BC6110" s="6"/>
      <c r="BD6110" s="5"/>
    </row>
    <row r="6111" spans="55:56" hidden="1" x14ac:dyDescent="0.2">
      <c r="BC6111" s="6"/>
      <c r="BD6111" s="5"/>
    </row>
    <row r="6112" spans="55:56" hidden="1" x14ac:dyDescent="0.2">
      <c r="BC6112" s="6"/>
      <c r="BD6112" s="5"/>
    </row>
    <row r="6113" spans="55:56" hidden="1" x14ac:dyDescent="0.2">
      <c r="BC6113" s="6"/>
      <c r="BD6113" s="5"/>
    </row>
    <row r="6114" spans="55:56" hidden="1" x14ac:dyDescent="0.2">
      <c r="BC6114" s="6"/>
      <c r="BD6114" s="5"/>
    </row>
    <row r="6115" spans="55:56" hidden="1" x14ac:dyDescent="0.2">
      <c r="BC6115" s="6"/>
      <c r="BD6115" s="5"/>
    </row>
    <row r="6116" spans="55:56" hidden="1" x14ac:dyDescent="0.2">
      <c r="BC6116" s="6"/>
      <c r="BD6116" s="5"/>
    </row>
    <row r="6117" spans="55:56" hidden="1" x14ac:dyDescent="0.2">
      <c r="BC6117" s="6"/>
      <c r="BD6117" s="5"/>
    </row>
    <row r="6118" spans="55:56" hidden="1" x14ac:dyDescent="0.2">
      <c r="BC6118" s="6"/>
      <c r="BD6118" s="5"/>
    </row>
    <row r="6119" spans="55:56" hidden="1" x14ac:dyDescent="0.2">
      <c r="BC6119" s="6"/>
      <c r="BD6119" s="5"/>
    </row>
    <row r="6120" spans="55:56" hidden="1" x14ac:dyDescent="0.2">
      <c r="BC6120" s="6"/>
      <c r="BD6120" s="5"/>
    </row>
    <row r="6121" spans="55:56" hidden="1" x14ac:dyDescent="0.2">
      <c r="BC6121" s="6"/>
      <c r="BD6121" s="5"/>
    </row>
    <row r="6122" spans="55:56" hidden="1" x14ac:dyDescent="0.2">
      <c r="BC6122" s="6"/>
      <c r="BD6122" s="5"/>
    </row>
    <row r="6123" spans="55:56" hidden="1" x14ac:dyDescent="0.2">
      <c r="BC6123" s="6"/>
      <c r="BD6123" s="5"/>
    </row>
    <row r="6124" spans="55:56" hidden="1" x14ac:dyDescent="0.2">
      <c r="BC6124" s="6"/>
      <c r="BD6124" s="5"/>
    </row>
    <row r="6125" spans="55:56" hidden="1" x14ac:dyDescent="0.2">
      <c r="BC6125" s="6"/>
      <c r="BD6125" s="5"/>
    </row>
    <row r="6126" spans="55:56" hidden="1" x14ac:dyDescent="0.2">
      <c r="BC6126" s="6"/>
      <c r="BD6126" s="5"/>
    </row>
    <row r="6127" spans="55:56" hidden="1" x14ac:dyDescent="0.2">
      <c r="BC6127" s="6"/>
      <c r="BD6127" s="5"/>
    </row>
    <row r="6128" spans="55:56" hidden="1" x14ac:dyDescent="0.2">
      <c r="BC6128" s="6"/>
      <c r="BD6128" s="5"/>
    </row>
    <row r="6129" spans="55:56" hidden="1" x14ac:dyDescent="0.2">
      <c r="BC6129" s="6"/>
      <c r="BD6129" s="5"/>
    </row>
    <row r="6130" spans="55:56" hidden="1" x14ac:dyDescent="0.2">
      <c r="BC6130" s="6"/>
      <c r="BD6130" s="5"/>
    </row>
    <row r="6131" spans="55:56" hidden="1" x14ac:dyDescent="0.2">
      <c r="BC6131" s="6"/>
      <c r="BD6131" s="5"/>
    </row>
    <row r="6132" spans="55:56" hidden="1" x14ac:dyDescent="0.2">
      <c r="BC6132" s="6"/>
      <c r="BD6132" s="5"/>
    </row>
    <row r="6133" spans="55:56" hidden="1" x14ac:dyDescent="0.2">
      <c r="BC6133" s="6"/>
      <c r="BD6133" s="5"/>
    </row>
    <row r="6134" spans="55:56" hidden="1" x14ac:dyDescent="0.2">
      <c r="BC6134" s="6"/>
      <c r="BD6134" s="5"/>
    </row>
    <row r="6135" spans="55:56" hidden="1" x14ac:dyDescent="0.2">
      <c r="BC6135" s="6"/>
      <c r="BD6135" s="5"/>
    </row>
    <row r="6136" spans="55:56" hidden="1" x14ac:dyDescent="0.2">
      <c r="BC6136" s="6"/>
      <c r="BD6136" s="5"/>
    </row>
    <row r="6137" spans="55:56" hidden="1" x14ac:dyDescent="0.2">
      <c r="BC6137" s="6"/>
      <c r="BD6137" s="5"/>
    </row>
    <row r="6138" spans="55:56" hidden="1" x14ac:dyDescent="0.2">
      <c r="BC6138" s="6"/>
      <c r="BD6138" s="5"/>
    </row>
    <row r="6139" spans="55:56" hidden="1" x14ac:dyDescent="0.2">
      <c r="BC6139" s="6"/>
      <c r="BD6139" s="5"/>
    </row>
    <row r="6140" spans="55:56" hidden="1" x14ac:dyDescent="0.2">
      <c r="BC6140" s="6"/>
      <c r="BD6140" s="5"/>
    </row>
    <row r="6141" spans="55:56" hidden="1" x14ac:dyDescent="0.2">
      <c r="BC6141" s="6"/>
      <c r="BD6141" s="5"/>
    </row>
    <row r="6142" spans="55:56" hidden="1" x14ac:dyDescent="0.2">
      <c r="BC6142" s="6"/>
      <c r="BD6142" s="5"/>
    </row>
    <row r="6143" spans="55:56" hidden="1" x14ac:dyDescent="0.2">
      <c r="BC6143" s="6"/>
      <c r="BD6143" s="5"/>
    </row>
    <row r="6144" spans="55:56" hidden="1" x14ac:dyDescent="0.2">
      <c r="BC6144" s="6"/>
      <c r="BD6144" s="5"/>
    </row>
    <row r="6145" spans="55:56" hidden="1" x14ac:dyDescent="0.2">
      <c r="BC6145" s="6"/>
      <c r="BD6145" s="5"/>
    </row>
    <row r="6146" spans="55:56" hidden="1" x14ac:dyDescent="0.2">
      <c r="BC6146" s="6"/>
      <c r="BD6146" s="5"/>
    </row>
    <row r="6147" spans="55:56" hidden="1" x14ac:dyDescent="0.2">
      <c r="BC6147" s="6"/>
      <c r="BD6147" s="5"/>
    </row>
    <row r="6148" spans="55:56" hidden="1" x14ac:dyDescent="0.2">
      <c r="BC6148" s="6"/>
      <c r="BD6148" s="5"/>
    </row>
    <row r="6149" spans="55:56" hidden="1" x14ac:dyDescent="0.2">
      <c r="BC6149" s="6"/>
      <c r="BD6149" s="5"/>
    </row>
    <row r="6150" spans="55:56" hidden="1" x14ac:dyDescent="0.2">
      <c r="BC6150" s="6"/>
      <c r="BD6150" s="5"/>
    </row>
    <row r="6151" spans="55:56" hidden="1" x14ac:dyDescent="0.2">
      <c r="BC6151" s="6"/>
      <c r="BD6151" s="5"/>
    </row>
    <row r="6152" spans="55:56" hidden="1" x14ac:dyDescent="0.2">
      <c r="BC6152" s="6"/>
      <c r="BD6152" s="5"/>
    </row>
    <row r="6153" spans="55:56" hidden="1" x14ac:dyDescent="0.2">
      <c r="BC6153" s="6"/>
      <c r="BD6153" s="5"/>
    </row>
    <row r="6154" spans="55:56" hidden="1" x14ac:dyDescent="0.2">
      <c r="BC6154" s="6"/>
      <c r="BD6154" s="5"/>
    </row>
    <row r="6155" spans="55:56" hidden="1" x14ac:dyDescent="0.2">
      <c r="BC6155" s="6"/>
      <c r="BD6155" s="5"/>
    </row>
    <row r="6156" spans="55:56" hidden="1" x14ac:dyDescent="0.2">
      <c r="BC6156" s="6"/>
      <c r="BD6156" s="5"/>
    </row>
    <row r="6157" spans="55:56" hidden="1" x14ac:dyDescent="0.2">
      <c r="BC6157" s="6"/>
      <c r="BD6157" s="5"/>
    </row>
    <row r="6158" spans="55:56" hidden="1" x14ac:dyDescent="0.2">
      <c r="BC6158" s="6"/>
      <c r="BD6158" s="5"/>
    </row>
    <row r="6159" spans="55:56" hidden="1" x14ac:dyDescent="0.2">
      <c r="BC6159" s="6"/>
      <c r="BD6159" s="5"/>
    </row>
    <row r="6160" spans="55:56" hidden="1" x14ac:dyDescent="0.2">
      <c r="BC6160" s="6"/>
      <c r="BD6160" s="5"/>
    </row>
    <row r="6161" spans="55:56" hidden="1" x14ac:dyDescent="0.2">
      <c r="BC6161" s="6"/>
      <c r="BD6161" s="5"/>
    </row>
    <row r="6162" spans="55:56" hidden="1" x14ac:dyDescent="0.2">
      <c r="BC6162" s="6"/>
      <c r="BD6162" s="5"/>
    </row>
    <row r="6163" spans="55:56" hidden="1" x14ac:dyDescent="0.2">
      <c r="BC6163" s="6"/>
      <c r="BD6163" s="5"/>
    </row>
    <row r="6164" spans="55:56" hidden="1" x14ac:dyDescent="0.2">
      <c r="BC6164" s="6"/>
      <c r="BD6164" s="5"/>
    </row>
    <row r="6165" spans="55:56" hidden="1" x14ac:dyDescent="0.2">
      <c r="BC6165" s="6"/>
      <c r="BD6165" s="5"/>
    </row>
    <row r="6166" spans="55:56" hidden="1" x14ac:dyDescent="0.2">
      <c r="BC6166" s="6"/>
      <c r="BD6166" s="5"/>
    </row>
    <row r="6167" spans="55:56" hidden="1" x14ac:dyDescent="0.2">
      <c r="BC6167" s="6"/>
      <c r="BD6167" s="5"/>
    </row>
    <row r="6168" spans="55:56" hidden="1" x14ac:dyDescent="0.2">
      <c r="BC6168" s="6"/>
      <c r="BD6168" s="5"/>
    </row>
    <row r="6169" spans="55:56" hidden="1" x14ac:dyDescent="0.2">
      <c r="BC6169" s="6"/>
      <c r="BD6169" s="5"/>
    </row>
    <row r="6170" spans="55:56" hidden="1" x14ac:dyDescent="0.2">
      <c r="BC6170" s="6"/>
      <c r="BD6170" s="5"/>
    </row>
    <row r="6171" spans="55:56" hidden="1" x14ac:dyDescent="0.2">
      <c r="BC6171" s="6"/>
      <c r="BD6171" s="5"/>
    </row>
    <row r="6172" spans="55:56" hidden="1" x14ac:dyDescent="0.2">
      <c r="BC6172" s="6"/>
      <c r="BD6172" s="5"/>
    </row>
    <row r="6173" spans="55:56" hidden="1" x14ac:dyDescent="0.2">
      <c r="BC6173" s="6"/>
      <c r="BD6173" s="5"/>
    </row>
    <row r="6174" spans="55:56" hidden="1" x14ac:dyDescent="0.2">
      <c r="BC6174" s="6"/>
      <c r="BD6174" s="5"/>
    </row>
    <row r="6175" spans="55:56" hidden="1" x14ac:dyDescent="0.2">
      <c r="BC6175" s="6"/>
      <c r="BD6175" s="5"/>
    </row>
    <row r="6176" spans="55:56" hidden="1" x14ac:dyDescent="0.2">
      <c r="BC6176" s="6"/>
      <c r="BD6176" s="5"/>
    </row>
    <row r="6177" spans="55:56" hidden="1" x14ac:dyDescent="0.2">
      <c r="BC6177" s="6"/>
      <c r="BD6177" s="5"/>
    </row>
    <row r="6178" spans="55:56" hidden="1" x14ac:dyDescent="0.2">
      <c r="BC6178" s="6"/>
      <c r="BD6178" s="5"/>
    </row>
    <row r="6179" spans="55:56" hidden="1" x14ac:dyDescent="0.2">
      <c r="BC6179" s="6"/>
      <c r="BD6179" s="5"/>
    </row>
    <row r="6180" spans="55:56" hidden="1" x14ac:dyDescent="0.2">
      <c r="BC6180" s="6"/>
      <c r="BD6180" s="5"/>
    </row>
    <row r="6181" spans="55:56" hidden="1" x14ac:dyDescent="0.2">
      <c r="BC6181" s="6"/>
      <c r="BD6181" s="5"/>
    </row>
    <row r="6182" spans="55:56" hidden="1" x14ac:dyDescent="0.2">
      <c r="BC6182" s="6"/>
      <c r="BD6182" s="5"/>
    </row>
    <row r="6183" spans="55:56" hidden="1" x14ac:dyDescent="0.2">
      <c r="BC6183" s="6"/>
      <c r="BD6183" s="5"/>
    </row>
    <row r="6184" spans="55:56" hidden="1" x14ac:dyDescent="0.2">
      <c r="BC6184" s="6"/>
      <c r="BD6184" s="5"/>
    </row>
    <row r="6185" spans="55:56" hidden="1" x14ac:dyDescent="0.2">
      <c r="BC6185" s="6"/>
      <c r="BD6185" s="5"/>
    </row>
    <row r="6186" spans="55:56" hidden="1" x14ac:dyDescent="0.2">
      <c r="BC6186" s="6"/>
      <c r="BD6186" s="5"/>
    </row>
    <row r="6187" spans="55:56" hidden="1" x14ac:dyDescent="0.2">
      <c r="BC6187" s="6"/>
      <c r="BD6187" s="5"/>
    </row>
    <row r="6188" spans="55:56" hidden="1" x14ac:dyDescent="0.2">
      <c r="BC6188" s="6"/>
      <c r="BD6188" s="5"/>
    </row>
    <row r="6189" spans="55:56" hidden="1" x14ac:dyDescent="0.2">
      <c r="BC6189" s="6"/>
      <c r="BD6189" s="5"/>
    </row>
    <row r="6190" spans="55:56" hidden="1" x14ac:dyDescent="0.2">
      <c r="BC6190" s="6"/>
      <c r="BD6190" s="5"/>
    </row>
    <row r="6191" spans="55:56" hidden="1" x14ac:dyDescent="0.2">
      <c r="BC6191" s="6"/>
      <c r="BD6191" s="5"/>
    </row>
    <row r="6192" spans="55:56" hidden="1" x14ac:dyDescent="0.2">
      <c r="BC6192" s="6"/>
      <c r="BD6192" s="5"/>
    </row>
    <row r="6193" spans="55:56" hidden="1" x14ac:dyDescent="0.2">
      <c r="BC6193" s="6"/>
      <c r="BD6193" s="5"/>
    </row>
    <row r="6194" spans="55:56" hidden="1" x14ac:dyDescent="0.2">
      <c r="BC6194" s="6"/>
      <c r="BD6194" s="5"/>
    </row>
    <row r="6195" spans="55:56" hidden="1" x14ac:dyDescent="0.2">
      <c r="BC6195" s="6"/>
      <c r="BD6195" s="5"/>
    </row>
    <row r="6196" spans="55:56" hidden="1" x14ac:dyDescent="0.2">
      <c r="BC6196" s="6"/>
      <c r="BD6196" s="5"/>
    </row>
    <row r="6197" spans="55:56" hidden="1" x14ac:dyDescent="0.2">
      <c r="BC6197" s="6"/>
      <c r="BD6197" s="5"/>
    </row>
    <row r="6198" spans="55:56" hidden="1" x14ac:dyDescent="0.2">
      <c r="BC6198" s="6"/>
      <c r="BD6198" s="5"/>
    </row>
    <row r="6199" spans="55:56" hidden="1" x14ac:dyDescent="0.2">
      <c r="BC6199" s="6"/>
      <c r="BD6199" s="5"/>
    </row>
    <row r="6200" spans="55:56" hidden="1" x14ac:dyDescent="0.2">
      <c r="BC6200" s="6"/>
      <c r="BD6200" s="5"/>
    </row>
    <row r="6201" spans="55:56" hidden="1" x14ac:dyDescent="0.2">
      <c r="BC6201" s="6"/>
      <c r="BD6201" s="5"/>
    </row>
    <row r="6202" spans="55:56" hidden="1" x14ac:dyDescent="0.2">
      <c r="BC6202" s="6"/>
      <c r="BD6202" s="5"/>
    </row>
    <row r="6203" spans="55:56" hidden="1" x14ac:dyDescent="0.2">
      <c r="BC6203" s="6"/>
      <c r="BD6203" s="5"/>
    </row>
    <row r="6204" spans="55:56" hidden="1" x14ac:dyDescent="0.2">
      <c r="BC6204" s="6"/>
      <c r="BD6204" s="5"/>
    </row>
    <row r="6205" spans="55:56" hidden="1" x14ac:dyDescent="0.2">
      <c r="BC6205" s="6"/>
      <c r="BD6205" s="5"/>
    </row>
    <row r="6206" spans="55:56" hidden="1" x14ac:dyDescent="0.2">
      <c r="BC6206" s="6"/>
      <c r="BD6206" s="5"/>
    </row>
    <row r="6207" spans="55:56" hidden="1" x14ac:dyDescent="0.2">
      <c r="BC6207" s="6"/>
      <c r="BD6207" s="5"/>
    </row>
    <row r="6208" spans="55:56" hidden="1" x14ac:dyDescent="0.2">
      <c r="BC6208" s="6"/>
      <c r="BD6208" s="5"/>
    </row>
    <row r="6209" spans="55:56" hidden="1" x14ac:dyDescent="0.2">
      <c r="BC6209" s="6"/>
      <c r="BD6209" s="5"/>
    </row>
    <row r="6210" spans="55:56" hidden="1" x14ac:dyDescent="0.2">
      <c r="BC6210" s="6"/>
      <c r="BD6210" s="5"/>
    </row>
    <row r="6211" spans="55:56" hidden="1" x14ac:dyDescent="0.2">
      <c r="BC6211" s="6"/>
      <c r="BD6211" s="5"/>
    </row>
    <row r="6212" spans="55:56" hidden="1" x14ac:dyDescent="0.2">
      <c r="BC6212" s="6"/>
      <c r="BD6212" s="5"/>
    </row>
    <row r="6213" spans="55:56" hidden="1" x14ac:dyDescent="0.2">
      <c r="BC6213" s="6"/>
      <c r="BD6213" s="5"/>
    </row>
    <row r="6214" spans="55:56" hidden="1" x14ac:dyDescent="0.2">
      <c r="BC6214" s="6"/>
      <c r="BD6214" s="5"/>
    </row>
    <row r="6215" spans="55:56" hidden="1" x14ac:dyDescent="0.2">
      <c r="BC6215" s="6"/>
      <c r="BD6215" s="5"/>
    </row>
    <row r="6216" spans="55:56" hidden="1" x14ac:dyDescent="0.2">
      <c r="BC6216" s="6"/>
      <c r="BD6216" s="5"/>
    </row>
    <row r="6217" spans="55:56" hidden="1" x14ac:dyDescent="0.2">
      <c r="BC6217" s="6"/>
      <c r="BD6217" s="5"/>
    </row>
    <row r="6218" spans="55:56" hidden="1" x14ac:dyDescent="0.2">
      <c r="BC6218" s="6"/>
      <c r="BD6218" s="5"/>
    </row>
    <row r="6219" spans="55:56" hidden="1" x14ac:dyDescent="0.2">
      <c r="BC6219" s="6"/>
      <c r="BD6219" s="5"/>
    </row>
    <row r="6220" spans="55:56" hidden="1" x14ac:dyDescent="0.2">
      <c r="BC6220" s="6"/>
      <c r="BD6220" s="5"/>
    </row>
    <row r="6221" spans="55:56" hidden="1" x14ac:dyDescent="0.2">
      <c r="BC6221" s="6"/>
      <c r="BD6221" s="5"/>
    </row>
    <row r="6222" spans="55:56" hidden="1" x14ac:dyDescent="0.2">
      <c r="BC6222" s="6"/>
      <c r="BD6222" s="5"/>
    </row>
    <row r="6223" spans="55:56" hidden="1" x14ac:dyDescent="0.2">
      <c r="BC6223" s="6"/>
      <c r="BD6223" s="5"/>
    </row>
    <row r="6224" spans="55:56" hidden="1" x14ac:dyDescent="0.2">
      <c r="BC6224" s="6"/>
      <c r="BD6224" s="5"/>
    </row>
    <row r="6225" spans="55:56" hidden="1" x14ac:dyDescent="0.2">
      <c r="BC6225" s="6"/>
      <c r="BD6225" s="5"/>
    </row>
    <row r="6226" spans="55:56" hidden="1" x14ac:dyDescent="0.2">
      <c r="BC6226" s="6"/>
      <c r="BD6226" s="5"/>
    </row>
    <row r="6227" spans="55:56" hidden="1" x14ac:dyDescent="0.2">
      <c r="BC6227" s="6"/>
      <c r="BD6227" s="5"/>
    </row>
    <row r="6228" spans="55:56" hidden="1" x14ac:dyDescent="0.2">
      <c r="BC6228" s="6"/>
      <c r="BD6228" s="5"/>
    </row>
    <row r="6229" spans="55:56" hidden="1" x14ac:dyDescent="0.2">
      <c r="BC6229" s="6"/>
      <c r="BD6229" s="5"/>
    </row>
    <row r="6230" spans="55:56" hidden="1" x14ac:dyDescent="0.2">
      <c r="BC6230" s="6"/>
      <c r="BD6230" s="5"/>
    </row>
    <row r="6231" spans="55:56" hidden="1" x14ac:dyDescent="0.2">
      <c r="BC6231" s="6"/>
      <c r="BD6231" s="5"/>
    </row>
    <row r="6232" spans="55:56" hidden="1" x14ac:dyDescent="0.2">
      <c r="BC6232" s="6"/>
      <c r="BD6232" s="5"/>
    </row>
    <row r="6233" spans="55:56" hidden="1" x14ac:dyDescent="0.2">
      <c r="BC6233" s="6"/>
      <c r="BD6233" s="5"/>
    </row>
    <row r="6234" spans="55:56" hidden="1" x14ac:dyDescent="0.2">
      <c r="BC6234" s="6"/>
      <c r="BD6234" s="5"/>
    </row>
    <row r="6235" spans="55:56" hidden="1" x14ac:dyDescent="0.2">
      <c r="BC6235" s="6"/>
      <c r="BD6235" s="5"/>
    </row>
    <row r="6236" spans="55:56" hidden="1" x14ac:dyDescent="0.2">
      <c r="BC6236" s="6"/>
      <c r="BD6236" s="5"/>
    </row>
    <row r="6237" spans="55:56" hidden="1" x14ac:dyDescent="0.2">
      <c r="BC6237" s="6"/>
      <c r="BD6237" s="5"/>
    </row>
    <row r="6238" spans="55:56" hidden="1" x14ac:dyDescent="0.2">
      <c r="BC6238" s="6"/>
      <c r="BD6238" s="5"/>
    </row>
    <row r="6239" spans="55:56" hidden="1" x14ac:dyDescent="0.2">
      <c r="BC6239" s="6"/>
      <c r="BD6239" s="5"/>
    </row>
    <row r="6240" spans="55:56" hidden="1" x14ac:dyDescent="0.2">
      <c r="BC6240" s="6"/>
      <c r="BD6240" s="5"/>
    </row>
    <row r="6241" spans="55:56" hidden="1" x14ac:dyDescent="0.2">
      <c r="BC6241" s="6"/>
      <c r="BD6241" s="5"/>
    </row>
    <row r="6242" spans="55:56" hidden="1" x14ac:dyDescent="0.2">
      <c r="BC6242" s="6"/>
      <c r="BD6242" s="5"/>
    </row>
    <row r="6243" spans="55:56" hidden="1" x14ac:dyDescent="0.2">
      <c r="BC6243" s="6"/>
      <c r="BD6243" s="5"/>
    </row>
    <row r="6244" spans="55:56" hidden="1" x14ac:dyDescent="0.2">
      <c r="BC6244" s="6"/>
      <c r="BD6244" s="5"/>
    </row>
    <row r="6245" spans="55:56" hidden="1" x14ac:dyDescent="0.2">
      <c r="BC6245" s="6"/>
      <c r="BD6245" s="5"/>
    </row>
    <row r="6246" spans="55:56" hidden="1" x14ac:dyDescent="0.2">
      <c r="BC6246" s="6"/>
      <c r="BD6246" s="5"/>
    </row>
    <row r="6247" spans="55:56" hidden="1" x14ac:dyDescent="0.2">
      <c r="BC6247" s="6"/>
      <c r="BD6247" s="5"/>
    </row>
    <row r="6248" spans="55:56" hidden="1" x14ac:dyDescent="0.2">
      <c r="BC6248" s="6"/>
      <c r="BD6248" s="5"/>
    </row>
    <row r="6249" spans="55:56" hidden="1" x14ac:dyDescent="0.2">
      <c r="BC6249" s="6"/>
      <c r="BD6249" s="5"/>
    </row>
    <row r="6250" spans="55:56" hidden="1" x14ac:dyDescent="0.2">
      <c r="BC6250" s="6"/>
      <c r="BD6250" s="5"/>
    </row>
    <row r="6251" spans="55:56" hidden="1" x14ac:dyDescent="0.2">
      <c r="BC6251" s="6"/>
      <c r="BD6251" s="5"/>
    </row>
    <row r="6252" spans="55:56" hidden="1" x14ac:dyDescent="0.2">
      <c r="BC6252" s="6"/>
      <c r="BD6252" s="5"/>
    </row>
    <row r="6253" spans="55:56" hidden="1" x14ac:dyDescent="0.2">
      <c r="BC6253" s="6"/>
      <c r="BD6253" s="5"/>
    </row>
    <row r="6254" spans="55:56" hidden="1" x14ac:dyDescent="0.2">
      <c r="BC6254" s="6"/>
      <c r="BD6254" s="5"/>
    </row>
    <row r="6255" spans="55:56" hidden="1" x14ac:dyDescent="0.2">
      <c r="BC6255" s="6"/>
      <c r="BD6255" s="5"/>
    </row>
    <row r="6256" spans="55:56" hidden="1" x14ac:dyDescent="0.2">
      <c r="BC6256" s="6"/>
      <c r="BD6256" s="5"/>
    </row>
    <row r="6257" spans="55:56" hidden="1" x14ac:dyDescent="0.2">
      <c r="BC6257" s="6"/>
      <c r="BD6257" s="5"/>
    </row>
    <row r="6258" spans="55:56" hidden="1" x14ac:dyDescent="0.2">
      <c r="BC6258" s="6"/>
      <c r="BD6258" s="5"/>
    </row>
    <row r="6259" spans="55:56" hidden="1" x14ac:dyDescent="0.2">
      <c r="BC6259" s="6"/>
      <c r="BD6259" s="5"/>
    </row>
    <row r="6260" spans="55:56" hidden="1" x14ac:dyDescent="0.2">
      <c r="BC6260" s="6"/>
      <c r="BD6260" s="5"/>
    </row>
    <row r="6261" spans="55:56" hidden="1" x14ac:dyDescent="0.2">
      <c r="BC6261" s="6"/>
      <c r="BD6261" s="5"/>
    </row>
    <row r="6262" spans="55:56" hidden="1" x14ac:dyDescent="0.2">
      <c r="BC6262" s="6"/>
      <c r="BD6262" s="5"/>
    </row>
    <row r="6263" spans="55:56" hidden="1" x14ac:dyDescent="0.2">
      <c r="BC6263" s="6"/>
      <c r="BD6263" s="5"/>
    </row>
    <row r="6264" spans="55:56" hidden="1" x14ac:dyDescent="0.2">
      <c r="BC6264" s="6"/>
      <c r="BD6264" s="5"/>
    </row>
    <row r="6265" spans="55:56" hidden="1" x14ac:dyDescent="0.2">
      <c r="BC6265" s="6"/>
      <c r="BD6265" s="5"/>
    </row>
    <row r="6266" spans="55:56" hidden="1" x14ac:dyDescent="0.2">
      <c r="BC6266" s="6"/>
      <c r="BD6266" s="5"/>
    </row>
    <row r="6267" spans="55:56" hidden="1" x14ac:dyDescent="0.2">
      <c r="BC6267" s="6"/>
      <c r="BD6267" s="5"/>
    </row>
    <row r="6268" spans="55:56" hidden="1" x14ac:dyDescent="0.2">
      <c r="BC6268" s="6"/>
      <c r="BD6268" s="5"/>
    </row>
    <row r="6269" spans="55:56" hidden="1" x14ac:dyDescent="0.2">
      <c r="BC6269" s="6"/>
      <c r="BD6269" s="5"/>
    </row>
    <row r="6270" spans="55:56" hidden="1" x14ac:dyDescent="0.2">
      <c r="BC6270" s="6"/>
      <c r="BD6270" s="5"/>
    </row>
    <row r="6271" spans="55:56" hidden="1" x14ac:dyDescent="0.2">
      <c r="BC6271" s="6"/>
      <c r="BD6271" s="5"/>
    </row>
    <row r="6272" spans="55:56" hidden="1" x14ac:dyDescent="0.2">
      <c r="BC6272" s="6"/>
      <c r="BD6272" s="5"/>
    </row>
    <row r="6273" spans="55:56" hidden="1" x14ac:dyDescent="0.2">
      <c r="BC6273" s="6"/>
      <c r="BD6273" s="5"/>
    </row>
    <row r="6274" spans="55:56" hidden="1" x14ac:dyDescent="0.2">
      <c r="BC6274" s="6"/>
      <c r="BD6274" s="5"/>
    </row>
    <row r="6275" spans="55:56" hidden="1" x14ac:dyDescent="0.2">
      <c r="BC6275" s="6"/>
      <c r="BD6275" s="5"/>
    </row>
    <row r="6276" spans="55:56" hidden="1" x14ac:dyDescent="0.2">
      <c r="BC6276" s="6"/>
      <c r="BD6276" s="5"/>
    </row>
    <row r="6277" spans="55:56" hidden="1" x14ac:dyDescent="0.2">
      <c r="BC6277" s="6"/>
      <c r="BD6277" s="5"/>
    </row>
    <row r="6278" spans="55:56" hidden="1" x14ac:dyDescent="0.2">
      <c r="BC6278" s="6"/>
      <c r="BD6278" s="5"/>
    </row>
    <row r="6279" spans="55:56" hidden="1" x14ac:dyDescent="0.2">
      <c r="BC6279" s="6"/>
      <c r="BD6279" s="5"/>
    </row>
    <row r="6280" spans="55:56" hidden="1" x14ac:dyDescent="0.2">
      <c r="BC6280" s="6"/>
      <c r="BD6280" s="5"/>
    </row>
    <row r="6281" spans="55:56" hidden="1" x14ac:dyDescent="0.2">
      <c r="BC6281" s="6"/>
      <c r="BD6281" s="5"/>
    </row>
    <row r="6282" spans="55:56" hidden="1" x14ac:dyDescent="0.2">
      <c r="BC6282" s="6"/>
      <c r="BD6282" s="5"/>
    </row>
    <row r="6283" spans="55:56" hidden="1" x14ac:dyDescent="0.2">
      <c r="BC6283" s="6"/>
      <c r="BD6283" s="5"/>
    </row>
    <row r="6284" spans="55:56" hidden="1" x14ac:dyDescent="0.2">
      <c r="BC6284" s="6"/>
      <c r="BD6284" s="5"/>
    </row>
    <row r="6285" spans="55:56" hidden="1" x14ac:dyDescent="0.2">
      <c r="BC6285" s="6"/>
      <c r="BD6285" s="5"/>
    </row>
    <row r="6286" spans="55:56" hidden="1" x14ac:dyDescent="0.2">
      <c r="BC6286" s="6"/>
      <c r="BD6286" s="5"/>
    </row>
    <row r="6287" spans="55:56" hidden="1" x14ac:dyDescent="0.2">
      <c r="BC6287" s="6"/>
      <c r="BD6287" s="5"/>
    </row>
    <row r="6288" spans="55:56" hidden="1" x14ac:dyDescent="0.2">
      <c r="BC6288" s="6"/>
      <c r="BD6288" s="5"/>
    </row>
    <row r="6289" spans="55:56" hidden="1" x14ac:dyDescent="0.2">
      <c r="BC6289" s="6"/>
      <c r="BD6289" s="5"/>
    </row>
    <row r="6290" spans="55:56" hidden="1" x14ac:dyDescent="0.2">
      <c r="BC6290" s="6"/>
      <c r="BD6290" s="5"/>
    </row>
    <row r="6291" spans="55:56" hidden="1" x14ac:dyDescent="0.2">
      <c r="BC6291" s="6"/>
      <c r="BD6291" s="5"/>
    </row>
    <row r="6292" spans="55:56" hidden="1" x14ac:dyDescent="0.2">
      <c r="BC6292" s="6"/>
      <c r="BD6292" s="5"/>
    </row>
    <row r="6293" spans="55:56" hidden="1" x14ac:dyDescent="0.2">
      <c r="BC6293" s="6"/>
      <c r="BD6293" s="5"/>
    </row>
    <row r="6294" spans="55:56" hidden="1" x14ac:dyDescent="0.2">
      <c r="BC6294" s="6"/>
      <c r="BD6294" s="5"/>
    </row>
    <row r="6295" spans="55:56" hidden="1" x14ac:dyDescent="0.2">
      <c r="BC6295" s="6"/>
      <c r="BD6295" s="5"/>
    </row>
    <row r="6296" spans="55:56" hidden="1" x14ac:dyDescent="0.2">
      <c r="BC6296" s="6"/>
      <c r="BD6296" s="5"/>
    </row>
    <row r="6297" spans="55:56" hidden="1" x14ac:dyDescent="0.2">
      <c r="BC6297" s="6"/>
      <c r="BD6297" s="5"/>
    </row>
    <row r="6298" spans="55:56" hidden="1" x14ac:dyDescent="0.2">
      <c r="BC6298" s="6"/>
      <c r="BD6298" s="5"/>
    </row>
    <row r="6299" spans="55:56" hidden="1" x14ac:dyDescent="0.2">
      <c r="BC6299" s="6"/>
      <c r="BD6299" s="5"/>
    </row>
    <row r="6300" spans="55:56" hidden="1" x14ac:dyDescent="0.2">
      <c r="BC6300" s="6"/>
      <c r="BD6300" s="5"/>
    </row>
    <row r="6301" spans="55:56" hidden="1" x14ac:dyDescent="0.2">
      <c r="BC6301" s="6"/>
      <c r="BD6301" s="5"/>
    </row>
    <row r="6302" spans="55:56" hidden="1" x14ac:dyDescent="0.2">
      <c r="BC6302" s="6"/>
      <c r="BD6302" s="5"/>
    </row>
    <row r="6303" spans="55:56" hidden="1" x14ac:dyDescent="0.2">
      <c r="BC6303" s="6"/>
      <c r="BD6303" s="5"/>
    </row>
    <row r="6304" spans="55:56" hidden="1" x14ac:dyDescent="0.2">
      <c r="BC6304" s="6"/>
      <c r="BD6304" s="5"/>
    </row>
    <row r="6305" spans="55:56" hidden="1" x14ac:dyDescent="0.2">
      <c r="BC6305" s="6"/>
      <c r="BD6305" s="5"/>
    </row>
    <row r="6306" spans="55:56" hidden="1" x14ac:dyDescent="0.2">
      <c r="BC6306" s="6"/>
      <c r="BD6306" s="5"/>
    </row>
    <row r="6307" spans="55:56" hidden="1" x14ac:dyDescent="0.2">
      <c r="BC6307" s="6"/>
      <c r="BD6307" s="5"/>
    </row>
    <row r="6308" spans="55:56" hidden="1" x14ac:dyDescent="0.2">
      <c r="BC6308" s="6"/>
      <c r="BD6308" s="5"/>
    </row>
    <row r="6309" spans="55:56" hidden="1" x14ac:dyDescent="0.2">
      <c r="BC6309" s="6"/>
      <c r="BD6309" s="5"/>
    </row>
    <row r="6310" spans="55:56" hidden="1" x14ac:dyDescent="0.2">
      <c r="BC6310" s="6"/>
      <c r="BD6310" s="5"/>
    </row>
    <row r="6311" spans="55:56" hidden="1" x14ac:dyDescent="0.2">
      <c r="BC6311" s="6"/>
      <c r="BD6311" s="5"/>
    </row>
    <row r="6312" spans="55:56" hidden="1" x14ac:dyDescent="0.2">
      <c r="BC6312" s="6"/>
      <c r="BD6312" s="5"/>
    </row>
    <row r="6313" spans="55:56" hidden="1" x14ac:dyDescent="0.2">
      <c r="BC6313" s="6"/>
      <c r="BD6313" s="5"/>
    </row>
    <row r="6314" spans="55:56" hidden="1" x14ac:dyDescent="0.2">
      <c r="BC6314" s="6"/>
      <c r="BD6314" s="5"/>
    </row>
    <row r="6315" spans="55:56" hidden="1" x14ac:dyDescent="0.2">
      <c r="BC6315" s="6"/>
      <c r="BD6315" s="5"/>
    </row>
    <row r="6316" spans="55:56" hidden="1" x14ac:dyDescent="0.2">
      <c r="BC6316" s="6"/>
      <c r="BD6316" s="5"/>
    </row>
    <row r="6317" spans="55:56" hidden="1" x14ac:dyDescent="0.2">
      <c r="BC6317" s="6"/>
      <c r="BD6317" s="5"/>
    </row>
    <row r="6318" spans="55:56" hidden="1" x14ac:dyDescent="0.2">
      <c r="BC6318" s="6"/>
      <c r="BD6318" s="5"/>
    </row>
    <row r="6319" spans="55:56" hidden="1" x14ac:dyDescent="0.2">
      <c r="BC6319" s="6"/>
      <c r="BD6319" s="5"/>
    </row>
    <row r="6320" spans="55:56" hidden="1" x14ac:dyDescent="0.2">
      <c r="BC6320" s="6"/>
      <c r="BD6320" s="5"/>
    </row>
    <row r="6321" spans="55:56" hidden="1" x14ac:dyDescent="0.2">
      <c r="BC6321" s="6"/>
      <c r="BD6321" s="5"/>
    </row>
    <row r="6322" spans="55:56" hidden="1" x14ac:dyDescent="0.2">
      <c r="BC6322" s="6"/>
      <c r="BD6322" s="5"/>
    </row>
    <row r="6323" spans="55:56" hidden="1" x14ac:dyDescent="0.2">
      <c r="BC6323" s="6"/>
      <c r="BD6323" s="5"/>
    </row>
    <row r="6324" spans="55:56" hidden="1" x14ac:dyDescent="0.2">
      <c r="BC6324" s="6"/>
      <c r="BD6324" s="5"/>
    </row>
    <row r="6325" spans="55:56" hidden="1" x14ac:dyDescent="0.2">
      <c r="BC6325" s="6"/>
      <c r="BD6325" s="5"/>
    </row>
    <row r="6326" spans="55:56" hidden="1" x14ac:dyDescent="0.2">
      <c r="BC6326" s="6"/>
      <c r="BD6326" s="5"/>
    </row>
    <row r="6327" spans="55:56" hidden="1" x14ac:dyDescent="0.2">
      <c r="BC6327" s="6"/>
      <c r="BD6327" s="5"/>
    </row>
    <row r="6328" spans="55:56" hidden="1" x14ac:dyDescent="0.2">
      <c r="BC6328" s="6"/>
      <c r="BD6328" s="5"/>
    </row>
    <row r="6329" spans="55:56" hidden="1" x14ac:dyDescent="0.2">
      <c r="BC6329" s="6"/>
      <c r="BD6329" s="5"/>
    </row>
    <row r="6330" spans="55:56" hidden="1" x14ac:dyDescent="0.2">
      <c r="BC6330" s="6"/>
      <c r="BD6330" s="5"/>
    </row>
    <row r="6331" spans="55:56" hidden="1" x14ac:dyDescent="0.2">
      <c r="BC6331" s="6"/>
      <c r="BD6331" s="5"/>
    </row>
    <row r="6332" spans="55:56" hidden="1" x14ac:dyDescent="0.2">
      <c r="BC6332" s="6"/>
      <c r="BD6332" s="5"/>
    </row>
    <row r="6333" spans="55:56" hidden="1" x14ac:dyDescent="0.2">
      <c r="BC6333" s="6"/>
      <c r="BD6333" s="5"/>
    </row>
    <row r="6334" spans="55:56" hidden="1" x14ac:dyDescent="0.2">
      <c r="BC6334" s="6"/>
      <c r="BD6334" s="5"/>
    </row>
    <row r="6335" spans="55:56" hidden="1" x14ac:dyDescent="0.2">
      <c r="BC6335" s="6"/>
      <c r="BD6335" s="5"/>
    </row>
    <row r="6336" spans="55:56" hidden="1" x14ac:dyDescent="0.2">
      <c r="BC6336" s="6"/>
      <c r="BD6336" s="5"/>
    </row>
    <row r="6337" spans="55:56" hidden="1" x14ac:dyDescent="0.2">
      <c r="BC6337" s="6"/>
      <c r="BD6337" s="5"/>
    </row>
    <row r="6338" spans="55:56" hidden="1" x14ac:dyDescent="0.2">
      <c r="BC6338" s="6"/>
      <c r="BD6338" s="5"/>
    </row>
    <row r="6339" spans="55:56" hidden="1" x14ac:dyDescent="0.2">
      <c r="BC6339" s="6"/>
      <c r="BD6339" s="5"/>
    </row>
    <row r="6340" spans="55:56" hidden="1" x14ac:dyDescent="0.2">
      <c r="BC6340" s="6"/>
      <c r="BD6340" s="5"/>
    </row>
    <row r="6341" spans="55:56" hidden="1" x14ac:dyDescent="0.2">
      <c r="BC6341" s="6"/>
      <c r="BD6341" s="5"/>
    </row>
    <row r="6342" spans="55:56" hidden="1" x14ac:dyDescent="0.2">
      <c r="BC6342" s="6"/>
      <c r="BD6342" s="5"/>
    </row>
    <row r="6343" spans="55:56" hidden="1" x14ac:dyDescent="0.2">
      <c r="BC6343" s="6"/>
      <c r="BD6343" s="5"/>
    </row>
    <row r="6344" spans="55:56" hidden="1" x14ac:dyDescent="0.2">
      <c r="BC6344" s="6"/>
      <c r="BD6344" s="5"/>
    </row>
    <row r="6345" spans="55:56" hidden="1" x14ac:dyDescent="0.2">
      <c r="BC6345" s="6"/>
      <c r="BD6345" s="5"/>
    </row>
    <row r="6346" spans="55:56" hidden="1" x14ac:dyDescent="0.2">
      <c r="BC6346" s="6"/>
      <c r="BD6346" s="5"/>
    </row>
    <row r="6347" spans="55:56" hidden="1" x14ac:dyDescent="0.2">
      <c r="BC6347" s="6"/>
      <c r="BD6347" s="5"/>
    </row>
    <row r="6348" spans="55:56" hidden="1" x14ac:dyDescent="0.2">
      <c r="BC6348" s="6"/>
      <c r="BD6348" s="5"/>
    </row>
    <row r="6349" spans="55:56" hidden="1" x14ac:dyDescent="0.2">
      <c r="BC6349" s="6"/>
      <c r="BD6349" s="5"/>
    </row>
    <row r="6350" spans="55:56" hidden="1" x14ac:dyDescent="0.2">
      <c r="BC6350" s="6"/>
      <c r="BD6350" s="5"/>
    </row>
    <row r="6351" spans="55:56" hidden="1" x14ac:dyDescent="0.2">
      <c r="BC6351" s="6"/>
      <c r="BD6351" s="5"/>
    </row>
    <row r="6352" spans="55:56" hidden="1" x14ac:dyDescent="0.2">
      <c r="BC6352" s="6"/>
      <c r="BD6352" s="5"/>
    </row>
    <row r="6353" spans="55:56" hidden="1" x14ac:dyDescent="0.2">
      <c r="BC6353" s="6"/>
      <c r="BD6353" s="5"/>
    </row>
    <row r="6354" spans="55:56" hidden="1" x14ac:dyDescent="0.2">
      <c r="BC6354" s="6"/>
      <c r="BD6354" s="5"/>
    </row>
    <row r="6355" spans="55:56" hidden="1" x14ac:dyDescent="0.2">
      <c r="BC6355" s="6"/>
      <c r="BD6355" s="5"/>
    </row>
    <row r="6356" spans="55:56" hidden="1" x14ac:dyDescent="0.2">
      <c r="BC6356" s="6"/>
      <c r="BD6356" s="5"/>
    </row>
    <row r="6357" spans="55:56" hidden="1" x14ac:dyDescent="0.2">
      <c r="BC6357" s="6"/>
      <c r="BD6357" s="5"/>
    </row>
    <row r="6358" spans="55:56" hidden="1" x14ac:dyDescent="0.2">
      <c r="BC6358" s="6"/>
      <c r="BD6358" s="5"/>
    </row>
    <row r="6359" spans="55:56" hidden="1" x14ac:dyDescent="0.2">
      <c r="BC6359" s="6"/>
      <c r="BD6359" s="5"/>
    </row>
    <row r="6360" spans="55:56" hidden="1" x14ac:dyDescent="0.2">
      <c r="BC6360" s="6"/>
      <c r="BD6360" s="5"/>
    </row>
    <row r="6361" spans="55:56" hidden="1" x14ac:dyDescent="0.2">
      <c r="BC6361" s="6"/>
      <c r="BD6361" s="5"/>
    </row>
    <row r="6362" spans="55:56" hidden="1" x14ac:dyDescent="0.2">
      <c r="BC6362" s="6"/>
      <c r="BD6362" s="5"/>
    </row>
    <row r="6363" spans="55:56" hidden="1" x14ac:dyDescent="0.2">
      <c r="BC6363" s="6"/>
      <c r="BD6363" s="5"/>
    </row>
    <row r="6364" spans="55:56" hidden="1" x14ac:dyDescent="0.2">
      <c r="BC6364" s="6"/>
      <c r="BD6364" s="5"/>
    </row>
    <row r="6365" spans="55:56" hidden="1" x14ac:dyDescent="0.2">
      <c r="BC6365" s="6"/>
      <c r="BD6365" s="5"/>
    </row>
    <row r="6366" spans="55:56" hidden="1" x14ac:dyDescent="0.2">
      <c r="BC6366" s="6"/>
      <c r="BD6366" s="5"/>
    </row>
    <row r="6367" spans="55:56" hidden="1" x14ac:dyDescent="0.2">
      <c r="BC6367" s="6"/>
      <c r="BD6367" s="5"/>
    </row>
    <row r="6368" spans="55:56" hidden="1" x14ac:dyDescent="0.2">
      <c r="BC6368" s="6"/>
      <c r="BD6368" s="5"/>
    </row>
    <row r="6369" spans="55:56" hidden="1" x14ac:dyDescent="0.2">
      <c r="BC6369" s="6"/>
      <c r="BD6369" s="5"/>
    </row>
    <row r="6370" spans="55:56" hidden="1" x14ac:dyDescent="0.2">
      <c r="BC6370" s="6"/>
      <c r="BD6370" s="5"/>
    </row>
    <row r="6371" spans="55:56" hidden="1" x14ac:dyDescent="0.2">
      <c r="BC6371" s="6"/>
      <c r="BD6371" s="5"/>
    </row>
    <row r="6372" spans="55:56" hidden="1" x14ac:dyDescent="0.2">
      <c r="BC6372" s="6"/>
      <c r="BD6372" s="5"/>
    </row>
    <row r="6373" spans="55:56" hidden="1" x14ac:dyDescent="0.2">
      <c r="BC6373" s="6"/>
      <c r="BD6373" s="5"/>
    </row>
    <row r="6374" spans="55:56" hidden="1" x14ac:dyDescent="0.2">
      <c r="BC6374" s="6"/>
      <c r="BD6374" s="5"/>
    </row>
    <row r="6375" spans="55:56" hidden="1" x14ac:dyDescent="0.2">
      <c r="BC6375" s="6"/>
      <c r="BD6375" s="5"/>
    </row>
    <row r="6376" spans="55:56" hidden="1" x14ac:dyDescent="0.2">
      <c r="BC6376" s="6"/>
      <c r="BD6376" s="5"/>
    </row>
    <row r="6377" spans="55:56" hidden="1" x14ac:dyDescent="0.2">
      <c r="BC6377" s="6"/>
      <c r="BD6377" s="5"/>
    </row>
    <row r="6378" spans="55:56" hidden="1" x14ac:dyDescent="0.2">
      <c r="BC6378" s="6"/>
      <c r="BD6378" s="5"/>
    </row>
    <row r="6379" spans="55:56" hidden="1" x14ac:dyDescent="0.2">
      <c r="BC6379" s="6"/>
      <c r="BD6379" s="5"/>
    </row>
    <row r="6380" spans="55:56" hidden="1" x14ac:dyDescent="0.2">
      <c r="BC6380" s="6"/>
      <c r="BD6380" s="5"/>
    </row>
    <row r="6381" spans="55:56" hidden="1" x14ac:dyDescent="0.2">
      <c r="BC6381" s="6"/>
      <c r="BD6381" s="5"/>
    </row>
    <row r="6382" spans="55:56" hidden="1" x14ac:dyDescent="0.2">
      <c r="BC6382" s="6"/>
      <c r="BD6382" s="5"/>
    </row>
    <row r="6383" spans="55:56" hidden="1" x14ac:dyDescent="0.2">
      <c r="BC6383" s="6"/>
      <c r="BD6383" s="5"/>
    </row>
    <row r="6384" spans="55:56" hidden="1" x14ac:dyDescent="0.2">
      <c r="BC6384" s="6"/>
      <c r="BD6384" s="5"/>
    </row>
    <row r="6385" spans="55:56" hidden="1" x14ac:dyDescent="0.2">
      <c r="BC6385" s="6"/>
      <c r="BD6385" s="5"/>
    </row>
    <row r="6386" spans="55:56" hidden="1" x14ac:dyDescent="0.2">
      <c r="BC6386" s="6"/>
      <c r="BD6386" s="5"/>
    </row>
    <row r="6387" spans="55:56" hidden="1" x14ac:dyDescent="0.2">
      <c r="BC6387" s="6"/>
      <c r="BD6387" s="5"/>
    </row>
    <row r="6388" spans="55:56" hidden="1" x14ac:dyDescent="0.2">
      <c r="BC6388" s="6"/>
      <c r="BD6388" s="5"/>
    </row>
    <row r="6389" spans="55:56" hidden="1" x14ac:dyDescent="0.2">
      <c r="BC6389" s="6"/>
      <c r="BD6389" s="5"/>
    </row>
    <row r="6390" spans="55:56" hidden="1" x14ac:dyDescent="0.2">
      <c r="BC6390" s="6"/>
      <c r="BD6390" s="5"/>
    </row>
    <row r="6391" spans="55:56" hidden="1" x14ac:dyDescent="0.2">
      <c r="BC6391" s="6"/>
      <c r="BD6391" s="5"/>
    </row>
    <row r="6392" spans="55:56" hidden="1" x14ac:dyDescent="0.2">
      <c r="BC6392" s="6"/>
      <c r="BD6392" s="5"/>
    </row>
    <row r="6393" spans="55:56" hidden="1" x14ac:dyDescent="0.2">
      <c r="BC6393" s="6"/>
      <c r="BD6393" s="5"/>
    </row>
    <row r="6394" spans="55:56" hidden="1" x14ac:dyDescent="0.2">
      <c r="BC6394" s="6"/>
      <c r="BD6394" s="5"/>
    </row>
    <row r="6395" spans="55:56" hidden="1" x14ac:dyDescent="0.2">
      <c r="BC6395" s="6"/>
      <c r="BD6395" s="5"/>
    </row>
    <row r="6396" spans="55:56" hidden="1" x14ac:dyDescent="0.2">
      <c r="BC6396" s="6"/>
      <c r="BD6396" s="5"/>
    </row>
    <row r="6397" spans="55:56" hidden="1" x14ac:dyDescent="0.2">
      <c r="BC6397" s="6"/>
      <c r="BD6397" s="5"/>
    </row>
    <row r="6398" spans="55:56" hidden="1" x14ac:dyDescent="0.2">
      <c r="BC6398" s="6"/>
      <c r="BD6398" s="5"/>
    </row>
    <row r="6399" spans="55:56" hidden="1" x14ac:dyDescent="0.2">
      <c r="BC6399" s="6"/>
      <c r="BD6399" s="5"/>
    </row>
    <row r="6400" spans="55:56" hidden="1" x14ac:dyDescent="0.2">
      <c r="BC6400" s="6"/>
      <c r="BD6400" s="5"/>
    </row>
    <row r="6401" spans="55:56" hidden="1" x14ac:dyDescent="0.2">
      <c r="BC6401" s="6"/>
      <c r="BD6401" s="5"/>
    </row>
    <row r="6402" spans="55:56" hidden="1" x14ac:dyDescent="0.2">
      <c r="BC6402" s="6"/>
      <c r="BD6402" s="5"/>
    </row>
    <row r="6403" spans="55:56" hidden="1" x14ac:dyDescent="0.2">
      <c r="BC6403" s="6"/>
      <c r="BD6403" s="5"/>
    </row>
    <row r="6404" spans="55:56" hidden="1" x14ac:dyDescent="0.2">
      <c r="BC6404" s="6"/>
      <c r="BD6404" s="5"/>
    </row>
    <row r="6405" spans="55:56" hidden="1" x14ac:dyDescent="0.2">
      <c r="BC6405" s="6"/>
      <c r="BD6405" s="5"/>
    </row>
    <row r="6406" spans="55:56" hidden="1" x14ac:dyDescent="0.2">
      <c r="BC6406" s="6"/>
      <c r="BD6406" s="5"/>
    </row>
    <row r="6407" spans="55:56" hidden="1" x14ac:dyDescent="0.2">
      <c r="BC6407" s="6"/>
      <c r="BD6407" s="5"/>
    </row>
    <row r="6408" spans="55:56" hidden="1" x14ac:dyDescent="0.2">
      <c r="BC6408" s="6"/>
      <c r="BD6408" s="5"/>
    </row>
    <row r="6409" spans="55:56" hidden="1" x14ac:dyDescent="0.2">
      <c r="BC6409" s="6"/>
      <c r="BD6409" s="5"/>
    </row>
    <row r="6410" spans="55:56" hidden="1" x14ac:dyDescent="0.2">
      <c r="BC6410" s="6"/>
      <c r="BD6410" s="5"/>
    </row>
    <row r="6411" spans="55:56" hidden="1" x14ac:dyDescent="0.2">
      <c r="BC6411" s="6"/>
      <c r="BD6411" s="5"/>
    </row>
    <row r="6412" spans="55:56" hidden="1" x14ac:dyDescent="0.2">
      <c r="BC6412" s="6"/>
      <c r="BD6412" s="5"/>
    </row>
    <row r="6413" spans="55:56" hidden="1" x14ac:dyDescent="0.2">
      <c r="BC6413" s="6"/>
      <c r="BD6413" s="5"/>
    </row>
    <row r="6414" spans="55:56" hidden="1" x14ac:dyDescent="0.2">
      <c r="BC6414" s="6"/>
      <c r="BD6414" s="5"/>
    </row>
    <row r="6415" spans="55:56" hidden="1" x14ac:dyDescent="0.2">
      <c r="BC6415" s="6"/>
      <c r="BD6415" s="5"/>
    </row>
    <row r="6416" spans="55:56" hidden="1" x14ac:dyDescent="0.2">
      <c r="BC6416" s="6"/>
      <c r="BD6416" s="5"/>
    </row>
    <row r="6417" spans="55:56" hidden="1" x14ac:dyDescent="0.2">
      <c r="BC6417" s="6"/>
      <c r="BD6417" s="5"/>
    </row>
    <row r="6418" spans="55:56" hidden="1" x14ac:dyDescent="0.2">
      <c r="BC6418" s="6"/>
      <c r="BD6418" s="5"/>
    </row>
    <row r="6419" spans="55:56" hidden="1" x14ac:dyDescent="0.2">
      <c r="BC6419" s="6"/>
      <c r="BD6419" s="5"/>
    </row>
    <row r="6420" spans="55:56" hidden="1" x14ac:dyDescent="0.2">
      <c r="BC6420" s="6"/>
      <c r="BD6420" s="5"/>
    </row>
    <row r="6421" spans="55:56" hidden="1" x14ac:dyDescent="0.2">
      <c r="BC6421" s="6"/>
      <c r="BD6421" s="5"/>
    </row>
    <row r="6422" spans="55:56" hidden="1" x14ac:dyDescent="0.2">
      <c r="BC6422" s="6"/>
      <c r="BD6422" s="5"/>
    </row>
    <row r="6423" spans="55:56" hidden="1" x14ac:dyDescent="0.2">
      <c r="BC6423" s="6"/>
      <c r="BD6423" s="5"/>
    </row>
    <row r="6424" spans="55:56" hidden="1" x14ac:dyDescent="0.2">
      <c r="BC6424" s="6"/>
      <c r="BD6424" s="5"/>
    </row>
    <row r="6425" spans="55:56" hidden="1" x14ac:dyDescent="0.2">
      <c r="BC6425" s="6"/>
      <c r="BD6425" s="5"/>
    </row>
    <row r="6426" spans="55:56" hidden="1" x14ac:dyDescent="0.2">
      <c r="BC6426" s="6"/>
      <c r="BD6426" s="5"/>
    </row>
    <row r="6427" spans="55:56" hidden="1" x14ac:dyDescent="0.2">
      <c r="BC6427" s="6"/>
      <c r="BD6427" s="5"/>
    </row>
    <row r="6428" spans="55:56" hidden="1" x14ac:dyDescent="0.2">
      <c r="BC6428" s="6"/>
      <c r="BD6428" s="5"/>
    </row>
    <row r="6429" spans="55:56" hidden="1" x14ac:dyDescent="0.2">
      <c r="BC6429" s="6"/>
      <c r="BD6429" s="5"/>
    </row>
    <row r="6430" spans="55:56" hidden="1" x14ac:dyDescent="0.2">
      <c r="BC6430" s="6"/>
      <c r="BD6430" s="5"/>
    </row>
    <row r="6431" spans="55:56" hidden="1" x14ac:dyDescent="0.2">
      <c r="BC6431" s="6"/>
      <c r="BD6431" s="5"/>
    </row>
    <row r="6432" spans="55:56" hidden="1" x14ac:dyDescent="0.2">
      <c r="BC6432" s="6"/>
      <c r="BD6432" s="5"/>
    </row>
    <row r="6433" spans="55:56" hidden="1" x14ac:dyDescent="0.2">
      <c r="BC6433" s="6"/>
      <c r="BD6433" s="5"/>
    </row>
    <row r="6434" spans="55:56" hidden="1" x14ac:dyDescent="0.2">
      <c r="BC6434" s="6"/>
      <c r="BD6434" s="5"/>
    </row>
    <row r="6435" spans="55:56" hidden="1" x14ac:dyDescent="0.2">
      <c r="BC6435" s="6"/>
      <c r="BD6435" s="5"/>
    </row>
    <row r="6436" spans="55:56" hidden="1" x14ac:dyDescent="0.2">
      <c r="BC6436" s="6"/>
      <c r="BD6436" s="5"/>
    </row>
    <row r="6437" spans="55:56" hidden="1" x14ac:dyDescent="0.2">
      <c r="BC6437" s="6"/>
      <c r="BD6437" s="5"/>
    </row>
    <row r="6438" spans="55:56" hidden="1" x14ac:dyDescent="0.2">
      <c r="BC6438" s="6"/>
      <c r="BD6438" s="5"/>
    </row>
    <row r="6439" spans="55:56" hidden="1" x14ac:dyDescent="0.2">
      <c r="BC6439" s="6"/>
      <c r="BD6439" s="5"/>
    </row>
    <row r="6440" spans="55:56" hidden="1" x14ac:dyDescent="0.2">
      <c r="BC6440" s="6"/>
      <c r="BD6440" s="5"/>
    </row>
    <row r="6441" spans="55:56" hidden="1" x14ac:dyDescent="0.2">
      <c r="BC6441" s="6"/>
      <c r="BD6441" s="5"/>
    </row>
    <row r="6442" spans="55:56" hidden="1" x14ac:dyDescent="0.2">
      <c r="BC6442" s="6"/>
      <c r="BD6442" s="5"/>
    </row>
    <row r="6443" spans="55:56" hidden="1" x14ac:dyDescent="0.2">
      <c r="BC6443" s="6"/>
      <c r="BD6443" s="5"/>
    </row>
    <row r="6444" spans="55:56" hidden="1" x14ac:dyDescent="0.2">
      <c r="BC6444" s="6"/>
      <c r="BD6444" s="5"/>
    </row>
    <row r="6445" spans="55:56" hidden="1" x14ac:dyDescent="0.2">
      <c r="BC6445" s="6"/>
      <c r="BD6445" s="5"/>
    </row>
    <row r="6446" spans="55:56" hidden="1" x14ac:dyDescent="0.2">
      <c r="BC6446" s="6"/>
      <c r="BD6446" s="5"/>
    </row>
    <row r="6447" spans="55:56" hidden="1" x14ac:dyDescent="0.2">
      <c r="BC6447" s="6"/>
      <c r="BD6447" s="5"/>
    </row>
    <row r="6448" spans="55:56" hidden="1" x14ac:dyDescent="0.2">
      <c r="BC6448" s="6"/>
      <c r="BD6448" s="5"/>
    </row>
    <row r="6449" spans="55:56" hidden="1" x14ac:dyDescent="0.2">
      <c r="BC6449" s="6"/>
      <c r="BD6449" s="5"/>
    </row>
    <row r="6450" spans="55:56" hidden="1" x14ac:dyDescent="0.2">
      <c r="BC6450" s="6"/>
      <c r="BD6450" s="5"/>
    </row>
    <row r="6451" spans="55:56" hidden="1" x14ac:dyDescent="0.2">
      <c r="BC6451" s="6"/>
      <c r="BD6451" s="5"/>
    </row>
    <row r="6452" spans="55:56" hidden="1" x14ac:dyDescent="0.2">
      <c r="BC6452" s="6"/>
      <c r="BD6452" s="5"/>
    </row>
    <row r="6453" spans="55:56" hidden="1" x14ac:dyDescent="0.2">
      <c r="BC6453" s="6"/>
      <c r="BD6453" s="5"/>
    </row>
    <row r="6454" spans="55:56" hidden="1" x14ac:dyDescent="0.2">
      <c r="BC6454" s="6"/>
      <c r="BD6454" s="5"/>
    </row>
    <row r="6455" spans="55:56" hidden="1" x14ac:dyDescent="0.2">
      <c r="BC6455" s="6"/>
      <c r="BD6455" s="5"/>
    </row>
    <row r="6456" spans="55:56" hidden="1" x14ac:dyDescent="0.2">
      <c r="BC6456" s="6"/>
      <c r="BD6456" s="5"/>
    </row>
    <row r="6457" spans="55:56" hidden="1" x14ac:dyDescent="0.2">
      <c r="BC6457" s="6"/>
      <c r="BD6457" s="5"/>
    </row>
    <row r="6458" spans="55:56" hidden="1" x14ac:dyDescent="0.2">
      <c r="BC6458" s="6"/>
      <c r="BD6458" s="5"/>
    </row>
    <row r="6459" spans="55:56" hidden="1" x14ac:dyDescent="0.2">
      <c r="BC6459" s="6"/>
      <c r="BD6459" s="5"/>
    </row>
    <row r="6460" spans="55:56" hidden="1" x14ac:dyDescent="0.2">
      <c r="BC6460" s="6"/>
      <c r="BD6460" s="5"/>
    </row>
    <row r="6461" spans="55:56" hidden="1" x14ac:dyDescent="0.2">
      <c r="BC6461" s="6"/>
      <c r="BD6461" s="5"/>
    </row>
    <row r="6462" spans="55:56" hidden="1" x14ac:dyDescent="0.2">
      <c r="BC6462" s="6"/>
      <c r="BD6462" s="5"/>
    </row>
    <row r="6463" spans="55:56" hidden="1" x14ac:dyDescent="0.2">
      <c r="BC6463" s="6"/>
      <c r="BD6463" s="5"/>
    </row>
    <row r="6464" spans="55:56" hidden="1" x14ac:dyDescent="0.2">
      <c r="BC6464" s="6"/>
      <c r="BD6464" s="5"/>
    </row>
    <row r="6465" spans="55:56" hidden="1" x14ac:dyDescent="0.2">
      <c r="BC6465" s="6"/>
      <c r="BD6465" s="5"/>
    </row>
    <row r="6466" spans="55:56" hidden="1" x14ac:dyDescent="0.2">
      <c r="BC6466" s="6"/>
      <c r="BD6466" s="5"/>
    </row>
    <row r="6467" spans="55:56" hidden="1" x14ac:dyDescent="0.2">
      <c r="BC6467" s="6"/>
      <c r="BD6467" s="5"/>
    </row>
    <row r="6468" spans="55:56" hidden="1" x14ac:dyDescent="0.2">
      <c r="BC6468" s="6"/>
      <c r="BD6468" s="5"/>
    </row>
    <row r="6469" spans="55:56" hidden="1" x14ac:dyDescent="0.2">
      <c r="BC6469" s="6"/>
      <c r="BD6469" s="5"/>
    </row>
    <row r="6470" spans="55:56" hidden="1" x14ac:dyDescent="0.2">
      <c r="BC6470" s="6"/>
      <c r="BD6470" s="5"/>
    </row>
    <row r="6471" spans="55:56" hidden="1" x14ac:dyDescent="0.2">
      <c r="BC6471" s="6"/>
      <c r="BD6471" s="5"/>
    </row>
    <row r="6472" spans="55:56" hidden="1" x14ac:dyDescent="0.2">
      <c r="BC6472" s="6"/>
      <c r="BD6472" s="5"/>
    </row>
    <row r="6473" spans="55:56" hidden="1" x14ac:dyDescent="0.2">
      <c r="BC6473" s="6"/>
      <c r="BD6473" s="5"/>
    </row>
    <row r="6474" spans="55:56" hidden="1" x14ac:dyDescent="0.2">
      <c r="BC6474" s="6"/>
      <c r="BD6474" s="5"/>
    </row>
    <row r="6475" spans="55:56" hidden="1" x14ac:dyDescent="0.2">
      <c r="BC6475" s="6"/>
      <c r="BD6475" s="5"/>
    </row>
    <row r="6476" spans="55:56" hidden="1" x14ac:dyDescent="0.2">
      <c r="BC6476" s="6"/>
      <c r="BD6476" s="5"/>
    </row>
    <row r="6477" spans="55:56" hidden="1" x14ac:dyDescent="0.2">
      <c r="BC6477" s="6"/>
      <c r="BD6477" s="5"/>
    </row>
    <row r="6478" spans="55:56" hidden="1" x14ac:dyDescent="0.2">
      <c r="BC6478" s="6"/>
      <c r="BD6478" s="5"/>
    </row>
    <row r="6479" spans="55:56" hidden="1" x14ac:dyDescent="0.2">
      <c r="BC6479" s="6"/>
      <c r="BD6479" s="5"/>
    </row>
    <row r="6480" spans="55:56" hidden="1" x14ac:dyDescent="0.2">
      <c r="BC6480" s="6"/>
      <c r="BD6480" s="5"/>
    </row>
    <row r="6481" spans="55:56" hidden="1" x14ac:dyDescent="0.2">
      <c r="BC6481" s="6"/>
      <c r="BD6481" s="5"/>
    </row>
    <row r="6482" spans="55:56" hidden="1" x14ac:dyDescent="0.2">
      <c r="BC6482" s="6"/>
      <c r="BD6482" s="5"/>
    </row>
    <row r="6483" spans="55:56" hidden="1" x14ac:dyDescent="0.2">
      <c r="BC6483" s="6"/>
      <c r="BD6483" s="5"/>
    </row>
    <row r="6484" spans="55:56" hidden="1" x14ac:dyDescent="0.2">
      <c r="BC6484" s="6"/>
      <c r="BD6484" s="5"/>
    </row>
    <row r="6485" spans="55:56" hidden="1" x14ac:dyDescent="0.2">
      <c r="BC6485" s="6"/>
      <c r="BD6485" s="5"/>
    </row>
    <row r="6486" spans="55:56" hidden="1" x14ac:dyDescent="0.2">
      <c r="BC6486" s="6"/>
      <c r="BD6486" s="5"/>
    </row>
    <row r="6487" spans="55:56" hidden="1" x14ac:dyDescent="0.2">
      <c r="BC6487" s="6"/>
      <c r="BD6487" s="5"/>
    </row>
    <row r="6488" spans="55:56" hidden="1" x14ac:dyDescent="0.2">
      <c r="BC6488" s="6"/>
      <c r="BD6488" s="5"/>
    </row>
    <row r="6489" spans="55:56" hidden="1" x14ac:dyDescent="0.2">
      <c r="BC6489" s="6"/>
      <c r="BD6489" s="5"/>
    </row>
    <row r="6490" spans="55:56" hidden="1" x14ac:dyDescent="0.2">
      <c r="BC6490" s="6"/>
      <c r="BD6490" s="5"/>
    </row>
    <row r="6491" spans="55:56" hidden="1" x14ac:dyDescent="0.2">
      <c r="BC6491" s="6"/>
      <c r="BD6491" s="5"/>
    </row>
    <row r="6492" spans="55:56" hidden="1" x14ac:dyDescent="0.2">
      <c r="BC6492" s="6"/>
      <c r="BD6492" s="5"/>
    </row>
    <row r="6493" spans="55:56" hidden="1" x14ac:dyDescent="0.2">
      <c r="BC6493" s="6"/>
      <c r="BD6493" s="5"/>
    </row>
    <row r="6494" spans="55:56" hidden="1" x14ac:dyDescent="0.2">
      <c r="BC6494" s="6"/>
      <c r="BD6494" s="5"/>
    </row>
    <row r="6495" spans="55:56" hidden="1" x14ac:dyDescent="0.2">
      <c r="BC6495" s="6"/>
      <c r="BD6495" s="5"/>
    </row>
    <row r="6496" spans="55:56" hidden="1" x14ac:dyDescent="0.2">
      <c r="BC6496" s="6"/>
      <c r="BD6496" s="5"/>
    </row>
    <row r="6497" spans="55:56" hidden="1" x14ac:dyDescent="0.2">
      <c r="BC6497" s="6"/>
      <c r="BD6497" s="5"/>
    </row>
    <row r="6498" spans="55:56" hidden="1" x14ac:dyDescent="0.2">
      <c r="BC6498" s="6"/>
      <c r="BD6498" s="5"/>
    </row>
    <row r="6499" spans="55:56" hidden="1" x14ac:dyDescent="0.2">
      <c r="BC6499" s="6"/>
      <c r="BD6499" s="5"/>
    </row>
    <row r="6500" spans="55:56" hidden="1" x14ac:dyDescent="0.2">
      <c r="BC6500" s="6"/>
      <c r="BD6500" s="5"/>
    </row>
    <row r="6501" spans="55:56" hidden="1" x14ac:dyDescent="0.2">
      <c r="BC6501" s="6"/>
      <c r="BD6501" s="5"/>
    </row>
    <row r="6502" spans="55:56" hidden="1" x14ac:dyDescent="0.2">
      <c r="BC6502" s="6"/>
      <c r="BD6502" s="5"/>
    </row>
    <row r="6503" spans="55:56" hidden="1" x14ac:dyDescent="0.2">
      <c r="BC6503" s="6"/>
      <c r="BD6503" s="5"/>
    </row>
    <row r="6504" spans="55:56" hidden="1" x14ac:dyDescent="0.2">
      <c r="BC6504" s="6"/>
      <c r="BD6504" s="5"/>
    </row>
    <row r="6505" spans="55:56" hidden="1" x14ac:dyDescent="0.2">
      <c r="BC6505" s="6"/>
      <c r="BD6505" s="5"/>
    </row>
    <row r="6506" spans="55:56" hidden="1" x14ac:dyDescent="0.2">
      <c r="BC6506" s="6"/>
      <c r="BD6506" s="5"/>
    </row>
    <row r="6507" spans="55:56" hidden="1" x14ac:dyDescent="0.2">
      <c r="BC6507" s="6"/>
      <c r="BD6507" s="5"/>
    </row>
    <row r="6508" spans="55:56" hidden="1" x14ac:dyDescent="0.2">
      <c r="BC6508" s="6"/>
      <c r="BD6508" s="5"/>
    </row>
    <row r="6509" spans="55:56" hidden="1" x14ac:dyDescent="0.2">
      <c r="BC6509" s="6"/>
      <c r="BD6509" s="5"/>
    </row>
    <row r="6510" spans="55:56" hidden="1" x14ac:dyDescent="0.2">
      <c r="BC6510" s="6"/>
      <c r="BD6510" s="5"/>
    </row>
    <row r="6511" spans="55:56" hidden="1" x14ac:dyDescent="0.2">
      <c r="BC6511" s="6"/>
      <c r="BD6511" s="5"/>
    </row>
    <row r="6512" spans="55:56" hidden="1" x14ac:dyDescent="0.2">
      <c r="BC6512" s="6"/>
      <c r="BD6512" s="5"/>
    </row>
    <row r="6513" spans="55:56" hidden="1" x14ac:dyDescent="0.2">
      <c r="BC6513" s="6"/>
      <c r="BD6513" s="5"/>
    </row>
    <row r="6514" spans="55:56" hidden="1" x14ac:dyDescent="0.2">
      <c r="BC6514" s="6"/>
      <c r="BD6514" s="5"/>
    </row>
    <row r="6515" spans="55:56" hidden="1" x14ac:dyDescent="0.2">
      <c r="BC6515" s="6"/>
      <c r="BD6515" s="5"/>
    </row>
    <row r="6516" spans="55:56" hidden="1" x14ac:dyDescent="0.2">
      <c r="BC6516" s="6"/>
      <c r="BD6516" s="5"/>
    </row>
    <row r="6517" spans="55:56" hidden="1" x14ac:dyDescent="0.2">
      <c r="BC6517" s="6"/>
      <c r="BD6517" s="5"/>
    </row>
    <row r="6518" spans="55:56" hidden="1" x14ac:dyDescent="0.2">
      <c r="BC6518" s="6"/>
      <c r="BD6518" s="5"/>
    </row>
    <row r="6519" spans="55:56" hidden="1" x14ac:dyDescent="0.2">
      <c r="BC6519" s="6"/>
      <c r="BD6519" s="5"/>
    </row>
    <row r="6520" spans="55:56" hidden="1" x14ac:dyDescent="0.2">
      <c r="BC6520" s="6"/>
      <c r="BD6520" s="5"/>
    </row>
    <row r="6521" spans="55:56" hidden="1" x14ac:dyDescent="0.2">
      <c r="BC6521" s="6"/>
      <c r="BD6521" s="5"/>
    </row>
    <row r="6522" spans="55:56" hidden="1" x14ac:dyDescent="0.2">
      <c r="BC6522" s="6"/>
      <c r="BD6522" s="5"/>
    </row>
    <row r="6523" spans="55:56" hidden="1" x14ac:dyDescent="0.2">
      <c r="BC6523" s="6"/>
      <c r="BD6523" s="5"/>
    </row>
    <row r="6524" spans="55:56" hidden="1" x14ac:dyDescent="0.2">
      <c r="BC6524" s="6"/>
      <c r="BD6524" s="5"/>
    </row>
    <row r="6525" spans="55:56" hidden="1" x14ac:dyDescent="0.2">
      <c r="BC6525" s="6"/>
      <c r="BD6525" s="5"/>
    </row>
    <row r="6526" spans="55:56" hidden="1" x14ac:dyDescent="0.2">
      <c r="BC6526" s="6"/>
      <c r="BD6526" s="5"/>
    </row>
    <row r="6527" spans="55:56" hidden="1" x14ac:dyDescent="0.2">
      <c r="BC6527" s="6"/>
      <c r="BD6527" s="5"/>
    </row>
    <row r="6528" spans="55:56" hidden="1" x14ac:dyDescent="0.2">
      <c r="BC6528" s="6"/>
      <c r="BD6528" s="5"/>
    </row>
    <row r="6529" spans="55:56" hidden="1" x14ac:dyDescent="0.2">
      <c r="BC6529" s="6"/>
      <c r="BD6529" s="5"/>
    </row>
    <row r="6530" spans="55:56" hidden="1" x14ac:dyDescent="0.2">
      <c r="BC6530" s="6"/>
      <c r="BD6530" s="5"/>
    </row>
    <row r="6531" spans="55:56" hidden="1" x14ac:dyDescent="0.2">
      <c r="BC6531" s="6"/>
      <c r="BD6531" s="5"/>
    </row>
    <row r="6532" spans="55:56" hidden="1" x14ac:dyDescent="0.2">
      <c r="BC6532" s="6"/>
      <c r="BD6532" s="5"/>
    </row>
    <row r="6533" spans="55:56" hidden="1" x14ac:dyDescent="0.2">
      <c r="BC6533" s="6"/>
      <c r="BD6533" s="5"/>
    </row>
    <row r="6534" spans="55:56" hidden="1" x14ac:dyDescent="0.2">
      <c r="BC6534" s="6"/>
      <c r="BD6534" s="5"/>
    </row>
    <row r="6535" spans="55:56" hidden="1" x14ac:dyDescent="0.2">
      <c r="BC6535" s="6"/>
      <c r="BD6535" s="5"/>
    </row>
    <row r="6536" spans="55:56" hidden="1" x14ac:dyDescent="0.2">
      <c r="BC6536" s="6"/>
      <c r="BD6536" s="5"/>
    </row>
    <row r="6537" spans="55:56" hidden="1" x14ac:dyDescent="0.2">
      <c r="BC6537" s="6"/>
      <c r="BD6537" s="5"/>
    </row>
    <row r="6538" spans="55:56" hidden="1" x14ac:dyDescent="0.2">
      <c r="BC6538" s="6"/>
      <c r="BD6538" s="5"/>
    </row>
    <row r="6539" spans="55:56" hidden="1" x14ac:dyDescent="0.2">
      <c r="BC6539" s="6"/>
      <c r="BD6539" s="5"/>
    </row>
    <row r="6540" spans="55:56" hidden="1" x14ac:dyDescent="0.2">
      <c r="BC6540" s="6"/>
      <c r="BD6540" s="5"/>
    </row>
    <row r="6541" spans="55:56" hidden="1" x14ac:dyDescent="0.2">
      <c r="BC6541" s="6"/>
      <c r="BD6541" s="5"/>
    </row>
    <row r="6542" spans="55:56" hidden="1" x14ac:dyDescent="0.2">
      <c r="BC6542" s="6"/>
      <c r="BD6542" s="5"/>
    </row>
    <row r="6543" spans="55:56" hidden="1" x14ac:dyDescent="0.2">
      <c r="BC6543" s="6"/>
      <c r="BD6543" s="5"/>
    </row>
    <row r="6544" spans="55:56" hidden="1" x14ac:dyDescent="0.2">
      <c r="BC6544" s="6"/>
      <c r="BD6544" s="5"/>
    </row>
    <row r="6545" spans="55:56" hidden="1" x14ac:dyDescent="0.2">
      <c r="BC6545" s="6"/>
      <c r="BD6545" s="5"/>
    </row>
    <row r="6546" spans="55:56" hidden="1" x14ac:dyDescent="0.2">
      <c r="BC6546" s="6"/>
      <c r="BD6546" s="5"/>
    </row>
    <row r="6547" spans="55:56" hidden="1" x14ac:dyDescent="0.2">
      <c r="BC6547" s="6"/>
      <c r="BD6547" s="5"/>
    </row>
    <row r="6548" spans="55:56" hidden="1" x14ac:dyDescent="0.2">
      <c r="BC6548" s="6"/>
      <c r="BD6548" s="5"/>
    </row>
    <row r="6549" spans="55:56" hidden="1" x14ac:dyDescent="0.2">
      <c r="BC6549" s="6"/>
      <c r="BD6549" s="5"/>
    </row>
    <row r="6550" spans="55:56" hidden="1" x14ac:dyDescent="0.2">
      <c r="BC6550" s="6"/>
      <c r="BD6550" s="5"/>
    </row>
    <row r="6551" spans="55:56" hidden="1" x14ac:dyDescent="0.2">
      <c r="BC6551" s="6"/>
      <c r="BD6551" s="5"/>
    </row>
    <row r="6552" spans="55:56" hidden="1" x14ac:dyDescent="0.2">
      <c r="BC6552" s="6"/>
      <c r="BD6552" s="5"/>
    </row>
    <row r="6553" spans="55:56" hidden="1" x14ac:dyDescent="0.2">
      <c r="BC6553" s="6"/>
      <c r="BD6553" s="5"/>
    </row>
    <row r="6554" spans="55:56" hidden="1" x14ac:dyDescent="0.2">
      <c r="BC6554" s="6"/>
      <c r="BD6554" s="5"/>
    </row>
    <row r="6555" spans="55:56" hidden="1" x14ac:dyDescent="0.2">
      <c r="BC6555" s="6"/>
      <c r="BD6555" s="5"/>
    </row>
    <row r="6556" spans="55:56" hidden="1" x14ac:dyDescent="0.2">
      <c r="BC6556" s="6"/>
      <c r="BD6556" s="5"/>
    </row>
    <row r="6557" spans="55:56" hidden="1" x14ac:dyDescent="0.2">
      <c r="BC6557" s="6"/>
      <c r="BD6557" s="5"/>
    </row>
    <row r="6558" spans="55:56" hidden="1" x14ac:dyDescent="0.2">
      <c r="BC6558" s="6"/>
      <c r="BD6558" s="5"/>
    </row>
    <row r="6559" spans="55:56" hidden="1" x14ac:dyDescent="0.2">
      <c r="BC6559" s="6"/>
      <c r="BD6559" s="5"/>
    </row>
    <row r="6560" spans="55:56" hidden="1" x14ac:dyDescent="0.2">
      <c r="BC6560" s="6"/>
      <c r="BD6560" s="5"/>
    </row>
    <row r="6561" spans="55:56" hidden="1" x14ac:dyDescent="0.2">
      <c r="BC6561" s="6"/>
      <c r="BD6561" s="5"/>
    </row>
    <row r="6562" spans="55:56" hidden="1" x14ac:dyDescent="0.2">
      <c r="BC6562" s="6"/>
      <c r="BD6562" s="5"/>
    </row>
    <row r="6563" spans="55:56" hidden="1" x14ac:dyDescent="0.2">
      <c r="BC6563" s="6"/>
      <c r="BD6563" s="5"/>
    </row>
    <row r="6564" spans="55:56" hidden="1" x14ac:dyDescent="0.2">
      <c r="BC6564" s="6"/>
      <c r="BD6564" s="5"/>
    </row>
    <row r="6565" spans="55:56" hidden="1" x14ac:dyDescent="0.2">
      <c r="BC6565" s="6"/>
      <c r="BD6565" s="5"/>
    </row>
    <row r="6566" spans="55:56" hidden="1" x14ac:dyDescent="0.2">
      <c r="BC6566" s="6"/>
      <c r="BD6566" s="5"/>
    </row>
    <row r="6567" spans="55:56" hidden="1" x14ac:dyDescent="0.2">
      <c r="BC6567" s="6"/>
      <c r="BD6567" s="5"/>
    </row>
    <row r="6568" spans="55:56" hidden="1" x14ac:dyDescent="0.2">
      <c r="BC6568" s="6"/>
      <c r="BD6568" s="5"/>
    </row>
    <row r="6569" spans="55:56" hidden="1" x14ac:dyDescent="0.2">
      <c r="BC6569" s="6"/>
      <c r="BD6569" s="5"/>
    </row>
    <row r="6570" spans="55:56" hidden="1" x14ac:dyDescent="0.2">
      <c r="BC6570" s="6"/>
      <c r="BD6570" s="5"/>
    </row>
    <row r="6571" spans="55:56" hidden="1" x14ac:dyDescent="0.2">
      <c r="BC6571" s="6"/>
      <c r="BD6571" s="5"/>
    </row>
    <row r="6572" spans="55:56" hidden="1" x14ac:dyDescent="0.2">
      <c r="BC6572" s="6"/>
      <c r="BD6572" s="5"/>
    </row>
    <row r="6573" spans="55:56" hidden="1" x14ac:dyDescent="0.2">
      <c r="BC6573" s="6"/>
      <c r="BD6573" s="5"/>
    </row>
    <row r="6574" spans="55:56" hidden="1" x14ac:dyDescent="0.2">
      <c r="BC6574" s="6"/>
      <c r="BD6574" s="5"/>
    </row>
    <row r="6575" spans="55:56" hidden="1" x14ac:dyDescent="0.2">
      <c r="BC6575" s="6"/>
      <c r="BD6575" s="5"/>
    </row>
    <row r="6576" spans="55:56" hidden="1" x14ac:dyDescent="0.2">
      <c r="BC6576" s="6"/>
      <c r="BD6576" s="5"/>
    </row>
    <row r="6577" spans="55:56" hidden="1" x14ac:dyDescent="0.2">
      <c r="BC6577" s="6"/>
      <c r="BD6577" s="5"/>
    </row>
    <row r="6578" spans="55:56" hidden="1" x14ac:dyDescent="0.2">
      <c r="BC6578" s="6"/>
      <c r="BD6578" s="5"/>
    </row>
    <row r="6579" spans="55:56" hidden="1" x14ac:dyDescent="0.2">
      <c r="BC6579" s="6"/>
      <c r="BD6579" s="5"/>
    </row>
    <row r="6580" spans="55:56" hidden="1" x14ac:dyDescent="0.2">
      <c r="BC6580" s="6"/>
      <c r="BD6580" s="5"/>
    </row>
    <row r="6581" spans="55:56" hidden="1" x14ac:dyDescent="0.2">
      <c r="BC6581" s="6"/>
      <c r="BD6581" s="5"/>
    </row>
    <row r="6582" spans="55:56" hidden="1" x14ac:dyDescent="0.2">
      <c r="BC6582" s="6"/>
      <c r="BD6582" s="5"/>
    </row>
    <row r="6583" spans="55:56" hidden="1" x14ac:dyDescent="0.2">
      <c r="BC6583" s="6"/>
      <c r="BD6583" s="5"/>
    </row>
    <row r="6584" spans="55:56" hidden="1" x14ac:dyDescent="0.2">
      <c r="BC6584" s="6"/>
      <c r="BD6584" s="5"/>
    </row>
    <row r="6585" spans="55:56" hidden="1" x14ac:dyDescent="0.2">
      <c r="BC6585" s="6"/>
      <c r="BD6585" s="5"/>
    </row>
    <row r="6586" spans="55:56" hidden="1" x14ac:dyDescent="0.2">
      <c r="BC6586" s="6"/>
      <c r="BD6586" s="5"/>
    </row>
    <row r="6587" spans="55:56" hidden="1" x14ac:dyDescent="0.2">
      <c r="BC6587" s="6"/>
      <c r="BD6587" s="5"/>
    </row>
    <row r="6588" spans="55:56" hidden="1" x14ac:dyDescent="0.2">
      <c r="BC6588" s="6"/>
      <c r="BD6588" s="5"/>
    </row>
    <row r="6589" spans="55:56" hidden="1" x14ac:dyDescent="0.2">
      <c r="BC6589" s="6"/>
      <c r="BD6589" s="5"/>
    </row>
    <row r="6590" spans="55:56" hidden="1" x14ac:dyDescent="0.2">
      <c r="BC6590" s="6"/>
      <c r="BD6590" s="5"/>
    </row>
    <row r="6591" spans="55:56" hidden="1" x14ac:dyDescent="0.2">
      <c r="BC6591" s="6"/>
      <c r="BD6591" s="5"/>
    </row>
    <row r="6592" spans="55:56" hidden="1" x14ac:dyDescent="0.2">
      <c r="BC6592" s="6"/>
      <c r="BD6592" s="5"/>
    </row>
    <row r="6593" spans="55:56" hidden="1" x14ac:dyDescent="0.2">
      <c r="BC6593" s="6"/>
      <c r="BD6593" s="5"/>
    </row>
    <row r="6594" spans="55:56" hidden="1" x14ac:dyDescent="0.2">
      <c r="BC6594" s="6"/>
      <c r="BD6594" s="5"/>
    </row>
    <row r="6595" spans="55:56" hidden="1" x14ac:dyDescent="0.2">
      <c r="BC6595" s="6"/>
      <c r="BD6595" s="5"/>
    </row>
    <row r="6596" spans="55:56" hidden="1" x14ac:dyDescent="0.2">
      <c r="BC6596" s="6"/>
      <c r="BD6596" s="5"/>
    </row>
    <row r="6597" spans="55:56" hidden="1" x14ac:dyDescent="0.2">
      <c r="BC6597" s="6"/>
      <c r="BD6597" s="5"/>
    </row>
    <row r="6598" spans="55:56" hidden="1" x14ac:dyDescent="0.2">
      <c r="BC6598" s="6"/>
      <c r="BD6598" s="5"/>
    </row>
    <row r="6599" spans="55:56" hidden="1" x14ac:dyDescent="0.2">
      <c r="BC6599" s="6"/>
      <c r="BD6599" s="5"/>
    </row>
    <row r="6600" spans="55:56" hidden="1" x14ac:dyDescent="0.2">
      <c r="BC6600" s="6"/>
      <c r="BD6600" s="5"/>
    </row>
    <row r="6601" spans="55:56" hidden="1" x14ac:dyDescent="0.2">
      <c r="BC6601" s="6"/>
      <c r="BD6601" s="5"/>
    </row>
    <row r="6602" spans="55:56" hidden="1" x14ac:dyDescent="0.2">
      <c r="BC6602" s="6"/>
      <c r="BD6602" s="5"/>
    </row>
    <row r="6603" spans="55:56" hidden="1" x14ac:dyDescent="0.2">
      <c r="BC6603" s="6"/>
      <c r="BD6603" s="5"/>
    </row>
    <row r="6604" spans="55:56" hidden="1" x14ac:dyDescent="0.2">
      <c r="BC6604" s="6"/>
      <c r="BD6604" s="5"/>
    </row>
    <row r="6605" spans="55:56" hidden="1" x14ac:dyDescent="0.2">
      <c r="BC6605" s="6"/>
      <c r="BD6605" s="5"/>
    </row>
    <row r="6606" spans="55:56" hidden="1" x14ac:dyDescent="0.2">
      <c r="BC6606" s="6"/>
      <c r="BD6606" s="5"/>
    </row>
    <row r="6607" spans="55:56" hidden="1" x14ac:dyDescent="0.2">
      <c r="BC6607" s="6"/>
      <c r="BD6607" s="5"/>
    </row>
    <row r="6608" spans="55:56" hidden="1" x14ac:dyDescent="0.2">
      <c r="BC6608" s="6"/>
      <c r="BD6608" s="5"/>
    </row>
    <row r="6609" spans="55:56" hidden="1" x14ac:dyDescent="0.2">
      <c r="BC6609" s="6"/>
      <c r="BD6609" s="5"/>
    </row>
    <row r="6610" spans="55:56" hidden="1" x14ac:dyDescent="0.2">
      <c r="BC6610" s="6"/>
      <c r="BD6610" s="5"/>
    </row>
    <row r="6611" spans="55:56" hidden="1" x14ac:dyDescent="0.2">
      <c r="BC6611" s="6"/>
      <c r="BD6611" s="5"/>
    </row>
    <row r="6612" spans="55:56" hidden="1" x14ac:dyDescent="0.2">
      <c r="BC6612" s="6"/>
      <c r="BD6612" s="5"/>
    </row>
    <row r="6613" spans="55:56" hidden="1" x14ac:dyDescent="0.2">
      <c r="BC6613" s="6"/>
      <c r="BD6613" s="5"/>
    </row>
    <row r="6614" spans="55:56" hidden="1" x14ac:dyDescent="0.2">
      <c r="BC6614" s="6"/>
      <c r="BD6614" s="5"/>
    </row>
    <row r="6615" spans="55:56" hidden="1" x14ac:dyDescent="0.2">
      <c r="BC6615" s="6"/>
      <c r="BD6615" s="5"/>
    </row>
    <row r="6616" spans="55:56" hidden="1" x14ac:dyDescent="0.2">
      <c r="BC6616" s="6"/>
      <c r="BD6616" s="5"/>
    </row>
    <row r="6617" spans="55:56" hidden="1" x14ac:dyDescent="0.2">
      <c r="BC6617" s="6"/>
      <c r="BD6617" s="5"/>
    </row>
    <row r="6618" spans="55:56" hidden="1" x14ac:dyDescent="0.2">
      <c r="BC6618" s="6"/>
      <c r="BD6618" s="5"/>
    </row>
    <row r="6619" spans="55:56" hidden="1" x14ac:dyDescent="0.2">
      <c r="BC6619" s="6"/>
      <c r="BD6619" s="5"/>
    </row>
    <row r="6620" spans="55:56" hidden="1" x14ac:dyDescent="0.2">
      <c r="BC6620" s="6"/>
      <c r="BD6620" s="5"/>
    </row>
    <row r="6621" spans="55:56" hidden="1" x14ac:dyDescent="0.2">
      <c r="BC6621" s="6"/>
      <c r="BD6621" s="5"/>
    </row>
    <row r="6622" spans="55:56" hidden="1" x14ac:dyDescent="0.2">
      <c r="BC6622" s="6"/>
      <c r="BD6622" s="5"/>
    </row>
    <row r="6623" spans="55:56" hidden="1" x14ac:dyDescent="0.2">
      <c r="BC6623" s="6"/>
      <c r="BD6623" s="5"/>
    </row>
    <row r="6624" spans="55:56" hidden="1" x14ac:dyDescent="0.2">
      <c r="BC6624" s="6"/>
      <c r="BD6624" s="5"/>
    </row>
    <row r="6625" spans="55:56" hidden="1" x14ac:dyDescent="0.2">
      <c r="BC6625" s="6"/>
      <c r="BD6625" s="5"/>
    </row>
    <row r="6626" spans="55:56" hidden="1" x14ac:dyDescent="0.2">
      <c r="BC6626" s="6"/>
      <c r="BD6626" s="5"/>
    </row>
    <row r="6627" spans="55:56" hidden="1" x14ac:dyDescent="0.2">
      <c r="BC6627" s="6"/>
      <c r="BD6627" s="5"/>
    </row>
    <row r="6628" spans="55:56" hidden="1" x14ac:dyDescent="0.2">
      <c r="BC6628" s="6"/>
      <c r="BD6628" s="5"/>
    </row>
    <row r="6629" spans="55:56" hidden="1" x14ac:dyDescent="0.2">
      <c r="BC6629" s="6"/>
      <c r="BD6629" s="5"/>
    </row>
    <row r="6630" spans="55:56" hidden="1" x14ac:dyDescent="0.2">
      <c r="BC6630" s="6"/>
      <c r="BD6630" s="5"/>
    </row>
    <row r="6631" spans="55:56" hidden="1" x14ac:dyDescent="0.2">
      <c r="BC6631" s="6"/>
      <c r="BD6631" s="5"/>
    </row>
    <row r="6632" spans="55:56" hidden="1" x14ac:dyDescent="0.2">
      <c r="BC6632" s="6"/>
      <c r="BD6632" s="5"/>
    </row>
    <row r="6633" spans="55:56" hidden="1" x14ac:dyDescent="0.2">
      <c r="BC6633" s="6"/>
      <c r="BD6633" s="5"/>
    </row>
    <row r="6634" spans="55:56" hidden="1" x14ac:dyDescent="0.2">
      <c r="BC6634" s="6"/>
      <c r="BD6634" s="5"/>
    </row>
    <row r="6635" spans="55:56" hidden="1" x14ac:dyDescent="0.2">
      <c r="BC6635" s="6"/>
      <c r="BD6635" s="5"/>
    </row>
    <row r="6636" spans="55:56" hidden="1" x14ac:dyDescent="0.2">
      <c r="BC6636" s="6"/>
      <c r="BD6636" s="5"/>
    </row>
    <row r="6637" spans="55:56" hidden="1" x14ac:dyDescent="0.2">
      <c r="BC6637" s="6"/>
      <c r="BD6637" s="5"/>
    </row>
    <row r="6638" spans="55:56" hidden="1" x14ac:dyDescent="0.2">
      <c r="BC6638" s="6"/>
      <c r="BD6638" s="5"/>
    </row>
    <row r="6639" spans="55:56" hidden="1" x14ac:dyDescent="0.2">
      <c r="BC6639" s="6"/>
      <c r="BD6639" s="5"/>
    </row>
    <row r="6640" spans="55:56" hidden="1" x14ac:dyDescent="0.2">
      <c r="BC6640" s="6"/>
      <c r="BD6640" s="5"/>
    </row>
    <row r="6641" spans="55:56" hidden="1" x14ac:dyDescent="0.2">
      <c r="BC6641" s="6"/>
      <c r="BD6641" s="5"/>
    </row>
    <row r="6642" spans="55:56" hidden="1" x14ac:dyDescent="0.2">
      <c r="BC6642" s="6"/>
      <c r="BD6642" s="5"/>
    </row>
    <row r="6643" spans="55:56" hidden="1" x14ac:dyDescent="0.2">
      <c r="BC6643" s="6"/>
      <c r="BD6643" s="5"/>
    </row>
    <row r="6644" spans="55:56" hidden="1" x14ac:dyDescent="0.2">
      <c r="BC6644" s="6"/>
      <c r="BD6644" s="5"/>
    </row>
    <row r="6645" spans="55:56" hidden="1" x14ac:dyDescent="0.2">
      <c r="BC6645" s="6"/>
      <c r="BD6645" s="5"/>
    </row>
    <row r="6646" spans="55:56" hidden="1" x14ac:dyDescent="0.2">
      <c r="BC6646" s="6"/>
      <c r="BD6646" s="5"/>
    </row>
    <row r="6647" spans="55:56" hidden="1" x14ac:dyDescent="0.2">
      <c r="BC6647" s="6"/>
      <c r="BD6647" s="5"/>
    </row>
    <row r="6648" spans="55:56" hidden="1" x14ac:dyDescent="0.2">
      <c r="BC6648" s="6"/>
      <c r="BD6648" s="5"/>
    </row>
    <row r="6649" spans="55:56" hidden="1" x14ac:dyDescent="0.2">
      <c r="BC6649" s="6"/>
      <c r="BD6649" s="5"/>
    </row>
    <row r="6650" spans="55:56" hidden="1" x14ac:dyDescent="0.2">
      <c r="BC6650" s="6"/>
      <c r="BD6650" s="5"/>
    </row>
    <row r="6651" spans="55:56" hidden="1" x14ac:dyDescent="0.2">
      <c r="BC6651" s="6"/>
      <c r="BD6651" s="5"/>
    </row>
    <row r="6652" spans="55:56" hidden="1" x14ac:dyDescent="0.2">
      <c r="BC6652" s="6"/>
      <c r="BD6652" s="5"/>
    </row>
    <row r="6653" spans="55:56" hidden="1" x14ac:dyDescent="0.2">
      <c r="BC6653" s="6"/>
      <c r="BD6653" s="5"/>
    </row>
    <row r="6654" spans="55:56" hidden="1" x14ac:dyDescent="0.2">
      <c r="BC6654" s="6"/>
      <c r="BD6654" s="5"/>
    </row>
    <row r="6655" spans="55:56" hidden="1" x14ac:dyDescent="0.2">
      <c r="BC6655" s="6"/>
      <c r="BD6655" s="5"/>
    </row>
    <row r="6656" spans="55:56" hidden="1" x14ac:dyDescent="0.2">
      <c r="BC6656" s="6"/>
      <c r="BD6656" s="5"/>
    </row>
    <row r="6657" spans="55:56" hidden="1" x14ac:dyDescent="0.2">
      <c r="BC6657" s="6"/>
      <c r="BD6657" s="5"/>
    </row>
    <row r="6658" spans="55:56" hidden="1" x14ac:dyDescent="0.2">
      <c r="BC6658" s="6"/>
      <c r="BD6658" s="5"/>
    </row>
    <row r="6659" spans="55:56" hidden="1" x14ac:dyDescent="0.2">
      <c r="BC6659" s="6"/>
      <c r="BD6659" s="5"/>
    </row>
    <row r="6660" spans="55:56" hidden="1" x14ac:dyDescent="0.2">
      <c r="BC6660" s="6"/>
      <c r="BD6660" s="5"/>
    </row>
    <row r="6661" spans="55:56" hidden="1" x14ac:dyDescent="0.2">
      <c r="BC6661" s="6"/>
      <c r="BD6661" s="5"/>
    </row>
    <row r="6662" spans="55:56" hidden="1" x14ac:dyDescent="0.2">
      <c r="BC6662" s="6"/>
      <c r="BD6662" s="5"/>
    </row>
    <row r="6663" spans="55:56" hidden="1" x14ac:dyDescent="0.2">
      <c r="BC6663" s="6"/>
      <c r="BD6663" s="5"/>
    </row>
    <row r="6664" spans="55:56" hidden="1" x14ac:dyDescent="0.2">
      <c r="BC6664" s="6"/>
      <c r="BD6664" s="5"/>
    </row>
    <row r="6665" spans="55:56" hidden="1" x14ac:dyDescent="0.2">
      <c r="BC6665" s="6"/>
      <c r="BD6665" s="5"/>
    </row>
    <row r="6666" spans="55:56" hidden="1" x14ac:dyDescent="0.2">
      <c r="BC6666" s="6"/>
      <c r="BD6666" s="5"/>
    </row>
    <row r="6667" spans="55:56" hidden="1" x14ac:dyDescent="0.2">
      <c r="BC6667" s="6"/>
      <c r="BD6667" s="5"/>
    </row>
    <row r="6668" spans="55:56" hidden="1" x14ac:dyDescent="0.2">
      <c r="BC6668" s="6"/>
      <c r="BD6668" s="5"/>
    </row>
    <row r="6669" spans="55:56" hidden="1" x14ac:dyDescent="0.2">
      <c r="BC6669" s="6"/>
      <c r="BD6669" s="5"/>
    </row>
    <row r="6670" spans="55:56" hidden="1" x14ac:dyDescent="0.2">
      <c r="BC6670" s="6"/>
      <c r="BD6670" s="5"/>
    </row>
    <row r="6671" spans="55:56" hidden="1" x14ac:dyDescent="0.2">
      <c r="BC6671" s="6"/>
      <c r="BD6671" s="5"/>
    </row>
    <row r="6672" spans="55:56" hidden="1" x14ac:dyDescent="0.2">
      <c r="BC6672" s="6"/>
      <c r="BD6672" s="5"/>
    </row>
    <row r="6673" spans="55:56" hidden="1" x14ac:dyDescent="0.2">
      <c r="BC6673" s="6"/>
      <c r="BD6673" s="5"/>
    </row>
    <row r="6674" spans="55:56" hidden="1" x14ac:dyDescent="0.2">
      <c r="BC6674" s="6"/>
      <c r="BD6674" s="5"/>
    </row>
    <row r="6675" spans="55:56" hidden="1" x14ac:dyDescent="0.2">
      <c r="BC6675" s="6"/>
      <c r="BD6675" s="5"/>
    </row>
    <row r="6676" spans="55:56" hidden="1" x14ac:dyDescent="0.2">
      <c r="BC6676" s="6"/>
      <c r="BD6676" s="5"/>
    </row>
    <row r="6677" spans="55:56" hidden="1" x14ac:dyDescent="0.2">
      <c r="BC6677" s="6"/>
      <c r="BD6677" s="5"/>
    </row>
    <row r="6678" spans="55:56" hidden="1" x14ac:dyDescent="0.2">
      <c r="BC6678" s="6"/>
      <c r="BD6678" s="5"/>
    </row>
    <row r="6679" spans="55:56" hidden="1" x14ac:dyDescent="0.2">
      <c r="BC6679" s="6"/>
      <c r="BD6679" s="5"/>
    </row>
    <row r="6680" spans="55:56" hidden="1" x14ac:dyDescent="0.2">
      <c r="BC6680" s="6"/>
      <c r="BD6680" s="5"/>
    </row>
    <row r="6681" spans="55:56" hidden="1" x14ac:dyDescent="0.2">
      <c r="BC6681" s="6"/>
      <c r="BD6681" s="5"/>
    </row>
    <row r="6682" spans="55:56" hidden="1" x14ac:dyDescent="0.2">
      <c r="BC6682" s="6"/>
      <c r="BD6682" s="5"/>
    </row>
    <row r="6683" spans="55:56" hidden="1" x14ac:dyDescent="0.2">
      <c r="BC6683" s="6"/>
      <c r="BD6683" s="5"/>
    </row>
    <row r="6684" spans="55:56" hidden="1" x14ac:dyDescent="0.2">
      <c r="BC6684" s="6"/>
      <c r="BD6684" s="5"/>
    </row>
    <row r="6685" spans="55:56" hidden="1" x14ac:dyDescent="0.2">
      <c r="BC6685" s="6"/>
      <c r="BD6685" s="5"/>
    </row>
    <row r="6686" spans="55:56" hidden="1" x14ac:dyDescent="0.2">
      <c r="BC6686" s="6"/>
      <c r="BD6686" s="5"/>
    </row>
    <row r="6687" spans="55:56" hidden="1" x14ac:dyDescent="0.2">
      <c r="BC6687" s="6"/>
      <c r="BD6687" s="5"/>
    </row>
    <row r="6688" spans="55:56" hidden="1" x14ac:dyDescent="0.2">
      <c r="BC6688" s="6"/>
      <c r="BD6688" s="5"/>
    </row>
    <row r="6689" spans="55:56" hidden="1" x14ac:dyDescent="0.2">
      <c r="BC6689" s="6"/>
      <c r="BD6689" s="5"/>
    </row>
    <row r="6690" spans="55:56" hidden="1" x14ac:dyDescent="0.2">
      <c r="BC6690" s="6"/>
      <c r="BD6690" s="5"/>
    </row>
    <row r="6691" spans="55:56" hidden="1" x14ac:dyDescent="0.2">
      <c r="BC6691" s="6"/>
      <c r="BD6691" s="5"/>
    </row>
    <row r="6692" spans="55:56" hidden="1" x14ac:dyDescent="0.2">
      <c r="BC6692" s="6"/>
      <c r="BD6692" s="5"/>
    </row>
    <row r="6693" spans="55:56" hidden="1" x14ac:dyDescent="0.2">
      <c r="BC6693" s="6"/>
      <c r="BD6693" s="5"/>
    </row>
    <row r="6694" spans="55:56" hidden="1" x14ac:dyDescent="0.2">
      <c r="BC6694" s="6"/>
      <c r="BD6694" s="5"/>
    </row>
    <row r="6695" spans="55:56" hidden="1" x14ac:dyDescent="0.2">
      <c r="BC6695" s="6"/>
      <c r="BD6695" s="5"/>
    </row>
    <row r="6696" spans="55:56" hidden="1" x14ac:dyDescent="0.2">
      <c r="BC6696" s="6"/>
      <c r="BD6696" s="5"/>
    </row>
    <row r="6697" spans="55:56" hidden="1" x14ac:dyDescent="0.2">
      <c r="BC6697" s="6"/>
      <c r="BD6697" s="5"/>
    </row>
    <row r="6698" spans="55:56" hidden="1" x14ac:dyDescent="0.2">
      <c r="BC6698" s="6"/>
      <c r="BD6698" s="5"/>
    </row>
    <row r="6699" spans="55:56" hidden="1" x14ac:dyDescent="0.2">
      <c r="BC6699" s="6"/>
      <c r="BD6699" s="5"/>
    </row>
    <row r="6700" spans="55:56" hidden="1" x14ac:dyDescent="0.2">
      <c r="BC6700" s="6"/>
      <c r="BD6700" s="5"/>
    </row>
    <row r="6701" spans="55:56" hidden="1" x14ac:dyDescent="0.2">
      <c r="BC6701" s="6"/>
      <c r="BD6701" s="5"/>
    </row>
    <row r="6702" spans="55:56" hidden="1" x14ac:dyDescent="0.2">
      <c r="BC6702" s="6"/>
      <c r="BD6702" s="5"/>
    </row>
    <row r="6703" spans="55:56" hidden="1" x14ac:dyDescent="0.2">
      <c r="BC6703" s="6"/>
      <c r="BD6703" s="5"/>
    </row>
    <row r="6704" spans="55:56" hidden="1" x14ac:dyDescent="0.2">
      <c r="BC6704" s="6"/>
      <c r="BD6704" s="5"/>
    </row>
    <row r="6705" spans="55:56" hidden="1" x14ac:dyDescent="0.2">
      <c r="BC6705" s="6"/>
      <c r="BD6705" s="5"/>
    </row>
    <row r="6706" spans="55:56" hidden="1" x14ac:dyDescent="0.2">
      <c r="BC6706" s="6"/>
      <c r="BD6706" s="5"/>
    </row>
    <row r="6707" spans="55:56" hidden="1" x14ac:dyDescent="0.2">
      <c r="BC6707" s="6"/>
      <c r="BD6707" s="5"/>
    </row>
    <row r="6708" spans="55:56" hidden="1" x14ac:dyDescent="0.2">
      <c r="BC6708" s="6"/>
      <c r="BD6708" s="5"/>
    </row>
    <row r="6709" spans="55:56" hidden="1" x14ac:dyDescent="0.2">
      <c r="BC6709" s="6"/>
      <c r="BD6709" s="5"/>
    </row>
    <row r="6710" spans="55:56" hidden="1" x14ac:dyDescent="0.2">
      <c r="BC6710" s="6"/>
      <c r="BD6710" s="5"/>
    </row>
    <row r="6711" spans="55:56" hidden="1" x14ac:dyDescent="0.2">
      <c r="BC6711" s="6"/>
      <c r="BD6711" s="5"/>
    </row>
    <row r="6712" spans="55:56" hidden="1" x14ac:dyDescent="0.2">
      <c r="BC6712" s="6"/>
      <c r="BD6712" s="5"/>
    </row>
    <row r="6713" spans="55:56" hidden="1" x14ac:dyDescent="0.2">
      <c r="BC6713" s="6"/>
      <c r="BD6713" s="5"/>
    </row>
    <row r="6714" spans="55:56" hidden="1" x14ac:dyDescent="0.2">
      <c r="BC6714" s="6"/>
      <c r="BD6714" s="5"/>
    </row>
    <row r="6715" spans="55:56" hidden="1" x14ac:dyDescent="0.2">
      <c r="BC6715" s="6"/>
      <c r="BD6715" s="5"/>
    </row>
    <row r="6716" spans="55:56" hidden="1" x14ac:dyDescent="0.2">
      <c r="BC6716" s="6"/>
      <c r="BD6716" s="5"/>
    </row>
    <row r="6717" spans="55:56" hidden="1" x14ac:dyDescent="0.2">
      <c r="BC6717" s="6"/>
      <c r="BD6717" s="5"/>
    </row>
    <row r="6718" spans="55:56" hidden="1" x14ac:dyDescent="0.2">
      <c r="BC6718" s="6"/>
      <c r="BD6718" s="5"/>
    </row>
    <row r="6719" spans="55:56" hidden="1" x14ac:dyDescent="0.2">
      <c r="BC6719" s="6"/>
      <c r="BD6719" s="5"/>
    </row>
    <row r="6720" spans="55:56" hidden="1" x14ac:dyDescent="0.2">
      <c r="BC6720" s="6"/>
      <c r="BD6720" s="5"/>
    </row>
    <row r="6721" spans="55:56" hidden="1" x14ac:dyDescent="0.2">
      <c r="BC6721" s="6"/>
      <c r="BD6721" s="5"/>
    </row>
    <row r="6722" spans="55:56" hidden="1" x14ac:dyDescent="0.2">
      <c r="BC6722" s="6"/>
      <c r="BD6722" s="5"/>
    </row>
    <row r="6723" spans="55:56" hidden="1" x14ac:dyDescent="0.2">
      <c r="BC6723" s="6"/>
      <c r="BD6723" s="5"/>
    </row>
    <row r="6724" spans="55:56" hidden="1" x14ac:dyDescent="0.2">
      <c r="BC6724" s="6"/>
      <c r="BD6724" s="5"/>
    </row>
    <row r="6725" spans="55:56" hidden="1" x14ac:dyDescent="0.2">
      <c r="BC6725" s="6"/>
      <c r="BD6725" s="5"/>
    </row>
    <row r="6726" spans="55:56" hidden="1" x14ac:dyDescent="0.2">
      <c r="BC6726" s="6"/>
      <c r="BD6726" s="5"/>
    </row>
    <row r="6727" spans="55:56" hidden="1" x14ac:dyDescent="0.2">
      <c r="BC6727" s="6"/>
      <c r="BD6727" s="5"/>
    </row>
    <row r="6728" spans="55:56" hidden="1" x14ac:dyDescent="0.2">
      <c r="BC6728" s="6"/>
      <c r="BD6728" s="5"/>
    </row>
    <row r="6729" spans="55:56" hidden="1" x14ac:dyDescent="0.2">
      <c r="BC6729" s="6"/>
      <c r="BD6729" s="5"/>
    </row>
    <row r="6730" spans="55:56" hidden="1" x14ac:dyDescent="0.2">
      <c r="BC6730" s="6"/>
      <c r="BD6730" s="5"/>
    </row>
    <row r="6731" spans="55:56" hidden="1" x14ac:dyDescent="0.2">
      <c r="BC6731" s="6"/>
      <c r="BD6731" s="5"/>
    </row>
    <row r="6732" spans="55:56" hidden="1" x14ac:dyDescent="0.2">
      <c r="BC6732" s="6"/>
      <c r="BD6732" s="5"/>
    </row>
    <row r="6733" spans="55:56" hidden="1" x14ac:dyDescent="0.2">
      <c r="BC6733" s="6"/>
      <c r="BD6733" s="5"/>
    </row>
    <row r="6734" spans="55:56" hidden="1" x14ac:dyDescent="0.2">
      <c r="BC6734" s="6"/>
      <c r="BD6734" s="5"/>
    </row>
    <row r="6735" spans="55:56" hidden="1" x14ac:dyDescent="0.2">
      <c r="BC6735" s="6"/>
      <c r="BD6735" s="5"/>
    </row>
    <row r="6736" spans="55:56" hidden="1" x14ac:dyDescent="0.2">
      <c r="BC6736" s="6"/>
      <c r="BD6736" s="5"/>
    </row>
    <row r="6737" spans="55:56" hidden="1" x14ac:dyDescent="0.2">
      <c r="BC6737" s="6"/>
      <c r="BD6737" s="5"/>
    </row>
    <row r="6738" spans="55:56" hidden="1" x14ac:dyDescent="0.2">
      <c r="BC6738" s="6"/>
      <c r="BD6738" s="5"/>
    </row>
    <row r="6739" spans="55:56" hidden="1" x14ac:dyDescent="0.2">
      <c r="BC6739" s="6"/>
      <c r="BD6739" s="5"/>
    </row>
    <row r="6740" spans="55:56" hidden="1" x14ac:dyDescent="0.2">
      <c r="BC6740" s="6"/>
      <c r="BD6740" s="5"/>
    </row>
    <row r="6741" spans="55:56" hidden="1" x14ac:dyDescent="0.2">
      <c r="BC6741" s="6"/>
      <c r="BD6741" s="5"/>
    </row>
    <row r="6742" spans="55:56" hidden="1" x14ac:dyDescent="0.2">
      <c r="BC6742" s="6"/>
      <c r="BD6742" s="5"/>
    </row>
    <row r="6743" spans="55:56" hidden="1" x14ac:dyDescent="0.2">
      <c r="BC6743" s="6"/>
      <c r="BD6743" s="5"/>
    </row>
    <row r="6744" spans="55:56" hidden="1" x14ac:dyDescent="0.2">
      <c r="BC6744" s="6"/>
      <c r="BD6744" s="5"/>
    </row>
    <row r="6745" spans="55:56" hidden="1" x14ac:dyDescent="0.2">
      <c r="BC6745" s="6"/>
      <c r="BD6745" s="5"/>
    </row>
    <row r="6746" spans="55:56" hidden="1" x14ac:dyDescent="0.2">
      <c r="BC6746" s="6"/>
      <c r="BD6746" s="5"/>
    </row>
    <row r="6747" spans="55:56" hidden="1" x14ac:dyDescent="0.2">
      <c r="BC6747" s="6"/>
      <c r="BD6747" s="5"/>
    </row>
    <row r="6748" spans="55:56" hidden="1" x14ac:dyDescent="0.2">
      <c r="BC6748" s="6"/>
      <c r="BD6748" s="5"/>
    </row>
    <row r="6749" spans="55:56" hidden="1" x14ac:dyDescent="0.2">
      <c r="BC6749" s="6"/>
      <c r="BD6749" s="5"/>
    </row>
    <row r="6750" spans="55:56" hidden="1" x14ac:dyDescent="0.2">
      <c r="BC6750" s="6"/>
      <c r="BD6750" s="5"/>
    </row>
    <row r="6751" spans="55:56" hidden="1" x14ac:dyDescent="0.2">
      <c r="BC6751" s="6"/>
      <c r="BD6751" s="5"/>
    </row>
    <row r="6752" spans="55:56" hidden="1" x14ac:dyDescent="0.2">
      <c r="BC6752" s="6"/>
      <c r="BD6752" s="5"/>
    </row>
    <row r="6753" spans="55:56" hidden="1" x14ac:dyDescent="0.2">
      <c r="BC6753" s="6"/>
      <c r="BD6753" s="5"/>
    </row>
    <row r="6754" spans="55:56" hidden="1" x14ac:dyDescent="0.2">
      <c r="BC6754" s="6"/>
      <c r="BD6754" s="5"/>
    </row>
    <row r="6755" spans="55:56" hidden="1" x14ac:dyDescent="0.2">
      <c r="BC6755" s="6"/>
      <c r="BD6755" s="5"/>
    </row>
    <row r="6756" spans="55:56" hidden="1" x14ac:dyDescent="0.2">
      <c r="BC6756" s="6"/>
      <c r="BD6756" s="5"/>
    </row>
    <row r="6757" spans="55:56" hidden="1" x14ac:dyDescent="0.2">
      <c r="BC6757" s="6"/>
      <c r="BD6757" s="5"/>
    </row>
    <row r="6758" spans="55:56" hidden="1" x14ac:dyDescent="0.2">
      <c r="BC6758" s="6"/>
      <c r="BD6758" s="5"/>
    </row>
    <row r="6759" spans="55:56" hidden="1" x14ac:dyDescent="0.2">
      <c r="BC6759" s="6"/>
      <c r="BD6759" s="5"/>
    </row>
    <row r="6760" spans="55:56" hidden="1" x14ac:dyDescent="0.2">
      <c r="BC6760" s="6"/>
      <c r="BD6760" s="5"/>
    </row>
    <row r="6761" spans="55:56" hidden="1" x14ac:dyDescent="0.2">
      <c r="BC6761" s="6"/>
      <c r="BD6761" s="5"/>
    </row>
    <row r="6762" spans="55:56" hidden="1" x14ac:dyDescent="0.2">
      <c r="BC6762" s="6"/>
      <c r="BD6762" s="5"/>
    </row>
    <row r="6763" spans="55:56" hidden="1" x14ac:dyDescent="0.2">
      <c r="BC6763" s="6"/>
      <c r="BD6763" s="5"/>
    </row>
    <row r="6764" spans="55:56" hidden="1" x14ac:dyDescent="0.2">
      <c r="BC6764" s="6"/>
      <c r="BD6764" s="5"/>
    </row>
    <row r="6765" spans="55:56" hidden="1" x14ac:dyDescent="0.2">
      <c r="BC6765" s="6"/>
      <c r="BD6765" s="5"/>
    </row>
    <row r="6766" spans="55:56" hidden="1" x14ac:dyDescent="0.2">
      <c r="BC6766" s="6"/>
      <c r="BD6766" s="5"/>
    </row>
    <row r="6767" spans="55:56" hidden="1" x14ac:dyDescent="0.2">
      <c r="BC6767" s="6"/>
      <c r="BD6767" s="5"/>
    </row>
    <row r="6768" spans="55:56" hidden="1" x14ac:dyDescent="0.2">
      <c r="BC6768" s="6"/>
      <c r="BD6768" s="5"/>
    </row>
    <row r="6769" spans="55:56" hidden="1" x14ac:dyDescent="0.2">
      <c r="BC6769" s="6"/>
      <c r="BD6769" s="5"/>
    </row>
    <row r="6770" spans="55:56" hidden="1" x14ac:dyDescent="0.2">
      <c r="BC6770" s="6"/>
      <c r="BD6770" s="5"/>
    </row>
    <row r="6771" spans="55:56" hidden="1" x14ac:dyDescent="0.2">
      <c r="BC6771" s="6"/>
      <c r="BD6771" s="5"/>
    </row>
    <row r="6772" spans="55:56" hidden="1" x14ac:dyDescent="0.2">
      <c r="BC6772" s="6"/>
      <c r="BD6772" s="5"/>
    </row>
    <row r="6773" spans="55:56" hidden="1" x14ac:dyDescent="0.2">
      <c r="BC6773" s="6"/>
      <c r="BD6773" s="5"/>
    </row>
    <row r="6774" spans="55:56" hidden="1" x14ac:dyDescent="0.2">
      <c r="BC6774" s="6"/>
      <c r="BD6774" s="5"/>
    </row>
    <row r="6775" spans="55:56" hidden="1" x14ac:dyDescent="0.2">
      <c r="BC6775" s="6"/>
      <c r="BD6775" s="5"/>
    </row>
    <row r="6776" spans="55:56" hidden="1" x14ac:dyDescent="0.2">
      <c r="BC6776" s="6"/>
      <c r="BD6776" s="5"/>
    </row>
    <row r="6777" spans="55:56" hidden="1" x14ac:dyDescent="0.2">
      <c r="BC6777" s="6"/>
      <c r="BD6777" s="5"/>
    </row>
    <row r="6778" spans="55:56" hidden="1" x14ac:dyDescent="0.2">
      <c r="BC6778" s="6"/>
      <c r="BD6778" s="5"/>
    </row>
    <row r="6779" spans="55:56" hidden="1" x14ac:dyDescent="0.2">
      <c r="BC6779" s="6"/>
      <c r="BD6779" s="5"/>
    </row>
    <row r="6780" spans="55:56" hidden="1" x14ac:dyDescent="0.2">
      <c r="BC6780" s="6"/>
      <c r="BD6780" s="5"/>
    </row>
    <row r="6781" spans="55:56" hidden="1" x14ac:dyDescent="0.2">
      <c r="BC6781" s="6"/>
      <c r="BD6781" s="5"/>
    </row>
    <row r="6782" spans="55:56" hidden="1" x14ac:dyDescent="0.2">
      <c r="BC6782" s="6"/>
      <c r="BD6782" s="5"/>
    </row>
    <row r="6783" spans="55:56" hidden="1" x14ac:dyDescent="0.2">
      <c r="BC6783" s="6"/>
      <c r="BD6783" s="5"/>
    </row>
    <row r="6784" spans="55:56" hidden="1" x14ac:dyDescent="0.2">
      <c r="BC6784" s="6"/>
      <c r="BD6784" s="5"/>
    </row>
    <row r="6785" spans="55:56" hidden="1" x14ac:dyDescent="0.2">
      <c r="BC6785" s="6"/>
      <c r="BD6785" s="5"/>
    </row>
    <row r="6786" spans="55:56" hidden="1" x14ac:dyDescent="0.2">
      <c r="BC6786" s="6"/>
      <c r="BD6786" s="5"/>
    </row>
    <row r="6787" spans="55:56" hidden="1" x14ac:dyDescent="0.2">
      <c r="BC6787" s="6"/>
      <c r="BD6787" s="5"/>
    </row>
    <row r="6788" spans="55:56" hidden="1" x14ac:dyDescent="0.2">
      <c r="BC6788" s="6"/>
      <c r="BD6788" s="5"/>
    </row>
    <row r="6789" spans="55:56" hidden="1" x14ac:dyDescent="0.2">
      <c r="BC6789" s="6"/>
      <c r="BD6789" s="5"/>
    </row>
    <row r="6790" spans="55:56" hidden="1" x14ac:dyDescent="0.2">
      <c r="BC6790" s="6"/>
      <c r="BD6790" s="5"/>
    </row>
    <row r="6791" spans="55:56" hidden="1" x14ac:dyDescent="0.2">
      <c r="BC6791" s="6"/>
      <c r="BD6791" s="5"/>
    </row>
    <row r="6792" spans="55:56" hidden="1" x14ac:dyDescent="0.2">
      <c r="BC6792" s="6"/>
      <c r="BD6792" s="5"/>
    </row>
    <row r="6793" spans="55:56" hidden="1" x14ac:dyDescent="0.2">
      <c r="BC6793" s="6"/>
      <c r="BD6793" s="5"/>
    </row>
    <row r="6794" spans="55:56" hidden="1" x14ac:dyDescent="0.2">
      <c r="BC6794" s="6"/>
      <c r="BD6794" s="5"/>
    </row>
    <row r="6795" spans="55:56" hidden="1" x14ac:dyDescent="0.2">
      <c r="BC6795" s="6"/>
      <c r="BD6795" s="5"/>
    </row>
    <row r="6796" spans="55:56" hidden="1" x14ac:dyDescent="0.2">
      <c r="BC6796" s="6"/>
      <c r="BD6796" s="5"/>
    </row>
    <row r="6797" spans="55:56" hidden="1" x14ac:dyDescent="0.2">
      <c r="BC6797" s="6"/>
      <c r="BD6797" s="5"/>
    </row>
    <row r="6798" spans="55:56" hidden="1" x14ac:dyDescent="0.2">
      <c r="BC6798" s="6"/>
      <c r="BD6798" s="5"/>
    </row>
    <row r="6799" spans="55:56" hidden="1" x14ac:dyDescent="0.2">
      <c r="BC6799" s="6"/>
      <c r="BD6799" s="5"/>
    </row>
    <row r="6800" spans="55:56" hidden="1" x14ac:dyDescent="0.2">
      <c r="BC6800" s="6"/>
      <c r="BD6800" s="5"/>
    </row>
    <row r="6801" spans="55:56" hidden="1" x14ac:dyDescent="0.2">
      <c r="BC6801" s="6"/>
      <c r="BD6801" s="5"/>
    </row>
    <row r="6802" spans="55:56" hidden="1" x14ac:dyDescent="0.2">
      <c r="BC6802" s="6"/>
      <c r="BD6802" s="5"/>
    </row>
    <row r="6803" spans="55:56" hidden="1" x14ac:dyDescent="0.2">
      <c r="BC6803" s="6"/>
      <c r="BD6803" s="5"/>
    </row>
    <row r="6804" spans="55:56" hidden="1" x14ac:dyDescent="0.2">
      <c r="BC6804" s="6"/>
      <c r="BD6804" s="5"/>
    </row>
    <row r="6805" spans="55:56" hidden="1" x14ac:dyDescent="0.2">
      <c r="BC6805" s="6"/>
      <c r="BD6805" s="5"/>
    </row>
    <row r="6806" spans="55:56" hidden="1" x14ac:dyDescent="0.2">
      <c r="BC6806" s="6"/>
      <c r="BD6806" s="5"/>
    </row>
    <row r="6807" spans="55:56" hidden="1" x14ac:dyDescent="0.2">
      <c r="BC6807" s="6"/>
      <c r="BD6807" s="5"/>
    </row>
    <row r="6808" spans="55:56" hidden="1" x14ac:dyDescent="0.2">
      <c r="BC6808" s="6"/>
      <c r="BD6808" s="5"/>
    </row>
    <row r="6809" spans="55:56" hidden="1" x14ac:dyDescent="0.2">
      <c r="BC6809" s="6"/>
      <c r="BD6809" s="5"/>
    </row>
    <row r="6810" spans="55:56" hidden="1" x14ac:dyDescent="0.2">
      <c r="BC6810" s="6"/>
      <c r="BD6810" s="5"/>
    </row>
    <row r="6811" spans="55:56" hidden="1" x14ac:dyDescent="0.2">
      <c r="BC6811" s="6"/>
      <c r="BD6811" s="5"/>
    </row>
    <row r="6812" spans="55:56" hidden="1" x14ac:dyDescent="0.2">
      <c r="BC6812" s="6"/>
      <c r="BD6812" s="5"/>
    </row>
    <row r="6813" spans="55:56" hidden="1" x14ac:dyDescent="0.2">
      <c r="BC6813" s="6"/>
      <c r="BD6813" s="5"/>
    </row>
    <row r="6814" spans="55:56" hidden="1" x14ac:dyDescent="0.2">
      <c r="BC6814" s="6"/>
      <c r="BD6814" s="5"/>
    </row>
    <row r="6815" spans="55:56" hidden="1" x14ac:dyDescent="0.2">
      <c r="BC6815" s="6"/>
      <c r="BD6815" s="5"/>
    </row>
    <row r="6816" spans="55:56" hidden="1" x14ac:dyDescent="0.2">
      <c r="BC6816" s="6"/>
      <c r="BD6816" s="5"/>
    </row>
    <row r="6817" spans="55:56" hidden="1" x14ac:dyDescent="0.2">
      <c r="BC6817" s="6"/>
      <c r="BD6817" s="5"/>
    </row>
    <row r="6818" spans="55:56" hidden="1" x14ac:dyDescent="0.2">
      <c r="BC6818" s="6"/>
      <c r="BD6818" s="5"/>
    </row>
    <row r="6819" spans="55:56" hidden="1" x14ac:dyDescent="0.2">
      <c r="BC6819" s="6"/>
      <c r="BD6819" s="5"/>
    </row>
    <row r="6820" spans="55:56" hidden="1" x14ac:dyDescent="0.2">
      <c r="BC6820" s="6"/>
      <c r="BD6820" s="5"/>
    </row>
    <row r="6821" spans="55:56" hidden="1" x14ac:dyDescent="0.2">
      <c r="BC6821" s="6"/>
      <c r="BD6821" s="5"/>
    </row>
    <row r="6822" spans="55:56" hidden="1" x14ac:dyDescent="0.2">
      <c r="BC6822" s="6"/>
      <c r="BD6822" s="5"/>
    </row>
    <row r="6823" spans="55:56" hidden="1" x14ac:dyDescent="0.2">
      <c r="BC6823" s="6"/>
      <c r="BD6823" s="5"/>
    </row>
    <row r="6824" spans="55:56" hidden="1" x14ac:dyDescent="0.2">
      <c r="BC6824" s="6"/>
      <c r="BD6824" s="5"/>
    </row>
    <row r="6825" spans="55:56" hidden="1" x14ac:dyDescent="0.2">
      <c r="BC6825" s="6"/>
      <c r="BD6825" s="5"/>
    </row>
    <row r="6826" spans="55:56" hidden="1" x14ac:dyDescent="0.2">
      <c r="BC6826" s="6"/>
      <c r="BD6826" s="5"/>
    </row>
    <row r="6827" spans="55:56" hidden="1" x14ac:dyDescent="0.2">
      <c r="BC6827" s="6"/>
      <c r="BD6827" s="5"/>
    </row>
    <row r="6828" spans="55:56" hidden="1" x14ac:dyDescent="0.2">
      <c r="BC6828" s="6"/>
      <c r="BD6828" s="5"/>
    </row>
    <row r="6829" spans="55:56" hidden="1" x14ac:dyDescent="0.2">
      <c r="BC6829" s="6"/>
      <c r="BD6829" s="5"/>
    </row>
    <row r="6830" spans="55:56" hidden="1" x14ac:dyDescent="0.2">
      <c r="BC6830" s="6"/>
      <c r="BD6830" s="5"/>
    </row>
    <row r="6831" spans="55:56" hidden="1" x14ac:dyDescent="0.2">
      <c r="BC6831" s="6"/>
      <c r="BD6831" s="5"/>
    </row>
    <row r="6832" spans="55:56" hidden="1" x14ac:dyDescent="0.2">
      <c r="BC6832" s="6"/>
      <c r="BD6832" s="5"/>
    </row>
    <row r="6833" spans="55:56" hidden="1" x14ac:dyDescent="0.2">
      <c r="BC6833" s="6"/>
      <c r="BD6833" s="5"/>
    </row>
    <row r="6834" spans="55:56" hidden="1" x14ac:dyDescent="0.2">
      <c r="BC6834" s="6"/>
      <c r="BD6834" s="5"/>
    </row>
    <row r="6835" spans="55:56" hidden="1" x14ac:dyDescent="0.2">
      <c r="BC6835" s="6"/>
      <c r="BD6835" s="5"/>
    </row>
    <row r="6836" spans="55:56" hidden="1" x14ac:dyDescent="0.2">
      <c r="BC6836" s="6"/>
      <c r="BD6836" s="5"/>
    </row>
    <row r="6837" spans="55:56" hidden="1" x14ac:dyDescent="0.2">
      <c r="BC6837" s="6"/>
      <c r="BD6837" s="5"/>
    </row>
    <row r="6838" spans="55:56" hidden="1" x14ac:dyDescent="0.2">
      <c r="BC6838" s="6"/>
      <c r="BD6838" s="5"/>
    </row>
    <row r="6839" spans="55:56" hidden="1" x14ac:dyDescent="0.2">
      <c r="BC6839" s="6"/>
      <c r="BD6839" s="5"/>
    </row>
    <row r="6840" spans="55:56" hidden="1" x14ac:dyDescent="0.2">
      <c r="BC6840" s="6"/>
      <c r="BD6840" s="5"/>
    </row>
    <row r="6841" spans="55:56" hidden="1" x14ac:dyDescent="0.2">
      <c r="BC6841" s="6"/>
      <c r="BD6841" s="5"/>
    </row>
    <row r="6842" spans="55:56" hidden="1" x14ac:dyDescent="0.2">
      <c r="BC6842" s="6"/>
      <c r="BD6842" s="5"/>
    </row>
    <row r="6843" spans="55:56" hidden="1" x14ac:dyDescent="0.2">
      <c r="BC6843" s="6"/>
      <c r="BD6843" s="5"/>
    </row>
    <row r="6844" spans="55:56" hidden="1" x14ac:dyDescent="0.2">
      <c r="BC6844" s="6"/>
      <c r="BD6844" s="5"/>
    </row>
    <row r="6845" spans="55:56" hidden="1" x14ac:dyDescent="0.2">
      <c r="BC6845" s="6"/>
      <c r="BD6845" s="5"/>
    </row>
    <row r="6846" spans="55:56" hidden="1" x14ac:dyDescent="0.2">
      <c r="BC6846" s="6"/>
      <c r="BD6846" s="5"/>
    </row>
    <row r="6847" spans="55:56" hidden="1" x14ac:dyDescent="0.2">
      <c r="BC6847" s="6"/>
      <c r="BD6847" s="5"/>
    </row>
    <row r="6848" spans="55:56" hidden="1" x14ac:dyDescent="0.2">
      <c r="BC6848" s="6"/>
      <c r="BD6848" s="5"/>
    </row>
    <row r="6849" spans="55:56" hidden="1" x14ac:dyDescent="0.2">
      <c r="BC6849" s="6"/>
      <c r="BD6849" s="5"/>
    </row>
    <row r="6850" spans="55:56" hidden="1" x14ac:dyDescent="0.2">
      <c r="BC6850" s="6"/>
      <c r="BD6850" s="5"/>
    </row>
    <row r="6851" spans="55:56" hidden="1" x14ac:dyDescent="0.2">
      <c r="BC6851" s="6"/>
      <c r="BD6851" s="5"/>
    </row>
    <row r="6852" spans="55:56" hidden="1" x14ac:dyDescent="0.2">
      <c r="BC6852" s="6"/>
      <c r="BD6852" s="5"/>
    </row>
    <row r="6853" spans="55:56" hidden="1" x14ac:dyDescent="0.2">
      <c r="BC6853" s="6"/>
      <c r="BD6853" s="5"/>
    </row>
    <row r="6854" spans="55:56" hidden="1" x14ac:dyDescent="0.2">
      <c r="BC6854" s="6"/>
      <c r="BD6854" s="5"/>
    </row>
    <row r="6855" spans="55:56" hidden="1" x14ac:dyDescent="0.2">
      <c r="BC6855" s="6"/>
      <c r="BD6855" s="5"/>
    </row>
    <row r="6856" spans="55:56" hidden="1" x14ac:dyDescent="0.2">
      <c r="BC6856" s="6"/>
      <c r="BD6856" s="5"/>
    </row>
    <row r="6857" spans="55:56" hidden="1" x14ac:dyDescent="0.2">
      <c r="BC6857" s="6"/>
      <c r="BD6857" s="5"/>
    </row>
    <row r="6858" spans="55:56" hidden="1" x14ac:dyDescent="0.2">
      <c r="BC6858" s="6"/>
      <c r="BD6858" s="5"/>
    </row>
    <row r="6859" spans="55:56" hidden="1" x14ac:dyDescent="0.2">
      <c r="BC6859" s="6"/>
      <c r="BD6859" s="5"/>
    </row>
    <row r="6860" spans="55:56" hidden="1" x14ac:dyDescent="0.2">
      <c r="BC6860" s="6"/>
      <c r="BD6860" s="5"/>
    </row>
    <row r="6861" spans="55:56" hidden="1" x14ac:dyDescent="0.2">
      <c r="BC6861" s="6"/>
      <c r="BD6861" s="5"/>
    </row>
    <row r="6862" spans="55:56" hidden="1" x14ac:dyDescent="0.2">
      <c r="BC6862" s="6"/>
      <c r="BD6862" s="5"/>
    </row>
    <row r="6863" spans="55:56" hidden="1" x14ac:dyDescent="0.2">
      <c r="BC6863" s="6"/>
      <c r="BD6863" s="5"/>
    </row>
    <row r="6864" spans="55:56" hidden="1" x14ac:dyDescent="0.2">
      <c r="BC6864" s="6"/>
      <c r="BD6864" s="5"/>
    </row>
    <row r="6865" spans="55:56" hidden="1" x14ac:dyDescent="0.2">
      <c r="BC6865" s="6"/>
      <c r="BD6865" s="5"/>
    </row>
    <row r="6866" spans="55:56" hidden="1" x14ac:dyDescent="0.2">
      <c r="BC6866" s="6"/>
      <c r="BD6866" s="5"/>
    </row>
    <row r="6867" spans="55:56" hidden="1" x14ac:dyDescent="0.2">
      <c r="BC6867" s="6"/>
      <c r="BD6867" s="5"/>
    </row>
    <row r="6868" spans="55:56" hidden="1" x14ac:dyDescent="0.2">
      <c r="BC6868" s="6"/>
      <c r="BD6868" s="5"/>
    </row>
    <row r="6869" spans="55:56" hidden="1" x14ac:dyDescent="0.2">
      <c r="BC6869" s="6"/>
      <c r="BD6869" s="5"/>
    </row>
    <row r="6870" spans="55:56" hidden="1" x14ac:dyDescent="0.2">
      <c r="BC6870" s="6"/>
      <c r="BD6870" s="5"/>
    </row>
    <row r="6871" spans="55:56" hidden="1" x14ac:dyDescent="0.2">
      <c r="BC6871" s="6"/>
      <c r="BD6871" s="5"/>
    </row>
    <row r="6872" spans="55:56" hidden="1" x14ac:dyDescent="0.2">
      <c r="BC6872" s="6"/>
      <c r="BD6872" s="5"/>
    </row>
    <row r="6873" spans="55:56" hidden="1" x14ac:dyDescent="0.2">
      <c r="BC6873" s="6"/>
      <c r="BD6873" s="5"/>
    </row>
    <row r="6874" spans="55:56" hidden="1" x14ac:dyDescent="0.2">
      <c r="BC6874" s="6"/>
      <c r="BD6874" s="5"/>
    </row>
    <row r="6875" spans="55:56" hidden="1" x14ac:dyDescent="0.2">
      <c r="BC6875" s="6"/>
      <c r="BD6875" s="5"/>
    </row>
    <row r="6876" spans="55:56" hidden="1" x14ac:dyDescent="0.2">
      <c r="BC6876" s="6"/>
      <c r="BD6876" s="5"/>
    </row>
    <row r="6877" spans="55:56" hidden="1" x14ac:dyDescent="0.2">
      <c r="BC6877" s="6"/>
      <c r="BD6877" s="5"/>
    </row>
    <row r="6878" spans="55:56" hidden="1" x14ac:dyDescent="0.2">
      <c r="BC6878" s="6"/>
      <c r="BD6878" s="5"/>
    </row>
    <row r="6879" spans="55:56" hidden="1" x14ac:dyDescent="0.2">
      <c r="BC6879" s="6"/>
      <c r="BD6879" s="5"/>
    </row>
    <row r="6880" spans="55:56" hidden="1" x14ac:dyDescent="0.2">
      <c r="BC6880" s="6"/>
      <c r="BD6880" s="5"/>
    </row>
    <row r="6881" spans="55:56" hidden="1" x14ac:dyDescent="0.2">
      <c r="BC6881" s="6"/>
      <c r="BD6881" s="5"/>
    </row>
    <row r="6882" spans="55:56" hidden="1" x14ac:dyDescent="0.2">
      <c r="BC6882" s="6"/>
      <c r="BD6882" s="5"/>
    </row>
    <row r="6883" spans="55:56" hidden="1" x14ac:dyDescent="0.2">
      <c r="BC6883" s="6"/>
      <c r="BD6883" s="5"/>
    </row>
    <row r="6884" spans="55:56" hidden="1" x14ac:dyDescent="0.2">
      <c r="BC6884" s="6"/>
      <c r="BD6884" s="5"/>
    </row>
    <row r="6885" spans="55:56" hidden="1" x14ac:dyDescent="0.2">
      <c r="BC6885" s="6"/>
      <c r="BD6885" s="5"/>
    </row>
    <row r="6886" spans="55:56" hidden="1" x14ac:dyDescent="0.2">
      <c r="BC6886" s="6"/>
      <c r="BD6886" s="5"/>
    </row>
    <row r="6887" spans="55:56" hidden="1" x14ac:dyDescent="0.2">
      <c r="BC6887" s="6"/>
      <c r="BD6887" s="5"/>
    </row>
    <row r="6888" spans="55:56" hidden="1" x14ac:dyDescent="0.2">
      <c r="BC6888" s="6"/>
      <c r="BD6888" s="5"/>
    </row>
    <row r="6889" spans="55:56" hidden="1" x14ac:dyDescent="0.2">
      <c r="BC6889" s="6"/>
      <c r="BD6889" s="5"/>
    </row>
    <row r="6890" spans="55:56" hidden="1" x14ac:dyDescent="0.2">
      <c r="BC6890" s="6"/>
      <c r="BD6890" s="5"/>
    </row>
    <row r="6891" spans="55:56" hidden="1" x14ac:dyDescent="0.2">
      <c r="BC6891" s="6"/>
      <c r="BD6891" s="5"/>
    </row>
    <row r="6892" spans="55:56" hidden="1" x14ac:dyDescent="0.2">
      <c r="BC6892" s="6"/>
      <c r="BD6892" s="5"/>
    </row>
    <row r="6893" spans="55:56" hidden="1" x14ac:dyDescent="0.2">
      <c r="BC6893" s="6"/>
      <c r="BD6893" s="5"/>
    </row>
    <row r="6894" spans="55:56" hidden="1" x14ac:dyDescent="0.2">
      <c r="BC6894" s="6"/>
      <c r="BD6894" s="5"/>
    </row>
    <row r="6895" spans="55:56" hidden="1" x14ac:dyDescent="0.2">
      <c r="BC6895" s="6"/>
      <c r="BD6895" s="5"/>
    </row>
    <row r="6896" spans="55:56" hidden="1" x14ac:dyDescent="0.2">
      <c r="BC6896" s="6"/>
      <c r="BD6896" s="5"/>
    </row>
    <row r="6897" spans="55:56" hidden="1" x14ac:dyDescent="0.2">
      <c r="BC6897" s="6"/>
      <c r="BD6897" s="5"/>
    </row>
    <row r="6898" spans="55:56" hidden="1" x14ac:dyDescent="0.2">
      <c r="BC6898" s="6"/>
      <c r="BD6898" s="5"/>
    </row>
    <row r="6899" spans="55:56" hidden="1" x14ac:dyDescent="0.2">
      <c r="BC6899" s="6"/>
      <c r="BD6899" s="5"/>
    </row>
    <row r="6900" spans="55:56" hidden="1" x14ac:dyDescent="0.2">
      <c r="BC6900" s="6"/>
      <c r="BD6900" s="5"/>
    </row>
    <row r="6901" spans="55:56" hidden="1" x14ac:dyDescent="0.2">
      <c r="BC6901" s="6"/>
      <c r="BD6901" s="5"/>
    </row>
    <row r="6902" spans="55:56" hidden="1" x14ac:dyDescent="0.2">
      <c r="BC6902" s="6"/>
      <c r="BD6902" s="5"/>
    </row>
    <row r="6903" spans="55:56" hidden="1" x14ac:dyDescent="0.2">
      <c r="BC6903" s="6"/>
      <c r="BD6903" s="5"/>
    </row>
    <row r="6904" spans="55:56" hidden="1" x14ac:dyDescent="0.2">
      <c r="BC6904" s="6"/>
      <c r="BD6904" s="5"/>
    </row>
    <row r="6905" spans="55:56" hidden="1" x14ac:dyDescent="0.2">
      <c r="BC6905" s="6"/>
      <c r="BD6905" s="5"/>
    </row>
    <row r="6906" spans="55:56" hidden="1" x14ac:dyDescent="0.2">
      <c r="BC6906" s="6"/>
      <c r="BD6906" s="5"/>
    </row>
    <row r="6907" spans="55:56" hidden="1" x14ac:dyDescent="0.2">
      <c r="BC6907" s="6"/>
      <c r="BD6907" s="5"/>
    </row>
    <row r="6908" spans="55:56" hidden="1" x14ac:dyDescent="0.2">
      <c r="BC6908" s="6"/>
      <c r="BD6908" s="5"/>
    </row>
    <row r="6909" spans="55:56" hidden="1" x14ac:dyDescent="0.2">
      <c r="BC6909" s="6"/>
      <c r="BD6909" s="5"/>
    </row>
    <row r="6910" spans="55:56" hidden="1" x14ac:dyDescent="0.2">
      <c r="BC6910" s="6"/>
      <c r="BD6910" s="5"/>
    </row>
    <row r="6911" spans="55:56" hidden="1" x14ac:dyDescent="0.2">
      <c r="BC6911" s="6"/>
      <c r="BD6911" s="5"/>
    </row>
    <row r="6912" spans="55:56" hidden="1" x14ac:dyDescent="0.2">
      <c r="BC6912" s="6"/>
      <c r="BD6912" s="5"/>
    </row>
    <row r="6913" spans="55:56" hidden="1" x14ac:dyDescent="0.2">
      <c r="BC6913" s="6"/>
      <c r="BD6913" s="5"/>
    </row>
    <row r="6914" spans="55:56" hidden="1" x14ac:dyDescent="0.2">
      <c r="BC6914" s="6"/>
      <c r="BD6914" s="5"/>
    </row>
    <row r="6915" spans="55:56" hidden="1" x14ac:dyDescent="0.2">
      <c r="BC6915" s="6"/>
      <c r="BD6915" s="5"/>
    </row>
    <row r="6916" spans="55:56" hidden="1" x14ac:dyDescent="0.2">
      <c r="BC6916" s="6"/>
      <c r="BD6916" s="5"/>
    </row>
    <row r="6917" spans="55:56" hidden="1" x14ac:dyDescent="0.2">
      <c r="BC6917" s="6"/>
      <c r="BD6917" s="5"/>
    </row>
    <row r="6918" spans="55:56" hidden="1" x14ac:dyDescent="0.2">
      <c r="BC6918" s="6"/>
      <c r="BD6918" s="5"/>
    </row>
    <row r="6919" spans="55:56" hidden="1" x14ac:dyDescent="0.2">
      <c r="BC6919" s="6"/>
      <c r="BD6919" s="5"/>
    </row>
    <row r="6920" spans="55:56" hidden="1" x14ac:dyDescent="0.2">
      <c r="BC6920" s="6"/>
      <c r="BD6920" s="5"/>
    </row>
    <row r="6921" spans="55:56" hidden="1" x14ac:dyDescent="0.2">
      <c r="BC6921" s="6"/>
      <c r="BD6921" s="5"/>
    </row>
    <row r="6922" spans="55:56" hidden="1" x14ac:dyDescent="0.2">
      <c r="BC6922" s="6"/>
      <c r="BD6922" s="5"/>
    </row>
    <row r="6923" spans="55:56" hidden="1" x14ac:dyDescent="0.2">
      <c r="BC6923" s="6"/>
      <c r="BD6923" s="5"/>
    </row>
    <row r="6924" spans="55:56" hidden="1" x14ac:dyDescent="0.2">
      <c r="BC6924" s="6"/>
      <c r="BD6924" s="5"/>
    </row>
    <row r="6925" spans="55:56" hidden="1" x14ac:dyDescent="0.2">
      <c r="BC6925" s="6"/>
      <c r="BD6925" s="5"/>
    </row>
    <row r="6926" spans="55:56" hidden="1" x14ac:dyDescent="0.2">
      <c r="BC6926" s="6"/>
      <c r="BD6926" s="5"/>
    </row>
    <row r="6927" spans="55:56" hidden="1" x14ac:dyDescent="0.2">
      <c r="BC6927" s="6"/>
      <c r="BD6927" s="5"/>
    </row>
    <row r="6928" spans="55:56" hidden="1" x14ac:dyDescent="0.2">
      <c r="BC6928" s="6"/>
      <c r="BD6928" s="5"/>
    </row>
    <row r="6929" spans="55:56" hidden="1" x14ac:dyDescent="0.2">
      <c r="BC6929" s="6"/>
      <c r="BD6929" s="5"/>
    </row>
    <row r="6930" spans="55:56" hidden="1" x14ac:dyDescent="0.2">
      <c r="BC6930" s="6"/>
      <c r="BD6930" s="5"/>
    </row>
    <row r="6931" spans="55:56" hidden="1" x14ac:dyDescent="0.2">
      <c r="BC6931" s="6"/>
      <c r="BD6931" s="5"/>
    </row>
    <row r="6932" spans="55:56" hidden="1" x14ac:dyDescent="0.2">
      <c r="BC6932" s="6"/>
      <c r="BD6932" s="5"/>
    </row>
    <row r="6933" spans="55:56" hidden="1" x14ac:dyDescent="0.2">
      <c r="BC6933" s="6"/>
      <c r="BD6933" s="5"/>
    </row>
    <row r="6934" spans="55:56" hidden="1" x14ac:dyDescent="0.2">
      <c r="BC6934" s="6"/>
      <c r="BD6934" s="5"/>
    </row>
    <row r="6935" spans="55:56" hidden="1" x14ac:dyDescent="0.2">
      <c r="BC6935" s="6"/>
      <c r="BD6935" s="5"/>
    </row>
    <row r="6936" spans="55:56" hidden="1" x14ac:dyDescent="0.2">
      <c r="BC6936" s="6"/>
      <c r="BD6936" s="5"/>
    </row>
    <row r="6937" spans="55:56" hidden="1" x14ac:dyDescent="0.2">
      <c r="BC6937" s="6"/>
      <c r="BD6937" s="5"/>
    </row>
    <row r="6938" spans="55:56" hidden="1" x14ac:dyDescent="0.2">
      <c r="BC6938" s="6"/>
      <c r="BD6938" s="5"/>
    </row>
    <row r="6939" spans="55:56" hidden="1" x14ac:dyDescent="0.2">
      <c r="BC6939" s="6"/>
      <c r="BD6939" s="5"/>
    </row>
    <row r="6940" spans="55:56" hidden="1" x14ac:dyDescent="0.2">
      <c r="BC6940" s="6"/>
      <c r="BD6940" s="5"/>
    </row>
    <row r="6941" spans="55:56" hidden="1" x14ac:dyDescent="0.2">
      <c r="BC6941" s="6"/>
      <c r="BD6941" s="5"/>
    </row>
    <row r="6942" spans="55:56" hidden="1" x14ac:dyDescent="0.2">
      <c r="BC6942" s="6"/>
      <c r="BD6942" s="5"/>
    </row>
    <row r="6943" spans="55:56" hidden="1" x14ac:dyDescent="0.2">
      <c r="BC6943" s="6"/>
      <c r="BD6943" s="5"/>
    </row>
    <row r="6944" spans="55:56" hidden="1" x14ac:dyDescent="0.2">
      <c r="BC6944" s="6"/>
      <c r="BD6944" s="5"/>
    </row>
    <row r="6945" spans="55:56" hidden="1" x14ac:dyDescent="0.2">
      <c r="BC6945" s="6"/>
      <c r="BD6945" s="5"/>
    </row>
    <row r="6946" spans="55:56" hidden="1" x14ac:dyDescent="0.2">
      <c r="BC6946" s="6"/>
      <c r="BD6946" s="5"/>
    </row>
    <row r="6947" spans="55:56" hidden="1" x14ac:dyDescent="0.2">
      <c r="BC6947" s="6"/>
      <c r="BD6947" s="5"/>
    </row>
    <row r="6948" spans="55:56" hidden="1" x14ac:dyDescent="0.2">
      <c r="BC6948" s="6"/>
      <c r="BD6948" s="5"/>
    </row>
    <row r="6949" spans="55:56" hidden="1" x14ac:dyDescent="0.2">
      <c r="BC6949" s="6"/>
      <c r="BD6949" s="5"/>
    </row>
    <row r="6950" spans="55:56" hidden="1" x14ac:dyDescent="0.2">
      <c r="BC6950" s="6"/>
      <c r="BD6950" s="5"/>
    </row>
    <row r="6951" spans="55:56" hidden="1" x14ac:dyDescent="0.2">
      <c r="BC6951" s="6"/>
      <c r="BD6951" s="5"/>
    </row>
    <row r="6952" spans="55:56" hidden="1" x14ac:dyDescent="0.2">
      <c r="BC6952" s="6"/>
      <c r="BD6952" s="5"/>
    </row>
    <row r="6953" spans="55:56" hidden="1" x14ac:dyDescent="0.2">
      <c r="BC6953" s="6"/>
      <c r="BD6953" s="5"/>
    </row>
    <row r="6954" spans="55:56" hidden="1" x14ac:dyDescent="0.2">
      <c r="BC6954" s="6"/>
      <c r="BD6954" s="5"/>
    </row>
    <row r="6955" spans="55:56" hidden="1" x14ac:dyDescent="0.2">
      <c r="BC6955" s="6"/>
      <c r="BD6955" s="5"/>
    </row>
    <row r="6956" spans="55:56" hidden="1" x14ac:dyDescent="0.2">
      <c r="BC6956" s="6"/>
      <c r="BD6956" s="5"/>
    </row>
    <row r="6957" spans="55:56" hidden="1" x14ac:dyDescent="0.2">
      <c r="BC6957" s="6"/>
      <c r="BD6957" s="5"/>
    </row>
    <row r="6958" spans="55:56" hidden="1" x14ac:dyDescent="0.2">
      <c r="BC6958" s="6"/>
      <c r="BD6958" s="5"/>
    </row>
    <row r="6959" spans="55:56" hidden="1" x14ac:dyDescent="0.2">
      <c r="BC6959" s="6"/>
      <c r="BD6959" s="5"/>
    </row>
    <row r="6960" spans="55:56" hidden="1" x14ac:dyDescent="0.2">
      <c r="BC6960" s="6"/>
      <c r="BD6960" s="5"/>
    </row>
    <row r="6961" spans="55:56" hidden="1" x14ac:dyDescent="0.2">
      <c r="BC6961" s="6"/>
      <c r="BD6961" s="5"/>
    </row>
    <row r="6962" spans="55:56" hidden="1" x14ac:dyDescent="0.2">
      <c r="BC6962" s="6"/>
      <c r="BD6962" s="5"/>
    </row>
    <row r="6963" spans="55:56" hidden="1" x14ac:dyDescent="0.2">
      <c r="BC6963" s="6"/>
      <c r="BD6963" s="5"/>
    </row>
    <row r="6964" spans="55:56" hidden="1" x14ac:dyDescent="0.2">
      <c r="BC6964" s="6"/>
      <c r="BD6964" s="5"/>
    </row>
    <row r="6965" spans="55:56" hidden="1" x14ac:dyDescent="0.2">
      <c r="BC6965" s="6"/>
      <c r="BD6965" s="5"/>
    </row>
    <row r="6966" spans="55:56" hidden="1" x14ac:dyDescent="0.2">
      <c r="BC6966" s="6"/>
      <c r="BD6966" s="5"/>
    </row>
    <row r="6967" spans="55:56" hidden="1" x14ac:dyDescent="0.2">
      <c r="BC6967" s="6"/>
      <c r="BD6967" s="5"/>
    </row>
    <row r="6968" spans="55:56" hidden="1" x14ac:dyDescent="0.2">
      <c r="BC6968" s="6"/>
      <c r="BD6968" s="5"/>
    </row>
    <row r="6969" spans="55:56" hidden="1" x14ac:dyDescent="0.2">
      <c r="BC6969" s="6"/>
      <c r="BD6969" s="5"/>
    </row>
    <row r="6970" spans="55:56" hidden="1" x14ac:dyDescent="0.2">
      <c r="BC6970" s="6"/>
      <c r="BD6970" s="5"/>
    </row>
    <row r="6971" spans="55:56" hidden="1" x14ac:dyDescent="0.2">
      <c r="BC6971" s="6"/>
      <c r="BD6971" s="5"/>
    </row>
    <row r="6972" spans="55:56" hidden="1" x14ac:dyDescent="0.2">
      <c r="BC6972" s="6"/>
      <c r="BD6972" s="5"/>
    </row>
    <row r="6973" spans="55:56" hidden="1" x14ac:dyDescent="0.2">
      <c r="BC6973" s="6"/>
      <c r="BD6973" s="5"/>
    </row>
    <row r="6974" spans="55:56" hidden="1" x14ac:dyDescent="0.2">
      <c r="BC6974" s="6"/>
      <c r="BD6974" s="5"/>
    </row>
    <row r="6975" spans="55:56" hidden="1" x14ac:dyDescent="0.2">
      <c r="BC6975" s="6"/>
      <c r="BD6975" s="5"/>
    </row>
    <row r="6976" spans="55:56" hidden="1" x14ac:dyDescent="0.2">
      <c r="BC6976" s="6"/>
      <c r="BD6976" s="5"/>
    </row>
    <row r="6977" spans="55:56" hidden="1" x14ac:dyDescent="0.2">
      <c r="BC6977" s="6"/>
      <c r="BD6977" s="5"/>
    </row>
    <row r="6978" spans="55:56" hidden="1" x14ac:dyDescent="0.2">
      <c r="BC6978" s="6"/>
      <c r="BD6978" s="5"/>
    </row>
    <row r="6979" spans="55:56" hidden="1" x14ac:dyDescent="0.2">
      <c r="BC6979" s="6"/>
      <c r="BD6979" s="5"/>
    </row>
    <row r="6980" spans="55:56" hidden="1" x14ac:dyDescent="0.2">
      <c r="BC6980" s="6"/>
      <c r="BD6980" s="5"/>
    </row>
    <row r="6981" spans="55:56" hidden="1" x14ac:dyDescent="0.2">
      <c r="BC6981" s="6"/>
      <c r="BD6981" s="5"/>
    </row>
    <row r="6982" spans="55:56" hidden="1" x14ac:dyDescent="0.2">
      <c r="BC6982" s="6"/>
      <c r="BD6982" s="5"/>
    </row>
    <row r="6983" spans="55:56" hidden="1" x14ac:dyDescent="0.2">
      <c r="BC6983" s="6"/>
      <c r="BD6983" s="5"/>
    </row>
    <row r="6984" spans="55:56" hidden="1" x14ac:dyDescent="0.2">
      <c r="BC6984" s="6"/>
      <c r="BD6984" s="5"/>
    </row>
    <row r="6985" spans="55:56" hidden="1" x14ac:dyDescent="0.2">
      <c r="BC6985" s="6"/>
      <c r="BD6985" s="5"/>
    </row>
    <row r="6986" spans="55:56" hidden="1" x14ac:dyDescent="0.2">
      <c r="BC6986" s="6"/>
      <c r="BD6986" s="5"/>
    </row>
    <row r="6987" spans="55:56" hidden="1" x14ac:dyDescent="0.2">
      <c r="BC6987" s="6"/>
      <c r="BD6987" s="5"/>
    </row>
    <row r="6988" spans="55:56" hidden="1" x14ac:dyDescent="0.2">
      <c r="BC6988" s="6"/>
      <c r="BD6988" s="5"/>
    </row>
    <row r="6989" spans="55:56" hidden="1" x14ac:dyDescent="0.2">
      <c r="BC6989" s="6"/>
      <c r="BD6989" s="5"/>
    </row>
    <row r="6990" spans="55:56" hidden="1" x14ac:dyDescent="0.2">
      <c r="BC6990" s="6"/>
      <c r="BD6990" s="5"/>
    </row>
    <row r="6991" spans="55:56" hidden="1" x14ac:dyDescent="0.2">
      <c r="BC6991" s="6"/>
      <c r="BD6991" s="5"/>
    </row>
    <row r="6992" spans="55:56" hidden="1" x14ac:dyDescent="0.2">
      <c r="BC6992" s="6"/>
      <c r="BD6992" s="5"/>
    </row>
    <row r="6993" spans="55:56" hidden="1" x14ac:dyDescent="0.2">
      <c r="BC6993" s="6"/>
      <c r="BD6993" s="5"/>
    </row>
    <row r="6994" spans="55:56" hidden="1" x14ac:dyDescent="0.2">
      <c r="BC6994" s="6"/>
      <c r="BD6994" s="5"/>
    </row>
    <row r="6995" spans="55:56" hidden="1" x14ac:dyDescent="0.2">
      <c r="BC6995" s="6"/>
      <c r="BD6995" s="5"/>
    </row>
    <row r="6996" spans="55:56" hidden="1" x14ac:dyDescent="0.2">
      <c r="BC6996" s="6"/>
      <c r="BD6996" s="5"/>
    </row>
    <row r="6997" spans="55:56" hidden="1" x14ac:dyDescent="0.2">
      <c r="BC6997" s="6"/>
      <c r="BD6997" s="5"/>
    </row>
    <row r="6998" spans="55:56" hidden="1" x14ac:dyDescent="0.2">
      <c r="BC6998" s="6"/>
      <c r="BD6998" s="5"/>
    </row>
    <row r="6999" spans="55:56" hidden="1" x14ac:dyDescent="0.2">
      <c r="BC6999" s="6"/>
      <c r="BD6999" s="5"/>
    </row>
    <row r="7000" spans="55:56" hidden="1" x14ac:dyDescent="0.2">
      <c r="BC7000" s="6"/>
      <c r="BD7000" s="5"/>
    </row>
    <row r="7001" spans="55:56" hidden="1" x14ac:dyDescent="0.2">
      <c r="BC7001" s="6"/>
      <c r="BD7001" s="5"/>
    </row>
    <row r="7002" spans="55:56" hidden="1" x14ac:dyDescent="0.2">
      <c r="BC7002" s="6"/>
      <c r="BD7002" s="5"/>
    </row>
    <row r="7003" spans="55:56" hidden="1" x14ac:dyDescent="0.2">
      <c r="BC7003" s="6"/>
      <c r="BD7003" s="5"/>
    </row>
    <row r="7004" spans="55:56" hidden="1" x14ac:dyDescent="0.2">
      <c r="BC7004" s="6"/>
      <c r="BD7004" s="5"/>
    </row>
    <row r="7005" spans="55:56" hidden="1" x14ac:dyDescent="0.2">
      <c r="BC7005" s="6"/>
      <c r="BD7005" s="5"/>
    </row>
    <row r="7006" spans="55:56" hidden="1" x14ac:dyDescent="0.2">
      <c r="BC7006" s="6"/>
      <c r="BD7006" s="5"/>
    </row>
    <row r="7007" spans="55:56" hidden="1" x14ac:dyDescent="0.2">
      <c r="BC7007" s="6"/>
      <c r="BD7007" s="5"/>
    </row>
    <row r="7008" spans="55:56" hidden="1" x14ac:dyDescent="0.2">
      <c r="BC7008" s="6"/>
      <c r="BD7008" s="5"/>
    </row>
    <row r="7009" spans="55:56" hidden="1" x14ac:dyDescent="0.2">
      <c r="BC7009" s="6"/>
      <c r="BD7009" s="5"/>
    </row>
    <row r="7010" spans="55:56" hidden="1" x14ac:dyDescent="0.2">
      <c r="BC7010" s="6"/>
      <c r="BD7010" s="5"/>
    </row>
    <row r="7011" spans="55:56" hidden="1" x14ac:dyDescent="0.2">
      <c r="BC7011" s="6"/>
      <c r="BD7011" s="5"/>
    </row>
    <row r="7012" spans="55:56" hidden="1" x14ac:dyDescent="0.2">
      <c r="BC7012" s="6"/>
      <c r="BD7012" s="5"/>
    </row>
    <row r="7013" spans="55:56" hidden="1" x14ac:dyDescent="0.2">
      <c r="BC7013" s="6"/>
      <c r="BD7013" s="5"/>
    </row>
    <row r="7014" spans="55:56" hidden="1" x14ac:dyDescent="0.2">
      <c r="BC7014" s="6"/>
      <c r="BD7014" s="5"/>
    </row>
    <row r="7015" spans="55:56" hidden="1" x14ac:dyDescent="0.2">
      <c r="BC7015" s="6"/>
      <c r="BD7015" s="5"/>
    </row>
    <row r="7016" spans="55:56" hidden="1" x14ac:dyDescent="0.2">
      <c r="BC7016" s="6"/>
      <c r="BD7016" s="5"/>
    </row>
    <row r="7017" spans="55:56" hidden="1" x14ac:dyDescent="0.2">
      <c r="BC7017" s="6"/>
      <c r="BD7017" s="5"/>
    </row>
    <row r="7018" spans="55:56" hidden="1" x14ac:dyDescent="0.2">
      <c r="BC7018" s="6"/>
      <c r="BD7018" s="5"/>
    </row>
    <row r="7019" spans="55:56" hidden="1" x14ac:dyDescent="0.2">
      <c r="BC7019" s="6"/>
      <c r="BD7019" s="5"/>
    </row>
    <row r="7020" spans="55:56" hidden="1" x14ac:dyDescent="0.2">
      <c r="BC7020" s="6"/>
      <c r="BD7020" s="5"/>
    </row>
    <row r="7021" spans="55:56" hidden="1" x14ac:dyDescent="0.2">
      <c r="BC7021" s="6"/>
      <c r="BD7021" s="5"/>
    </row>
    <row r="7022" spans="55:56" hidden="1" x14ac:dyDescent="0.2">
      <c r="BC7022" s="6"/>
      <c r="BD7022" s="5"/>
    </row>
    <row r="7023" spans="55:56" hidden="1" x14ac:dyDescent="0.2">
      <c r="BC7023" s="6"/>
      <c r="BD7023" s="5"/>
    </row>
    <row r="7024" spans="55:56" hidden="1" x14ac:dyDescent="0.2">
      <c r="BC7024" s="6"/>
      <c r="BD7024" s="5"/>
    </row>
    <row r="7025" spans="55:56" hidden="1" x14ac:dyDescent="0.2">
      <c r="BC7025" s="6"/>
      <c r="BD7025" s="5"/>
    </row>
    <row r="7026" spans="55:56" hidden="1" x14ac:dyDescent="0.2">
      <c r="BC7026" s="6"/>
      <c r="BD7026" s="5"/>
    </row>
    <row r="7027" spans="55:56" hidden="1" x14ac:dyDescent="0.2">
      <c r="BC7027" s="6"/>
      <c r="BD7027" s="5"/>
    </row>
    <row r="7028" spans="55:56" hidden="1" x14ac:dyDescent="0.2">
      <c r="BC7028" s="6"/>
      <c r="BD7028" s="5"/>
    </row>
    <row r="7029" spans="55:56" hidden="1" x14ac:dyDescent="0.2">
      <c r="BC7029" s="6"/>
      <c r="BD7029" s="5"/>
    </row>
    <row r="7030" spans="55:56" hidden="1" x14ac:dyDescent="0.2">
      <c r="BC7030" s="6"/>
      <c r="BD7030" s="5"/>
    </row>
    <row r="7031" spans="55:56" hidden="1" x14ac:dyDescent="0.2">
      <c r="BC7031" s="6"/>
      <c r="BD7031" s="5"/>
    </row>
    <row r="7032" spans="55:56" hidden="1" x14ac:dyDescent="0.2">
      <c r="BC7032" s="6"/>
      <c r="BD7032" s="5"/>
    </row>
    <row r="7033" spans="55:56" hidden="1" x14ac:dyDescent="0.2">
      <c r="BC7033" s="6"/>
      <c r="BD7033" s="5"/>
    </row>
    <row r="7034" spans="55:56" hidden="1" x14ac:dyDescent="0.2">
      <c r="BC7034" s="6"/>
      <c r="BD7034" s="5"/>
    </row>
    <row r="7035" spans="55:56" hidden="1" x14ac:dyDescent="0.2">
      <c r="BC7035" s="6"/>
      <c r="BD7035" s="5"/>
    </row>
    <row r="7036" spans="55:56" hidden="1" x14ac:dyDescent="0.2">
      <c r="BC7036" s="6"/>
      <c r="BD7036" s="5"/>
    </row>
    <row r="7037" spans="55:56" hidden="1" x14ac:dyDescent="0.2">
      <c r="BC7037" s="6"/>
      <c r="BD7037" s="5"/>
    </row>
    <row r="7038" spans="55:56" hidden="1" x14ac:dyDescent="0.2">
      <c r="BC7038" s="6"/>
      <c r="BD7038" s="5"/>
    </row>
    <row r="7039" spans="55:56" hidden="1" x14ac:dyDescent="0.2">
      <c r="BC7039" s="6"/>
      <c r="BD7039" s="5"/>
    </row>
    <row r="7040" spans="55:56" hidden="1" x14ac:dyDescent="0.2">
      <c r="BC7040" s="6"/>
      <c r="BD7040" s="5"/>
    </row>
    <row r="7041" spans="55:56" hidden="1" x14ac:dyDescent="0.2">
      <c r="BC7041" s="6"/>
      <c r="BD7041" s="5"/>
    </row>
    <row r="7042" spans="55:56" hidden="1" x14ac:dyDescent="0.2">
      <c r="BC7042" s="6"/>
      <c r="BD7042" s="5"/>
    </row>
    <row r="7043" spans="55:56" hidden="1" x14ac:dyDescent="0.2">
      <c r="BC7043" s="6"/>
      <c r="BD7043" s="5"/>
    </row>
    <row r="7044" spans="55:56" hidden="1" x14ac:dyDescent="0.2">
      <c r="BC7044" s="6"/>
      <c r="BD7044" s="5"/>
    </row>
    <row r="7045" spans="55:56" hidden="1" x14ac:dyDescent="0.2">
      <c r="BC7045" s="6"/>
      <c r="BD7045" s="5"/>
    </row>
    <row r="7046" spans="55:56" hidden="1" x14ac:dyDescent="0.2">
      <c r="BC7046" s="6"/>
      <c r="BD7046" s="5"/>
    </row>
    <row r="7047" spans="55:56" hidden="1" x14ac:dyDescent="0.2">
      <c r="BC7047" s="6"/>
      <c r="BD7047" s="5"/>
    </row>
    <row r="7048" spans="55:56" hidden="1" x14ac:dyDescent="0.2">
      <c r="BC7048" s="6"/>
      <c r="BD7048" s="5"/>
    </row>
    <row r="7049" spans="55:56" hidden="1" x14ac:dyDescent="0.2">
      <c r="BC7049" s="6"/>
      <c r="BD7049" s="5"/>
    </row>
    <row r="7050" spans="55:56" hidden="1" x14ac:dyDescent="0.2">
      <c r="BC7050" s="6"/>
      <c r="BD7050" s="5"/>
    </row>
    <row r="7051" spans="55:56" hidden="1" x14ac:dyDescent="0.2">
      <c r="BC7051" s="6"/>
      <c r="BD7051" s="5"/>
    </row>
    <row r="7052" spans="55:56" hidden="1" x14ac:dyDescent="0.2">
      <c r="BC7052" s="6"/>
      <c r="BD7052" s="5"/>
    </row>
    <row r="7053" spans="55:56" hidden="1" x14ac:dyDescent="0.2">
      <c r="BC7053" s="6"/>
      <c r="BD7053" s="5"/>
    </row>
    <row r="7054" spans="55:56" hidden="1" x14ac:dyDescent="0.2">
      <c r="BC7054" s="6"/>
      <c r="BD7054" s="5"/>
    </row>
    <row r="7055" spans="55:56" hidden="1" x14ac:dyDescent="0.2">
      <c r="BC7055" s="6"/>
      <c r="BD7055" s="5"/>
    </row>
    <row r="7056" spans="55:56" hidden="1" x14ac:dyDescent="0.2">
      <c r="BC7056" s="6"/>
      <c r="BD7056" s="5"/>
    </row>
    <row r="7057" spans="55:56" hidden="1" x14ac:dyDescent="0.2">
      <c r="BC7057" s="6"/>
      <c r="BD7057" s="5"/>
    </row>
    <row r="7058" spans="55:56" hidden="1" x14ac:dyDescent="0.2">
      <c r="BC7058" s="6"/>
      <c r="BD7058" s="5"/>
    </row>
    <row r="7059" spans="55:56" hidden="1" x14ac:dyDescent="0.2">
      <c r="BC7059" s="6"/>
      <c r="BD7059" s="5"/>
    </row>
    <row r="7060" spans="55:56" hidden="1" x14ac:dyDescent="0.2">
      <c r="BC7060" s="6"/>
      <c r="BD7060" s="5"/>
    </row>
    <row r="7061" spans="55:56" hidden="1" x14ac:dyDescent="0.2">
      <c r="BC7061" s="6"/>
      <c r="BD7061" s="5"/>
    </row>
    <row r="7062" spans="55:56" hidden="1" x14ac:dyDescent="0.2">
      <c r="BC7062" s="6"/>
      <c r="BD7062" s="5"/>
    </row>
    <row r="7063" spans="55:56" hidden="1" x14ac:dyDescent="0.2">
      <c r="BC7063" s="6"/>
      <c r="BD7063" s="5"/>
    </row>
    <row r="7064" spans="55:56" hidden="1" x14ac:dyDescent="0.2">
      <c r="BC7064" s="6"/>
      <c r="BD7064" s="5"/>
    </row>
    <row r="7065" spans="55:56" hidden="1" x14ac:dyDescent="0.2">
      <c r="BC7065" s="6"/>
      <c r="BD7065" s="5"/>
    </row>
    <row r="7066" spans="55:56" hidden="1" x14ac:dyDescent="0.2">
      <c r="BC7066" s="6"/>
      <c r="BD7066" s="5"/>
    </row>
    <row r="7067" spans="55:56" hidden="1" x14ac:dyDescent="0.2">
      <c r="BC7067" s="6"/>
      <c r="BD7067" s="5"/>
    </row>
    <row r="7068" spans="55:56" hidden="1" x14ac:dyDescent="0.2">
      <c r="BC7068" s="6"/>
      <c r="BD7068" s="5"/>
    </row>
    <row r="7069" spans="55:56" hidden="1" x14ac:dyDescent="0.2">
      <c r="BC7069" s="6"/>
      <c r="BD7069" s="5"/>
    </row>
    <row r="7070" spans="55:56" hidden="1" x14ac:dyDescent="0.2">
      <c r="BC7070" s="6"/>
      <c r="BD7070" s="5"/>
    </row>
    <row r="7071" spans="55:56" hidden="1" x14ac:dyDescent="0.2">
      <c r="BC7071" s="6"/>
      <c r="BD7071" s="5"/>
    </row>
    <row r="7072" spans="55:56" hidden="1" x14ac:dyDescent="0.2">
      <c r="BC7072" s="6"/>
      <c r="BD7072" s="5"/>
    </row>
    <row r="7073" spans="55:56" hidden="1" x14ac:dyDescent="0.2">
      <c r="BC7073" s="6"/>
      <c r="BD7073" s="5"/>
    </row>
    <row r="7074" spans="55:56" hidden="1" x14ac:dyDescent="0.2">
      <c r="BC7074" s="6"/>
      <c r="BD7074" s="5"/>
    </row>
    <row r="7075" spans="55:56" hidden="1" x14ac:dyDescent="0.2">
      <c r="BC7075" s="6"/>
      <c r="BD7075" s="5"/>
    </row>
    <row r="7076" spans="55:56" hidden="1" x14ac:dyDescent="0.2">
      <c r="BC7076" s="6"/>
      <c r="BD7076" s="5"/>
    </row>
    <row r="7077" spans="55:56" hidden="1" x14ac:dyDescent="0.2">
      <c r="BC7077" s="6"/>
      <c r="BD7077" s="5"/>
    </row>
    <row r="7078" spans="55:56" hidden="1" x14ac:dyDescent="0.2">
      <c r="BC7078" s="6"/>
      <c r="BD7078" s="5"/>
    </row>
    <row r="7079" spans="55:56" hidden="1" x14ac:dyDescent="0.2">
      <c r="BC7079" s="6"/>
      <c r="BD7079" s="5"/>
    </row>
    <row r="7080" spans="55:56" hidden="1" x14ac:dyDescent="0.2">
      <c r="BC7080" s="6"/>
      <c r="BD7080" s="5"/>
    </row>
    <row r="7081" spans="55:56" hidden="1" x14ac:dyDescent="0.2">
      <c r="BC7081" s="6"/>
      <c r="BD7081" s="5"/>
    </row>
    <row r="7082" spans="55:56" hidden="1" x14ac:dyDescent="0.2">
      <c r="BC7082" s="6"/>
      <c r="BD7082" s="5"/>
    </row>
    <row r="7083" spans="55:56" hidden="1" x14ac:dyDescent="0.2">
      <c r="BC7083" s="6"/>
      <c r="BD7083" s="5"/>
    </row>
    <row r="7084" spans="55:56" hidden="1" x14ac:dyDescent="0.2">
      <c r="BC7084" s="6"/>
      <c r="BD7084" s="5"/>
    </row>
    <row r="7085" spans="55:56" hidden="1" x14ac:dyDescent="0.2">
      <c r="BC7085" s="6"/>
      <c r="BD7085" s="5"/>
    </row>
    <row r="7086" spans="55:56" hidden="1" x14ac:dyDescent="0.2">
      <c r="BC7086" s="6"/>
      <c r="BD7086" s="5"/>
    </row>
    <row r="7087" spans="55:56" hidden="1" x14ac:dyDescent="0.2">
      <c r="BC7087" s="6"/>
      <c r="BD7087" s="5"/>
    </row>
    <row r="7088" spans="55:56" hidden="1" x14ac:dyDescent="0.2">
      <c r="BC7088" s="6"/>
      <c r="BD7088" s="5"/>
    </row>
    <row r="7089" spans="55:56" hidden="1" x14ac:dyDescent="0.2">
      <c r="BC7089" s="6"/>
      <c r="BD7089" s="5"/>
    </row>
    <row r="7090" spans="55:56" hidden="1" x14ac:dyDescent="0.2">
      <c r="BC7090" s="6"/>
      <c r="BD7090" s="5"/>
    </row>
    <row r="7091" spans="55:56" hidden="1" x14ac:dyDescent="0.2">
      <c r="BC7091" s="6"/>
      <c r="BD7091" s="5"/>
    </row>
    <row r="7092" spans="55:56" hidden="1" x14ac:dyDescent="0.2">
      <c r="BC7092" s="6"/>
      <c r="BD7092" s="5"/>
    </row>
    <row r="7093" spans="55:56" hidden="1" x14ac:dyDescent="0.2">
      <c r="BC7093" s="6"/>
      <c r="BD7093" s="5"/>
    </row>
    <row r="7094" spans="55:56" hidden="1" x14ac:dyDescent="0.2">
      <c r="BC7094" s="6"/>
      <c r="BD7094" s="5"/>
    </row>
    <row r="7095" spans="55:56" hidden="1" x14ac:dyDescent="0.2">
      <c r="BC7095" s="6"/>
      <c r="BD7095" s="5"/>
    </row>
    <row r="7096" spans="55:56" hidden="1" x14ac:dyDescent="0.2">
      <c r="BC7096" s="6"/>
      <c r="BD7096" s="5"/>
    </row>
    <row r="7097" spans="55:56" hidden="1" x14ac:dyDescent="0.2">
      <c r="BC7097" s="6"/>
      <c r="BD7097" s="5"/>
    </row>
    <row r="7098" spans="55:56" hidden="1" x14ac:dyDescent="0.2">
      <c r="BC7098" s="6"/>
      <c r="BD7098" s="5"/>
    </row>
    <row r="7099" spans="55:56" hidden="1" x14ac:dyDescent="0.2">
      <c r="BC7099" s="6"/>
      <c r="BD7099" s="5"/>
    </row>
    <row r="7100" spans="55:56" hidden="1" x14ac:dyDescent="0.2">
      <c r="BC7100" s="6"/>
      <c r="BD7100" s="5"/>
    </row>
    <row r="7101" spans="55:56" hidden="1" x14ac:dyDescent="0.2">
      <c r="BC7101" s="6"/>
      <c r="BD7101" s="5"/>
    </row>
    <row r="7102" spans="55:56" hidden="1" x14ac:dyDescent="0.2">
      <c r="BC7102" s="6"/>
      <c r="BD7102" s="5"/>
    </row>
    <row r="7103" spans="55:56" hidden="1" x14ac:dyDescent="0.2">
      <c r="BC7103" s="6"/>
      <c r="BD7103" s="5"/>
    </row>
    <row r="7104" spans="55:56" hidden="1" x14ac:dyDescent="0.2">
      <c r="BC7104" s="6"/>
      <c r="BD7104" s="5"/>
    </row>
    <row r="7105" spans="55:56" hidden="1" x14ac:dyDescent="0.2">
      <c r="BC7105" s="6"/>
      <c r="BD7105" s="5"/>
    </row>
    <row r="7106" spans="55:56" hidden="1" x14ac:dyDescent="0.2">
      <c r="BC7106" s="6"/>
      <c r="BD7106" s="5"/>
    </row>
    <row r="7107" spans="55:56" hidden="1" x14ac:dyDescent="0.2">
      <c r="BC7107" s="6"/>
      <c r="BD7107" s="5"/>
    </row>
    <row r="7108" spans="55:56" hidden="1" x14ac:dyDescent="0.2">
      <c r="BC7108" s="6"/>
      <c r="BD7108" s="5"/>
    </row>
    <row r="7109" spans="55:56" hidden="1" x14ac:dyDescent="0.2">
      <c r="BC7109" s="6"/>
      <c r="BD7109" s="5"/>
    </row>
    <row r="7110" spans="55:56" hidden="1" x14ac:dyDescent="0.2">
      <c r="BC7110" s="6"/>
      <c r="BD7110" s="5"/>
    </row>
    <row r="7111" spans="55:56" hidden="1" x14ac:dyDescent="0.2">
      <c r="BC7111" s="6"/>
      <c r="BD7111" s="5"/>
    </row>
    <row r="7112" spans="55:56" hidden="1" x14ac:dyDescent="0.2">
      <c r="BC7112" s="6"/>
      <c r="BD7112" s="5"/>
    </row>
    <row r="7113" spans="55:56" hidden="1" x14ac:dyDescent="0.2">
      <c r="BC7113" s="6"/>
      <c r="BD7113" s="5"/>
    </row>
    <row r="7114" spans="55:56" hidden="1" x14ac:dyDescent="0.2">
      <c r="BC7114" s="6"/>
      <c r="BD7114" s="5"/>
    </row>
    <row r="7115" spans="55:56" hidden="1" x14ac:dyDescent="0.2">
      <c r="BC7115" s="6"/>
      <c r="BD7115" s="5"/>
    </row>
    <row r="7116" spans="55:56" hidden="1" x14ac:dyDescent="0.2">
      <c r="BC7116" s="6"/>
      <c r="BD7116" s="5"/>
    </row>
    <row r="7117" spans="55:56" hidden="1" x14ac:dyDescent="0.2">
      <c r="BC7117" s="6"/>
      <c r="BD7117" s="5"/>
    </row>
    <row r="7118" spans="55:56" hidden="1" x14ac:dyDescent="0.2">
      <c r="BC7118" s="6"/>
      <c r="BD7118" s="5"/>
    </row>
    <row r="7119" spans="55:56" hidden="1" x14ac:dyDescent="0.2">
      <c r="BC7119" s="6"/>
      <c r="BD7119" s="5"/>
    </row>
    <row r="7120" spans="55:56" hidden="1" x14ac:dyDescent="0.2">
      <c r="BC7120" s="6"/>
      <c r="BD7120" s="5"/>
    </row>
    <row r="7121" spans="55:56" hidden="1" x14ac:dyDescent="0.2">
      <c r="BC7121" s="6"/>
      <c r="BD7121" s="5"/>
    </row>
    <row r="7122" spans="55:56" hidden="1" x14ac:dyDescent="0.2">
      <c r="BC7122" s="6"/>
      <c r="BD7122" s="5"/>
    </row>
    <row r="7123" spans="55:56" hidden="1" x14ac:dyDescent="0.2">
      <c r="BC7123" s="6"/>
      <c r="BD7123" s="5"/>
    </row>
    <row r="7124" spans="55:56" hidden="1" x14ac:dyDescent="0.2">
      <c r="BC7124" s="6"/>
      <c r="BD7124" s="5"/>
    </row>
    <row r="7125" spans="55:56" hidden="1" x14ac:dyDescent="0.2">
      <c r="BC7125" s="6"/>
      <c r="BD7125" s="5"/>
    </row>
    <row r="7126" spans="55:56" hidden="1" x14ac:dyDescent="0.2">
      <c r="BC7126" s="6"/>
      <c r="BD7126" s="5"/>
    </row>
    <row r="7127" spans="55:56" hidden="1" x14ac:dyDescent="0.2">
      <c r="BC7127" s="6"/>
      <c r="BD7127" s="5"/>
    </row>
    <row r="7128" spans="55:56" hidden="1" x14ac:dyDescent="0.2">
      <c r="BC7128" s="6"/>
      <c r="BD7128" s="5"/>
    </row>
    <row r="7129" spans="55:56" hidden="1" x14ac:dyDescent="0.2">
      <c r="BC7129" s="6"/>
      <c r="BD7129" s="5"/>
    </row>
    <row r="7130" spans="55:56" hidden="1" x14ac:dyDescent="0.2">
      <c r="BC7130" s="6"/>
      <c r="BD7130" s="5"/>
    </row>
    <row r="7131" spans="55:56" hidden="1" x14ac:dyDescent="0.2">
      <c r="BC7131" s="6"/>
      <c r="BD7131" s="5"/>
    </row>
    <row r="7132" spans="55:56" hidden="1" x14ac:dyDescent="0.2">
      <c r="BC7132" s="6"/>
      <c r="BD7132" s="5"/>
    </row>
    <row r="7133" spans="55:56" hidden="1" x14ac:dyDescent="0.2">
      <c r="BC7133" s="6"/>
      <c r="BD7133" s="5"/>
    </row>
    <row r="7134" spans="55:56" hidden="1" x14ac:dyDescent="0.2">
      <c r="BC7134" s="6"/>
      <c r="BD7134" s="5"/>
    </row>
    <row r="7135" spans="55:56" hidden="1" x14ac:dyDescent="0.2">
      <c r="BC7135" s="6"/>
      <c r="BD7135" s="5"/>
    </row>
    <row r="7136" spans="55:56" hidden="1" x14ac:dyDescent="0.2">
      <c r="BC7136" s="6"/>
      <c r="BD7136" s="5"/>
    </row>
    <row r="7137" spans="55:56" hidden="1" x14ac:dyDescent="0.2">
      <c r="BC7137" s="6"/>
      <c r="BD7137" s="5"/>
    </row>
    <row r="7138" spans="55:56" hidden="1" x14ac:dyDescent="0.2">
      <c r="BC7138" s="6"/>
      <c r="BD7138" s="5"/>
    </row>
    <row r="7139" spans="55:56" hidden="1" x14ac:dyDescent="0.2">
      <c r="BC7139" s="6"/>
      <c r="BD7139" s="5"/>
    </row>
    <row r="7140" spans="55:56" hidden="1" x14ac:dyDescent="0.2">
      <c r="BC7140" s="6"/>
      <c r="BD7140" s="5"/>
    </row>
    <row r="7141" spans="55:56" hidden="1" x14ac:dyDescent="0.2">
      <c r="BC7141" s="6"/>
      <c r="BD7141" s="5"/>
    </row>
    <row r="7142" spans="55:56" hidden="1" x14ac:dyDescent="0.2">
      <c r="BC7142" s="6"/>
      <c r="BD7142" s="5"/>
    </row>
    <row r="7143" spans="55:56" hidden="1" x14ac:dyDescent="0.2">
      <c r="BC7143" s="6"/>
      <c r="BD7143" s="5"/>
    </row>
    <row r="7144" spans="55:56" hidden="1" x14ac:dyDescent="0.2">
      <c r="BC7144" s="6"/>
      <c r="BD7144" s="5"/>
    </row>
    <row r="7145" spans="55:56" hidden="1" x14ac:dyDescent="0.2">
      <c r="BC7145" s="6"/>
      <c r="BD7145" s="5"/>
    </row>
    <row r="7146" spans="55:56" hidden="1" x14ac:dyDescent="0.2">
      <c r="BC7146" s="6"/>
      <c r="BD7146" s="5"/>
    </row>
    <row r="7147" spans="55:56" hidden="1" x14ac:dyDescent="0.2">
      <c r="BC7147" s="6"/>
      <c r="BD7147" s="5"/>
    </row>
    <row r="7148" spans="55:56" hidden="1" x14ac:dyDescent="0.2">
      <c r="BC7148" s="6"/>
      <c r="BD7148" s="5"/>
    </row>
    <row r="7149" spans="55:56" hidden="1" x14ac:dyDescent="0.2">
      <c r="BC7149" s="6"/>
      <c r="BD7149" s="5"/>
    </row>
    <row r="7150" spans="55:56" hidden="1" x14ac:dyDescent="0.2">
      <c r="BC7150" s="6"/>
      <c r="BD7150" s="5"/>
    </row>
    <row r="7151" spans="55:56" hidden="1" x14ac:dyDescent="0.2">
      <c r="BC7151" s="6"/>
      <c r="BD7151" s="5"/>
    </row>
    <row r="7152" spans="55:56" hidden="1" x14ac:dyDescent="0.2">
      <c r="BC7152" s="6"/>
      <c r="BD7152" s="5"/>
    </row>
    <row r="7153" spans="55:56" hidden="1" x14ac:dyDescent="0.2">
      <c r="BC7153" s="6"/>
      <c r="BD7153" s="5"/>
    </row>
    <row r="7154" spans="55:56" hidden="1" x14ac:dyDescent="0.2">
      <c r="BC7154" s="6"/>
      <c r="BD7154" s="5"/>
    </row>
    <row r="7155" spans="55:56" hidden="1" x14ac:dyDescent="0.2">
      <c r="BC7155" s="6"/>
      <c r="BD7155" s="5"/>
    </row>
    <row r="7156" spans="55:56" hidden="1" x14ac:dyDescent="0.2">
      <c r="BC7156" s="6"/>
      <c r="BD7156" s="5"/>
    </row>
    <row r="7157" spans="55:56" hidden="1" x14ac:dyDescent="0.2">
      <c r="BC7157" s="6"/>
      <c r="BD7157" s="5"/>
    </row>
    <row r="7158" spans="55:56" hidden="1" x14ac:dyDescent="0.2">
      <c r="BC7158" s="6"/>
      <c r="BD7158" s="5"/>
    </row>
    <row r="7159" spans="55:56" hidden="1" x14ac:dyDescent="0.2">
      <c r="BC7159" s="6"/>
      <c r="BD7159" s="5"/>
    </row>
    <row r="7160" spans="55:56" hidden="1" x14ac:dyDescent="0.2">
      <c r="BC7160" s="6"/>
      <c r="BD7160" s="5"/>
    </row>
    <row r="7161" spans="55:56" hidden="1" x14ac:dyDescent="0.2">
      <c r="BC7161" s="6"/>
      <c r="BD7161" s="5"/>
    </row>
    <row r="7162" spans="55:56" hidden="1" x14ac:dyDescent="0.2">
      <c r="BC7162" s="6"/>
      <c r="BD7162" s="5"/>
    </row>
    <row r="7163" spans="55:56" hidden="1" x14ac:dyDescent="0.2">
      <c r="BC7163" s="6"/>
      <c r="BD7163" s="5"/>
    </row>
    <row r="7164" spans="55:56" hidden="1" x14ac:dyDescent="0.2">
      <c r="BC7164" s="6"/>
      <c r="BD7164" s="5"/>
    </row>
    <row r="7165" spans="55:56" hidden="1" x14ac:dyDescent="0.2">
      <c r="BC7165" s="6"/>
      <c r="BD7165" s="5"/>
    </row>
    <row r="7166" spans="55:56" hidden="1" x14ac:dyDescent="0.2">
      <c r="BC7166" s="6"/>
      <c r="BD7166" s="5"/>
    </row>
    <row r="7167" spans="55:56" hidden="1" x14ac:dyDescent="0.2">
      <c r="BC7167" s="6"/>
      <c r="BD7167" s="5"/>
    </row>
    <row r="7168" spans="55:56" hidden="1" x14ac:dyDescent="0.2">
      <c r="BC7168" s="6"/>
      <c r="BD7168" s="5"/>
    </row>
    <row r="7169" spans="55:56" hidden="1" x14ac:dyDescent="0.2">
      <c r="BC7169" s="6"/>
      <c r="BD7169" s="5"/>
    </row>
    <row r="7170" spans="55:56" hidden="1" x14ac:dyDescent="0.2">
      <c r="BC7170" s="6"/>
      <c r="BD7170" s="5"/>
    </row>
    <row r="7171" spans="55:56" hidden="1" x14ac:dyDescent="0.2">
      <c r="BC7171" s="6"/>
      <c r="BD7171" s="5"/>
    </row>
    <row r="7172" spans="55:56" hidden="1" x14ac:dyDescent="0.2">
      <c r="BC7172" s="6"/>
      <c r="BD7172" s="5"/>
    </row>
    <row r="7173" spans="55:56" hidden="1" x14ac:dyDescent="0.2">
      <c r="BC7173" s="6"/>
      <c r="BD7173" s="5"/>
    </row>
    <row r="7174" spans="55:56" hidden="1" x14ac:dyDescent="0.2">
      <c r="BC7174" s="6"/>
      <c r="BD7174" s="5"/>
    </row>
    <row r="7175" spans="55:56" hidden="1" x14ac:dyDescent="0.2">
      <c r="BC7175" s="6"/>
      <c r="BD7175" s="5"/>
    </row>
    <row r="7176" spans="55:56" hidden="1" x14ac:dyDescent="0.2">
      <c r="BC7176" s="6"/>
      <c r="BD7176" s="5"/>
    </row>
    <row r="7177" spans="55:56" hidden="1" x14ac:dyDescent="0.2">
      <c r="BC7177" s="6"/>
      <c r="BD7177" s="5"/>
    </row>
    <row r="7178" spans="55:56" hidden="1" x14ac:dyDescent="0.2">
      <c r="BC7178" s="6"/>
      <c r="BD7178" s="5"/>
    </row>
    <row r="7179" spans="55:56" hidden="1" x14ac:dyDescent="0.2">
      <c r="BC7179" s="6"/>
      <c r="BD7179" s="5"/>
    </row>
    <row r="7180" spans="55:56" hidden="1" x14ac:dyDescent="0.2">
      <c r="BC7180" s="6"/>
      <c r="BD7180" s="5"/>
    </row>
    <row r="7181" spans="55:56" hidden="1" x14ac:dyDescent="0.2">
      <c r="BC7181" s="6"/>
      <c r="BD7181" s="5"/>
    </row>
    <row r="7182" spans="55:56" hidden="1" x14ac:dyDescent="0.2">
      <c r="BC7182" s="6"/>
      <c r="BD7182" s="5"/>
    </row>
    <row r="7183" spans="55:56" hidden="1" x14ac:dyDescent="0.2">
      <c r="BC7183" s="6"/>
      <c r="BD7183" s="5"/>
    </row>
    <row r="7184" spans="55:56" hidden="1" x14ac:dyDescent="0.2">
      <c r="BC7184" s="6"/>
      <c r="BD7184" s="5"/>
    </row>
    <row r="7185" spans="55:56" hidden="1" x14ac:dyDescent="0.2">
      <c r="BC7185" s="6"/>
      <c r="BD7185" s="5"/>
    </row>
    <row r="7186" spans="55:56" hidden="1" x14ac:dyDescent="0.2">
      <c r="BC7186" s="6"/>
      <c r="BD7186" s="5"/>
    </row>
    <row r="7187" spans="55:56" hidden="1" x14ac:dyDescent="0.2">
      <c r="BC7187" s="6"/>
      <c r="BD7187" s="5"/>
    </row>
    <row r="7188" spans="55:56" hidden="1" x14ac:dyDescent="0.2">
      <c r="BC7188" s="6"/>
      <c r="BD7188" s="5"/>
    </row>
    <row r="7189" spans="55:56" hidden="1" x14ac:dyDescent="0.2">
      <c r="BC7189" s="6"/>
      <c r="BD7189" s="5"/>
    </row>
    <row r="7190" spans="55:56" hidden="1" x14ac:dyDescent="0.2">
      <c r="BC7190" s="6"/>
      <c r="BD7190" s="5"/>
    </row>
    <row r="7191" spans="55:56" hidden="1" x14ac:dyDescent="0.2">
      <c r="BC7191" s="6"/>
      <c r="BD7191" s="5"/>
    </row>
    <row r="7192" spans="55:56" hidden="1" x14ac:dyDescent="0.2">
      <c r="BC7192" s="6"/>
      <c r="BD7192" s="5"/>
    </row>
    <row r="7193" spans="55:56" hidden="1" x14ac:dyDescent="0.2">
      <c r="BC7193" s="6"/>
      <c r="BD7193" s="5"/>
    </row>
    <row r="7194" spans="55:56" hidden="1" x14ac:dyDescent="0.2">
      <c r="BC7194" s="6"/>
      <c r="BD7194" s="5"/>
    </row>
    <row r="7195" spans="55:56" hidden="1" x14ac:dyDescent="0.2">
      <c r="BC7195" s="6"/>
      <c r="BD7195" s="5"/>
    </row>
    <row r="7196" spans="55:56" hidden="1" x14ac:dyDescent="0.2">
      <c r="BC7196" s="6"/>
      <c r="BD7196" s="5"/>
    </row>
    <row r="7197" spans="55:56" hidden="1" x14ac:dyDescent="0.2">
      <c r="BC7197" s="6"/>
      <c r="BD7197" s="5"/>
    </row>
    <row r="7198" spans="55:56" hidden="1" x14ac:dyDescent="0.2">
      <c r="BC7198" s="6"/>
      <c r="BD7198" s="5"/>
    </row>
    <row r="7199" spans="55:56" hidden="1" x14ac:dyDescent="0.2">
      <c r="BC7199" s="6"/>
      <c r="BD7199" s="5"/>
    </row>
    <row r="7200" spans="55:56" hidden="1" x14ac:dyDescent="0.2">
      <c r="BC7200" s="6"/>
      <c r="BD7200" s="5"/>
    </row>
    <row r="7201" spans="55:56" hidden="1" x14ac:dyDescent="0.2">
      <c r="BC7201" s="6"/>
      <c r="BD7201" s="5"/>
    </row>
    <row r="7202" spans="55:56" hidden="1" x14ac:dyDescent="0.2">
      <c r="BC7202" s="6"/>
      <c r="BD7202" s="5"/>
    </row>
    <row r="7203" spans="55:56" hidden="1" x14ac:dyDescent="0.2">
      <c r="BC7203" s="6"/>
      <c r="BD7203" s="5"/>
    </row>
    <row r="7204" spans="55:56" hidden="1" x14ac:dyDescent="0.2">
      <c r="BC7204" s="6"/>
      <c r="BD7204" s="5"/>
    </row>
    <row r="7205" spans="55:56" hidden="1" x14ac:dyDescent="0.2">
      <c r="BC7205" s="6"/>
      <c r="BD7205" s="5"/>
    </row>
    <row r="7206" spans="55:56" hidden="1" x14ac:dyDescent="0.2">
      <c r="BC7206" s="6"/>
      <c r="BD7206" s="5"/>
    </row>
    <row r="7207" spans="55:56" hidden="1" x14ac:dyDescent="0.2">
      <c r="BC7207" s="6"/>
      <c r="BD7207" s="5"/>
    </row>
    <row r="7208" spans="55:56" hidden="1" x14ac:dyDescent="0.2">
      <c r="BC7208" s="6"/>
      <c r="BD7208" s="5"/>
    </row>
    <row r="7209" spans="55:56" hidden="1" x14ac:dyDescent="0.2">
      <c r="BC7209" s="6"/>
      <c r="BD7209" s="5"/>
    </row>
    <row r="7210" spans="55:56" hidden="1" x14ac:dyDescent="0.2">
      <c r="BC7210" s="6"/>
      <c r="BD7210" s="5"/>
    </row>
    <row r="7211" spans="55:56" hidden="1" x14ac:dyDescent="0.2">
      <c r="BC7211" s="6"/>
      <c r="BD7211" s="5"/>
    </row>
    <row r="7212" spans="55:56" hidden="1" x14ac:dyDescent="0.2">
      <c r="BC7212" s="6"/>
      <c r="BD7212" s="5"/>
    </row>
    <row r="7213" spans="55:56" hidden="1" x14ac:dyDescent="0.2">
      <c r="BC7213" s="6"/>
      <c r="BD7213" s="5"/>
    </row>
    <row r="7214" spans="55:56" hidden="1" x14ac:dyDescent="0.2">
      <c r="BC7214" s="6"/>
      <c r="BD7214" s="5"/>
    </row>
    <row r="7215" spans="55:56" hidden="1" x14ac:dyDescent="0.2">
      <c r="BC7215" s="6"/>
      <c r="BD7215" s="5"/>
    </row>
    <row r="7216" spans="55:56" hidden="1" x14ac:dyDescent="0.2">
      <c r="BC7216" s="6"/>
      <c r="BD7216" s="5"/>
    </row>
    <row r="7217" spans="55:56" hidden="1" x14ac:dyDescent="0.2">
      <c r="BC7217" s="6"/>
      <c r="BD7217" s="5"/>
    </row>
    <row r="7218" spans="55:56" hidden="1" x14ac:dyDescent="0.2">
      <c r="BC7218" s="6"/>
      <c r="BD7218" s="5"/>
    </row>
    <row r="7219" spans="55:56" hidden="1" x14ac:dyDescent="0.2">
      <c r="BC7219" s="6"/>
      <c r="BD7219" s="5"/>
    </row>
    <row r="7220" spans="55:56" hidden="1" x14ac:dyDescent="0.2">
      <c r="BC7220" s="6"/>
      <c r="BD7220" s="5"/>
    </row>
    <row r="7221" spans="55:56" hidden="1" x14ac:dyDescent="0.2">
      <c r="BC7221" s="6"/>
      <c r="BD7221" s="5"/>
    </row>
    <row r="7222" spans="55:56" hidden="1" x14ac:dyDescent="0.2">
      <c r="BC7222" s="6"/>
      <c r="BD7222" s="5"/>
    </row>
    <row r="7223" spans="55:56" hidden="1" x14ac:dyDescent="0.2">
      <c r="BC7223" s="6"/>
      <c r="BD7223" s="5"/>
    </row>
    <row r="7224" spans="55:56" hidden="1" x14ac:dyDescent="0.2">
      <c r="BC7224" s="6"/>
      <c r="BD7224" s="5"/>
    </row>
    <row r="7225" spans="55:56" hidden="1" x14ac:dyDescent="0.2">
      <c r="BC7225" s="6"/>
      <c r="BD7225" s="5"/>
    </row>
    <row r="7226" spans="55:56" hidden="1" x14ac:dyDescent="0.2">
      <c r="BC7226" s="6"/>
      <c r="BD7226" s="5"/>
    </row>
    <row r="7227" spans="55:56" hidden="1" x14ac:dyDescent="0.2">
      <c r="BC7227" s="6"/>
      <c r="BD7227" s="5"/>
    </row>
    <row r="7228" spans="55:56" hidden="1" x14ac:dyDescent="0.2">
      <c r="BC7228" s="6"/>
      <c r="BD7228" s="5"/>
    </row>
    <row r="7229" spans="55:56" hidden="1" x14ac:dyDescent="0.2">
      <c r="BC7229" s="6"/>
      <c r="BD7229" s="5"/>
    </row>
    <row r="7230" spans="55:56" hidden="1" x14ac:dyDescent="0.2">
      <c r="BC7230" s="6"/>
      <c r="BD7230" s="5"/>
    </row>
    <row r="7231" spans="55:56" hidden="1" x14ac:dyDescent="0.2">
      <c r="BC7231" s="6"/>
      <c r="BD7231" s="5"/>
    </row>
    <row r="7232" spans="55:56" hidden="1" x14ac:dyDescent="0.2">
      <c r="BC7232" s="6"/>
      <c r="BD7232" s="5"/>
    </row>
    <row r="7233" spans="55:56" hidden="1" x14ac:dyDescent="0.2">
      <c r="BC7233" s="6"/>
      <c r="BD7233" s="5"/>
    </row>
    <row r="7234" spans="55:56" hidden="1" x14ac:dyDescent="0.2">
      <c r="BC7234" s="6"/>
      <c r="BD7234" s="5"/>
    </row>
    <row r="7235" spans="55:56" hidden="1" x14ac:dyDescent="0.2">
      <c r="BC7235" s="6"/>
      <c r="BD7235" s="5"/>
    </row>
    <row r="7236" spans="55:56" hidden="1" x14ac:dyDescent="0.2">
      <c r="BC7236" s="6"/>
      <c r="BD7236" s="5"/>
    </row>
    <row r="7237" spans="55:56" hidden="1" x14ac:dyDescent="0.2">
      <c r="BC7237" s="6"/>
      <c r="BD7237" s="5"/>
    </row>
    <row r="7238" spans="55:56" hidden="1" x14ac:dyDescent="0.2">
      <c r="BC7238" s="6"/>
      <c r="BD7238" s="5"/>
    </row>
    <row r="7239" spans="55:56" hidden="1" x14ac:dyDescent="0.2">
      <c r="BC7239" s="6"/>
      <c r="BD7239" s="5"/>
    </row>
    <row r="7240" spans="55:56" hidden="1" x14ac:dyDescent="0.2">
      <c r="BC7240" s="6"/>
      <c r="BD7240" s="5"/>
    </row>
    <row r="7241" spans="55:56" hidden="1" x14ac:dyDescent="0.2">
      <c r="BC7241" s="6"/>
      <c r="BD7241" s="5"/>
    </row>
    <row r="7242" spans="55:56" hidden="1" x14ac:dyDescent="0.2">
      <c r="BC7242" s="6"/>
      <c r="BD7242" s="5"/>
    </row>
    <row r="7243" spans="55:56" hidden="1" x14ac:dyDescent="0.2">
      <c r="BC7243" s="6"/>
      <c r="BD7243" s="5"/>
    </row>
    <row r="7244" spans="55:56" hidden="1" x14ac:dyDescent="0.2">
      <c r="BC7244" s="6"/>
      <c r="BD7244" s="5"/>
    </row>
    <row r="7245" spans="55:56" hidden="1" x14ac:dyDescent="0.2">
      <c r="BC7245" s="6"/>
      <c r="BD7245" s="5"/>
    </row>
    <row r="7246" spans="55:56" hidden="1" x14ac:dyDescent="0.2">
      <c r="BC7246" s="6"/>
      <c r="BD7246" s="5"/>
    </row>
    <row r="7247" spans="55:56" hidden="1" x14ac:dyDescent="0.2">
      <c r="BC7247" s="6"/>
      <c r="BD7247" s="5"/>
    </row>
    <row r="7248" spans="55:56" hidden="1" x14ac:dyDescent="0.2">
      <c r="BC7248" s="6"/>
      <c r="BD7248" s="5"/>
    </row>
    <row r="7249" spans="55:56" hidden="1" x14ac:dyDescent="0.2">
      <c r="BC7249" s="6"/>
      <c r="BD7249" s="5"/>
    </row>
    <row r="7250" spans="55:56" hidden="1" x14ac:dyDescent="0.2">
      <c r="BC7250" s="6"/>
      <c r="BD7250" s="5"/>
    </row>
    <row r="7251" spans="55:56" hidden="1" x14ac:dyDescent="0.2">
      <c r="BC7251" s="6"/>
      <c r="BD7251" s="5"/>
    </row>
    <row r="7252" spans="55:56" hidden="1" x14ac:dyDescent="0.2">
      <c r="BC7252" s="6"/>
      <c r="BD7252" s="5"/>
    </row>
    <row r="7253" spans="55:56" hidden="1" x14ac:dyDescent="0.2">
      <c r="BC7253" s="6"/>
      <c r="BD7253" s="5"/>
    </row>
    <row r="7254" spans="55:56" hidden="1" x14ac:dyDescent="0.2">
      <c r="BC7254" s="6"/>
      <c r="BD7254" s="5"/>
    </row>
    <row r="7255" spans="55:56" hidden="1" x14ac:dyDescent="0.2">
      <c r="BC7255" s="6"/>
      <c r="BD7255" s="5"/>
    </row>
    <row r="7256" spans="55:56" hidden="1" x14ac:dyDescent="0.2">
      <c r="BC7256" s="6"/>
      <c r="BD7256" s="5"/>
    </row>
    <row r="7257" spans="55:56" hidden="1" x14ac:dyDescent="0.2">
      <c r="BC7257" s="6"/>
      <c r="BD7257" s="5"/>
    </row>
    <row r="7258" spans="55:56" hidden="1" x14ac:dyDescent="0.2">
      <c r="BC7258" s="6"/>
      <c r="BD7258" s="5"/>
    </row>
    <row r="7259" spans="55:56" hidden="1" x14ac:dyDescent="0.2">
      <c r="BC7259" s="6"/>
      <c r="BD7259" s="5"/>
    </row>
    <row r="7260" spans="55:56" hidden="1" x14ac:dyDescent="0.2">
      <c r="BC7260" s="6"/>
      <c r="BD7260" s="5"/>
    </row>
    <row r="7261" spans="55:56" hidden="1" x14ac:dyDescent="0.2">
      <c r="BC7261" s="6"/>
      <c r="BD7261" s="5"/>
    </row>
    <row r="7262" spans="55:56" hidden="1" x14ac:dyDescent="0.2">
      <c r="BC7262" s="6"/>
      <c r="BD7262" s="5"/>
    </row>
    <row r="7263" spans="55:56" hidden="1" x14ac:dyDescent="0.2">
      <c r="BC7263" s="6"/>
      <c r="BD7263" s="5"/>
    </row>
    <row r="7264" spans="55:56" hidden="1" x14ac:dyDescent="0.2">
      <c r="BC7264" s="6"/>
      <c r="BD7264" s="5"/>
    </row>
    <row r="7265" spans="55:56" hidden="1" x14ac:dyDescent="0.2">
      <c r="BC7265" s="6"/>
      <c r="BD7265" s="5"/>
    </row>
    <row r="7266" spans="55:56" hidden="1" x14ac:dyDescent="0.2">
      <c r="BC7266" s="6"/>
      <c r="BD7266" s="5"/>
    </row>
    <row r="7267" spans="55:56" hidden="1" x14ac:dyDescent="0.2">
      <c r="BC7267" s="6"/>
      <c r="BD7267" s="5"/>
    </row>
    <row r="7268" spans="55:56" hidden="1" x14ac:dyDescent="0.2">
      <c r="BC7268" s="6"/>
      <c r="BD7268" s="5"/>
    </row>
    <row r="7269" spans="55:56" hidden="1" x14ac:dyDescent="0.2">
      <c r="BC7269" s="6"/>
      <c r="BD7269" s="5"/>
    </row>
    <row r="7270" spans="55:56" hidden="1" x14ac:dyDescent="0.2">
      <c r="BC7270" s="6"/>
      <c r="BD7270" s="5"/>
    </row>
    <row r="7271" spans="55:56" hidden="1" x14ac:dyDescent="0.2">
      <c r="BC7271" s="6"/>
      <c r="BD7271" s="5"/>
    </row>
    <row r="7272" spans="55:56" hidden="1" x14ac:dyDescent="0.2">
      <c r="BC7272" s="6"/>
      <c r="BD7272" s="5"/>
    </row>
    <row r="7273" spans="55:56" hidden="1" x14ac:dyDescent="0.2">
      <c r="BC7273" s="6"/>
      <c r="BD7273" s="5"/>
    </row>
    <row r="7274" spans="55:56" hidden="1" x14ac:dyDescent="0.2">
      <c r="BC7274" s="6"/>
      <c r="BD7274" s="5"/>
    </row>
    <row r="7275" spans="55:56" hidden="1" x14ac:dyDescent="0.2">
      <c r="BC7275" s="6"/>
      <c r="BD7275" s="5"/>
    </row>
    <row r="7276" spans="55:56" hidden="1" x14ac:dyDescent="0.2">
      <c r="BC7276" s="6"/>
      <c r="BD7276" s="5"/>
    </row>
    <row r="7277" spans="55:56" hidden="1" x14ac:dyDescent="0.2">
      <c r="BC7277" s="6"/>
      <c r="BD7277" s="5"/>
    </row>
    <row r="7278" spans="55:56" hidden="1" x14ac:dyDescent="0.2">
      <c r="BC7278" s="6"/>
      <c r="BD7278" s="5"/>
    </row>
    <row r="7279" spans="55:56" hidden="1" x14ac:dyDescent="0.2">
      <c r="BC7279" s="6"/>
      <c r="BD7279" s="5"/>
    </row>
    <row r="7280" spans="55:56" hidden="1" x14ac:dyDescent="0.2">
      <c r="BC7280" s="6"/>
      <c r="BD7280" s="5"/>
    </row>
    <row r="7281" spans="55:56" hidden="1" x14ac:dyDescent="0.2">
      <c r="BC7281" s="6"/>
      <c r="BD7281" s="5"/>
    </row>
    <row r="7282" spans="55:56" hidden="1" x14ac:dyDescent="0.2">
      <c r="BC7282" s="6"/>
      <c r="BD7282" s="5"/>
    </row>
    <row r="7283" spans="55:56" hidden="1" x14ac:dyDescent="0.2">
      <c r="BC7283" s="6"/>
      <c r="BD7283" s="5"/>
    </row>
    <row r="7284" spans="55:56" hidden="1" x14ac:dyDescent="0.2">
      <c r="BC7284" s="6"/>
      <c r="BD7284" s="5"/>
    </row>
    <row r="7285" spans="55:56" hidden="1" x14ac:dyDescent="0.2">
      <c r="BC7285" s="6"/>
      <c r="BD7285" s="5"/>
    </row>
    <row r="7286" spans="55:56" hidden="1" x14ac:dyDescent="0.2">
      <c r="BC7286" s="6"/>
      <c r="BD7286" s="5"/>
    </row>
    <row r="7287" spans="55:56" hidden="1" x14ac:dyDescent="0.2">
      <c r="BC7287" s="6"/>
      <c r="BD7287" s="5"/>
    </row>
    <row r="7288" spans="55:56" hidden="1" x14ac:dyDescent="0.2">
      <c r="BC7288" s="6"/>
      <c r="BD7288" s="5"/>
    </row>
    <row r="7289" spans="55:56" hidden="1" x14ac:dyDescent="0.2">
      <c r="BC7289" s="6"/>
      <c r="BD7289" s="5"/>
    </row>
    <row r="7290" spans="55:56" hidden="1" x14ac:dyDescent="0.2">
      <c r="BC7290" s="6"/>
      <c r="BD7290" s="5"/>
    </row>
    <row r="7291" spans="55:56" hidden="1" x14ac:dyDescent="0.2">
      <c r="BC7291" s="6"/>
      <c r="BD7291" s="5"/>
    </row>
    <row r="7292" spans="55:56" hidden="1" x14ac:dyDescent="0.2">
      <c r="BC7292" s="6"/>
      <c r="BD7292" s="5"/>
    </row>
    <row r="7293" spans="55:56" hidden="1" x14ac:dyDescent="0.2">
      <c r="BC7293" s="6"/>
      <c r="BD7293" s="5"/>
    </row>
    <row r="7294" spans="55:56" hidden="1" x14ac:dyDescent="0.2">
      <c r="BC7294" s="6"/>
      <c r="BD7294" s="5"/>
    </row>
    <row r="7295" spans="55:56" hidden="1" x14ac:dyDescent="0.2">
      <c r="BC7295" s="6"/>
      <c r="BD7295" s="5"/>
    </row>
    <row r="7296" spans="55:56" hidden="1" x14ac:dyDescent="0.2">
      <c r="BC7296" s="6"/>
      <c r="BD7296" s="5"/>
    </row>
    <row r="7297" spans="55:56" hidden="1" x14ac:dyDescent="0.2">
      <c r="BC7297" s="6"/>
      <c r="BD7297" s="5"/>
    </row>
    <row r="7298" spans="55:56" hidden="1" x14ac:dyDescent="0.2">
      <c r="BC7298" s="6"/>
      <c r="BD7298" s="5"/>
    </row>
    <row r="7299" spans="55:56" hidden="1" x14ac:dyDescent="0.2">
      <c r="BC7299" s="6"/>
      <c r="BD7299" s="5"/>
    </row>
    <row r="7300" spans="55:56" hidden="1" x14ac:dyDescent="0.2">
      <c r="BC7300" s="6"/>
      <c r="BD7300" s="5"/>
    </row>
    <row r="7301" spans="55:56" hidden="1" x14ac:dyDescent="0.2">
      <c r="BC7301" s="6"/>
      <c r="BD7301" s="5"/>
    </row>
    <row r="7302" spans="55:56" hidden="1" x14ac:dyDescent="0.2">
      <c r="BC7302" s="6"/>
      <c r="BD7302" s="5"/>
    </row>
    <row r="7303" spans="55:56" hidden="1" x14ac:dyDescent="0.2">
      <c r="BC7303" s="6"/>
      <c r="BD7303" s="5"/>
    </row>
    <row r="7304" spans="55:56" hidden="1" x14ac:dyDescent="0.2">
      <c r="BC7304" s="6"/>
      <c r="BD7304" s="5"/>
    </row>
    <row r="7305" spans="55:56" hidden="1" x14ac:dyDescent="0.2">
      <c r="BC7305" s="6"/>
      <c r="BD7305" s="5"/>
    </row>
    <row r="7306" spans="55:56" hidden="1" x14ac:dyDescent="0.2">
      <c r="BC7306" s="6"/>
      <c r="BD7306" s="5"/>
    </row>
    <row r="7307" spans="55:56" hidden="1" x14ac:dyDescent="0.2">
      <c r="BC7307" s="6"/>
      <c r="BD7307" s="5"/>
    </row>
    <row r="7308" spans="55:56" hidden="1" x14ac:dyDescent="0.2">
      <c r="BC7308" s="6"/>
      <c r="BD7308" s="5"/>
    </row>
    <row r="7309" spans="55:56" hidden="1" x14ac:dyDescent="0.2">
      <c r="BC7309" s="6"/>
      <c r="BD7309" s="5"/>
    </row>
    <row r="7310" spans="55:56" hidden="1" x14ac:dyDescent="0.2">
      <c r="BC7310" s="6"/>
      <c r="BD7310" s="5"/>
    </row>
    <row r="7311" spans="55:56" hidden="1" x14ac:dyDescent="0.2">
      <c r="BC7311" s="6"/>
      <c r="BD7311" s="5"/>
    </row>
    <row r="7312" spans="55:56" hidden="1" x14ac:dyDescent="0.2">
      <c r="BC7312" s="6"/>
      <c r="BD7312" s="5"/>
    </row>
    <row r="7313" spans="55:56" hidden="1" x14ac:dyDescent="0.2">
      <c r="BC7313" s="6"/>
      <c r="BD7313" s="5"/>
    </row>
    <row r="7314" spans="55:56" hidden="1" x14ac:dyDescent="0.2">
      <c r="BC7314" s="6"/>
      <c r="BD7314" s="5"/>
    </row>
    <row r="7315" spans="55:56" hidden="1" x14ac:dyDescent="0.2">
      <c r="BC7315" s="6"/>
      <c r="BD7315" s="5"/>
    </row>
    <row r="7316" spans="55:56" hidden="1" x14ac:dyDescent="0.2">
      <c r="BC7316" s="6"/>
      <c r="BD7316" s="5"/>
    </row>
    <row r="7317" spans="55:56" hidden="1" x14ac:dyDescent="0.2">
      <c r="BC7317" s="6"/>
      <c r="BD7317" s="5"/>
    </row>
    <row r="7318" spans="55:56" hidden="1" x14ac:dyDescent="0.2">
      <c r="BC7318" s="6"/>
      <c r="BD7318" s="5"/>
    </row>
    <row r="7319" spans="55:56" hidden="1" x14ac:dyDescent="0.2">
      <c r="BC7319" s="6"/>
      <c r="BD7319" s="5"/>
    </row>
    <row r="7320" spans="55:56" hidden="1" x14ac:dyDescent="0.2">
      <c r="BC7320" s="6"/>
      <c r="BD7320" s="5"/>
    </row>
    <row r="7321" spans="55:56" hidden="1" x14ac:dyDescent="0.2">
      <c r="BC7321" s="6"/>
      <c r="BD7321" s="5"/>
    </row>
    <row r="7322" spans="55:56" hidden="1" x14ac:dyDescent="0.2">
      <c r="BC7322" s="6"/>
      <c r="BD7322" s="5"/>
    </row>
    <row r="7323" spans="55:56" hidden="1" x14ac:dyDescent="0.2">
      <c r="BC7323" s="6"/>
      <c r="BD7323" s="5"/>
    </row>
    <row r="7324" spans="55:56" hidden="1" x14ac:dyDescent="0.2">
      <c r="BC7324" s="6"/>
      <c r="BD7324" s="5"/>
    </row>
    <row r="7325" spans="55:56" hidden="1" x14ac:dyDescent="0.2">
      <c r="BC7325" s="6"/>
      <c r="BD7325" s="5"/>
    </row>
    <row r="7326" spans="55:56" hidden="1" x14ac:dyDescent="0.2">
      <c r="BC7326" s="6"/>
      <c r="BD7326" s="5"/>
    </row>
    <row r="7327" spans="55:56" hidden="1" x14ac:dyDescent="0.2">
      <c r="BC7327" s="6"/>
      <c r="BD7327" s="5"/>
    </row>
    <row r="7328" spans="55:56" hidden="1" x14ac:dyDescent="0.2">
      <c r="BC7328" s="6"/>
      <c r="BD7328" s="5"/>
    </row>
    <row r="7329" spans="55:56" hidden="1" x14ac:dyDescent="0.2">
      <c r="BC7329" s="6"/>
      <c r="BD7329" s="5"/>
    </row>
    <row r="7330" spans="55:56" hidden="1" x14ac:dyDescent="0.2">
      <c r="BC7330" s="6"/>
      <c r="BD7330" s="5"/>
    </row>
    <row r="7331" spans="55:56" hidden="1" x14ac:dyDescent="0.2">
      <c r="BC7331" s="6"/>
      <c r="BD7331" s="5"/>
    </row>
    <row r="7332" spans="55:56" hidden="1" x14ac:dyDescent="0.2">
      <c r="BC7332" s="6"/>
      <c r="BD7332" s="5"/>
    </row>
    <row r="7333" spans="55:56" hidden="1" x14ac:dyDescent="0.2">
      <c r="BC7333" s="6"/>
      <c r="BD7333" s="5"/>
    </row>
    <row r="7334" spans="55:56" hidden="1" x14ac:dyDescent="0.2">
      <c r="BC7334" s="6"/>
      <c r="BD7334" s="5"/>
    </row>
    <row r="7335" spans="55:56" hidden="1" x14ac:dyDescent="0.2">
      <c r="BC7335" s="6"/>
      <c r="BD7335" s="5"/>
    </row>
    <row r="7336" spans="55:56" hidden="1" x14ac:dyDescent="0.2">
      <c r="BC7336" s="6"/>
      <c r="BD7336" s="5"/>
    </row>
    <row r="7337" spans="55:56" hidden="1" x14ac:dyDescent="0.2">
      <c r="BC7337" s="6"/>
      <c r="BD7337" s="5"/>
    </row>
    <row r="7338" spans="55:56" hidden="1" x14ac:dyDescent="0.2">
      <c r="BC7338" s="6"/>
      <c r="BD7338" s="5"/>
    </row>
    <row r="7339" spans="55:56" hidden="1" x14ac:dyDescent="0.2">
      <c r="BC7339" s="6"/>
      <c r="BD7339" s="5"/>
    </row>
    <row r="7340" spans="55:56" hidden="1" x14ac:dyDescent="0.2">
      <c r="BC7340" s="6"/>
      <c r="BD7340" s="5"/>
    </row>
    <row r="7341" spans="55:56" hidden="1" x14ac:dyDescent="0.2">
      <c r="BC7341" s="6"/>
      <c r="BD7341" s="5"/>
    </row>
    <row r="7342" spans="55:56" hidden="1" x14ac:dyDescent="0.2">
      <c r="BC7342" s="6"/>
      <c r="BD7342" s="5"/>
    </row>
    <row r="7343" spans="55:56" hidden="1" x14ac:dyDescent="0.2">
      <c r="BC7343" s="6"/>
      <c r="BD7343" s="5"/>
    </row>
    <row r="7344" spans="55:56" hidden="1" x14ac:dyDescent="0.2">
      <c r="BC7344" s="6"/>
      <c r="BD7344" s="5"/>
    </row>
    <row r="7345" spans="55:56" hidden="1" x14ac:dyDescent="0.2">
      <c r="BC7345" s="6"/>
      <c r="BD7345" s="5"/>
    </row>
    <row r="7346" spans="55:56" hidden="1" x14ac:dyDescent="0.2">
      <c r="BC7346" s="6"/>
      <c r="BD7346" s="5"/>
    </row>
    <row r="7347" spans="55:56" hidden="1" x14ac:dyDescent="0.2">
      <c r="BC7347" s="6"/>
      <c r="BD7347" s="5"/>
    </row>
    <row r="7348" spans="55:56" hidden="1" x14ac:dyDescent="0.2">
      <c r="BC7348" s="6"/>
      <c r="BD7348" s="5"/>
    </row>
    <row r="7349" spans="55:56" hidden="1" x14ac:dyDescent="0.2">
      <c r="BC7349" s="6"/>
      <c r="BD7349" s="5"/>
    </row>
    <row r="7350" spans="55:56" hidden="1" x14ac:dyDescent="0.2">
      <c r="BC7350" s="6"/>
      <c r="BD7350" s="5"/>
    </row>
    <row r="7351" spans="55:56" hidden="1" x14ac:dyDescent="0.2">
      <c r="BC7351" s="6"/>
      <c r="BD7351" s="5"/>
    </row>
    <row r="7352" spans="55:56" hidden="1" x14ac:dyDescent="0.2">
      <c r="BC7352" s="6"/>
      <c r="BD7352" s="5"/>
    </row>
    <row r="7353" spans="55:56" hidden="1" x14ac:dyDescent="0.2">
      <c r="BC7353" s="6"/>
      <c r="BD7353" s="5"/>
    </row>
    <row r="7354" spans="55:56" hidden="1" x14ac:dyDescent="0.2">
      <c r="BC7354" s="6"/>
      <c r="BD7354" s="5"/>
    </row>
    <row r="7355" spans="55:56" hidden="1" x14ac:dyDescent="0.2">
      <c r="BC7355" s="6"/>
      <c r="BD7355" s="5"/>
    </row>
    <row r="7356" spans="55:56" hidden="1" x14ac:dyDescent="0.2">
      <c r="BC7356" s="6"/>
      <c r="BD7356" s="5"/>
    </row>
    <row r="7357" spans="55:56" hidden="1" x14ac:dyDescent="0.2">
      <c r="BC7357" s="6"/>
      <c r="BD7357" s="5"/>
    </row>
    <row r="7358" spans="55:56" hidden="1" x14ac:dyDescent="0.2">
      <c r="BC7358" s="6"/>
      <c r="BD7358" s="5"/>
    </row>
    <row r="7359" spans="55:56" hidden="1" x14ac:dyDescent="0.2">
      <c r="BC7359" s="6"/>
      <c r="BD7359" s="5"/>
    </row>
    <row r="7360" spans="55:56" hidden="1" x14ac:dyDescent="0.2">
      <c r="BC7360" s="6"/>
      <c r="BD7360" s="5"/>
    </row>
    <row r="7361" spans="55:56" hidden="1" x14ac:dyDescent="0.2">
      <c r="BC7361" s="6"/>
      <c r="BD7361" s="5"/>
    </row>
    <row r="7362" spans="55:56" hidden="1" x14ac:dyDescent="0.2">
      <c r="BC7362" s="6"/>
      <c r="BD7362" s="5"/>
    </row>
    <row r="7363" spans="55:56" hidden="1" x14ac:dyDescent="0.2">
      <c r="BC7363" s="6"/>
      <c r="BD7363" s="5"/>
    </row>
    <row r="7364" spans="55:56" hidden="1" x14ac:dyDescent="0.2">
      <c r="BC7364" s="6"/>
      <c r="BD7364" s="5"/>
    </row>
    <row r="7365" spans="55:56" hidden="1" x14ac:dyDescent="0.2">
      <c r="BC7365" s="6"/>
      <c r="BD7365" s="5"/>
    </row>
    <row r="7366" spans="55:56" hidden="1" x14ac:dyDescent="0.2">
      <c r="BC7366" s="6"/>
      <c r="BD7366" s="5"/>
    </row>
    <row r="7367" spans="55:56" hidden="1" x14ac:dyDescent="0.2">
      <c r="BC7367" s="6"/>
      <c r="BD7367" s="5"/>
    </row>
    <row r="7368" spans="55:56" hidden="1" x14ac:dyDescent="0.2">
      <c r="BC7368" s="6"/>
      <c r="BD7368" s="5"/>
    </row>
    <row r="7369" spans="55:56" hidden="1" x14ac:dyDescent="0.2">
      <c r="BC7369" s="6"/>
      <c r="BD7369" s="5"/>
    </row>
    <row r="7370" spans="55:56" hidden="1" x14ac:dyDescent="0.2">
      <c r="BC7370" s="6"/>
      <c r="BD7370" s="5"/>
    </row>
    <row r="7371" spans="55:56" hidden="1" x14ac:dyDescent="0.2">
      <c r="BC7371" s="6"/>
      <c r="BD7371" s="5"/>
    </row>
    <row r="7372" spans="55:56" hidden="1" x14ac:dyDescent="0.2">
      <c r="BC7372" s="6"/>
      <c r="BD7372" s="5"/>
    </row>
    <row r="7373" spans="55:56" hidden="1" x14ac:dyDescent="0.2">
      <c r="BC7373" s="6"/>
      <c r="BD7373" s="5"/>
    </row>
    <row r="7374" spans="55:56" hidden="1" x14ac:dyDescent="0.2">
      <c r="BC7374" s="6"/>
      <c r="BD7374" s="5"/>
    </row>
    <row r="7375" spans="55:56" hidden="1" x14ac:dyDescent="0.2">
      <c r="BC7375" s="6"/>
      <c r="BD7375" s="5"/>
    </row>
    <row r="7376" spans="55:56" hidden="1" x14ac:dyDescent="0.2">
      <c r="BC7376" s="6"/>
      <c r="BD7376" s="5"/>
    </row>
    <row r="7377" spans="55:56" hidden="1" x14ac:dyDescent="0.2">
      <c r="BC7377" s="6"/>
      <c r="BD7377" s="5"/>
    </row>
    <row r="7378" spans="55:56" hidden="1" x14ac:dyDescent="0.2">
      <c r="BC7378" s="6"/>
      <c r="BD7378" s="5"/>
    </row>
    <row r="7379" spans="55:56" hidden="1" x14ac:dyDescent="0.2">
      <c r="BC7379" s="6"/>
      <c r="BD7379" s="5"/>
    </row>
    <row r="7380" spans="55:56" hidden="1" x14ac:dyDescent="0.2">
      <c r="BC7380" s="6"/>
      <c r="BD7380" s="5"/>
    </row>
    <row r="7381" spans="55:56" hidden="1" x14ac:dyDescent="0.2">
      <c r="BC7381" s="6"/>
      <c r="BD7381" s="5"/>
    </row>
    <row r="7382" spans="55:56" hidden="1" x14ac:dyDescent="0.2">
      <c r="BC7382" s="6"/>
      <c r="BD7382" s="5"/>
    </row>
    <row r="7383" spans="55:56" hidden="1" x14ac:dyDescent="0.2">
      <c r="BC7383" s="6"/>
      <c r="BD7383" s="5"/>
    </row>
    <row r="7384" spans="55:56" hidden="1" x14ac:dyDescent="0.2">
      <c r="BC7384" s="6"/>
      <c r="BD7384" s="5"/>
    </row>
    <row r="7385" spans="55:56" hidden="1" x14ac:dyDescent="0.2">
      <c r="BC7385" s="6"/>
      <c r="BD7385" s="5"/>
    </row>
    <row r="7386" spans="55:56" hidden="1" x14ac:dyDescent="0.2">
      <c r="BC7386" s="6"/>
      <c r="BD7386" s="5"/>
    </row>
    <row r="7387" spans="55:56" hidden="1" x14ac:dyDescent="0.2">
      <c r="BC7387" s="6"/>
      <c r="BD7387" s="5"/>
    </row>
    <row r="7388" spans="55:56" hidden="1" x14ac:dyDescent="0.2">
      <c r="BC7388" s="6"/>
      <c r="BD7388" s="5"/>
    </row>
    <row r="7389" spans="55:56" hidden="1" x14ac:dyDescent="0.2">
      <c r="BC7389" s="6"/>
      <c r="BD7389" s="5"/>
    </row>
    <row r="7390" spans="55:56" hidden="1" x14ac:dyDescent="0.2">
      <c r="BC7390" s="6"/>
      <c r="BD7390" s="5"/>
    </row>
    <row r="7391" spans="55:56" hidden="1" x14ac:dyDescent="0.2">
      <c r="BC7391" s="6"/>
      <c r="BD7391" s="5"/>
    </row>
    <row r="7392" spans="55:56" hidden="1" x14ac:dyDescent="0.2">
      <c r="BC7392" s="6"/>
      <c r="BD7392" s="5"/>
    </row>
    <row r="7393" spans="55:56" hidden="1" x14ac:dyDescent="0.2">
      <c r="BC7393" s="6"/>
      <c r="BD7393" s="5"/>
    </row>
    <row r="7394" spans="55:56" hidden="1" x14ac:dyDescent="0.2">
      <c r="BC7394" s="6"/>
      <c r="BD7394" s="5"/>
    </row>
    <row r="7395" spans="55:56" hidden="1" x14ac:dyDescent="0.2">
      <c r="BC7395" s="6"/>
      <c r="BD7395" s="5"/>
    </row>
    <row r="7396" spans="55:56" hidden="1" x14ac:dyDescent="0.2">
      <c r="BC7396" s="6"/>
      <c r="BD7396" s="5"/>
    </row>
    <row r="7397" spans="55:56" hidden="1" x14ac:dyDescent="0.2">
      <c r="BC7397" s="6"/>
      <c r="BD7397" s="5"/>
    </row>
    <row r="7398" spans="55:56" hidden="1" x14ac:dyDescent="0.2">
      <c r="BC7398" s="6"/>
      <c r="BD7398" s="5"/>
    </row>
    <row r="7399" spans="55:56" hidden="1" x14ac:dyDescent="0.2">
      <c r="BC7399" s="6"/>
      <c r="BD7399" s="5"/>
    </row>
    <row r="7400" spans="55:56" hidden="1" x14ac:dyDescent="0.2">
      <c r="BC7400" s="6"/>
      <c r="BD7400" s="5"/>
    </row>
    <row r="7401" spans="55:56" hidden="1" x14ac:dyDescent="0.2">
      <c r="BC7401" s="6"/>
      <c r="BD7401" s="5"/>
    </row>
    <row r="7402" spans="55:56" hidden="1" x14ac:dyDescent="0.2">
      <c r="BC7402" s="6"/>
      <c r="BD7402" s="5"/>
    </row>
    <row r="7403" spans="55:56" hidden="1" x14ac:dyDescent="0.2">
      <c r="BC7403" s="6"/>
      <c r="BD7403" s="5"/>
    </row>
    <row r="7404" spans="55:56" hidden="1" x14ac:dyDescent="0.2">
      <c r="BC7404" s="6"/>
      <c r="BD7404" s="5"/>
    </row>
    <row r="7405" spans="55:56" hidden="1" x14ac:dyDescent="0.2">
      <c r="BC7405" s="6"/>
      <c r="BD7405" s="5"/>
    </row>
    <row r="7406" spans="55:56" hidden="1" x14ac:dyDescent="0.2">
      <c r="BC7406" s="6"/>
      <c r="BD7406" s="5"/>
    </row>
    <row r="7407" spans="55:56" hidden="1" x14ac:dyDescent="0.2">
      <c r="BC7407" s="6"/>
      <c r="BD7407" s="5"/>
    </row>
    <row r="7408" spans="55:56" hidden="1" x14ac:dyDescent="0.2">
      <c r="BC7408" s="6"/>
      <c r="BD7408" s="5"/>
    </row>
    <row r="7409" spans="55:56" hidden="1" x14ac:dyDescent="0.2">
      <c r="BC7409" s="6"/>
      <c r="BD7409" s="5"/>
    </row>
    <row r="7410" spans="55:56" hidden="1" x14ac:dyDescent="0.2">
      <c r="BC7410" s="6"/>
      <c r="BD7410" s="5"/>
    </row>
    <row r="7411" spans="55:56" hidden="1" x14ac:dyDescent="0.2">
      <c r="BC7411" s="6"/>
      <c r="BD7411" s="5"/>
    </row>
    <row r="7412" spans="55:56" hidden="1" x14ac:dyDescent="0.2">
      <c r="BC7412" s="6"/>
      <c r="BD7412" s="5"/>
    </row>
    <row r="7413" spans="55:56" hidden="1" x14ac:dyDescent="0.2">
      <c r="BC7413" s="6"/>
      <c r="BD7413" s="5"/>
    </row>
    <row r="7414" spans="55:56" hidden="1" x14ac:dyDescent="0.2">
      <c r="BC7414" s="6"/>
      <c r="BD7414" s="5"/>
    </row>
    <row r="7415" spans="55:56" hidden="1" x14ac:dyDescent="0.2">
      <c r="BC7415" s="6"/>
      <c r="BD7415" s="5"/>
    </row>
    <row r="7416" spans="55:56" hidden="1" x14ac:dyDescent="0.2">
      <c r="BC7416" s="6"/>
      <c r="BD7416" s="5"/>
    </row>
    <row r="7417" spans="55:56" hidden="1" x14ac:dyDescent="0.2">
      <c r="BC7417" s="6"/>
      <c r="BD7417" s="5"/>
    </row>
    <row r="7418" spans="55:56" hidden="1" x14ac:dyDescent="0.2">
      <c r="BC7418" s="6"/>
      <c r="BD7418" s="5"/>
    </row>
    <row r="7419" spans="55:56" hidden="1" x14ac:dyDescent="0.2">
      <c r="BC7419" s="6"/>
      <c r="BD7419" s="5"/>
    </row>
    <row r="7420" spans="55:56" hidden="1" x14ac:dyDescent="0.2">
      <c r="BC7420" s="6"/>
      <c r="BD7420" s="5"/>
    </row>
    <row r="7421" spans="55:56" hidden="1" x14ac:dyDescent="0.2">
      <c r="BC7421" s="6"/>
      <c r="BD7421" s="5"/>
    </row>
    <row r="7422" spans="55:56" hidden="1" x14ac:dyDescent="0.2">
      <c r="BC7422" s="6"/>
      <c r="BD7422" s="5"/>
    </row>
    <row r="7423" spans="55:56" hidden="1" x14ac:dyDescent="0.2">
      <c r="BC7423" s="6"/>
      <c r="BD7423" s="5"/>
    </row>
    <row r="7424" spans="55:56" hidden="1" x14ac:dyDescent="0.2">
      <c r="BC7424" s="6"/>
      <c r="BD7424" s="5"/>
    </row>
    <row r="7425" spans="55:56" hidden="1" x14ac:dyDescent="0.2">
      <c r="BC7425" s="6"/>
      <c r="BD7425" s="5"/>
    </row>
    <row r="7426" spans="55:56" hidden="1" x14ac:dyDescent="0.2">
      <c r="BC7426" s="6"/>
      <c r="BD7426" s="5"/>
    </row>
    <row r="7427" spans="55:56" hidden="1" x14ac:dyDescent="0.2">
      <c r="BC7427" s="6"/>
      <c r="BD7427" s="5"/>
    </row>
    <row r="7428" spans="55:56" hidden="1" x14ac:dyDescent="0.2">
      <c r="BC7428" s="6"/>
      <c r="BD7428" s="5"/>
    </row>
    <row r="7429" spans="55:56" hidden="1" x14ac:dyDescent="0.2">
      <c r="BC7429" s="6"/>
      <c r="BD7429" s="5"/>
    </row>
    <row r="7430" spans="55:56" hidden="1" x14ac:dyDescent="0.2">
      <c r="BC7430" s="6"/>
      <c r="BD7430" s="5"/>
    </row>
    <row r="7431" spans="55:56" hidden="1" x14ac:dyDescent="0.2">
      <c r="BC7431" s="6"/>
      <c r="BD7431" s="5"/>
    </row>
    <row r="7432" spans="55:56" hidden="1" x14ac:dyDescent="0.2">
      <c r="BC7432" s="6"/>
      <c r="BD7432" s="5"/>
    </row>
    <row r="7433" spans="55:56" hidden="1" x14ac:dyDescent="0.2">
      <c r="BC7433" s="6"/>
      <c r="BD7433" s="5"/>
    </row>
    <row r="7434" spans="55:56" hidden="1" x14ac:dyDescent="0.2">
      <c r="BC7434" s="6"/>
      <c r="BD7434" s="5"/>
    </row>
    <row r="7435" spans="55:56" hidden="1" x14ac:dyDescent="0.2">
      <c r="BC7435" s="6"/>
      <c r="BD7435" s="5"/>
    </row>
    <row r="7436" spans="55:56" hidden="1" x14ac:dyDescent="0.2">
      <c r="BC7436" s="6"/>
      <c r="BD7436" s="5"/>
    </row>
    <row r="7437" spans="55:56" hidden="1" x14ac:dyDescent="0.2">
      <c r="BC7437" s="6"/>
      <c r="BD7437" s="5"/>
    </row>
    <row r="7438" spans="55:56" hidden="1" x14ac:dyDescent="0.2">
      <c r="BC7438" s="6"/>
      <c r="BD7438" s="5"/>
    </row>
    <row r="7439" spans="55:56" hidden="1" x14ac:dyDescent="0.2">
      <c r="BC7439" s="6"/>
      <c r="BD7439" s="5"/>
    </row>
    <row r="7440" spans="55:56" hidden="1" x14ac:dyDescent="0.2">
      <c r="BC7440" s="6"/>
      <c r="BD7440" s="5"/>
    </row>
    <row r="7441" spans="55:56" hidden="1" x14ac:dyDescent="0.2">
      <c r="BC7441" s="6"/>
      <c r="BD7441" s="5"/>
    </row>
    <row r="7442" spans="55:56" hidden="1" x14ac:dyDescent="0.2">
      <c r="BC7442" s="6"/>
      <c r="BD7442" s="5"/>
    </row>
    <row r="7443" spans="55:56" hidden="1" x14ac:dyDescent="0.2">
      <c r="BC7443" s="6"/>
      <c r="BD7443" s="5"/>
    </row>
    <row r="7444" spans="55:56" hidden="1" x14ac:dyDescent="0.2">
      <c r="BC7444" s="6"/>
      <c r="BD7444" s="5"/>
    </row>
    <row r="7445" spans="55:56" hidden="1" x14ac:dyDescent="0.2">
      <c r="BC7445" s="6"/>
      <c r="BD7445" s="5"/>
    </row>
    <row r="7446" spans="55:56" hidden="1" x14ac:dyDescent="0.2">
      <c r="BC7446" s="6"/>
      <c r="BD7446" s="5"/>
    </row>
    <row r="7447" spans="55:56" hidden="1" x14ac:dyDescent="0.2">
      <c r="BC7447" s="6"/>
      <c r="BD7447" s="5"/>
    </row>
    <row r="7448" spans="55:56" hidden="1" x14ac:dyDescent="0.2">
      <c r="BC7448" s="6"/>
      <c r="BD7448" s="5"/>
    </row>
    <row r="7449" spans="55:56" hidden="1" x14ac:dyDescent="0.2">
      <c r="BC7449" s="6"/>
      <c r="BD7449" s="5"/>
    </row>
    <row r="7450" spans="55:56" hidden="1" x14ac:dyDescent="0.2">
      <c r="BC7450" s="6"/>
      <c r="BD7450" s="5"/>
    </row>
    <row r="7451" spans="55:56" hidden="1" x14ac:dyDescent="0.2">
      <c r="BC7451" s="6"/>
      <c r="BD7451" s="5"/>
    </row>
    <row r="7452" spans="55:56" hidden="1" x14ac:dyDescent="0.2">
      <c r="BC7452" s="6"/>
      <c r="BD7452" s="5"/>
    </row>
    <row r="7453" spans="55:56" hidden="1" x14ac:dyDescent="0.2">
      <c r="BC7453" s="6"/>
      <c r="BD7453" s="5"/>
    </row>
    <row r="7454" spans="55:56" hidden="1" x14ac:dyDescent="0.2">
      <c r="BC7454" s="6"/>
      <c r="BD7454" s="5"/>
    </row>
    <row r="7455" spans="55:56" hidden="1" x14ac:dyDescent="0.2">
      <c r="BC7455" s="6"/>
      <c r="BD7455" s="5"/>
    </row>
    <row r="7456" spans="55:56" hidden="1" x14ac:dyDescent="0.2">
      <c r="BC7456" s="6"/>
      <c r="BD7456" s="5"/>
    </row>
    <row r="7457" spans="55:56" hidden="1" x14ac:dyDescent="0.2">
      <c r="BC7457" s="6"/>
      <c r="BD7457" s="5"/>
    </row>
    <row r="7458" spans="55:56" hidden="1" x14ac:dyDescent="0.2">
      <c r="BC7458" s="6"/>
      <c r="BD7458" s="5"/>
    </row>
    <row r="7459" spans="55:56" hidden="1" x14ac:dyDescent="0.2">
      <c r="BC7459" s="6"/>
      <c r="BD7459" s="5"/>
    </row>
    <row r="7460" spans="55:56" hidden="1" x14ac:dyDescent="0.2">
      <c r="BC7460" s="6"/>
      <c r="BD7460" s="5"/>
    </row>
    <row r="7461" spans="55:56" hidden="1" x14ac:dyDescent="0.2">
      <c r="BC7461" s="6"/>
      <c r="BD7461" s="5"/>
    </row>
    <row r="7462" spans="55:56" hidden="1" x14ac:dyDescent="0.2">
      <c r="BC7462" s="6"/>
      <c r="BD7462" s="5"/>
    </row>
    <row r="7463" spans="55:56" hidden="1" x14ac:dyDescent="0.2">
      <c r="BC7463" s="6"/>
      <c r="BD7463" s="5"/>
    </row>
    <row r="7464" spans="55:56" hidden="1" x14ac:dyDescent="0.2">
      <c r="BC7464" s="6"/>
      <c r="BD7464" s="5"/>
    </row>
    <row r="7465" spans="55:56" hidden="1" x14ac:dyDescent="0.2">
      <c r="BC7465" s="6"/>
      <c r="BD7465" s="5"/>
    </row>
    <row r="7466" spans="55:56" hidden="1" x14ac:dyDescent="0.2">
      <c r="BC7466" s="6"/>
      <c r="BD7466" s="5"/>
    </row>
    <row r="7467" spans="55:56" hidden="1" x14ac:dyDescent="0.2">
      <c r="BC7467" s="6"/>
      <c r="BD7467" s="5"/>
    </row>
    <row r="7468" spans="55:56" hidden="1" x14ac:dyDescent="0.2">
      <c r="BC7468" s="6"/>
      <c r="BD7468" s="5"/>
    </row>
    <row r="7469" spans="55:56" hidden="1" x14ac:dyDescent="0.2">
      <c r="BC7469" s="6"/>
      <c r="BD7469" s="5"/>
    </row>
    <row r="7470" spans="55:56" hidden="1" x14ac:dyDescent="0.2">
      <c r="BC7470" s="6"/>
      <c r="BD7470" s="5"/>
    </row>
    <row r="7471" spans="55:56" hidden="1" x14ac:dyDescent="0.2">
      <c r="BC7471" s="6"/>
      <c r="BD7471" s="5"/>
    </row>
    <row r="7472" spans="55:56" hidden="1" x14ac:dyDescent="0.2">
      <c r="BC7472" s="6"/>
      <c r="BD7472" s="5"/>
    </row>
    <row r="7473" spans="55:56" hidden="1" x14ac:dyDescent="0.2">
      <c r="BC7473" s="6"/>
      <c r="BD7473" s="5"/>
    </row>
    <row r="7474" spans="55:56" hidden="1" x14ac:dyDescent="0.2">
      <c r="BC7474" s="6"/>
      <c r="BD7474" s="5"/>
    </row>
    <row r="7475" spans="55:56" hidden="1" x14ac:dyDescent="0.2">
      <c r="BC7475" s="6"/>
      <c r="BD7475" s="5"/>
    </row>
    <row r="7476" spans="55:56" hidden="1" x14ac:dyDescent="0.2">
      <c r="BC7476" s="6"/>
      <c r="BD7476" s="5"/>
    </row>
    <row r="7477" spans="55:56" hidden="1" x14ac:dyDescent="0.2">
      <c r="BC7477" s="6"/>
      <c r="BD7477" s="5"/>
    </row>
    <row r="7478" spans="55:56" hidden="1" x14ac:dyDescent="0.2">
      <c r="BC7478" s="6"/>
      <c r="BD7478" s="5"/>
    </row>
    <row r="7479" spans="55:56" hidden="1" x14ac:dyDescent="0.2">
      <c r="BC7479" s="6"/>
      <c r="BD7479" s="5"/>
    </row>
    <row r="7480" spans="55:56" hidden="1" x14ac:dyDescent="0.2">
      <c r="BC7480" s="6"/>
      <c r="BD7480" s="5"/>
    </row>
    <row r="7481" spans="55:56" hidden="1" x14ac:dyDescent="0.2">
      <c r="BC7481" s="6"/>
      <c r="BD7481" s="5"/>
    </row>
    <row r="7482" spans="55:56" hidden="1" x14ac:dyDescent="0.2">
      <c r="BC7482" s="6"/>
      <c r="BD7482" s="5"/>
    </row>
    <row r="7483" spans="55:56" hidden="1" x14ac:dyDescent="0.2">
      <c r="BC7483" s="6"/>
      <c r="BD7483" s="5"/>
    </row>
    <row r="7484" spans="55:56" hidden="1" x14ac:dyDescent="0.2">
      <c r="BC7484" s="6"/>
      <c r="BD7484" s="5"/>
    </row>
    <row r="7485" spans="55:56" hidden="1" x14ac:dyDescent="0.2">
      <c r="BC7485" s="6"/>
      <c r="BD7485" s="5"/>
    </row>
    <row r="7486" spans="55:56" hidden="1" x14ac:dyDescent="0.2">
      <c r="BC7486" s="6"/>
      <c r="BD7486" s="5"/>
    </row>
    <row r="7487" spans="55:56" hidden="1" x14ac:dyDescent="0.2">
      <c r="BC7487" s="6"/>
      <c r="BD7487" s="5"/>
    </row>
    <row r="7488" spans="55:56" hidden="1" x14ac:dyDescent="0.2">
      <c r="BC7488" s="6"/>
      <c r="BD7488" s="5"/>
    </row>
    <row r="7489" spans="55:56" hidden="1" x14ac:dyDescent="0.2">
      <c r="BC7489" s="6"/>
      <c r="BD7489" s="5"/>
    </row>
    <row r="7490" spans="55:56" hidden="1" x14ac:dyDescent="0.2">
      <c r="BC7490" s="6"/>
      <c r="BD7490" s="5"/>
    </row>
    <row r="7491" spans="55:56" hidden="1" x14ac:dyDescent="0.2">
      <c r="BC7491" s="6"/>
      <c r="BD7491" s="5"/>
    </row>
    <row r="7492" spans="55:56" hidden="1" x14ac:dyDescent="0.2">
      <c r="BC7492" s="6"/>
      <c r="BD7492" s="5"/>
    </row>
    <row r="7493" spans="55:56" hidden="1" x14ac:dyDescent="0.2">
      <c r="BC7493" s="6"/>
      <c r="BD7493" s="5"/>
    </row>
    <row r="7494" spans="55:56" hidden="1" x14ac:dyDescent="0.2">
      <c r="BC7494" s="6"/>
      <c r="BD7494" s="5"/>
    </row>
    <row r="7495" spans="55:56" hidden="1" x14ac:dyDescent="0.2">
      <c r="BC7495" s="6"/>
      <c r="BD7495" s="5"/>
    </row>
    <row r="7496" spans="55:56" hidden="1" x14ac:dyDescent="0.2">
      <c r="BC7496" s="6"/>
      <c r="BD7496" s="5"/>
    </row>
    <row r="7497" spans="55:56" hidden="1" x14ac:dyDescent="0.2">
      <c r="BC7497" s="6"/>
      <c r="BD7497" s="5"/>
    </row>
    <row r="7498" spans="55:56" hidden="1" x14ac:dyDescent="0.2">
      <c r="BC7498" s="6"/>
      <c r="BD7498" s="5"/>
    </row>
    <row r="7499" spans="55:56" hidden="1" x14ac:dyDescent="0.2">
      <c r="BC7499" s="6"/>
      <c r="BD7499" s="5"/>
    </row>
    <row r="7500" spans="55:56" hidden="1" x14ac:dyDescent="0.2">
      <c r="BC7500" s="6"/>
      <c r="BD7500" s="5"/>
    </row>
    <row r="7501" spans="55:56" hidden="1" x14ac:dyDescent="0.2">
      <c r="BC7501" s="6"/>
      <c r="BD7501" s="5"/>
    </row>
    <row r="7502" spans="55:56" hidden="1" x14ac:dyDescent="0.2">
      <c r="BC7502" s="6"/>
      <c r="BD7502" s="5"/>
    </row>
    <row r="7503" spans="55:56" hidden="1" x14ac:dyDescent="0.2">
      <c r="BC7503" s="6"/>
      <c r="BD7503" s="5"/>
    </row>
    <row r="7504" spans="55:56" hidden="1" x14ac:dyDescent="0.2">
      <c r="BC7504" s="6"/>
      <c r="BD7504" s="5"/>
    </row>
    <row r="7505" spans="55:56" hidden="1" x14ac:dyDescent="0.2">
      <c r="BC7505" s="6"/>
      <c r="BD7505" s="5"/>
    </row>
    <row r="7506" spans="55:56" hidden="1" x14ac:dyDescent="0.2">
      <c r="BC7506" s="6"/>
      <c r="BD7506" s="5"/>
    </row>
    <row r="7507" spans="55:56" hidden="1" x14ac:dyDescent="0.2">
      <c r="BC7507" s="6"/>
      <c r="BD7507" s="5"/>
    </row>
    <row r="7508" spans="55:56" hidden="1" x14ac:dyDescent="0.2">
      <c r="BC7508" s="6"/>
      <c r="BD7508" s="5"/>
    </row>
    <row r="7509" spans="55:56" hidden="1" x14ac:dyDescent="0.2">
      <c r="BC7509" s="6"/>
      <c r="BD7509" s="5"/>
    </row>
    <row r="7510" spans="55:56" hidden="1" x14ac:dyDescent="0.2">
      <c r="BC7510" s="6"/>
      <c r="BD7510" s="5"/>
    </row>
    <row r="7511" spans="55:56" hidden="1" x14ac:dyDescent="0.2">
      <c r="BC7511" s="6"/>
      <c r="BD7511" s="5"/>
    </row>
    <row r="7512" spans="55:56" hidden="1" x14ac:dyDescent="0.2">
      <c r="BC7512" s="6"/>
      <c r="BD7512" s="5"/>
    </row>
    <row r="7513" spans="55:56" hidden="1" x14ac:dyDescent="0.2">
      <c r="BC7513" s="6"/>
      <c r="BD7513" s="5"/>
    </row>
    <row r="7514" spans="55:56" hidden="1" x14ac:dyDescent="0.2">
      <c r="BC7514" s="6"/>
      <c r="BD7514" s="5"/>
    </row>
    <row r="7515" spans="55:56" hidden="1" x14ac:dyDescent="0.2">
      <c r="BC7515" s="6"/>
      <c r="BD7515" s="5"/>
    </row>
    <row r="7516" spans="55:56" hidden="1" x14ac:dyDescent="0.2">
      <c r="BC7516" s="6"/>
      <c r="BD7516" s="5"/>
    </row>
    <row r="7517" spans="55:56" hidden="1" x14ac:dyDescent="0.2">
      <c r="BC7517" s="6"/>
      <c r="BD7517" s="5"/>
    </row>
    <row r="7518" spans="55:56" hidden="1" x14ac:dyDescent="0.2">
      <c r="BC7518" s="6"/>
      <c r="BD7518" s="5"/>
    </row>
    <row r="7519" spans="55:56" hidden="1" x14ac:dyDescent="0.2">
      <c r="BC7519" s="6"/>
      <c r="BD7519" s="5"/>
    </row>
    <row r="7520" spans="55:56" hidden="1" x14ac:dyDescent="0.2">
      <c r="BC7520" s="6"/>
      <c r="BD7520" s="5"/>
    </row>
    <row r="7521" spans="55:56" hidden="1" x14ac:dyDescent="0.2">
      <c r="BC7521" s="6"/>
      <c r="BD7521" s="5"/>
    </row>
    <row r="7522" spans="55:56" hidden="1" x14ac:dyDescent="0.2">
      <c r="BC7522" s="6"/>
      <c r="BD7522" s="5"/>
    </row>
    <row r="7523" spans="55:56" hidden="1" x14ac:dyDescent="0.2">
      <c r="BC7523" s="6"/>
      <c r="BD7523" s="5"/>
    </row>
    <row r="7524" spans="55:56" hidden="1" x14ac:dyDescent="0.2">
      <c r="BC7524" s="6"/>
      <c r="BD7524" s="5"/>
    </row>
    <row r="7525" spans="55:56" hidden="1" x14ac:dyDescent="0.2">
      <c r="BC7525" s="6"/>
      <c r="BD7525" s="5"/>
    </row>
    <row r="7526" spans="55:56" hidden="1" x14ac:dyDescent="0.2">
      <c r="BC7526" s="6"/>
      <c r="BD7526" s="5"/>
    </row>
    <row r="7527" spans="55:56" hidden="1" x14ac:dyDescent="0.2">
      <c r="BC7527" s="6"/>
      <c r="BD7527" s="5"/>
    </row>
    <row r="7528" spans="55:56" hidden="1" x14ac:dyDescent="0.2">
      <c r="BC7528" s="6"/>
      <c r="BD7528" s="5"/>
    </row>
    <row r="7529" spans="55:56" hidden="1" x14ac:dyDescent="0.2">
      <c r="BC7529" s="6"/>
      <c r="BD7529" s="5"/>
    </row>
    <row r="7530" spans="55:56" hidden="1" x14ac:dyDescent="0.2">
      <c r="BC7530" s="6"/>
      <c r="BD7530" s="5"/>
    </row>
    <row r="7531" spans="55:56" hidden="1" x14ac:dyDescent="0.2">
      <c r="BC7531" s="6"/>
      <c r="BD7531" s="5"/>
    </row>
    <row r="7532" spans="55:56" hidden="1" x14ac:dyDescent="0.2">
      <c r="BC7532" s="6"/>
      <c r="BD7532" s="5"/>
    </row>
    <row r="7533" spans="55:56" hidden="1" x14ac:dyDescent="0.2">
      <c r="BC7533" s="6"/>
      <c r="BD7533" s="5"/>
    </row>
    <row r="7534" spans="55:56" hidden="1" x14ac:dyDescent="0.2">
      <c r="BC7534" s="6"/>
      <c r="BD7534" s="5"/>
    </row>
    <row r="7535" spans="55:56" hidden="1" x14ac:dyDescent="0.2">
      <c r="BC7535" s="6"/>
      <c r="BD7535" s="5"/>
    </row>
    <row r="7536" spans="55:56" hidden="1" x14ac:dyDescent="0.2">
      <c r="BC7536" s="6"/>
      <c r="BD7536" s="5"/>
    </row>
    <row r="7537" spans="55:56" hidden="1" x14ac:dyDescent="0.2">
      <c r="BC7537" s="6"/>
      <c r="BD7537" s="5"/>
    </row>
    <row r="7538" spans="55:56" hidden="1" x14ac:dyDescent="0.2">
      <c r="BC7538" s="6"/>
      <c r="BD7538" s="5"/>
    </row>
    <row r="7539" spans="55:56" hidden="1" x14ac:dyDescent="0.2">
      <c r="BC7539" s="6"/>
      <c r="BD7539" s="5"/>
    </row>
    <row r="7540" spans="55:56" hidden="1" x14ac:dyDescent="0.2">
      <c r="BC7540" s="6"/>
      <c r="BD7540" s="5"/>
    </row>
    <row r="7541" spans="55:56" hidden="1" x14ac:dyDescent="0.2">
      <c r="BC7541" s="6"/>
      <c r="BD7541" s="5"/>
    </row>
    <row r="7542" spans="55:56" hidden="1" x14ac:dyDescent="0.2">
      <c r="BC7542" s="6"/>
      <c r="BD7542" s="5"/>
    </row>
    <row r="7543" spans="55:56" hidden="1" x14ac:dyDescent="0.2">
      <c r="BC7543" s="6"/>
      <c r="BD7543" s="5"/>
    </row>
    <row r="7544" spans="55:56" hidden="1" x14ac:dyDescent="0.2">
      <c r="BC7544" s="6"/>
      <c r="BD7544" s="5"/>
    </row>
    <row r="7545" spans="55:56" hidden="1" x14ac:dyDescent="0.2">
      <c r="BC7545" s="6"/>
      <c r="BD7545" s="5"/>
    </row>
    <row r="7546" spans="55:56" hidden="1" x14ac:dyDescent="0.2">
      <c r="BC7546" s="6"/>
      <c r="BD7546" s="5"/>
    </row>
    <row r="7547" spans="55:56" hidden="1" x14ac:dyDescent="0.2">
      <c r="BC7547" s="6"/>
      <c r="BD7547" s="5"/>
    </row>
    <row r="7548" spans="55:56" hidden="1" x14ac:dyDescent="0.2">
      <c r="BC7548" s="6"/>
      <c r="BD7548" s="5"/>
    </row>
    <row r="7549" spans="55:56" hidden="1" x14ac:dyDescent="0.2">
      <c r="BC7549" s="6"/>
      <c r="BD7549" s="5"/>
    </row>
    <row r="7550" spans="55:56" hidden="1" x14ac:dyDescent="0.2">
      <c r="BC7550" s="6"/>
      <c r="BD7550" s="5"/>
    </row>
    <row r="7551" spans="55:56" hidden="1" x14ac:dyDescent="0.2">
      <c r="BC7551" s="6"/>
      <c r="BD7551" s="5"/>
    </row>
    <row r="7552" spans="55:56" hidden="1" x14ac:dyDescent="0.2">
      <c r="BC7552" s="6"/>
      <c r="BD7552" s="5"/>
    </row>
    <row r="7553" spans="55:56" hidden="1" x14ac:dyDescent="0.2">
      <c r="BC7553" s="6"/>
      <c r="BD7553" s="5"/>
    </row>
    <row r="7554" spans="55:56" hidden="1" x14ac:dyDescent="0.2">
      <c r="BC7554" s="6"/>
      <c r="BD7554" s="5"/>
    </row>
    <row r="7555" spans="55:56" hidden="1" x14ac:dyDescent="0.2">
      <c r="BC7555" s="6"/>
      <c r="BD7555" s="5"/>
    </row>
    <row r="7556" spans="55:56" hidden="1" x14ac:dyDescent="0.2">
      <c r="BC7556" s="6"/>
      <c r="BD7556" s="5"/>
    </row>
    <row r="7557" spans="55:56" hidden="1" x14ac:dyDescent="0.2">
      <c r="BC7557" s="6"/>
      <c r="BD7557" s="5"/>
    </row>
    <row r="7558" spans="55:56" hidden="1" x14ac:dyDescent="0.2">
      <c r="BC7558" s="6"/>
      <c r="BD7558" s="5"/>
    </row>
    <row r="7559" spans="55:56" hidden="1" x14ac:dyDescent="0.2">
      <c r="BC7559" s="6"/>
      <c r="BD7559" s="5"/>
    </row>
    <row r="7560" spans="55:56" hidden="1" x14ac:dyDescent="0.2">
      <c r="BC7560" s="6"/>
      <c r="BD7560" s="5"/>
    </row>
    <row r="7561" spans="55:56" hidden="1" x14ac:dyDescent="0.2">
      <c r="BC7561" s="6"/>
      <c r="BD7561" s="5"/>
    </row>
    <row r="7562" spans="55:56" hidden="1" x14ac:dyDescent="0.2">
      <c r="BC7562" s="6"/>
      <c r="BD7562" s="5"/>
    </row>
    <row r="7563" spans="55:56" hidden="1" x14ac:dyDescent="0.2">
      <c r="BC7563" s="6"/>
      <c r="BD7563" s="5"/>
    </row>
    <row r="7564" spans="55:56" hidden="1" x14ac:dyDescent="0.2">
      <c r="BC7564" s="6"/>
      <c r="BD7564" s="5"/>
    </row>
    <row r="7565" spans="55:56" hidden="1" x14ac:dyDescent="0.2">
      <c r="BC7565" s="6"/>
      <c r="BD7565" s="5"/>
    </row>
    <row r="7566" spans="55:56" hidden="1" x14ac:dyDescent="0.2">
      <c r="BC7566" s="6"/>
      <c r="BD7566" s="5"/>
    </row>
    <row r="7567" spans="55:56" hidden="1" x14ac:dyDescent="0.2">
      <c r="BC7567" s="6"/>
      <c r="BD7567" s="5"/>
    </row>
    <row r="7568" spans="55:56" hidden="1" x14ac:dyDescent="0.2">
      <c r="BC7568" s="6"/>
      <c r="BD7568" s="5"/>
    </row>
    <row r="7569" spans="55:56" hidden="1" x14ac:dyDescent="0.2">
      <c r="BC7569" s="6"/>
      <c r="BD7569" s="5"/>
    </row>
    <row r="7570" spans="55:56" hidden="1" x14ac:dyDescent="0.2">
      <c r="BC7570" s="6"/>
      <c r="BD7570" s="5"/>
    </row>
    <row r="7571" spans="55:56" hidden="1" x14ac:dyDescent="0.2">
      <c r="BC7571" s="6"/>
      <c r="BD7571" s="5"/>
    </row>
    <row r="7572" spans="55:56" hidden="1" x14ac:dyDescent="0.2">
      <c r="BC7572" s="6"/>
      <c r="BD7572" s="5"/>
    </row>
    <row r="7573" spans="55:56" hidden="1" x14ac:dyDescent="0.2">
      <c r="BC7573" s="6"/>
      <c r="BD7573" s="5"/>
    </row>
    <row r="7574" spans="55:56" hidden="1" x14ac:dyDescent="0.2">
      <c r="BC7574" s="6"/>
      <c r="BD7574" s="5"/>
    </row>
    <row r="7575" spans="55:56" hidden="1" x14ac:dyDescent="0.2">
      <c r="BC7575" s="6"/>
      <c r="BD7575" s="5"/>
    </row>
    <row r="7576" spans="55:56" hidden="1" x14ac:dyDescent="0.2">
      <c r="BC7576" s="6"/>
      <c r="BD7576" s="5"/>
    </row>
    <row r="7577" spans="55:56" hidden="1" x14ac:dyDescent="0.2">
      <c r="BC7577" s="6"/>
      <c r="BD7577" s="5"/>
    </row>
    <row r="7578" spans="55:56" hidden="1" x14ac:dyDescent="0.2">
      <c r="BC7578" s="6"/>
      <c r="BD7578" s="5"/>
    </row>
    <row r="7579" spans="55:56" hidden="1" x14ac:dyDescent="0.2">
      <c r="BC7579" s="6"/>
      <c r="BD7579" s="5"/>
    </row>
    <row r="7580" spans="55:56" hidden="1" x14ac:dyDescent="0.2">
      <c r="BC7580" s="6"/>
      <c r="BD7580" s="5"/>
    </row>
    <row r="7581" spans="55:56" hidden="1" x14ac:dyDescent="0.2">
      <c r="BC7581" s="6"/>
      <c r="BD7581" s="5"/>
    </row>
    <row r="7582" spans="55:56" hidden="1" x14ac:dyDescent="0.2">
      <c r="BC7582" s="6"/>
      <c r="BD7582" s="5"/>
    </row>
    <row r="7583" spans="55:56" hidden="1" x14ac:dyDescent="0.2">
      <c r="BC7583" s="6"/>
      <c r="BD7583" s="5"/>
    </row>
    <row r="7584" spans="55:56" hidden="1" x14ac:dyDescent="0.2">
      <c r="BC7584" s="6"/>
      <c r="BD7584" s="5"/>
    </row>
    <row r="7585" spans="55:56" hidden="1" x14ac:dyDescent="0.2">
      <c r="BC7585" s="6"/>
      <c r="BD7585" s="5"/>
    </row>
    <row r="7586" spans="55:56" hidden="1" x14ac:dyDescent="0.2">
      <c r="BC7586" s="6"/>
      <c r="BD7586" s="5"/>
    </row>
    <row r="7587" spans="55:56" hidden="1" x14ac:dyDescent="0.2">
      <c r="BC7587" s="6"/>
      <c r="BD7587" s="5"/>
    </row>
    <row r="7588" spans="55:56" hidden="1" x14ac:dyDescent="0.2">
      <c r="BC7588" s="6"/>
      <c r="BD7588" s="5"/>
    </row>
    <row r="7589" spans="55:56" hidden="1" x14ac:dyDescent="0.2">
      <c r="BC7589" s="6"/>
      <c r="BD7589" s="5"/>
    </row>
    <row r="7590" spans="55:56" hidden="1" x14ac:dyDescent="0.2">
      <c r="BC7590" s="6"/>
      <c r="BD7590" s="5"/>
    </row>
    <row r="7591" spans="55:56" hidden="1" x14ac:dyDescent="0.2">
      <c r="BC7591" s="6"/>
      <c r="BD7591" s="5"/>
    </row>
    <row r="7592" spans="55:56" hidden="1" x14ac:dyDescent="0.2">
      <c r="BC7592" s="6"/>
      <c r="BD7592" s="5"/>
    </row>
    <row r="7593" spans="55:56" hidden="1" x14ac:dyDescent="0.2">
      <c r="BC7593" s="6"/>
      <c r="BD7593" s="5"/>
    </row>
    <row r="7594" spans="55:56" hidden="1" x14ac:dyDescent="0.2">
      <c r="BC7594" s="6"/>
      <c r="BD7594" s="5"/>
    </row>
    <row r="7595" spans="55:56" hidden="1" x14ac:dyDescent="0.2">
      <c r="BC7595" s="6"/>
      <c r="BD7595" s="5"/>
    </row>
    <row r="7596" spans="55:56" hidden="1" x14ac:dyDescent="0.2">
      <c r="BC7596" s="6"/>
      <c r="BD7596" s="5"/>
    </row>
    <row r="7597" spans="55:56" hidden="1" x14ac:dyDescent="0.2">
      <c r="BC7597" s="6"/>
      <c r="BD7597" s="5"/>
    </row>
    <row r="7598" spans="55:56" hidden="1" x14ac:dyDescent="0.2">
      <c r="BC7598" s="6"/>
      <c r="BD7598" s="5"/>
    </row>
    <row r="7599" spans="55:56" hidden="1" x14ac:dyDescent="0.2">
      <c r="BC7599" s="6"/>
      <c r="BD7599" s="5"/>
    </row>
    <row r="7600" spans="55:56" hidden="1" x14ac:dyDescent="0.2">
      <c r="BC7600" s="6"/>
      <c r="BD7600" s="5"/>
    </row>
    <row r="7601" spans="55:56" hidden="1" x14ac:dyDescent="0.2">
      <c r="BC7601" s="6"/>
      <c r="BD7601" s="5"/>
    </row>
    <row r="7602" spans="55:56" hidden="1" x14ac:dyDescent="0.2">
      <c r="BC7602" s="6"/>
      <c r="BD7602" s="5"/>
    </row>
    <row r="7603" spans="55:56" hidden="1" x14ac:dyDescent="0.2">
      <c r="BC7603" s="6"/>
      <c r="BD7603" s="5"/>
    </row>
    <row r="7604" spans="55:56" hidden="1" x14ac:dyDescent="0.2">
      <c r="BC7604" s="6"/>
      <c r="BD7604" s="5"/>
    </row>
    <row r="7605" spans="55:56" hidden="1" x14ac:dyDescent="0.2">
      <c r="BC7605" s="6"/>
      <c r="BD7605" s="5"/>
    </row>
    <row r="7606" spans="55:56" hidden="1" x14ac:dyDescent="0.2">
      <c r="BC7606" s="6"/>
      <c r="BD7606" s="5"/>
    </row>
    <row r="7607" spans="55:56" hidden="1" x14ac:dyDescent="0.2">
      <c r="BC7607" s="6"/>
      <c r="BD7607" s="5"/>
    </row>
    <row r="7608" spans="55:56" hidden="1" x14ac:dyDescent="0.2">
      <c r="BC7608" s="6"/>
      <c r="BD7608" s="5"/>
    </row>
    <row r="7609" spans="55:56" hidden="1" x14ac:dyDescent="0.2">
      <c r="BC7609" s="6"/>
      <c r="BD7609" s="5"/>
    </row>
    <row r="7610" spans="55:56" hidden="1" x14ac:dyDescent="0.2">
      <c r="BC7610" s="6"/>
      <c r="BD7610" s="5"/>
    </row>
    <row r="7611" spans="55:56" hidden="1" x14ac:dyDescent="0.2">
      <c r="BC7611" s="6"/>
      <c r="BD7611" s="5"/>
    </row>
    <row r="7612" spans="55:56" hidden="1" x14ac:dyDescent="0.2">
      <c r="BC7612" s="6"/>
      <c r="BD7612" s="5"/>
    </row>
    <row r="7613" spans="55:56" hidden="1" x14ac:dyDescent="0.2">
      <c r="BC7613" s="6"/>
      <c r="BD7613" s="5"/>
    </row>
    <row r="7614" spans="55:56" hidden="1" x14ac:dyDescent="0.2">
      <c r="BC7614" s="6"/>
      <c r="BD7614" s="5"/>
    </row>
    <row r="7615" spans="55:56" hidden="1" x14ac:dyDescent="0.2">
      <c r="BC7615" s="6"/>
      <c r="BD7615" s="5"/>
    </row>
    <row r="7616" spans="55:56" hidden="1" x14ac:dyDescent="0.2">
      <c r="BC7616" s="6"/>
      <c r="BD7616" s="5"/>
    </row>
    <row r="7617" spans="55:56" hidden="1" x14ac:dyDescent="0.2">
      <c r="BC7617" s="6"/>
      <c r="BD7617" s="5"/>
    </row>
    <row r="7618" spans="55:56" hidden="1" x14ac:dyDescent="0.2">
      <c r="BC7618" s="6"/>
      <c r="BD7618" s="5"/>
    </row>
    <row r="7619" spans="55:56" hidden="1" x14ac:dyDescent="0.2">
      <c r="BC7619" s="6"/>
      <c r="BD7619" s="5"/>
    </row>
    <row r="7620" spans="55:56" hidden="1" x14ac:dyDescent="0.2">
      <c r="BC7620" s="6"/>
      <c r="BD7620" s="5"/>
    </row>
    <row r="7621" spans="55:56" hidden="1" x14ac:dyDescent="0.2">
      <c r="BC7621" s="6"/>
      <c r="BD7621" s="5"/>
    </row>
    <row r="7622" spans="55:56" hidden="1" x14ac:dyDescent="0.2">
      <c r="BC7622" s="6"/>
      <c r="BD7622" s="5"/>
    </row>
    <row r="7623" spans="55:56" hidden="1" x14ac:dyDescent="0.2">
      <c r="BC7623" s="6"/>
      <c r="BD7623" s="5"/>
    </row>
    <row r="7624" spans="55:56" hidden="1" x14ac:dyDescent="0.2">
      <c r="BC7624" s="6"/>
      <c r="BD7624" s="5"/>
    </row>
    <row r="7625" spans="55:56" hidden="1" x14ac:dyDescent="0.2">
      <c r="BC7625" s="6"/>
      <c r="BD7625" s="5"/>
    </row>
    <row r="7626" spans="55:56" hidden="1" x14ac:dyDescent="0.2">
      <c r="BC7626" s="6"/>
      <c r="BD7626" s="5"/>
    </row>
    <row r="7627" spans="55:56" hidden="1" x14ac:dyDescent="0.2">
      <c r="BC7627" s="6"/>
      <c r="BD7627" s="5"/>
    </row>
    <row r="7628" spans="55:56" hidden="1" x14ac:dyDescent="0.2">
      <c r="BC7628" s="6"/>
      <c r="BD7628" s="5"/>
    </row>
    <row r="7629" spans="55:56" hidden="1" x14ac:dyDescent="0.2">
      <c r="BC7629" s="6"/>
      <c r="BD7629" s="5"/>
    </row>
    <row r="7630" spans="55:56" hidden="1" x14ac:dyDescent="0.2">
      <c r="BC7630" s="6"/>
      <c r="BD7630" s="5"/>
    </row>
    <row r="7631" spans="55:56" hidden="1" x14ac:dyDescent="0.2">
      <c r="BC7631" s="6"/>
      <c r="BD7631" s="5"/>
    </row>
    <row r="7632" spans="55:56" hidden="1" x14ac:dyDescent="0.2">
      <c r="BC7632" s="6"/>
      <c r="BD7632" s="5"/>
    </row>
    <row r="7633" spans="55:56" hidden="1" x14ac:dyDescent="0.2">
      <c r="BC7633" s="6"/>
      <c r="BD7633" s="5"/>
    </row>
    <row r="7634" spans="55:56" hidden="1" x14ac:dyDescent="0.2">
      <c r="BC7634" s="6"/>
      <c r="BD7634" s="5"/>
    </row>
    <row r="7635" spans="55:56" hidden="1" x14ac:dyDescent="0.2">
      <c r="BC7635" s="6"/>
      <c r="BD7635" s="5"/>
    </row>
    <row r="7636" spans="55:56" hidden="1" x14ac:dyDescent="0.2">
      <c r="BC7636" s="6"/>
      <c r="BD7636" s="5"/>
    </row>
    <row r="7637" spans="55:56" hidden="1" x14ac:dyDescent="0.2">
      <c r="BC7637" s="6"/>
      <c r="BD7637" s="5"/>
    </row>
    <row r="7638" spans="55:56" hidden="1" x14ac:dyDescent="0.2">
      <c r="BC7638" s="6"/>
      <c r="BD7638" s="5"/>
    </row>
    <row r="7639" spans="55:56" hidden="1" x14ac:dyDescent="0.2">
      <c r="BC7639" s="6"/>
      <c r="BD7639" s="5"/>
    </row>
    <row r="7640" spans="55:56" hidden="1" x14ac:dyDescent="0.2">
      <c r="BC7640" s="6"/>
      <c r="BD7640" s="5"/>
    </row>
    <row r="7641" spans="55:56" hidden="1" x14ac:dyDescent="0.2">
      <c r="BC7641" s="6"/>
      <c r="BD7641" s="5"/>
    </row>
    <row r="7642" spans="55:56" hidden="1" x14ac:dyDescent="0.2">
      <c r="BC7642" s="6"/>
      <c r="BD7642" s="5"/>
    </row>
    <row r="7643" spans="55:56" hidden="1" x14ac:dyDescent="0.2">
      <c r="BC7643" s="6"/>
      <c r="BD7643" s="5"/>
    </row>
    <row r="7644" spans="55:56" hidden="1" x14ac:dyDescent="0.2">
      <c r="BC7644" s="6"/>
      <c r="BD7644" s="5"/>
    </row>
    <row r="7645" spans="55:56" hidden="1" x14ac:dyDescent="0.2">
      <c r="BC7645" s="6"/>
      <c r="BD7645" s="5"/>
    </row>
    <row r="7646" spans="55:56" hidden="1" x14ac:dyDescent="0.2">
      <c r="BC7646" s="6"/>
      <c r="BD7646" s="5"/>
    </row>
    <row r="7647" spans="55:56" hidden="1" x14ac:dyDescent="0.2">
      <c r="BC7647" s="6"/>
      <c r="BD7647" s="5"/>
    </row>
    <row r="7648" spans="55:56" hidden="1" x14ac:dyDescent="0.2">
      <c r="BC7648" s="6"/>
      <c r="BD7648" s="5"/>
    </row>
    <row r="7649" spans="55:56" hidden="1" x14ac:dyDescent="0.2">
      <c r="BC7649" s="6"/>
      <c r="BD7649" s="5"/>
    </row>
    <row r="7650" spans="55:56" hidden="1" x14ac:dyDescent="0.2">
      <c r="BC7650" s="6"/>
      <c r="BD7650" s="5"/>
    </row>
    <row r="7651" spans="55:56" hidden="1" x14ac:dyDescent="0.2">
      <c r="BC7651" s="6"/>
      <c r="BD7651" s="5"/>
    </row>
    <row r="7652" spans="55:56" hidden="1" x14ac:dyDescent="0.2">
      <c r="BC7652" s="6"/>
      <c r="BD7652" s="5"/>
    </row>
    <row r="7653" spans="55:56" hidden="1" x14ac:dyDescent="0.2">
      <c r="BC7653" s="6"/>
      <c r="BD7653" s="5"/>
    </row>
    <row r="7654" spans="55:56" hidden="1" x14ac:dyDescent="0.2">
      <c r="BC7654" s="6"/>
      <c r="BD7654" s="5"/>
    </row>
    <row r="7655" spans="55:56" hidden="1" x14ac:dyDescent="0.2">
      <c r="BC7655" s="6"/>
      <c r="BD7655" s="5"/>
    </row>
    <row r="7656" spans="55:56" hidden="1" x14ac:dyDescent="0.2">
      <c r="BC7656" s="6"/>
      <c r="BD7656" s="5"/>
    </row>
    <row r="7657" spans="55:56" hidden="1" x14ac:dyDescent="0.2">
      <c r="BC7657" s="6"/>
      <c r="BD7657" s="5"/>
    </row>
    <row r="7658" spans="55:56" hidden="1" x14ac:dyDescent="0.2">
      <c r="BC7658" s="6"/>
      <c r="BD7658" s="5"/>
    </row>
    <row r="7659" spans="55:56" hidden="1" x14ac:dyDescent="0.2">
      <c r="BC7659" s="6"/>
      <c r="BD7659" s="5"/>
    </row>
    <row r="7660" spans="55:56" hidden="1" x14ac:dyDescent="0.2">
      <c r="BC7660" s="6"/>
      <c r="BD7660" s="5"/>
    </row>
    <row r="7661" spans="55:56" hidden="1" x14ac:dyDescent="0.2">
      <c r="BC7661" s="6"/>
      <c r="BD7661" s="5"/>
    </row>
    <row r="7662" spans="55:56" hidden="1" x14ac:dyDescent="0.2">
      <c r="BC7662" s="6"/>
      <c r="BD7662" s="5"/>
    </row>
    <row r="7663" spans="55:56" hidden="1" x14ac:dyDescent="0.2">
      <c r="BC7663" s="6"/>
      <c r="BD7663" s="5"/>
    </row>
    <row r="7664" spans="55:56" hidden="1" x14ac:dyDescent="0.2">
      <c r="BC7664" s="6"/>
      <c r="BD7664" s="5"/>
    </row>
    <row r="7665" spans="55:56" hidden="1" x14ac:dyDescent="0.2">
      <c r="BC7665" s="6"/>
      <c r="BD7665" s="5"/>
    </row>
    <row r="7666" spans="55:56" hidden="1" x14ac:dyDescent="0.2">
      <c r="BC7666" s="6"/>
      <c r="BD7666" s="5"/>
    </row>
    <row r="7667" spans="55:56" hidden="1" x14ac:dyDescent="0.2">
      <c r="BC7667" s="6"/>
      <c r="BD7667" s="5"/>
    </row>
    <row r="7668" spans="55:56" hidden="1" x14ac:dyDescent="0.2">
      <c r="BC7668" s="6"/>
      <c r="BD7668" s="5"/>
    </row>
    <row r="7669" spans="55:56" hidden="1" x14ac:dyDescent="0.2">
      <c r="BC7669" s="6"/>
      <c r="BD7669" s="5"/>
    </row>
    <row r="7670" spans="55:56" hidden="1" x14ac:dyDescent="0.2">
      <c r="BC7670" s="6"/>
      <c r="BD7670" s="5"/>
    </row>
    <row r="7671" spans="55:56" hidden="1" x14ac:dyDescent="0.2">
      <c r="BC7671" s="6"/>
      <c r="BD7671" s="5"/>
    </row>
    <row r="7672" spans="55:56" hidden="1" x14ac:dyDescent="0.2">
      <c r="BC7672" s="6"/>
      <c r="BD7672" s="5"/>
    </row>
    <row r="7673" spans="55:56" hidden="1" x14ac:dyDescent="0.2">
      <c r="BC7673" s="6"/>
      <c r="BD7673" s="5"/>
    </row>
    <row r="7674" spans="55:56" hidden="1" x14ac:dyDescent="0.2">
      <c r="BC7674" s="6"/>
      <c r="BD7674" s="5"/>
    </row>
    <row r="7675" spans="55:56" hidden="1" x14ac:dyDescent="0.2">
      <c r="BC7675" s="6"/>
      <c r="BD7675" s="5"/>
    </row>
    <row r="7676" spans="55:56" hidden="1" x14ac:dyDescent="0.2">
      <c r="BC7676" s="6"/>
      <c r="BD7676" s="5"/>
    </row>
    <row r="7677" spans="55:56" hidden="1" x14ac:dyDescent="0.2">
      <c r="BC7677" s="6"/>
      <c r="BD7677" s="5"/>
    </row>
    <row r="7678" spans="55:56" hidden="1" x14ac:dyDescent="0.2">
      <c r="BC7678" s="6"/>
      <c r="BD7678" s="5"/>
    </row>
    <row r="7679" spans="55:56" hidden="1" x14ac:dyDescent="0.2">
      <c r="BC7679" s="6"/>
      <c r="BD7679" s="5"/>
    </row>
    <row r="7680" spans="55:56" hidden="1" x14ac:dyDescent="0.2">
      <c r="BC7680" s="6"/>
      <c r="BD7680" s="5"/>
    </row>
    <row r="7681" spans="55:56" hidden="1" x14ac:dyDescent="0.2">
      <c r="BC7681" s="6"/>
      <c r="BD7681" s="5"/>
    </row>
    <row r="7682" spans="55:56" hidden="1" x14ac:dyDescent="0.2">
      <c r="BC7682" s="6"/>
      <c r="BD7682" s="5"/>
    </row>
    <row r="7683" spans="55:56" hidden="1" x14ac:dyDescent="0.2">
      <c r="BC7683" s="6"/>
      <c r="BD7683" s="5"/>
    </row>
    <row r="7684" spans="55:56" hidden="1" x14ac:dyDescent="0.2">
      <c r="BC7684" s="6"/>
      <c r="BD7684" s="5"/>
    </row>
    <row r="7685" spans="55:56" hidden="1" x14ac:dyDescent="0.2">
      <c r="BC7685" s="6"/>
      <c r="BD7685" s="5"/>
    </row>
    <row r="7686" spans="55:56" hidden="1" x14ac:dyDescent="0.2">
      <c r="BC7686" s="6"/>
      <c r="BD7686" s="5"/>
    </row>
    <row r="7687" spans="55:56" hidden="1" x14ac:dyDescent="0.2">
      <c r="BC7687" s="6"/>
      <c r="BD7687" s="5"/>
    </row>
    <row r="7688" spans="55:56" hidden="1" x14ac:dyDescent="0.2">
      <c r="BC7688" s="6"/>
      <c r="BD7688" s="5"/>
    </row>
    <row r="7689" spans="55:56" hidden="1" x14ac:dyDescent="0.2">
      <c r="BC7689" s="6"/>
      <c r="BD7689" s="5"/>
    </row>
    <row r="7690" spans="55:56" hidden="1" x14ac:dyDescent="0.2">
      <c r="BC7690" s="6"/>
      <c r="BD7690" s="5"/>
    </row>
    <row r="7691" spans="55:56" hidden="1" x14ac:dyDescent="0.2">
      <c r="BC7691" s="6"/>
      <c r="BD7691" s="5"/>
    </row>
    <row r="7692" spans="55:56" hidden="1" x14ac:dyDescent="0.2">
      <c r="BC7692" s="6"/>
      <c r="BD7692" s="5"/>
    </row>
    <row r="7693" spans="55:56" hidden="1" x14ac:dyDescent="0.2">
      <c r="BC7693" s="6"/>
      <c r="BD7693" s="5"/>
    </row>
    <row r="7694" spans="55:56" hidden="1" x14ac:dyDescent="0.2">
      <c r="BC7694" s="6"/>
      <c r="BD7694" s="5"/>
    </row>
    <row r="7695" spans="55:56" hidden="1" x14ac:dyDescent="0.2">
      <c r="BC7695" s="6"/>
      <c r="BD7695" s="5"/>
    </row>
    <row r="7696" spans="55:56" hidden="1" x14ac:dyDescent="0.2">
      <c r="BC7696" s="6"/>
      <c r="BD7696" s="5"/>
    </row>
    <row r="7697" spans="55:56" hidden="1" x14ac:dyDescent="0.2">
      <c r="BC7697" s="6"/>
      <c r="BD7697" s="5"/>
    </row>
    <row r="7698" spans="55:56" hidden="1" x14ac:dyDescent="0.2">
      <c r="BC7698" s="6"/>
      <c r="BD7698" s="5"/>
    </row>
    <row r="7699" spans="55:56" hidden="1" x14ac:dyDescent="0.2">
      <c r="BC7699" s="6"/>
      <c r="BD7699" s="5"/>
    </row>
    <row r="7700" spans="55:56" hidden="1" x14ac:dyDescent="0.2">
      <c r="BC7700" s="6"/>
      <c r="BD7700" s="5"/>
    </row>
    <row r="7701" spans="55:56" hidden="1" x14ac:dyDescent="0.2">
      <c r="BC7701" s="6"/>
      <c r="BD7701" s="5"/>
    </row>
    <row r="7702" spans="55:56" hidden="1" x14ac:dyDescent="0.2">
      <c r="BC7702" s="6"/>
      <c r="BD7702" s="5"/>
    </row>
    <row r="7703" spans="55:56" hidden="1" x14ac:dyDescent="0.2">
      <c r="BC7703" s="6"/>
      <c r="BD7703" s="5"/>
    </row>
    <row r="7704" spans="55:56" hidden="1" x14ac:dyDescent="0.2">
      <c r="BC7704" s="6"/>
      <c r="BD7704" s="5"/>
    </row>
    <row r="7705" spans="55:56" hidden="1" x14ac:dyDescent="0.2">
      <c r="BC7705" s="6"/>
      <c r="BD7705" s="5"/>
    </row>
    <row r="7706" spans="55:56" hidden="1" x14ac:dyDescent="0.2">
      <c r="BC7706" s="6"/>
      <c r="BD7706" s="5"/>
    </row>
    <row r="7707" spans="55:56" hidden="1" x14ac:dyDescent="0.2">
      <c r="BC7707" s="6"/>
      <c r="BD7707" s="5"/>
    </row>
    <row r="7708" spans="55:56" hidden="1" x14ac:dyDescent="0.2">
      <c r="BC7708" s="6"/>
      <c r="BD7708" s="5"/>
    </row>
    <row r="7709" spans="55:56" hidden="1" x14ac:dyDescent="0.2">
      <c r="BC7709" s="6"/>
      <c r="BD7709" s="5"/>
    </row>
    <row r="7710" spans="55:56" hidden="1" x14ac:dyDescent="0.2">
      <c r="BC7710" s="6"/>
      <c r="BD7710" s="5"/>
    </row>
    <row r="7711" spans="55:56" hidden="1" x14ac:dyDescent="0.2">
      <c r="BC7711" s="6"/>
      <c r="BD7711" s="5"/>
    </row>
    <row r="7712" spans="55:56" hidden="1" x14ac:dyDescent="0.2">
      <c r="BC7712" s="6"/>
      <c r="BD7712" s="5"/>
    </row>
    <row r="7713" spans="55:56" hidden="1" x14ac:dyDescent="0.2">
      <c r="BC7713" s="6"/>
      <c r="BD7713" s="5"/>
    </row>
    <row r="7714" spans="55:56" hidden="1" x14ac:dyDescent="0.2">
      <c r="BC7714" s="6"/>
      <c r="BD7714" s="5"/>
    </row>
    <row r="7715" spans="55:56" hidden="1" x14ac:dyDescent="0.2">
      <c r="BC7715" s="6"/>
      <c r="BD7715" s="5"/>
    </row>
    <row r="7716" spans="55:56" hidden="1" x14ac:dyDescent="0.2">
      <c r="BC7716" s="6"/>
      <c r="BD7716" s="5"/>
    </row>
    <row r="7717" spans="55:56" hidden="1" x14ac:dyDescent="0.2">
      <c r="BC7717" s="6"/>
      <c r="BD7717" s="5"/>
    </row>
    <row r="7718" spans="55:56" hidden="1" x14ac:dyDescent="0.2">
      <c r="BC7718" s="6"/>
      <c r="BD7718" s="5"/>
    </row>
    <row r="7719" spans="55:56" hidden="1" x14ac:dyDescent="0.2">
      <c r="BC7719" s="6"/>
      <c r="BD7719" s="5"/>
    </row>
    <row r="7720" spans="55:56" hidden="1" x14ac:dyDescent="0.2">
      <c r="BC7720" s="6"/>
      <c r="BD7720" s="5"/>
    </row>
    <row r="7721" spans="55:56" hidden="1" x14ac:dyDescent="0.2">
      <c r="BC7721" s="6"/>
      <c r="BD7721" s="5"/>
    </row>
    <row r="7722" spans="55:56" hidden="1" x14ac:dyDescent="0.2">
      <c r="BC7722" s="6"/>
      <c r="BD7722" s="5"/>
    </row>
    <row r="7723" spans="55:56" hidden="1" x14ac:dyDescent="0.2">
      <c r="BC7723" s="6"/>
      <c r="BD7723" s="5"/>
    </row>
    <row r="7724" spans="55:56" hidden="1" x14ac:dyDescent="0.2">
      <c r="BC7724" s="6"/>
      <c r="BD7724" s="5"/>
    </row>
    <row r="7725" spans="55:56" hidden="1" x14ac:dyDescent="0.2">
      <c r="BC7725" s="6"/>
      <c r="BD7725" s="5"/>
    </row>
    <row r="7726" spans="55:56" hidden="1" x14ac:dyDescent="0.2">
      <c r="BC7726" s="6"/>
      <c r="BD7726" s="5"/>
    </row>
    <row r="7727" spans="55:56" hidden="1" x14ac:dyDescent="0.2">
      <c r="BC7727" s="6"/>
      <c r="BD7727" s="5"/>
    </row>
    <row r="7728" spans="55:56" hidden="1" x14ac:dyDescent="0.2">
      <c r="BC7728" s="6"/>
      <c r="BD7728" s="5"/>
    </row>
    <row r="7729" spans="55:56" hidden="1" x14ac:dyDescent="0.2">
      <c r="BC7729" s="6"/>
      <c r="BD7729" s="5"/>
    </row>
    <row r="7730" spans="55:56" hidden="1" x14ac:dyDescent="0.2">
      <c r="BC7730" s="6"/>
      <c r="BD7730" s="5"/>
    </row>
    <row r="7731" spans="55:56" hidden="1" x14ac:dyDescent="0.2">
      <c r="BC7731" s="6"/>
      <c r="BD7731" s="5"/>
    </row>
    <row r="7732" spans="55:56" hidden="1" x14ac:dyDescent="0.2">
      <c r="BC7732" s="6"/>
      <c r="BD7732" s="5"/>
    </row>
    <row r="7733" spans="55:56" hidden="1" x14ac:dyDescent="0.2">
      <c r="BC7733" s="6"/>
      <c r="BD7733" s="5"/>
    </row>
    <row r="7734" spans="55:56" hidden="1" x14ac:dyDescent="0.2">
      <c r="BC7734" s="6"/>
      <c r="BD7734" s="5"/>
    </row>
    <row r="7735" spans="55:56" hidden="1" x14ac:dyDescent="0.2">
      <c r="BC7735" s="6"/>
      <c r="BD7735" s="5"/>
    </row>
    <row r="7736" spans="55:56" hidden="1" x14ac:dyDescent="0.2">
      <c r="BC7736" s="6"/>
      <c r="BD7736" s="5"/>
    </row>
    <row r="7737" spans="55:56" hidden="1" x14ac:dyDescent="0.2">
      <c r="BC7737" s="6"/>
      <c r="BD7737" s="5"/>
    </row>
    <row r="7738" spans="55:56" hidden="1" x14ac:dyDescent="0.2">
      <c r="BC7738" s="6"/>
      <c r="BD7738" s="5"/>
    </row>
    <row r="7739" spans="55:56" hidden="1" x14ac:dyDescent="0.2">
      <c r="BC7739" s="6"/>
      <c r="BD7739" s="5"/>
    </row>
    <row r="7740" spans="55:56" hidden="1" x14ac:dyDescent="0.2">
      <c r="BC7740" s="6"/>
      <c r="BD7740" s="5"/>
    </row>
    <row r="7741" spans="55:56" hidden="1" x14ac:dyDescent="0.2">
      <c r="BC7741" s="6"/>
      <c r="BD7741" s="5"/>
    </row>
    <row r="7742" spans="55:56" hidden="1" x14ac:dyDescent="0.2">
      <c r="BC7742" s="6"/>
      <c r="BD7742" s="5"/>
    </row>
    <row r="7743" spans="55:56" hidden="1" x14ac:dyDescent="0.2">
      <c r="BC7743" s="6"/>
      <c r="BD7743" s="5"/>
    </row>
    <row r="7744" spans="55:56" hidden="1" x14ac:dyDescent="0.2">
      <c r="BC7744" s="6"/>
      <c r="BD7744" s="5"/>
    </row>
    <row r="7745" spans="55:56" hidden="1" x14ac:dyDescent="0.2">
      <c r="BC7745" s="6"/>
      <c r="BD7745" s="5"/>
    </row>
    <row r="7746" spans="55:56" hidden="1" x14ac:dyDescent="0.2">
      <c r="BC7746" s="6"/>
      <c r="BD7746" s="5"/>
    </row>
    <row r="7747" spans="55:56" hidden="1" x14ac:dyDescent="0.2">
      <c r="BC7747" s="6"/>
      <c r="BD7747" s="5"/>
    </row>
    <row r="7748" spans="55:56" hidden="1" x14ac:dyDescent="0.2">
      <c r="BC7748" s="6"/>
      <c r="BD7748" s="5"/>
    </row>
    <row r="7749" spans="55:56" hidden="1" x14ac:dyDescent="0.2">
      <c r="BC7749" s="6"/>
      <c r="BD7749" s="5"/>
    </row>
    <row r="7750" spans="55:56" hidden="1" x14ac:dyDescent="0.2">
      <c r="BC7750" s="6"/>
      <c r="BD7750" s="5"/>
    </row>
    <row r="7751" spans="55:56" hidden="1" x14ac:dyDescent="0.2">
      <c r="BC7751" s="6"/>
      <c r="BD7751" s="5"/>
    </row>
    <row r="7752" spans="55:56" hidden="1" x14ac:dyDescent="0.2">
      <c r="BC7752" s="6"/>
      <c r="BD7752" s="5"/>
    </row>
    <row r="7753" spans="55:56" hidden="1" x14ac:dyDescent="0.2">
      <c r="BC7753" s="6"/>
      <c r="BD7753" s="5"/>
    </row>
    <row r="7754" spans="55:56" hidden="1" x14ac:dyDescent="0.2">
      <c r="BC7754" s="6"/>
      <c r="BD7754" s="5"/>
    </row>
    <row r="7755" spans="55:56" hidden="1" x14ac:dyDescent="0.2">
      <c r="BC7755" s="6"/>
      <c r="BD7755" s="5"/>
    </row>
    <row r="7756" spans="55:56" hidden="1" x14ac:dyDescent="0.2">
      <c r="BC7756" s="6"/>
      <c r="BD7756" s="5"/>
    </row>
    <row r="7757" spans="55:56" hidden="1" x14ac:dyDescent="0.2">
      <c r="BC7757" s="6"/>
      <c r="BD7757" s="5"/>
    </row>
    <row r="7758" spans="55:56" hidden="1" x14ac:dyDescent="0.2">
      <c r="BC7758" s="6"/>
      <c r="BD7758" s="5"/>
    </row>
    <row r="7759" spans="55:56" hidden="1" x14ac:dyDescent="0.2">
      <c r="BC7759" s="6"/>
      <c r="BD7759" s="5"/>
    </row>
    <row r="7760" spans="55:56" hidden="1" x14ac:dyDescent="0.2">
      <c r="BC7760" s="6"/>
      <c r="BD7760" s="5"/>
    </row>
    <row r="7761" spans="55:56" hidden="1" x14ac:dyDescent="0.2">
      <c r="BC7761" s="6"/>
      <c r="BD7761" s="5"/>
    </row>
    <row r="7762" spans="55:56" hidden="1" x14ac:dyDescent="0.2">
      <c r="BC7762" s="6"/>
      <c r="BD7762" s="5"/>
    </row>
    <row r="7763" spans="55:56" hidden="1" x14ac:dyDescent="0.2">
      <c r="BC7763" s="6"/>
      <c r="BD7763" s="5"/>
    </row>
    <row r="7764" spans="55:56" hidden="1" x14ac:dyDescent="0.2">
      <c r="BC7764" s="6"/>
      <c r="BD7764" s="5"/>
    </row>
    <row r="7765" spans="55:56" hidden="1" x14ac:dyDescent="0.2">
      <c r="BC7765" s="6"/>
      <c r="BD7765" s="5"/>
    </row>
    <row r="7766" spans="55:56" hidden="1" x14ac:dyDescent="0.2">
      <c r="BC7766" s="6"/>
      <c r="BD7766" s="5"/>
    </row>
    <row r="7767" spans="55:56" hidden="1" x14ac:dyDescent="0.2">
      <c r="BC7767" s="6"/>
      <c r="BD7767" s="5"/>
    </row>
    <row r="7768" spans="55:56" hidden="1" x14ac:dyDescent="0.2">
      <c r="BC7768" s="6"/>
      <c r="BD7768" s="5"/>
    </row>
    <row r="7769" spans="55:56" hidden="1" x14ac:dyDescent="0.2">
      <c r="BC7769" s="6"/>
      <c r="BD7769" s="5"/>
    </row>
    <row r="7770" spans="55:56" hidden="1" x14ac:dyDescent="0.2">
      <c r="BC7770" s="6"/>
      <c r="BD7770" s="5"/>
    </row>
    <row r="7771" spans="55:56" hidden="1" x14ac:dyDescent="0.2">
      <c r="BC7771" s="6"/>
      <c r="BD7771" s="5"/>
    </row>
    <row r="7772" spans="55:56" hidden="1" x14ac:dyDescent="0.2">
      <c r="BC7772" s="6"/>
      <c r="BD7772" s="5"/>
    </row>
    <row r="7773" spans="55:56" hidden="1" x14ac:dyDescent="0.2">
      <c r="BC7773" s="6"/>
      <c r="BD7773" s="5"/>
    </row>
    <row r="7774" spans="55:56" hidden="1" x14ac:dyDescent="0.2">
      <c r="BC7774" s="6"/>
      <c r="BD7774" s="5"/>
    </row>
    <row r="7775" spans="55:56" hidden="1" x14ac:dyDescent="0.2">
      <c r="BC7775" s="6"/>
      <c r="BD7775" s="5"/>
    </row>
    <row r="7776" spans="55:56" hidden="1" x14ac:dyDescent="0.2">
      <c r="BC7776" s="6"/>
      <c r="BD7776" s="5"/>
    </row>
    <row r="7777" spans="55:56" hidden="1" x14ac:dyDescent="0.2">
      <c r="BC7777" s="6"/>
      <c r="BD7777" s="5"/>
    </row>
    <row r="7778" spans="55:56" hidden="1" x14ac:dyDescent="0.2">
      <c r="BC7778" s="6"/>
      <c r="BD7778" s="5"/>
    </row>
    <row r="7779" spans="55:56" hidden="1" x14ac:dyDescent="0.2">
      <c r="BC7779" s="6"/>
      <c r="BD7779" s="5"/>
    </row>
    <row r="7780" spans="55:56" hidden="1" x14ac:dyDescent="0.2">
      <c r="BC7780" s="6"/>
      <c r="BD7780" s="5"/>
    </row>
    <row r="7781" spans="55:56" hidden="1" x14ac:dyDescent="0.2">
      <c r="BC7781" s="6"/>
      <c r="BD7781" s="5"/>
    </row>
    <row r="7782" spans="55:56" hidden="1" x14ac:dyDescent="0.2">
      <c r="BC7782" s="6"/>
      <c r="BD7782" s="5"/>
    </row>
    <row r="7783" spans="55:56" hidden="1" x14ac:dyDescent="0.2">
      <c r="BC7783" s="6"/>
      <c r="BD7783" s="5"/>
    </row>
    <row r="7784" spans="55:56" hidden="1" x14ac:dyDescent="0.2">
      <c r="BC7784" s="6"/>
      <c r="BD7784" s="5"/>
    </row>
    <row r="7785" spans="55:56" hidden="1" x14ac:dyDescent="0.2">
      <c r="BC7785" s="6"/>
      <c r="BD7785" s="5"/>
    </row>
    <row r="7786" spans="55:56" hidden="1" x14ac:dyDescent="0.2">
      <c r="BC7786" s="6"/>
      <c r="BD7786" s="5"/>
    </row>
    <row r="7787" spans="55:56" hidden="1" x14ac:dyDescent="0.2">
      <c r="BC7787" s="6"/>
      <c r="BD7787" s="5"/>
    </row>
    <row r="7788" spans="55:56" hidden="1" x14ac:dyDescent="0.2">
      <c r="BC7788" s="6"/>
      <c r="BD7788" s="5"/>
    </row>
    <row r="7789" spans="55:56" hidden="1" x14ac:dyDescent="0.2">
      <c r="BC7789" s="6"/>
      <c r="BD7789" s="5"/>
    </row>
    <row r="7790" spans="55:56" hidden="1" x14ac:dyDescent="0.2">
      <c r="BC7790" s="6"/>
      <c r="BD7790" s="5"/>
    </row>
    <row r="7791" spans="55:56" hidden="1" x14ac:dyDescent="0.2">
      <c r="BC7791" s="6"/>
      <c r="BD7791" s="5"/>
    </row>
    <row r="7792" spans="55:56" hidden="1" x14ac:dyDescent="0.2">
      <c r="BC7792" s="6"/>
      <c r="BD7792" s="5"/>
    </row>
    <row r="7793" spans="55:56" hidden="1" x14ac:dyDescent="0.2">
      <c r="BC7793" s="6"/>
      <c r="BD7793" s="5"/>
    </row>
    <row r="7794" spans="55:56" hidden="1" x14ac:dyDescent="0.2">
      <c r="BC7794" s="6"/>
      <c r="BD7794" s="5"/>
    </row>
    <row r="7795" spans="55:56" hidden="1" x14ac:dyDescent="0.2">
      <c r="BC7795" s="6"/>
      <c r="BD7795" s="5"/>
    </row>
    <row r="7796" spans="55:56" hidden="1" x14ac:dyDescent="0.2">
      <c r="BC7796" s="6"/>
      <c r="BD7796" s="5"/>
    </row>
    <row r="7797" spans="55:56" hidden="1" x14ac:dyDescent="0.2">
      <c r="BC7797" s="6"/>
      <c r="BD7797" s="5"/>
    </row>
    <row r="7798" spans="55:56" hidden="1" x14ac:dyDescent="0.2">
      <c r="BC7798" s="6"/>
      <c r="BD7798" s="5"/>
    </row>
    <row r="7799" spans="55:56" hidden="1" x14ac:dyDescent="0.2">
      <c r="BC7799" s="6"/>
      <c r="BD7799" s="5"/>
    </row>
    <row r="7800" spans="55:56" hidden="1" x14ac:dyDescent="0.2">
      <c r="BC7800" s="6"/>
      <c r="BD7800" s="5"/>
    </row>
    <row r="7801" spans="55:56" hidden="1" x14ac:dyDescent="0.2">
      <c r="BC7801" s="6"/>
      <c r="BD7801" s="5"/>
    </row>
    <row r="7802" spans="55:56" hidden="1" x14ac:dyDescent="0.2">
      <c r="BC7802" s="6"/>
      <c r="BD7802" s="5"/>
    </row>
    <row r="7803" spans="55:56" hidden="1" x14ac:dyDescent="0.2">
      <c r="BC7803" s="6"/>
      <c r="BD7803" s="5"/>
    </row>
    <row r="7804" spans="55:56" hidden="1" x14ac:dyDescent="0.2">
      <c r="BC7804" s="6"/>
      <c r="BD7804" s="5"/>
    </row>
    <row r="7805" spans="55:56" hidden="1" x14ac:dyDescent="0.2">
      <c r="BC7805" s="6"/>
      <c r="BD7805" s="5"/>
    </row>
    <row r="7806" spans="55:56" hidden="1" x14ac:dyDescent="0.2">
      <c r="BC7806" s="6"/>
      <c r="BD7806" s="5"/>
    </row>
    <row r="7807" spans="55:56" hidden="1" x14ac:dyDescent="0.2">
      <c r="BC7807" s="6"/>
      <c r="BD7807" s="5"/>
    </row>
    <row r="7808" spans="55:56" hidden="1" x14ac:dyDescent="0.2">
      <c r="BC7808" s="6"/>
      <c r="BD7808" s="5"/>
    </row>
    <row r="7809" spans="55:56" hidden="1" x14ac:dyDescent="0.2">
      <c r="BC7809" s="6"/>
      <c r="BD7809" s="5"/>
    </row>
    <row r="7810" spans="55:56" hidden="1" x14ac:dyDescent="0.2">
      <c r="BC7810" s="6"/>
      <c r="BD7810" s="5"/>
    </row>
    <row r="7811" spans="55:56" hidden="1" x14ac:dyDescent="0.2">
      <c r="BC7811" s="6"/>
      <c r="BD7811" s="5"/>
    </row>
    <row r="7812" spans="55:56" hidden="1" x14ac:dyDescent="0.2">
      <c r="BC7812" s="6"/>
      <c r="BD7812" s="5"/>
    </row>
    <row r="7813" spans="55:56" hidden="1" x14ac:dyDescent="0.2">
      <c r="BC7813" s="6"/>
      <c r="BD7813" s="5"/>
    </row>
    <row r="7814" spans="55:56" hidden="1" x14ac:dyDescent="0.2">
      <c r="BC7814" s="6"/>
      <c r="BD7814" s="5"/>
    </row>
    <row r="7815" spans="55:56" hidden="1" x14ac:dyDescent="0.2">
      <c r="BC7815" s="6"/>
      <c r="BD7815" s="5"/>
    </row>
    <row r="7816" spans="55:56" hidden="1" x14ac:dyDescent="0.2">
      <c r="BC7816" s="6"/>
      <c r="BD7816" s="5"/>
    </row>
    <row r="7817" spans="55:56" hidden="1" x14ac:dyDescent="0.2">
      <c r="BC7817" s="6"/>
      <c r="BD7817" s="5"/>
    </row>
    <row r="7818" spans="55:56" hidden="1" x14ac:dyDescent="0.2">
      <c r="BC7818" s="6"/>
      <c r="BD7818" s="5"/>
    </row>
    <row r="7819" spans="55:56" hidden="1" x14ac:dyDescent="0.2">
      <c r="BC7819" s="6"/>
      <c r="BD7819" s="5"/>
    </row>
    <row r="7820" spans="55:56" hidden="1" x14ac:dyDescent="0.2">
      <c r="BC7820" s="6"/>
      <c r="BD7820" s="5"/>
    </row>
    <row r="7821" spans="55:56" hidden="1" x14ac:dyDescent="0.2">
      <c r="BC7821" s="6"/>
      <c r="BD7821" s="5"/>
    </row>
    <row r="7822" spans="55:56" hidden="1" x14ac:dyDescent="0.2">
      <c r="BC7822" s="6"/>
      <c r="BD7822" s="5"/>
    </row>
    <row r="7823" spans="55:56" hidden="1" x14ac:dyDescent="0.2">
      <c r="BC7823" s="6"/>
      <c r="BD7823" s="5"/>
    </row>
    <row r="7824" spans="55:56" hidden="1" x14ac:dyDescent="0.2">
      <c r="BC7824" s="6"/>
      <c r="BD7824" s="5"/>
    </row>
    <row r="7825" spans="55:56" hidden="1" x14ac:dyDescent="0.2">
      <c r="BC7825" s="6"/>
      <c r="BD7825" s="5"/>
    </row>
    <row r="7826" spans="55:56" hidden="1" x14ac:dyDescent="0.2">
      <c r="BC7826" s="6"/>
      <c r="BD7826" s="5"/>
    </row>
    <row r="7827" spans="55:56" hidden="1" x14ac:dyDescent="0.2">
      <c r="BC7827" s="6"/>
      <c r="BD7827" s="5"/>
    </row>
    <row r="7828" spans="55:56" hidden="1" x14ac:dyDescent="0.2">
      <c r="BC7828" s="6"/>
      <c r="BD7828" s="5"/>
    </row>
    <row r="7829" spans="55:56" hidden="1" x14ac:dyDescent="0.2">
      <c r="BC7829" s="6"/>
      <c r="BD7829" s="5"/>
    </row>
    <row r="7830" spans="55:56" hidden="1" x14ac:dyDescent="0.2">
      <c r="BC7830" s="6"/>
      <c r="BD7830" s="5"/>
    </row>
    <row r="7831" spans="55:56" hidden="1" x14ac:dyDescent="0.2">
      <c r="BC7831" s="6"/>
      <c r="BD7831" s="5"/>
    </row>
    <row r="7832" spans="55:56" hidden="1" x14ac:dyDescent="0.2">
      <c r="BC7832" s="6"/>
      <c r="BD7832" s="5"/>
    </row>
    <row r="7833" spans="55:56" hidden="1" x14ac:dyDescent="0.2">
      <c r="BC7833" s="6"/>
      <c r="BD7833" s="5"/>
    </row>
    <row r="7834" spans="55:56" hidden="1" x14ac:dyDescent="0.2">
      <c r="BC7834" s="6"/>
      <c r="BD7834" s="5"/>
    </row>
    <row r="7835" spans="55:56" hidden="1" x14ac:dyDescent="0.2">
      <c r="BC7835" s="6"/>
      <c r="BD7835" s="5"/>
    </row>
    <row r="7836" spans="55:56" hidden="1" x14ac:dyDescent="0.2">
      <c r="BC7836" s="6"/>
      <c r="BD7836" s="5"/>
    </row>
    <row r="7837" spans="55:56" hidden="1" x14ac:dyDescent="0.2">
      <c r="BC7837" s="6"/>
      <c r="BD7837" s="5"/>
    </row>
    <row r="7838" spans="55:56" hidden="1" x14ac:dyDescent="0.2">
      <c r="BC7838" s="6"/>
      <c r="BD7838" s="5"/>
    </row>
    <row r="7839" spans="55:56" hidden="1" x14ac:dyDescent="0.2">
      <c r="BC7839" s="6"/>
      <c r="BD7839" s="5"/>
    </row>
    <row r="7840" spans="55:56" hidden="1" x14ac:dyDescent="0.2">
      <c r="BC7840" s="6"/>
      <c r="BD7840" s="5"/>
    </row>
    <row r="7841" spans="55:56" hidden="1" x14ac:dyDescent="0.2">
      <c r="BC7841" s="6"/>
      <c r="BD7841" s="5"/>
    </row>
    <row r="7842" spans="55:56" hidden="1" x14ac:dyDescent="0.2">
      <c r="BC7842" s="6"/>
      <c r="BD7842" s="5"/>
    </row>
    <row r="7843" spans="55:56" hidden="1" x14ac:dyDescent="0.2">
      <c r="BC7843" s="6"/>
      <c r="BD7843" s="5"/>
    </row>
    <row r="7844" spans="55:56" hidden="1" x14ac:dyDescent="0.2">
      <c r="BC7844" s="6"/>
      <c r="BD7844" s="5"/>
    </row>
    <row r="7845" spans="55:56" hidden="1" x14ac:dyDescent="0.2">
      <c r="BC7845" s="6"/>
      <c r="BD7845" s="5"/>
    </row>
    <row r="7846" spans="55:56" hidden="1" x14ac:dyDescent="0.2">
      <c r="BC7846" s="6"/>
      <c r="BD7846" s="5"/>
    </row>
    <row r="7847" spans="55:56" hidden="1" x14ac:dyDescent="0.2">
      <c r="BC7847" s="6"/>
      <c r="BD7847" s="5"/>
    </row>
    <row r="7848" spans="55:56" hidden="1" x14ac:dyDescent="0.2">
      <c r="BC7848" s="6"/>
      <c r="BD7848" s="5"/>
    </row>
    <row r="7849" spans="55:56" hidden="1" x14ac:dyDescent="0.2">
      <c r="BC7849" s="6"/>
      <c r="BD7849" s="5"/>
    </row>
    <row r="7850" spans="55:56" hidden="1" x14ac:dyDescent="0.2">
      <c r="BC7850" s="6"/>
      <c r="BD7850" s="5"/>
    </row>
    <row r="7851" spans="55:56" hidden="1" x14ac:dyDescent="0.2">
      <c r="BC7851" s="6"/>
      <c r="BD7851" s="5"/>
    </row>
    <row r="7852" spans="55:56" hidden="1" x14ac:dyDescent="0.2">
      <c r="BC7852" s="6"/>
      <c r="BD7852" s="5"/>
    </row>
    <row r="7853" spans="55:56" hidden="1" x14ac:dyDescent="0.2">
      <c r="BC7853" s="6"/>
      <c r="BD7853" s="5"/>
    </row>
    <row r="7854" spans="55:56" hidden="1" x14ac:dyDescent="0.2">
      <c r="BC7854" s="6"/>
      <c r="BD7854" s="5"/>
    </row>
    <row r="7855" spans="55:56" hidden="1" x14ac:dyDescent="0.2">
      <c r="BC7855" s="6"/>
      <c r="BD7855" s="5"/>
    </row>
    <row r="7856" spans="55:56" hidden="1" x14ac:dyDescent="0.2">
      <c r="BC7856" s="6"/>
      <c r="BD7856" s="5"/>
    </row>
    <row r="7857" spans="55:56" hidden="1" x14ac:dyDescent="0.2">
      <c r="BC7857" s="6"/>
      <c r="BD7857" s="5"/>
    </row>
    <row r="7858" spans="55:56" hidden="1" x14ac:dyDescent="0.2">
      <c r="BC7858" s="6"/>
      <c r="BD7858" s="5"/>
    </row>
    <row r="7859" spans="55:56" hidden="1" x14ac:dyDescent="0.2">
      <c r="BC7859" s="6"/>
      <c r="BD7859" s="5"/>
    </row>
    <row r="7860" spans="55:56" hidden="1" x14ac:dyDescent="0.2">
      <c r="BC7860" s="6"/>
      <c r="BD7860" s="5"/>
    </row>
    <row r="7861" spans="55:56" hidden="1" x14ac:dyDescent="0.2">
      <c r="BC7861" s="6"/>
      <c r="BD7861" s="5"/>
    </row>
    <row r="7862" spans="55:56" hidden="1" x14ac:dyDescent="0.2">
      <c r="BC7862" s="6"/>
      <c r="BD7862" s="5"/>
    </row>
    <row r="7863" spans="55:56" hidden="1" x14ac:dyDescent="0.2">
      <c r="BC7863" s="6"/>
      <c r="BD7863" s="5"/>
    </row>
    <row r="7864" spans="55:56" hidden="1" x14ac:dyDescent="0.2">
      <c r="BC7864" s="6"/>
      <c r="BD7864" s="5"/>
    </row>
    <row r="7865" spans="55:56" hidden="1" x14ac:dyDescent="0.2">
      <c r="BC7865" s="6"/>
      <c r="BD7865" s="5"/>
    </row>
    <row r="7866" spans="55:56" hidden="1" x14ac:dyDescent="0.2">
      <c r="BC7866" s="6"/>
      <c r="BD7866" s="5"/>
    </row>
    <row r="7867" spans="55:56" hidden="1" x14ac:dyDescent="0.2">
      <c r="BC7867" s="6"/>
      <c r="BD7867" s="5"/>
    </row>
    <row r="7868" spans="55:56" hidden="1" x14ac:dyDescent="0.2">
      <c r="BC7868" s="6"/>
      <c r="BD7868" s="5"/>
    </row>
    <row r="7869" spans="55:56" hidden="1" x14ac:dyDescent="0.2">
      <c r="BC7869" s="6"/>
      <c r="BD7869" s="5"/>
    </row>
    <row r="7870" spans="55:56" hidden="1" x14ac:dyDescent="0.2">
      <c r="BC7870" s="6"/>
      <c r="BD7870" s="5"/>
    </row>
    <row r="7871" spans="55:56" hidden="1" x14ac:dyDescent="0.2">
      <c r="BC7871" s="6"/>
      <c r="BD7871" s="5"/>
    </row>
    <row r="7872" spans="55:56" hidden="1" x14ac:dyDescent="0.2">
      <c r="BC7872" s="6"/>
      <c r="BD7872" s="5"/>
    </row>
    <row r="7873" spans="55:56" hidden="1" x14ac:dyDescent="0.2">
      <c r="BC7873" s="6"/>
      <c r="BD7873" s="5"/>
    </row>
    <row r="7874" spans="55:56" hidden="1" x14ac:dyDescent="0.2">
      <c r="BC7874" s="6"/>
      <c r="BD7874" s="5"/>
    </row>
    <row r="7875" spans="55:56" hidden="1" x14ac:dyDescent="0.2">
      <c r="BC7875" s="6"/>
      <c r="BD7875" s="5"/>
    </row>
    <row r="7876" spans="55:56" hidden="1" x14ac:dyDescent="0.2">
      <c r="BC7876" s="6"/>
      <c r="BD7876" s="5"/>
    </row>
    <row r="7877" spans="55:56" hidden="1" x14ac:dyDescent="0.2">
      <c r="BC7877" s="6"/>
      <c r="BD7877" s="5"/>
    </row>
    <row r="7878" spans="55:56" hidden="1" x14ac:dyDescent="0.2">
      <c r="BC7878" s="6"/>
      <c r="BD7878" s="5"/>
    </row>
    <row r="7879" spans="55:56" hidden="1" x14ac:dyDescent="0.2">
      <c r="BC7879" s="6"/>
      <c r="BD7879" s="5"/>
    </row>
    <row r="7880" spans="55:56" hidden="1" x14ac:dyDescent="0.2">
      <c r="BC7880" s="6"/>
      <c r="BD7880" s="5"/>
    </row>
    <row r="7881" spans="55:56" hidden="1" x14ac:dyDescent="0.2">
      <c r="BC7881" s="6"/>
      <c r="BD7881" s="5"/>
    </row>
    <row r="7882" spans="55:56" hidden="1" x14ac:dyDescent="0.2">
      <c r="BC7882" s="6"/>
      <c r="BD7882" s="5"/>
    </row>
    <row r="7883" spans="55:56" hidden="1" x14ac:dyDescent="0.2">
      <c r="BC7883" s="6"/>
      <c r="BD7883" s="5"/>
    </row>
    <row r="7884" spans="55:56" hidden="1" x14ac:dyDescent="0.2">
      <c r="BC7884" s="6"/>
      <c r="BD7884" s="5"/>
    </row>
    <row r="7885" spans="55:56" hidden="1" x14ac:dyDescent="0.2">
      <c r="BC7885" s="6"/>
      <c r="BD7885" s="5"/>
    </row>
    <row r="7886" spans="55:56" hidden="1" x14ac:dyDescent="0.2">
      <c r="BC7886" s="6"/>
      <c r="BD7886" s="5"/>
    </row>
    <row r="7887" spans="55:56" hidden="1" x14ac:dyDescent="0.2">
      <c r="BC7887" s="6"/>
      <c r="BD7887" s="5"/>
    </row>
    <row r="7888" spans="55:56" hidden="1" x14ac:dyDescent="0.2">
      <c r="BC7888" s="6"/>
      <c r="BD7888" s="5"/>
    </row>
    <row r="7889" spans="55:56" hidden="1" x14ac:dyDescent="0.2">
      <c r="BC7889" s="6"/>
      <c r="BD7889" s="5"/>
    </row>
    <row r="7890" spans="55:56" hidden="1" x14ac:dyDescent="0.2">
      <c r="BC7890" s="6"/>
      <c r="BD7890" s="5"/>
    </row>
    <row r="7891" spans="55:56" hidden="1" x14ac:dyDescent="0.2">
      <c r="BC7891" s="6"/>
      <c r="BD7891" s="5"/>
    </row>
    <row r="7892" spans="55:56" hidden="1" x14ac:dyDescent="0.2">
      <c r="BC7892" s="6"/>
      <c r="BD7892" s="5"/>
    </row>
    <row r="7893" spans="55:56" hidden="1" x14ac:dyDescent="0.2">
      <c r="BC7893" s="6"/>
      <c r="BD7893" s="5"/>
    </row>
    <row r="7894" spans="55:56" hidden="1" x14ac:dyDescent="0.2">
      <c r="BC7894" s="6"/>
      <c r="BD7894" s="5"/>
    </row>
    <row r="7895" spans="55:56" hidden="1" x14ac:dyDescent="0.2">
      <c r="BC7895" s="6"/>
      <c r="BD7895" s="5"/>
    </row>
    <row r="7896" spans="55:56" hidden="1" x14ac:dyDescent="0.2">
      <c r="BC7896" s="6"/>
      <c r="BD7896" s="5"/>
    </row>
    <row r="7897" spans="55:56" hidden="1" x14ac:dyDescent="0.2">
      <c r="BC7897" s="6"/>
      <c r="BD7897" s="5"/>
    </row>
    <row r="7898" spans="55:56" hidden="1" x14ac:dyDescent="0.2">
      <c r="BC7898" s="6"/>
      <c r="BD7898" s="5"/>
    </row>
    <row r="7899" spans="55:56" hidden="1" x14ac:dyDescent="0.2">
      <c r="BC7899" s="6"/>
      <c r="BD7899" s="5"/>
    </row>
    <row r="7900" spans="55:56" hidden="1" x14ac:dyDescent="0.2">
      <c r="BC7900" s="6"/>
      <c r="BD7900" s="5"/>
    </row>
    <row r="7901" spans="55:56" hidden="1" x14ac:dyDescent="0.2">
      <c r="BC7901" s="6"/>
      <c r="BD7901" s="5"/>
    </row>
    <row r="7902" spans="55:56" hidden="1" x14ac:dyDescent="0.2">
      <c r="BC7902" s="6"/>
      <c r="BD7902" s="5"/>
    </row>
    <row r="7903" spans="55:56" hidden="1" x14ac:dyDescent="0.2">
      <c r="BC7903" s="6"/>
      <c r="BD7903" s="5"/>
    </row>
    <row r="7904" spans="55:56" hidden="1" x14ac:dyDescent="0.2">
      <c r="BC7904" s="6"/>
      <c r="BD7904" s="5"/>
    </row>
    <row r="7905" spans="55:56" hidden="1" x14ac:dyDescent="0.2">
      <c r="BC7905" s="6"/>
      <c r="BD7905" s="5"/>
    </row>
    <row r="7906" spans="55:56" hidden="1" x14ac:dyDescent="0.2">
      <c r="BC7906" s="6"/>
      <c r="BD7906" s="5"/>
    </row>
    <row r="7907" spans="55:56" hidden="1" x14ac:dyDescent="0.2">
      <c r="BC7907" s="6"/>
      <c r="BD7907" s="5"/>
    </row>
    <row r="7908" spans="55:56" hidden="1" x14ac:dyDescent="0.2">
      <c r="BC7908" s="6"/>
      <c r="BD7908" s="5"/>
    </row>
    <row r="7909" spans="55:56" hidden="1" x14ac:dyDescent="0.2">
      <c r="BC7909" s="6"/>
      <c r="BD7909" s="5"/>
    </row>
    <row r="7910" spans="55:56" hidden="1" x14ac:dyDescent="0.2">
      <c r="BC7910" s="6"/>
      <c r="BD7910" s="5"/>
    </row>
    <row r="7911" spans="55:56" hidden="1" x14ac:dyDescent="0.2">
      <c r="BC7911" s="6"/>
      <c r="BD7911" s="5"/>
    </row>
    <row r="7912" spans="55:56" hidden="1" x14ac:dyDescent="0.2">
      <c r="BC7912" s="6"/>
      <c r="BD7912" s="5"/>
    </row>
    <row r="7913" spans="55:56" hidden="1" x14ac:dyDescent="0.2">
      <c r="BC7913" s="6"/>
      <c r="BD7913" s="5"/>
    </row>
    <row r="7914" spans="55:56" hidden="1" x14ac:dyDescent="0.2">
      <c r="BC7914" s="6"/>
      <c r="BD7914" s="5"/>
    </row>
    <row r="7915" spans="55:56" hidden="1" x14ac:dyDescent="0.2">
      <c r="BC7915" s="6"/>
      <c r="BD7915" s="5"/>
    </row>
    <row r="7916" spans="55:56" hidden="1" x14ac:dyDescent="0.2">
      <c r="BC7916" s="6"/>
      <c r="BD7916" s="5"/>
    </row>
    <row r="7917" spans="55:56" hidden="1" x14ac:dyDescent="0.2">
      <c r="BC7917" s="6"/>
      <c r="BD7917" s="5"/>
    </row>
    <row r="7918" spans="55:56" hidden="1" x14ac:dyDescent="0.2">
      <c r="BC7918" s="6"/>
      <c r="BD7918" s="5"/>
    </row>
    <row r="7919" spans="55:56" hidden="1" x14ac:dyDescent="0.2">
      <c r="BC7919" s="6"/>
      <c r="BD7919" s="5"/>
    </row>
    <row r="7920" spans="55:56" hidden="1" x14ac:dyDescent="0.2">
      <c r="BC7920" s="6"/>
      <c r="BD7920" s="5"/>
    </row>
    <row r="7921" spans="55:56" hidden="1" x14ac:dyDescent="0.2">
      <c r="BC7921" s="6"/>
      <c r="BD7921" s="5"/>
    </row>
    <row r="7922" spans="55:56" hidden="1" x14ac:dyDescent="0.2">
      <c r="BC7922" s="6"/>
      <c r="BD7922" s="5"/>
    </row>
    <row r="7923" spans="55:56" hidden="1" x14ac:dyDescent="0.2">
      <c r="BC7923" s="6"/>
      <c r="BD7923" s="5"/>
    </row>
    <row r="7924" spans="55:56" hidden="1" x14ac:dyDescent="0.2">
      <c r="BC7924" s="6"/>
      <c r="BD7924" s="5"/>
    </row>
    <row r="7925" spans="55:56" hidden="1" x14ac:dyDescent="0.2">
      <c r="BC7925" s="6"/>
      <c r="BD7925" s="5"/>
    </row>
    <row r="7926" spans="55:56" hidden="1" x14ac:dyDescent="0.2">
      <c r="BC7926" s="6"/>
      <c r="BD7926" s="5"/>
    </row>
    <row r="7927" spans="55:56" hidden="1" x14ac:dyDescent="0.2">
      <c r="BC7927" s="6"/>
      <c r="BD7927" s="5"/>
    </row>
    <row r="7928" spans="55:56" hidden="1" x14ac:dyDescent="0.2">
      <c r="BC7928" s="6"/>
      <c r="BD7928" s="5"/>
    </row>
    <row r="7929" spans="55:56" hidden="1" x14ac:dyDescent="0.2">
      <c r="BC7929" s="6"/>
      <c r="BD7929" s="5"/>
    </row>
    <row r="7930" spans="55:56" hidden="1" x14ac:dyDescent="0.2">
      <c r="BC7930" s="6"/>
      <c r="BD7930" s="5"/>
    </row>
    <row r="7931" spans="55:56" hidden="1" x14ac:dyDescent="0.2">
      <c r="BC7931" s="6"/>
      <c r="BD7931" s="5"/>
    </row>
    <row r="7932" spans="55:56" hidden="1" x14ac:dyDescent="0.2">
      <c r="BC7932" s="6"/>
      <c r="BD7932" s="5"/>
    </row>
    <row r="7933" spans="55:56" hidden="1" x14ac:dyDescent="0.2">
      <c r="BC7933" s="6"/>
      <c r="BD7933" s="5"/>
    </row>
    <row r="7934" spans="55:56" hidden="1" x14ac:dyDescent="0.2">
      <c r="BC7934" s="6"/>
      <c r="BD7934" s="5"/>
    </row>
    <row r="7935" spans="55:56" hidden="1" x14ac:dyDescent="0.2">
      <c r="BC7935" s="6"/>
      <c r="BD7935" s="5"/>
    </row>
    <row r="7936" spans="55:56" hidden="1" x14ac:dyDescent="0.2">
      <c r="BC7936" s="6"/>
      <c r="BD7936" s="5"/>
    </row>
    <row r="7937" spans="55:56" hidden="1" x14ac:dyDescent="0.2">
      <c r="BC7937" s="6"/>
      <c r="BD7937" s="5"/>
    </row>
    <row r="7938" spans="55:56" hidden="1" x14ac:dyDescent="0.2">
      <c r="BC7938" s="6"/>
      <c r="BD7938" s="5"/>
    </row>
    <row r="7939" spans="55:56" hidden="1" x14ac:dyDescent="0.2">
      <c r="BC7939" s="6"/>
      <c r="BD7939" s="5"/>
    </row>
    <row r="7940" spans="55:56" hidden="1" x14ac:dyDescent="0.2">
      <c r="BC7940" s="6"/>
      <c r="BD7940" s="5"/>
    </row>
    <row r="7941" spans="55:56" hidden="1" x14ac:dyDescent="0.2">
      <c r="BC7941" s="6"/>
      <c r="BD7941" s="5"/>
    </row>
    <row r="7942" spans="55:56" hidden="1" x14ac:dyDescent="0.2">
      <c r="BC7942" s="6"/>
      <c r="BD7942" s="5"/>
    </row>
    <row r="7943" spans="55:56" hidden="1" x14ac:dyDescent="0.2">
      <c r="BC7943" s="6"/>
      <c r="BD7943" s="5"/>
    </row>
    <row r="7944" spans="55:56" hidden="1" x14ac:dyDescent="0.2">
      <c r="BC7944" s="6"/>
      <c r="BD7944" s="5"/>
    </row>
    <row r="7945" spans="55:56" hidden="1" x14ac:dyDescent="0.2">
      <c r="BC7945" s="6"/>
      <c r="BD7945" s="5"/>
    </row>
    <row r="7946" spans="55:56" hidden="1" x14ac:dyDescent="0.2">
      <c r="BC7946" s="6"/>
      <c r="BD7946" s="5"/>
    </row>
    <row r="7947" spans="55:56" hidden="1" x14ac:dyDescent="0.2">
      <c r="BC7947" s="6"/>
      <c r="BD7947" s="5"/>
    </row>
    <row r="7948" spans="55:56" hidden="1" x14ac:dyDescent="0.2">
      <c r="BC7948" s="6"/>
      <c r="BD7948" s="5"/>
    </row>
    <row r="7949" spans="55:56" hidden="1" x14ac:dyDescent="0.2">
      <c r="BC7949" s="6"/>
      <c r="BD7949" s="5"/>
    </row>
    <row r="7950" spans="55:56" hidden="1" x14ac:dyDescent="0.2">
      <c r="BC7950" s="6"/>
      <c r="BD7950" s="5"/>
    </row>
    <row r="7951" spans="55:56" hidden="1" x14ac:dyDescent="0.2">
      <c r="BC7951" s="6"/>
      <c r="BD7951" s="5"/>
    </row>
    <row r="7952" spans="55:56" hidden="1" x14ac:dyDescent="0.2">
      <c r="BC7952" s="6"/>
      <c r="BD7952" s="5"/>
    </row>
    <row r="7953" spans="55:56" hidden="1" x14ac:dyDescent="0.2">
      <c r="BC7953" s="6"/>
      <c r="BD7953" s="5"/>
    </row>
    <row r="7954" spans="55:56" hidden="1" x14ac:dyDescent="0.2">
      <c r="BC7954" s="6"/>
      <c r="BD7954" s="5"/>
    </row>
    <row r="7955" spans="55:56" hidden="1" x14ac:dyDescent="0.2">
      <c r="BC7955" s="6"/>
      <c r="BD7955" s="5"/>
    </row>
    <row r="7956" spans="55:56" hidden="1" x14ac:dyDescent="0.2">
      <c r="BC7956" s="6"/>
      <c r="BD7956" s="5"/>
    </row>
    <row r="7957" spans="55:56" hidden="1" x14ac:dyDescent="0.2">
      <c r="BC7957" s="6"/>
      <c r="BD7957" s="5"/>
    </row>
    <row r="7958" spans="55:56" hidden="1" x14ac:dyDescent="0.2">
      <c r="BC7958" s="6"/>
      <c r="BD7958" s="5"/>
    </row>
    <row r="7959" spans="55:56" hidden="1" x14ac:dyDescent="0.2">
      <c r="BC7959" s="6"/>
      <c r="BD7959" s="5"/>
    </row>
    <row r="7960" spans="55:56" hidden="1" x14ac:dyDescent="0.2">
      <c r="BC7960" s="6"/>
      <c r="BD7960" s="5"/>
    </row>
    <row r="7961" spans="55:56" hidden="1" x14ac:dyDescent="0.2">
      <c r="BC7961" s="6"/>
      <c r="BD7961" s="5"/>
    </row>
    <row r="7962" spans="55:56" hidden="1" x14ac:dyDescent="0.2">
      <c r="BC7962" s="6"/>
      <c r="BD7962" s="5"/>
    </row>
    <row r="7963" spans="55:56" hidden="1" x14ac:dyDescent="0.2">
      <c r="BC7963" s="6"/>
      <c r="BD7963" s="5"/>
    </row>
    <row r="7964" spans="55:56" hidden="1" x14ac:dyDescent="0.2">
      <c r="BC7964" s="6"/>
      <c r="BD7964" s="5"/>
    </row>
    <row r="7965" spans="55:56" hidden="1" x14ac:dyDescent="0.2">
      <c r="BC7965" s="6"/>
      <c r="BD7965" s="5"/>
    </row>
    <row r="7966" spans="55:56" hidden="1" x14ac:dyDescent="0.2">
      <c r="BC7966" s="6"/>
      <c r="BD7966" s="5"/>
    </row>
    <row r="7967" spans="55:56" hidden="1" x14ac:dyDescent="0.2">
      <c r="BC7967" s="6"/>
      <c r="BD7967" s="5"/>
    </row>
    <row r="7968" spans="55:56" hidden="1" x14ac:dyDescent="0.2">
      <c r="BC7968" s="6"/>
      <c r="BD7968" s="5"/>
    </row>
    <row r="7969" spans="55:56" hidden="1" x14ac:dyDescent="0.2">
      <c r="BC7969" s="6"/>
      <c r="BD7969" s="5"/>
    </row>
    <row r="7970" spans="55:56" hidden="1" x14ac:dyDescent="0.2">
      <c r="BC7970" s="6"/>
      <c r="BD7970" s="5"/>
    </row>
    <row r="7971" spans="55:56" hidden="1" x14ac:dyDescent="0.2">
      <c r="BC7971" s="6"/>
      <c r="BD7971" s="5"/>
    </row>
    <row r="7972" spans="55:56" hidden="1" x14ac:dyDescent="0.2">
      <c r="BC7972" s="6"/>
      <c r="BD7972" s="5"/>
    </row>
    <row r="7973" spans="55:56" hidden="1" x14ac:dyDescent="0.2">
      <c r="BC7973" s="6"/>
      <c r="BD7973" s="5"/>
    </row>
    <row r="7974" spans="55:56" hidden="1" x14ac:dyDescent="0.2">
      <c r="BC7974" s="6"/>
      <c r="BD7974" s="5"/>
    </row>
    <row r="7975" spans="55:56" hidden="1" x14ac:dyDescent="0.2">
      <c r="BC7975" s="6"/>
      <c r="BD7975" s="5"/>
    </row>
    <row r="7976" spans="55:56" hidden="1" x14ac:dyDescent="0.2">
      <c r="BC7976" s="6"/>
      <c r="BD7976" s="5"/>
    </row>
    <row r="7977" spans="55:56" hidden="1" x14ac:dyDescent="0.2">
      <c r="BC7977" s="6"/>
      <c r="BD7977" s="5"/>
    </row>
    <row r="7978" spans="55:56" hidden="1" x14ac:dyDescent="0.2">
      <c r="BC7978" s="6"/>
      <c r="BD7978" s="5"/>
    </row>
    <row r="7979" spans="55:56" hidden="1" x14ac:dyDescent="0.2">
      <c r="BC7979" s="6"/>
      <c r="BD7979" s="5"/>
    </row>
    <row r="7980" spans="55:56" hidden="1" x14ac:dyDescent="0.2">
      <c r="BC7980" s="6"/>
      <c r="BD7980" s="5"/>
    </row>
    <row r="7981" spans="55:56" hidden="1" x14ac:dyDescent="0.2">
      <c r="BC7981" s="6"/>
      <c r="BD7981" s="5"/>
    </row>
    <row r="7982" spans="55:56" hidden="1" x14ac:dyDescent="0.2">
      <c r="BC7982" s="6"/>
      <c r="BD7982" s="5"/>
    </row>
    <row r="7983" spans="55:56" hidden="1" x14ac:dyDescent="0.2">
      <c r="BC7983" s="6"/>
      <c r="BD7983" s="5"/>
    </row>
    <row r="7984" spans="55:56" hidden="1" x14ac:dyDescent="0.2">
      <c r="BC7984" s="6"/>
      <c r="BD7984" s="5"/>
    </row>
    <row r="7985" spans="55:56" hidden="1" x14ac:dyDescent="0.2">
      <c r="BC7985" s="6"/>
      <c r="BD7985" s="5"/>
    </row>
    <row r="7986" spans="55:56" hidden="1" x14ac:dyDescent="0.2">
      <c r="BC7986" s="6"/>
      <c r="BD7986" s="5"/>
    </row>
    <row r="7987" spans="55:56" hidden="1" x14ac:dyDescent="0.2">
      <c r="BC7987" s="6"/>
      <c r="BD7987" s="5"/>
    </row>
    <row r="7988" spans="55:56" hidden="1" x14ac:dyDescent="0.2">
      <c r="BC7988" s="6"/>
      <c r="BD7988" s="5"/>
    </row>
    <row r="7989" spans="55:56" hidden="1" x14ac:dyDescent="0.2">
      <c r="BC7989" s="6"/>
      <c r="BD7989" s="5"/>
    </row>
    <row r="7990" spans="55:56" hidden="1" x14ac:dyDescent="0.2">
      <c r="BC7990" s="6"/>
      <c r="BD7990" s="5"/>
    </row>
    <row r="7991" spans="55:56" hidden="1" x14ac:dyDescent="0.2">
      <c r="BC7991" s="6"/>
      <c r="BD7991" s="5"/>
    </row>
    <row r="7992" spans="55:56" hidden="1" x14ac:dyDescent="0.2">
      <c r="BC7992" s="6"/>
      <c r="BD7992" s="5"/>
    </row>
    <row r="7993" spans="55:56" hidden="1" x14ac:dyDescent="0.2">
      <c r="BC7993" s="6"/>
      <c r="BD7993" s="5"/>
    </row>
    <row r="7994" spans="55:56" hidden="1" x14ac:dyDescent="0.2">
      <c r="BC7994" s="6"/>
      <c r="BD7994" s="5"/>
    </row>
    <row r="7995" spans="55:56" hidden="1" x14ac:dyDescent="0.2">
      <c r="BC7995" s="6"/>
      <c r="BD7995" s="5"/>
    </row>
    <row r="7996" spans="55:56" hidden="1" x14ac:dyDescent="0.2">
      <c r="BC7996" s="6"/>
      <c r="BD7996" s="5"/>
    </row>
    <row r="7997" spans="55:56" hidden="1" x14ac:dyDescent="0.2">
      <c r="BC7997" s="6"/>
      <c r="BD7997" s="5"/>
    </row>
    <row r="7998" spans="55:56" hidden="1" x14ac:dyDescent="0.2">
      <c r="BC7998" s="6"/>
      <c r="BD7998" s="5"/>
    </row>
    <row r="7999" spans="55:56" hidden="1" x14ac:dyDescent="0.2">
      <c r="BC7999" s="6"/>
      <c r="BD7999" s="5"/>
    </row>
    <row r="8000" spans="55:56" hidden="1" x14ac:dyDescent="0.2">
      <c r="BC8000" s="6"/>
      <c r="BD8000" s="5"/>
    </row>
    <row r="8001" spans="55:56" hidden="1" x14ac:dyDescent="0.2">
      <c r="BC8001" s="6"/>
      <c r="BD8001" s="5"/>
    </row>
    <row r="8002" spans="55:56" hidden="1" x14ac:dyDescent="0.2">
      <c r="BC8002" s="6"/>
      <c r="BD8002" s="5"/>
    </row>
    <row r="8003" spans="55:56" hidden="1" x14ac:dyDescent="0.2">
      <c r="BC8003" s="6"/>
      <c r="BD8003" s="5"/>
    </row>
    <row r="8004" spans="55:56" hidden="1" x14ac:dyDescent="0.2">
      <c r="BC8004" s="6"/>
      <c r="BD8004" s="5"/>
    </row>
    <row r="8005" spans="55:56" hidden="1" x14ac:dyDescent="0.2">
      <c r="BC8005" s="6"/>
      <c r="BD8005" s="5"/>
    </row>
    <row r="8006" spans="55:56" hidden="1" x14ac:dyDescent="0.2">
      <c r="BC8006" s="6"/>
      <c r="BD8006" s="5"/>
    </row>
    <row r="8007" spans="55:56" hidden="1" x14ac:dyDescent="0.2">
      <c r="BC8007" s="6"/>
      <c r="BD8007" s="5"/>
    </row>
    <row r="8008" spans="55:56" hidden="1" x14ac:dyDescent="0.2">
      <c r="BC8008" s="6"/>
      <c r="BD8008" s="5"/>
    </row>
    <row r="8009" spans="55:56" hidden="1" x14ac:dyDescent="0.2">
      <c r="BC8009" s="6"/>
      <c r="BD8009" s="5"/>
    </row>
    <row r="8010" spans="55:56" hidden="1" x14ac:dyDescent="0.2">
      <c r="BC8010" s="6"/>
      <c r="BD8010" s="5"/>
    </row>
    <row r="8011" spans="55:56" hidden="1" x14ac:dyDescent="0.2">
      <c r="BC8011" s="6"/>
      <c r="BD8011" s="5"/>
    </row>
    <row r="8012" spans="55:56" hidden="1" x14ac:dyDescent="0.2">
      <c r="BC8012" s="6"/>
      <c r="BD8012" s="5"/>
    </row>
    <row r="8013" spans="55:56" hidden="1" x14ac:dyDescent="0.2">
      <c r="BC8013" s="6"/>
      <c r="BD8013" s="5"/>
    </row>
    <row r="8014" spans="55:56" hidden="1" x14ac:dyDescent="0.2">
      <c r="BC8014" s="6"/>
      <c r="BD8014" s="5"/>
    </row>
    <row r="8015" spans="55:56" hidden="1" x14ac:dyDescent="0.2">
      <c r="BC8015" s="6"/>
      <c r="BD8015" s="5"/>
    </row>
    <row r="8016" spans="55:56" hidden="1" x14ac:dyDescent="0.2">
      <c r="BC8016" s="6"/>
      <c r="BD8016" s="5"/>
    </row>
    <row r="8017" spans="55:56" hidden="1" x14ac:dyDescent="0.2">
      <c r="BC8017" s="6"/>
      <c r="BD8017" s="5"/>
    </row>
    <row r="8018" spans="55:56" hidden="1" x14ac:dyDescent="0.2">
      <c r="BC8018" s="6"/>
      <c r="BD8018" s="5"/>
    </row>
    <row r="8019" spans="55:56" hidden="1" x14ac:dyDescent="0.2">
      <c r="BC8019" s="6"/>
      <c r="BD8019" s="5"/>
    </row>
    <row r="8020" spans="55:56" hidden="1" x14ac:dyDescent="0.2">
      <c r="BC8020" s="6"/>
      <c r="BD8020" s="5"/>
    </row>
    <row r="8021" spans="55:56" hidden="1" x14ac:dyDescent="0.2">
      <c r="BC8021" s="6"/>
      <c r="BD8021" s="5"/>
    </row>
    <row r="8022" spans="55:56" hidden="1" x14ac:dyDescent="0.2">
      <c r="BC8022" s="6"/>
      <c r="BD8022" s="5"/>
    </row>
    <row r="8023" spans="55:56" hidden="1" x14ac:dyDescent="0.2">
      <c r="BC8023" s="6"/>
      <c r="BD8023" s="5"/>
    </row>
    <row r="8024" spans="55:56" hidden="1" x14ac:dyDescent="0.2">
      <c r="BC8024" s="6"/>
      <c r="BD8024" s="5"/>
    </row>
    <row r="8025" spans="55:56" hidden="1" x14ac:dyDescent="0.2">
      <c r="BC8025" s="6"/>
      <c r="BD8025" s="5"/>
    </row>
    <row r="8026" spans="55:56" hidden="1" x14ac:dyDescent="0.2">
      <c r="BC8026" s="6"/>
      <c r="BD8026" s="5"/>
    </row>
    <row r="8027" spans="55:56" hidden="1" x14ac:dyDescent="0.2">
      <c r="BC8027" s="6"/>
      <c r="BD8027" s="5"/>
    </row>
    <row r="8028" spans="55:56" hidden="1" x14ac:dyDescent="0.2">
      <c r="BC8028" s="6"/>
      <c r="BD8028" s="5"/>
    </row>
    <row r="8029" spans="55:56" hidden="1" x14ac:dyDescent="0.2">
      <c r="BC8029" s="6"/>
      <c r="BD8029" s="5"/>
    </row>
    <row r="8030" spans="55:56" hidden="1" x14ac:dyDescent="0.2">
      <c r="BC8030" s="6"/>
      <c r="BD8030" s="5"/>
    </row>
    <row r="8031" spans="55:56" hidden="1" x14ac:dyDescent="0.2">
      <c r="BC8031" s="6"/>
      <c r="BD8031" s="5"/>
    </row>
    <row r="8032" spans="55:56" hidden="1" x14ac:dyDescent="0.2">
      <c r="BC8032" s="6"/>
      <c r="BD8032" s="5"/>
    </row>
    <row r="8033" spans="55:56" hidden="1" x14ac:dyDescent="0.2">
      <c r="BC8033" s="6"/>
      <c r="BD8033" s="5"/>
    </row>
    <row r="8034" spans="55:56" hidden="1" x14ac:dyDescent="0.2">
      <c r="BC8034" s="6"/>
      <c r="BD8034" s="5"/>
    </row>
    <row r="8035" spans="55:56" hidden="1" x14ac:dyDescent="0.2">
      <c r="BC8035" s="6"/>
      <c r="BD8035" s="5"/>
    </row>
    <row r="8036" spans="55:56" hidden="1" x14ac:dyDescent="0.2">
      <c r="BC8036" s="6"/>
      <c r="BD8036" s="5"/>
    </row>
    <row r="8037" spans="55:56" hidden="1" x14ac:dyDescent="0.2">
      <c r="BC8037" s="6"/>
      <c r="BD8037" s="5"/>
    </row>
    <row r="8038" spans="55:56" hidden="1" x14ac:dyDescent="0.2">
      <c r="BC8038" s="6"/>
      <c r="BD8038" s="5"/>
    </row>
    <row r="8039" spans="55:56" hidden="1" x14ac:dyDescent="0.2">
      <c r="BC8039" s="6"/>
      <c r="BD8039" s="5"/>
    </row>
    <row r="8040" spans="55:56" hidden="1" x14ac:dyDescent="0.2">
      <c r="BC8040" s="6"/>
      <c r="BD8040" s="5"/>
    </row>
    <row r="8041" spans="55:56" hidden="1" x14ac:dyDescent="0.2">
      <c r="BC8041" s="6"/>
      <c r="BD8041" s="5"/>
    </row>
    <row r="8042" spans="55:56" hidden="1" x14ac:dyDescent="0.2">
      <c r="BC8042" s="6"/>
      <c r="BD8042" s="5"/>
    </row>
    <row r="8043" spans="55:56" hidden="1" x14ac:dyDescent="0.2">
      <c r="BC8043" s="6"/>
      <c r="BD8043" s="5"/>
    </row>
    <row r="8044" spans="55:56" hidden="1" x14ac:dyDescent="0.2">
      <c r="BC8044" s="6"/>
      <c r="BD8044" s="5"/>
    </row>
    <row r="8045" spans="55:56" hidden="1" x14ac:dyDescent="0.2">
      <c r="BC8045" s="6"/>
      <c r="BD8045" s="5"/>
    </row>
    <row r="8046" spans="55:56" hidden="1" x14ac:dyDescent="0.2">
      <c r="BC8046" s="6"/>
      <c r="BD8046" s="5"/>
    </row>
    <row r="8047" spans="55:56" hidden="1" x14ac:dyDescent="0.2">
      <c r="BC8047" s="6"/>
      <c r="BD8047" s="5"/>
    </row>
    <row r="8048" spans="55:56" hidden="1" x14ac:dyDescent="0.2">
      <c r="BC8048" s="6"/>
      <c r="BD8048" s="5"/>
    </row>
    <row r="8049" spans="55:56" hidden="1" x14ac:dyDescent="0.2">
      <c r="BC8049" s="6"/>
      <c r="BD8049" s="5"/>
    </row>
    <row r="8050" spans="55:56" hidden="1" x14ac:dyDescent="0.2">
      <c r="BC8050" s="6"/>
      <c r="BD8050" s="5"/>
    </row>
    <row r="8051" spans="55:56" hidden="1" x14ac:dyDescent="0.2">
      <c r="BC8051" s="6"/>
      <c r="BD8051" s="5"/>
    </row>
    <row r="8052" spans="55:56" hidden="1" x14ac:dyDescent="0.2">
      <c r="BC8052" s="6"/>
      <c r="BD8052" s="5"/>
    </row>
    <row r="8053" spans="55:56" hidden="1" x14ac:dyDescent="0.2">
      <c r="BC8053" s="6"/>
      <c r="BD8053" s="5"/>
    </row>
    <row r="8054" spans="55:56" hidden="1" x14ac:dyDescent="0.2">
      <c r="BC8054" s="6"/>
      <c r="BD8054" s="5"/>
    </row>
    <row r="8055" spans="55:56" hidden="1" x14ac:dyDescent="0.2">
      <c r="BC8055" s="6"/>
      <c r="BD8055" s="5"/>
    </row>
    <row r="8056" spans="55:56" hidden="1" x14ac:dyDescent="0.2">
      <c r="BC8056" s="6"/>
      <c r="BD8056" s="5"/>
    </row>
    <row r="8057" spans="55:56" hidden="1" x14ac:dyDescent="0.2">
      <c r="BC8057" s="6"/>
      <c r="BD8057" s="5"/>
    </row>
    <row r="8058" spans="55:56" hidden="1" x14ac:dyDescent="0.2">
      <c r="BC8058" s="6"/>
      <c r="BD8058" s="5"/>
    </row>
    <row r="8059" spans="55:56" hidden="1" x14ac:dyDescent="0.2">
      <c r="BC8059" s="6"/>
      <c r="BD8059" s="5"/>
    </row>
    <row r="8060" spans="55:56" hidden="1" x14ac:dyDescent="0.2">
      <c r="BC8060" s="6"/>
      <c r="BD8060" s="5"/>
    </row>
    <row r="8061" spans="55:56" hidden="1" x14ac:dyDescent="0.2">
      <c r="BC8061" s="6"/>
      <c r="BD8061" s="5"/>
    </row>
    <row r="8062" spans="55:56" hidden="1" x14ac:dyDescent="0.2">
      <c r="BC8062" s="6"/>
      <c r="BD8062" s="5"/>
    </row>
    <row r="8063" spans="55:56" hidden="1" x14ac:dyDescent="0.2">
      <c r="BC8063" s="6"/>
      <c r="BD8063" s="5"/>
    </row>
    <row r="8064" spans="55:56" hidden="1" x14ac:dyDescent="0.2">
      <c r="BC8064" s="6"/>
      <c r="BD8064" s="5"/>
    </row>
    <row r="8065" spans="55:56" hidden="1" x14ac:dyDescent="0.2">
      <c r="BC8065" s="6"/>
      <c r="BD8065" s="5"/>
    </row>
    <row r="8066" spans="55:56" hidden="1" x14ac:dyDescent="0.2">
      <c r="BC8066" s="6"/>
      <c r="BD8066" s="5"/>
    </row>
    <row r="8067" spans="55:56" hidden="1" x14ac:dyDescent="0.2">
      <c r="BC8067" s="6"/>
      <c r="BD8067" s="5"/>
    </row>
    <row r="8068" spans="55:56" hidden="1" x14ac:dyDescent="0.2">
      <c r="BC8068" s="6"/>
      <c r="BD8068" s="5"/>
    </row>
    <row r="8069" spans="55:56" hidden="1" x14ac:dyDescent="0.2">
      <c r="BC8069" s="6"/>
      <c r="BD8069" s="5"/>
    </row>
    <row r="8070" spans="55:56" hidden="1" x14ac:dyDescent="0.2">
      <c r="BC8070" s="6"/>
      <c r="BD8070" s="5"/>
    </row>
    <row r="8071" spans="55:56" hidden="1" x14ac:dyDescent="0.2">
      <c r="BC8071" s="6"/>
      <c r="BD8071" s="5"/>
    </row>
    <row r="8072" spans="55:56" hidden="1" x14ac:dyDescent="0.2">
      <c r="BC8072" s="6"/>
      <c r="BD8072" s="5"/>
    </row>
    <row r="8073" spans="55:56" hidden="1" x14ac:dyDescent="0.2">
      <c r="BC8073" s="6"/>
      <c r="BD8073" s="5"/>
    </row>
    <row r="8074" spans="55:56" hidden="1" x14ac:dyDescent="0.2">
      <c r="BC8074" s="6"/>
      <c r="BD8074" s="5"/>
    </row>
    <row r="8075" spans="55:56" hidden="1" x14ac:dyDescent="0.2">
      <c r="BC8075" s="6"/>
      <c r="BD8075" s="5"/>
    </row>
    <row r="8076" spans="55:56" hidden="1" x14ac:dyDescent="0.2">
      <c r="BC8076" s="6"/>
      <c r="BD8076" s="5"/>
    </row>
    <row r="8077" spans="55:56" hidden="1" x14ac:dyDescent="0.2">
      <c r="BC8077" s="6"/>
      <c r="BD8077" s="5"/>
    </row>
    <row r="8078" spans="55:56" hidden="1" x14ac:dyDescent="0.2">
      <c r="BC8078" s="6"/>
      <c r="BD8078" s="5"/>
    </row>
    <row r="8079" spans="55:56" hidden="1" x14ac:dyDescent="0.2">
      <c r="BC8079" s="6"/>
      <c r="BD8079" s="5"/>
    </row>
    <row r="8080" spans="55:56" hidden="1" x14ac:dyDescent="0.2">
      <c r="BC8080" s="6"/>
      <c r="BD8080" s="5"/>
    </row>
    <row r="8081" spans="55:56" hidden="1" x14ac:dyDescent="0.2">
      <c r="BC8081" s="6"/>
      <c r="BD8081" s="5"/>
    </row>
    <row r="8082" spans="55:56" hidden="1" x14ac:dyDescent="0.2">
      <c r="BC8082" s="6"/>
      <c r="BD8082" s="5"/>
    </row>
    <row r="8083" spans="55:56" hidden="1" x14ac:dyDescent="0.2">
      <c r="BC8083" s="6"/>
      <c r="BD8083" s="5"/>
    </row>
    <row r="8084" spans="55:56" hidden="1" x14ac:dyDescent="0.2">
      <c r="BC8084" s="6"/>
      <c r="BD8084" s="5"/>
    </row>
    <row r="8085" spans="55:56" hidden="1" x14ac:dyDescent="0.2">
      <c r="BC8085" s="6"/>
      <c r="BD8085" s="5"/>
    </row>
    <row r="8086" spans="55:56" hidden="1" x14ac:dyDescent="0.2">
      <c r="BC8086" s="6"/>
      <c r="BD8086" s="5"/>
    </row>
    <row r="8087" spans="55:56" hidden="1" x14ac:dyDescent="0.2">
      <c r="BC8087" s="6"/>
      <c r="BD8087" s="5"/>
    </row>
    <row r="8088" spans="55:56" hidden="1" x14ac:dyDescent="0.2">
      <c r="BC8088" s="6"/>
      <c r="BD8088" s="5"/>
    </row>
    <row r="8089" spans="55:56" hidden="1" x14ac:dyDescent="0.2">
      <c r="BC8089" s="6"/>
      <c r="BD8089" s="5"/>
    </row>
    <row r="8090" spans="55:56" hidden="1" x14ac:dyDescent="0.2">
      <c r="BC8090" s="6"/>
      <c r="BD8090" s="5"/>
    </row>
    <row r="8091" spans="55:56" hidden="1" x14ac:dyDescent="0.2">
      <c r="BC8091" s="6"/>
      <c r="BD8091" s="5"/>
    </row>
    <row r="8092" spans="55:56" hidden="1" x14ac:dyDescent="0.2">
      <c r="BC8092" s="6"/>
      <c r="BD8092" s="5"/>
    </row>
    <row r="8093" spans="55:56" hidden="1" x14ac:dyDescent="0.2">
      <c r="BC8093" s="6"/>
      <c r="BD8093" s="5"/>
    </row>
    <row r="8094" spans="55:56" hidden="1" x14ac:dyDescent="0.2">
      <c r="BC8094" s="6"/>
      <c r="BD8094" s="5"/>
    </row>
    <row r="8095" spans="55:56" hidden="1" x14ac:dyDescent="0.2">
      <c r="BC8095" s="6"/>
      <c r="BD8095" s="5"/>
    </row>
    <row r="8096" spans="55:56" hidden="1" x14ac:dyDescent="0.2">
      <c r="BC8096" s="6"/>
      <c r="BD8096" s="5"/>
    </row>
    <row r="8097" spans="55:56" hidden="1" x14ac:dyDescent="0.2">
      <c r="BC8097" s="6"/>
      <c r="BD8097" s="5"/>
    </row>
    <row r="8098" spans="55:56" hidden="1" x14ac:dyDescent="0.2">
      <c r="BC8098" s="6"/>
      <c r="BD8098" s="5"/>
    </row>
    <row r="8099" spans="55:56" hidden="1" x14ac:dyDescent="0.2">
      <c r="BC8099" s="6"/>
      <c r="BD8099" s="5"/>
    </row>
    <row r="8100" spans="55:56" hidden="1" x14ac:dyDescent="0.2">
      <c r="BC8100" s="6"/>
      <c r="BD8100" s="5"/>
    </row>
    <row r="8101" spans="55:56" hidden="1" x14ac:dyDescent="0.2">
      <c r="BC8101" s="6"/>
      <c r="BD8101" s="5"/>
    </row>
    <row r="8102" spans="55:56" hidden="1" x14ac:dyDescent="0.2">
      <c r="BC8102" s="6"/>
      <c r="BD8102" s="5"/>
    </row>
    <row r="8103" spans="55:56" hidden="1" x14ac:dyDescent="0.2">
      <c r="BC8103" s="6"/>
      <c r="BD8103" s="5"/>
    </row>
    <row r="8104" spans="55:56" hidden="1" x14ac:dyDescent="0.2">
      <c r="BC8104" s="6"/>
      <c r="BD8104" s="5"/>
    </row>
    <row r="8105" spans="55:56" hidden="1" x14ac:dyDescent="0.2">
      <c r="BC8105" s="6"/>
      <c r="BD8105" s="5"/>
    </row>
    <row r="8106" spans="55:56" hidden="1" x14ac:dyDescent="0.2">
      <c r="BC8106" s="6"/>
      <c r="BD8106" s="5"/>
    </row>
    <row r="8107" spans="55:56" hidden="1" x14ac:dyDescent="0.2">
      <c r="BC8107" s="6"/>
      <c r="BD8107" s="5"/>
    </row>
    <row r="8108" spans="55:56" hidden="1" x14ac:dyDescent="0.2">
      <c r="BC8108" s="6"/>
      <c r="BD8108" s="5"/>
    </row>
    <row r="8109" spans="55:56" hidden="1" x14ac:dyDescent="0.2">
      <c r="BC8109" s="6"/>
      <c r="BD8109" s="5"/>
    </row>
    <row r="8110" spans="55:56" hidden="1" x14ac:dyDescent="0.2">
      <c r="BC8110" s="6"/>
      <c r="BD8110" s="5"/>
    </row>
    <row r="8111" spans="55:56" hidden="1" x14ac:dyDescent="0.2">
      <c r="BC8111" s="6"/>
      <c r="BD8111" s="5"/>
    </row>
    <row r="8112" spans="55:56" hidden="1" x14ac:dyDescent="0.2">
      <c r="BC8112" s="6"/>
      <c r="BD8112" s="5"/>
    </row>
    <row r="8113" spans="55:56" hidden="1" x14ac:dyDescent="0.2">
      <c r="BC8113" s="6"/>
      <c r="BD8113" s="5"/>
    </row>
    <row r="8114" spans="55:56" hidden="1" x14ac:dyDescent="0.2">
      <c r="BC8114" s="6"/>
      <c r="BD8114" s="5"/>
    </row>
    <row r="8115" spans="55:56" hidden="1" x14ac:dyDescent="0.2">
      <c r="BC8115" s="6"/>
      <c r="BD8115" s="5"/>
    </row>
    <row r="8116" spans="55:56" hidden="1" x14ac:dyDescent="0.2">
      <c r="BC8116" s="6"/>
      <c r="BD8116" s="5"/>
    </row>
    <row r="8117" spans="55:56" hidden="1" x14ac:dyDescent="0.2">
      <c r="BC8117" s="6"/>
      <c r="BD8117" s="5"/>
    </row>
    <row r="8118" spans="55:56" hidden="1" x14ac:dyDescent="0.2">
      <c r="BC8118" s="6"/>
      <c r="BD8118" s="5"/>
    </row>
    <row r="8119" spans="55:56" hidden="1" x14ac:dyDescent="0.2">
      <c r="BC8119" s="6"/>
      <c r="BD8119" s="5"/>
    </row>
    <row r="8120" spans="55:56" hidden="1" x14ac:dyDescent="0.2">
      <c r="BC8120" s="6"/>
      <c r="BD8120" s="5"/>
    </row>
    <row r="8121" spans="55:56" hidden="1" x14ac:dyDescent="0.2">
      <c r="BC8121" s="6"/>
      <c r="BD8121" s="5"/>
    </row>
    <row r="8122" spans="55:56" hidden="1" x14ac:dyDescent="0.2">
      <c r="BC8122" s="6"/>
      <c r="BD8122" s="5"/>
    </row>
    <row r="8123" spans="55:56" hidden="1" x14ac:dyDescent="0.2">
      <c r="BC8123" s="6"/>
      <c r="BD8123" s="5"/>
    </row>
    <row r="8124" spans="55:56" hidden="1" x14ac:dyDescent="0.2">
      <c r="BC8124" s="6"/>
      <c r="BD8124" s="5"/>
    </row>
    <row r="8125" spans="55:56" hidden="1" x14ac:dyDescent="0.2">
      <c r="BC8125" s="6"/>
      <c r="BD8125" s="5"/>
    </row>
    <row r="8126" spans="55:56" hidden="1" x14ac:dyDescent="0.2">
      <c r="BC8126" s="6"/>
      <c r="BD8126" s="5"/>
    </row>
    <row r="8127" spans="55:56" hidden="1" x14ac:dyDescent="0.2">
      <c r="BC8127" s="6"/>
      <c r="BD8127" s="5"/>
    </row>
    <row r="8128" spans="55:56" hidden="1" x14ac:dyDescent="0.2">
      <c r="BC8128" s="6"/>
      <c r="BD8128" s="5"/>
    </row>
    <row r="8129" spans="55:56" hidden="1" x14ac:dyDescent="0.2">
      <c r="BC8129" s="6"/>
      <c r="BD8129" s="5"/>
    </row>
    <row r="8130" spans="55:56" hidden="1" x14ac:dyDescent="0.2">
      <c r="BC8130" s="6"/>
      <c r="BD8130" s="5"/>
    </row>
    <row r="8131" spans="55:56" hidden="1" x14ac:dyDescent="0.2">
      <c r="BC8131" s="6"/>
      <c r="BD8131" s="5"/>
    </row>
    <row r="8132" spans="55:56" hidden="1" x14ac:dyDescent="0.2">
      <c r="BC8132" s="6"/>
      <c r="BD8132" s="5"/>
    </row>
    <row r="8133" spans="55:56" hidden="1" x14ac:dyDescent="0.2">
      <c r="BC8133" s="6"/>
      <c r="BD8133" s="5"/>
    </row>
    <row r="8134" spans="55:56" hidden="1" x14ac:dyDescent="0.2">
      <c r="BC8134" s="6"/>
      <c r="BD8134" s="5"/>
    </row>
    <row r="8135" spans="55:56" hidden="1" x14ac:dyDescent="0.2">
      <c r="BC8135" s="6"/>
      <c r="BD8135" s="5"/>
    </row>
    <row r="8136" spans="55:56" hidden="1" x14ac:dyDescent="0.2">
      <c r="BC8136" s="6"/>
      <c r="BD8136" s="5"/>
    </row>
    <row r="8137" spans="55:56" hidden="1" x14ac:dyDescent="0.2">
      <c r="BC8137" s="6"/>
      <c r="BD8137" s="5"/>
    </row>
    <row r="8138" spans="55:56" hidden="1" x14ac:dyDescent="0.2">
      <c r="BC8138" s="6"/>
      <c r="BD8138" s="5"/>
    </row>
    <row r="8139" spans="55:56" hidden="1" x14ac:dyDescent="0.2">
      <c r="BC8139" s="6"/>
      <c r="BD8139" s="5"/>
    </row>
    <row r="8140" spans="55:56" hidden="1" x14ac:dyDescent="0.2">
      <c r="BC8140" s="6"/>
      <c r="BD8140" s="5"/>
    </row>
    <row r="8141" spans="55:56" hidden="1" x14ac:dyDescent="0.2">
      <c r="BC8141" s="6"/>
      <c r="BD8141" s="5"/>
    </row>
    <row r="8142" spans="55:56" hidden="1" x14ac:dyDescent="0.2">
      <c r="BC8142" s="6"/>
      <c r="BD8142" s="5"/>
    </row>
    <row r="8143" spans="55:56" hidden="1" x14ac:dyDescent="0.2">
      <c r="BC8143" s="6"/>
      <c r="BD8143" s="5"/>
    </row>
    <row r="8144" spans="55:56" hidden="1" x14ac:dyDescent="0.2">
      <c r="BC8144" s="6"/>
      <c r="BD8144" s="5"/>
    </row>
    <row r="8145" spans="55:56" hidden="1" x14ac:dyDescent="0.2">
      <c r="BC8145" s="6"/>
      <c r="BD8145" s="5"/>
    </row>
    <row r="8146" spans="55:56" hidden="1" x14ac:dyDescent="0.2">
      <c r="BC8146" s="6"/>
      <c r="BD8146" s="5"/>
    </row>
    <row r="8147" spans="55:56" hidden="1" x14ac:dyDescent="0.2">
      <c r="BC8147" s="6"/>
      <c r="BD8147" s="5"/>
    </row>
    <row r="8148" spans="55:56" hidden="1" x14ac:dyDescent="0.2">
      <c r="BC8148" s="6"/>
      <c r="BD8148" s="5"/>
    </row>
    <row r="8149" spans="55:56" hidden="1" x14ac:dyDescent="0.2">
      <c r="BC8149" s="6"/>
      <c r="BD8149" s="5"/>
    </row>
    <row r="8150" spans="55:56" hidden="1" x14ac:dyDescent="0.2">
      <c r="BC8150" s="6"/>
      <c r="BD8150" s="5"/>
    </row>
    <row r="8151" spans="55:56" hidden="1" x14ac:dyDescent="0.2">
      <c r="BC8151" s="6"/>
      <c r="BD8151" s="5"/>
    </row>
    <row r="8152" spans="55:56" hidden="1" x14ac:dyDescent="0.2">
      <c r="BC8152" s="6"/>
      <c r="BD8152" s="5"/>
    </row>
    <row r="8153" spans="55:56" hidden="1" x14ac:dyDescent="0.2">
      <c r="BC8153" s="6"/>
      <c r="BD8153" s="5"/>
    </row>
    <row r="8154" spans="55:56" hidden="1" x14ac:dyDescent="0.2">
      <c r="BC8154" s="6"/>
      <c r="BD8154" s="5"/>
    </row>
    <row r="8155" spans="55:56" hidden="1" x14ac:dyDescent="0.2">
      <c r="BC8155" s="6"/>
      <c r="BD8155" s="5"/>
    </row>
    <row r="8156" spans="55:56" hidden="1" x14ac:dyDescent="0.2">
      <c r="BC8156" s="6"/>
      <c r="BD8156" s="5"/>
    </row>
    <row r="8157" spans="55:56" hidden="1" x14ac:dyDescent="0.2">
      <c r="BC8157" s="6"/>
      <c r="BD8157" s="5"/>
    </row>
    <row r="8158" spans="55:56" hidden="1" x14ac:dyDescent="0.2">
      <c r="BC8158" s="6"/>
      <c r="BD8158" s="5"/>
    </row>
    <row r="8159" spans="55:56" hidden="1" x14ac:dyDescent="0.2">
      <c r="BC8159" s="6"/>
      <c r="BD8159" s="5"/>
    </row>
    <row r="8160" spans="55:56" hidden="1" x14ac:dyDescent="0.2">
      <c r="BC8160" s="6"/>
      <c r="BD8160" s="5"/>
    </row>
    <row r="8161" spans="55:56" hidden="1" x14ac:dyDescent="0.2">
      <c r="BC8161" s="6"/>
      <c r="BD8161" s="5"/>
    </row>
    <row r="8162" spans="55:56" hidden="1" x14ac:dyDescent="0.2">
      <c r="BC8162" s="6"/>
      <c r="BD8162" s="5"/>
    </row>
    <row r="8163" spans="55:56" hidden="1" x14ac:dyDescent="0.2">
      <c r="BC8163" s="6"/>
      <c r="BD8163" s="5"/>
    </row>
    <row r="8164" spans="55:56" hidden="1" x14ac:dyDescent="0.2">
      <c r="BC8164" s="6"/>
      <c r="BD8164" s="5"/>
    </row>
    <row r="8165" spans="55:56" hidden="1" x14ac:dyDescent="0.2">
      <c r="BC8165" s="6"/>
      <c r="BD8165" s="5"/>
    </row>
    <row r="8166" spans="55:56" hidden="1" x14ac:dyDescent="0.2">
      <c r="BC8166" s="6"/>
      <c r="BD8166" s="5"/>
    </row>
    <row r="8167" spans="55:56" hidden="1" x14ac:dyDescent="0.2">
      <c r="BC8167" s="6"/>
      <c r="BD8167" s="5"/>
    </row>
    <row r="8168" spans="55:56" hidden="1" x14ac:dyDescent="0.2">
      <c r="BC8168" s="6"/>
      <c r="BD8168" s="5"/>
    </row>
    <row r="8169" spans="55:56" hidden="1" x14ac:dyDescent="0.2">
      <c r="BC8169" s="6"/>
      <c r="BD8169" s="5"/>
    </row>
    <row r="8170" spans="55:56" hidden="1" x14ac:dyDescent="0.2">
      <c r="BC8170" s="6"/>
      <c r="BD8170" s="5"/>
    </row>
    <row r="8171" spans="55:56" hidden="1" x14ac:dyDescent="0.2">
      <c r="BC8171" s="6"/>
      <c r="BD8171" s="5"/>
    </row>
    <row r="8172" spans="55:56" hidden="1" x14ac:dyDescent="0.2">
      <c r="BC8172" s="6"/>
      <c r="BD8172" s="5"/>
    </row>
    <row r="8173" spans="55:56" hidden="1" x14ac:dyDescent="0.2">
      <c r="BC8173" s="6"/>
      <c r="BD8173" s="5"/>
    </row>
    <row r="8174" spans="55:56" hidden="1" x14ac:dyDescent="0.2">
      <c r="BC8174" s="6"/>
      <c r="BD8174" s="5"/>
    </row>
    <row r="8175" spans="55:56" hidden="1" x14ac:dyDescent="0.2">
      <c r="BC8175" s="6"/>
      <c r="BD8175" s="5"/>
    </row>
    <row r="8176" spans="55:56" hidden="1" x14ac:dyDescent="0.2">
      <c r="BC8176" s="6"/>
      <c r="BD8176" s="5"/>
    </row>
    <row r="8177" spans="55:56" hidden="1" x14ac:dyDescent="0.2">
      <c r="BC8177" s="6"/>
      <c r="BD8177" s="5"/>
    </row>
    <row r="8178" spans="55:56" hidden="1" x14ac:dyDescent="0.2">
      <c r="BC8178" s="6"/>
      <c r="BD8178" s="5"/>
    </row>
    <row r="8179" spans="55:56" hidden="1" x14ac:dyDescent="0.2">
      <c r="BC8179" s="6"/>
      <c r="BD8179" s="5"/>
    </row>
    <row r="8180" spans="55:56" hidden="1" x14ac:dyDescent="0.2">
      <c r="BC8180" s="6"/>
      <c r="BD8180" s="5"/>
    </row>
    <row r="8181" spans="55:56" hidden="1" x14ac:dyDescent="0.2">
      <c r="BC8181" s="6"/>
      <c r="BD8181" s="5"/>
    </row>
    <row r="8182" spans="55:56" hidden="1" x14ac:dyDescent="0.2">
      <c r="BC8182" s="6"/>
      <c r="BD8182" s="5"/>
    </row>
    <row r="8183" spans="55:56" hidden="1" x14ac:dyDescent="0.2">
      <c r="BC8183" s="6"/>
      <c r="BD8183" s="5"/>
    </row>
    <row r="8184" spans="55:56" hidden="1" x14ac:dyDescent="0.2">
      <c r="BC8184" s="6"/>
      <c r="BD8184" s="5"/>
    </row>
    <row r="8185" spans="55:56" hidden="1" x14ac:dyDescent="0.2">
      <c r="BC8185" s="6"/>
      <c r="BD8185" s="5"/>
    </row>
    <row r="8186" spans="55:56" hidden="1" x14ac:dyDescent="0.2">
      <c r="BC8186" s="6"/>
      <c r="BD8186" s="5"/>
    </row>
    <row r="8187" spans="55:56" hidden="1" x14ac:dyDescent="0.2">
      <c r="BC8187" s="6"/>
      <c r="BD8187" s="5"/>
    </row>
    <row r="8188" spans="55:56" hidden="1" x14ac:dyDescent="0.2">
      <c r="BC8188" s="6"/>
      <c r="BD8188" s="5"/>
    </row>
    <row r="8189" spans="55:56" hidden="1" x14ac:dyDescent="0.2">
      <c r="BC8189" s="6"/>
      <c r="BD8189" s="5"/>
    </row>
    <row r="8190" spans="55:56" hidden="1" x14ac:dyDescent="0.2">
      <c r="BC8190" s="6"/>
      <c r="BD8190" s="5"/>
    </row>
    <row r="8191" spans="55:56" hidden="1" x14ac:dyDescent="0.2">
      <c r="BC8191" s="6"/>
      <c r="BD8191" s="5"/>
    </row>
    <row r="8192" spans="55:56" hidden="1" x14ac:dyDescent="0.2">
      <c r="BC8192" s="6"/>
      <c r="BD8192" s="5"/>
    </row>
    <row r="8193" spans="55:56" hidden="1" x14ac:dyDescent="0.2">
      <c r="BC8193" s="6"/>
      <c r="BD8193" s="5"/>
    </row>
    <row r="8194" spans="55:56" hidden="1" x14ac:dyDescent="0.2">
      <c r="BC8194" s="6"/>
      <c r="BD8194" s="5"/>
    </row>
    <row r="8195" spans="55:56" hidden="1" x14ac:dyDescent="0.2">
      <c r="BC8195" s="6"/>
      <c r="BD8195" s="5"/>
    </row>
    <row r="8196" spans="55:56" hidden="1" x14ac:dyDescent="0.2">
      <c r="BC8196" s="6"/>
      <c r="BD8196" s="5"/>
    </row>
    <row r="8197" spans="55:56" hidden="1" x14ac:dyDescent="0.2">
      <c r="BC8197" s="6"/>
      <c r="BD8197" s="5"/>
    </row>
    <row r="8198" spans="55:56" hidden="1" x14ac:dyDescent="0.2">
      <c r="BC8198" s="6"/>
      <c r="BD8198" s="5"/>
    </row>
    <row r="8199" spans="55:56" hidden="1" x14ac:dyDescent="0.2">
      <c r="BC8199" s="6"/>
      <c r="BD8199" s="5"/>
    </row>
    <row r="8200" spans="55:56" hidden="1" x14ac:dyDescent="0.2">
      <c r="BC8200" s="6"/>
      <c r="BD8200" s="5"/>
    </row>
    <row r="8201" spans="55:56" hidden="1" x14ac:dyDescent="0.2">
      <c r="BC8201" s="6"/>
      <c r="BD8201" s="5"/>
    </row>
    <row r="8202" spans="55:56" hidden="1" x14ac:dyDescent="0.2">
      <c r="BC8202" s="6"/>
      <c r="BD8202" s="5"/>
    </row>
    <row r="8203" spans="55:56" hidden="1" x14ac:dyDescent="0.2">
      <c r="BC8203" s="6"/>
      <c r="BD8203" s="5"/>
    </row>
    <row r="8204" spans="55:56" hidden="1" x14ac:dyDescent="0.2">
      <c r="BC8204" s="6"/>
      <c r="BD8204" s="5"/>
    </row>
    <row r="8205" spans="55:56" hidden="1" x14ac:dyDescent="0.2">
      <c r="BC8205" s="6"/>
      <c r="BD8205" s="5"/>
    </row>
    <row r="8206" spans="55:56" hidden="1" x14ac:dyDescent="0.2">
      <c r="BC8206" s="6"/>
      <c r="BD8206" s="5"/>
    </row>
    <row r="8207" spans="55:56" hidden="1" x14ac:dyDescent="0.2">
      <c r="BC8207" s="6"/>
      <c r="BD8207" s="5"/>
    </row>
    <row r="8208" spans="55:56" hidden="1" x14ac:dyDescent="0.2">
      <c r="BC8208" s="6"/>
      <c r="BD8208" s="5"/>
    </row>
    <row r="8209" spans="55:56" hidden="1" x14ac:dyDescent="0.2">
      <c r="BC8209" s="6"/>
      <c r="BD8209" s="5"/>
    </row>
    <row r="8210" spans="55:56" hidden="1" x14ac:dyDescent="0.2">
      <c r="BC8210" s="6"/>
      <c r="BD8210" s="5"/>
    </row>
    <row r="8211" spans="55:56" hidden="1" x14ac:dyDescent="0.2">
      <c r="BC8211" s="6"/>
      <c r="BD8211" s="5"/>
    </row>
    <row r="8212" spans="55:56" hidden="1" x14ac:dyDescent="0.2">
      <c r="BC8212" s="6"/>
      <c r="BD8212" s="5"/>
    </row>
    <row r="8213" spans="55:56" hidden="1" x14ac:dyDescent="0.2">
      <c r="BC8213" s="6"/>
      <c r="BD8213" s="5"/>
    </row>
    <row r="8214" spans="55:56" hidden="1" x14ac:dyDescent="0.2">
      <c r="BC8214" s="6"/>
      <c r="BD8214" s="5"/>
    </row>
    <row r="8215" spans="55:56" hidden="1" x14ac:dyDescent="0.2">
      <c r="BC8215" s="6"/>
      <c r="BD8215" s="5"/>
    </row>
    <row r="8216" spans="55:56" hidden="1" x14ac:dyDescent="0.2">
      <c r="BC8216" s="6"/>
      <c r="BD8216" s="5"/>
    </row>
    <row r="8217" spans="55:56" hidden="1" x14ac:dyDescent="0.2">
      <c r="BC8217" s="6"/>
      <c r="BD8217" s="5"/>
    </row>
    <row r="8218" spans="55:56" hidden="1" x14ac:dyDescent="0.2">
      <c r="BC8218" s="6"/>
      <c r="BD8218" s="5"/>
    </row>
    <row r="8219" spans="55:56" hidden="1" x14ac:dyDescent="0.2">
      <c r="BC8219" s="6"/>
      <c r="BD8219" s="5"/>
    </row>
    <row r="8220" spans="55:56" hidden="1" x14ac:dyDescent="0.2">
      <c r="BC8220" s="6"/>
      <c r="BD8220" s="5"/>
    </row>
    <row r="8221" spans="55:56" hidden="1" x14ac:dyDescent="0.2">
      <c r="BC8221" s="6"/>
      <c r="BD8221" s="5"/>
    </row>
    <row r="8222" spans="55:56" hidden="1" x14ac:dyDescent="0.2">
      <c r="BC8222" s="6"/>
      <c r="BD8222" s="5"/>
    </row>
    <row r="8223" spans="55:56" hidden="1" x14ac:dyDescent="0.2">
      <c r="BC8223" s="6"/>
      <c r="BD8223" s="5"/>
    </row>
    <row r="8224" spans="55:56" hidden="1" x14ac:dyDescent="0.2">
      <c r="BC8224" s="6"/>
      <c r="BD8224" s="5"/>
    </row>
    <row r="8225" spans="55:56" hidden="1" x14ac:dyDescent="0.2">
      <c r="BC8225" s="6"/>
      <c r="BD8225" s="5"/>
    </row>
    <row r="8226" spans="55:56" hidden="1" x14ac:dyDescent="0.2">
      <c r="BC8226" s="6"/>
      <c r="BD8226" s="5"/>
    </row>
    <row r="8227" spans="55:56" hidden="1" x14ac:dyDescent="0.2">
      <c r="BC8227" s="6"/>
      <c r="BD8227" s="5"/>
    </row>
    <row r="8228" spans="55:56" hidden="1" x14ac:dyDescent="0.2">
      <c r="BC8228" s="6"/>
      <c r="BD8228" s="5"/>
    </row>
    <row r="8229" spans="55:56" hidden="1" x14ac:dyDescent="0.2">
      <c r="BC8229" s="6"/>
      <c r="BD8229" s="5"/>
    </row>
    <row r="8230" spans="55:56" hidden="1" x14ac:dyDescent="0.2">
      <c r="BC8230" s="6"/>
      <c r="BD8230" s="5"/>
    </row>
    <row r="8231" spans="55:56" hidden="1" x14ac:dyDescent="0.2">
      <c r="BC8231" s="6"/>
      <c r="BD8231" s="5"/>
    </row>
    <row r="8232" spans="55:56" hidden="1" x14ac:dyDescent="0.2">
      <c r="BC8232" s="6"/>
      <c r="BD8232" s="5"/>
    </row>
    <row r="8233" spans="55:56" hidden="1" x14ac:dyDescent="0.2">
      <c r="BC8233" s="6"/>
      <c r="BD8233" s="5"/>
    </row>
    <row r="8234" spans="55:56" hidden="1" x14ac:dyDescent="0.2">
      <c r="BC8234" s="6"/>
      <c r="BD8234" s="5"/>
    </row>
    <row r="8235" spans="55:56" hidden="1" x14ac:dyDescent="0.2">
      <c r="BC8235" s="6"/>
      <c r="BD8235" s="5"/>
    </row>
    <row r="8236" spans="55:56" hidden="1" x14ac:dyDescent="0.2">
      <c r="BC8236" s="6"/>
      <c r="BD8236" s="5"/>
    </row>
    <row r="8237" spans="55:56" hidden="1" x14ac:dyDescent="0.2">
      <c r="BC8237" s="6"/>
      <c r="BD8237" s="5"/>
    </row>
    <row r="8238" spans="55:56" hidden="1" x14ac:dyDescent="0.2">
      <c r="BC8238" s="6"/>
      <c r="BD8238" s="5"/>
    </row>
    <row r="8239" spans="55:56" hidden="1" x14ac:dyDescent="0.2">
      <c r="BC8239" s="6"/>
      <c r="BD8239" s="5"/>
    </row>
    <row r="8240" spans="55:56" hidden="1" x14ac:dyDescent="0.2">
      <c r="BC8240" s="6"/>
      <c r="BD8240" s="5"/>
    </row>
    <row r="8241" spans="55:56" hidden="1" x14ac:dyDescent="0.2">
      <c r="BC8241" s="6"/>
      <c r="BD8241" s="5"/>
    </row>
    <row r="8242" spans="55:56" hidden="1" x14ac:dyDescent="0.2">
      <c r="BC8242" s="6"/>
      <c r="BD8242" s="5"/>
    </row>
    <row r="8243" spans="55:56" hidden="1" x14ac:dyDescent="0.2">
      <c r="BC8243" s="6"/>
      <c r="BD8243" s="5"/>
    </row>
    <row r="8244" spans="55:56" hidden="1" x14ac:dyDescent="0.2">
      <c r="BC8244" s="6"/>
      <c r="BD8244" s="5"/>
    </row>
    <row r="8245" spans="55:56" hidden="1" x14ac:dyDescent="0.2">
      <c r="BC8245" s="6"/>
      <c r="BD8245" s="5"/>
    </row>
    <row r="8246" spans="55:56" hidden="1" x14ac:dyDescent="0.2">
      <c r="BC8246" s="6"/>
      <c r="BD8246" s="5"/>
    </row>
    <row r="8247" spans="55:56" hidden="1" x14ac:dyDescent="0.2">
      <c r="BC8247" s="6"/>
      <c r="BD8247" s="5"/>
    </row>
    <row r="8248" spans="55:56" hidden="1" x14ac:dyDescent="0.2">
      <c r="BC8248" s="6"/>
      <c r="BD8248" s="5"/>
    </row>
    <row r="8249" spans="55:56" hidden="1" x14ac:dyDescent="0.2">
      <c r="BC8249" s="6"/>
      <c r="BD8249" s="5"/>
    </row>
    <row r="8250" spans="55:56" hidden="1" x14ac:dyDescent="0.2">
      <c r="BC8250" s="6"/>
      <c r="BD8250" s="5"/>
    </row>
    <row r="8251" spans="55:56" hidden="1" x14ac:dyDescent="0.2">
      <c r="BC8251" s="6"/>
      <c r="BD8251" s="5"/>
    </row>
    <row r="8252" spans="55:56" hidden="1" x14ac:dyDescent="0.2">
      <c r="BC8252" s="6"/>
      <c r="BD8252" s="5"/>
    </row>
    <row r="8253" spans="55:56" hidden="1" x14ac:dyDescent="0.2">
      <c r="BC8253" s="6"/>
      <c r="BD8253" s="5"/>
    </row>
    <row r="8254" spans="55:56" hidden="1" x14ac:dyDescent="0.2">
      <c r="BC8254" s="6"/>
      <c r="BD8254" s="5"/>
    </row>
    <row r="8255" spans="55:56" hidden="1" x14ac:dyDescent="0.2">
      <c r="BC8255" s="6"/>
      <c r="BD8255" s="5"/>
    </row>
    <row r="8256" spans="55:56" hidden="1" x14ac:dyDescent="0.2">
      <c r="BC8256" s="6"/>
      <c r="BD8256" s="5"/>
    </row>
    <row r="8257" spans="55:56" hidden="1" x14ac:dyDescent="0.2">
      <c r="BC8257" s="6"/>
      <c r="BD8257" s="5"/>
    </row>
    <row r="8258" spans="55:56" hidden="1" x14ac:dyDescent="0.2">
      <c r="BC8258" s="6"/>
      <c r="BD8258" s="5"/>
    </row>
    <row r="8259" spans="55:56" hidden="1" x14ac:dyDescent="0.2">
      <c r="BC8259" s="6"/>
      <c r="BD8259" s="5"/>
    </row>
    <row r="8260" spans="55:56" hidden="1" x14ac:dyDescent="0.2">
      <c r="BC8260" s="6"/>
      <c r="BD8260" s="5"/>
    </row>
    <row r="8261" spans="55:56" hidden="1" x14ac:dyDescent="0.2">
      <c r="BC8261" s="6"/>
      <c r="BD8261" s="5"/>
    </row>
    <row r="8262" spans="55:56" hidden="1" x14ac:dyDescent="0.2">
      <c r="BC8262" s="6"/>
      <c r="BD8262" s="5"/>
    </row>
    <row r="8263" spans="55:56" hidden="1" x14ac:dyDescent="0.2">
      <c r="BC8263" s="6"/>
      <c r="BD8263" s="5"/>
    </row>
    <row r="8264" spans="55:56" hidden="1" x14ac:dyDescent="0.2">
      <c r="BC8264" s="6"/>
      <c r="BD8264" s="5"/>
    </row>
    <row r="8265" spans="55:56" hidden="1" x14ac:dyDescent="0.2">
      <c r="BC8265" s="6"/>
      <c r="BD8265" s="5"/>
    </row>
    <row r="8266" spans="55:56" hidden="1" x14ac:dyDescent="0.2">
      <c r="BC8266" s="6"/>
      <c r="BD8266" s="5"/>
    </row>
    <row r="8267" spans="55:56" hidden="1" x14ac:dyDescent="0.2">
      <c r="BC8267" s="6"/>
      <c r="BD8267" s="5"/>
    </row>
    <row r="8268" spans="55:56" hidden="1" x14ac:dyDescent="0.2">
      <c r="BC8268" s="6"/>
      <c r="BD8268" s="5"/>
    </row>
    <row r="8269" spans="55:56" hidden="1" x14ac:dyDescent="0.2">
      <c r="BC8269" s="6"/>
      <c r="BD8269" s="5"/>
    </row>
    <row r="8270" spans="55:56" hidden="1" x14ac:dyDescent="0.2">
      <c r="BC8270" s="6"/>
      <c r="BD8270" s="5"/>
    </row>
    <row r="8271" spans="55:56" hidden="1" x14ac:dyDescent="0.2">
      <c r="BC8271" s="6"/>
      <c r="BD8271" s="5"/>
    </row>
    <row r="8272" spans="55:56" hidden="1" x14ac:dyDescent="0.2">
      <c r="BC8272" s="6"/>
      <c r="BD8272" s="5"/>
    </row>
    <row r="8273" spans="55:56" hidden="1" x14ac:dyDescent="0.2">
      <c r="BC8273" s="6"/>
      <c r="BD8273" s="5"/>
    </row>
    <row r="8274" spans="55:56" hidden="1" x14ac:dyDescent="0.2">
      <c r="BC8274" s="6"/>
      <c r="BD8274" s="5"/>
    </row>
    <row r="8275" spans="55:56" hidden="1" x14ac:dyDescent="0.2">
      <c r="BC8275" s="6"/>
      <c r="BD8275" s="5"/>
    </row>
    <row r="8276" spans="55:56" hidden="1" x14ac:dyDescent="0.2">
      <c r="BC8276" s="6"/>
      <c r="BD8276" s="5"/>
    </row>
    <row r="8277" spans="55:56" hidden="1" x14ac:dyDescent="0.2">
      <c r="BC8277" s="6"/>
      <c r="BD8277" s="5"/>
    </row>
    <row r="8278" spans="55:56" hidden="1" x14ac:dyDescent="0.2">
      <c r="BC8278" s="6"/>
      <c r="BD8278" s="5"/>
    </row>
    <row r="8279" spans="55:56" hidden="1" x14ac:dyDescent="0.2">
      <c r="BC8279" s="6"/>
      <c r="BD8279" s="5"/>
    </row>
    <row r="8280" spans="55:56" hidden="1" x14ac:dyDescent="0.2">
      <c r="BC8280" s="6"/>
      <c r="BD8280" s="5"/>
    </row>
    <row r="8281" spans="55:56" hidden="1" x14ac:dyDescent="0.2">
      <c r="BC8281" s="6"/>
      <c r="BD8281" s="5"/>
    </row>
    <row r="8282" spans="55:56" hidden="1" x14ac:dyDescent="0.2">
      <c r="BC8282" s="6"/>
      <c r="BD8282" s="5"/>
    </row>
    <row r="8283" spans="55:56" hidden="1" x14ac:dyDescent="0.2">
      <c r="BC8283" s="6"/>
      <c r="BD8283" s="5"/>
    </row>
    <row r="8284" spans="55:56" hidden="1" x14ac:dyDescent="0.2">
      <c r="BC8284" s="6"/>
      <c r="BD8284" s="5"/>
    </row>
    <row r="8285" spans="55:56" hidden="1" x14ac:dyDescent="0.2">
      <c r="BC8285" s="6"/>
      <c r="BD8285" s="5"/>
    </row>
    <row r="8286" spans="55:56" hidden="1" x14ac:dyDescent="0.2">
      <c r="BC8286" s="6"/>
      <c r="BD8286" s="5"/>
    </row>
    <row r="8287" spans="55:56" hidden="1" x14ac:dyDescent="0.2">
      <c r="BC8287" s="6"/>
      <c r="BD8287" s="5"/>
    </row>
    <row r="8288" spans="55:56" hidden="1" x14ac:dyDescent="0.2">
      <c r="BC8288" s="6"/>
      <c r="BD8288" s="5"/>
    </row>
    <row r="8289" spans="55:56" hidden="1" x14ac:dyDescent="0.2">
      <c r="BC8289" s="6"/>
      <c r="BD8289" s="5"/>
    </row>
    <row r="8290" spans="55:56" hidden="1" x14ac:dyDescent="0.2">
      <c r="BC8290" s="6"/>
      <c r="BD8290" s="5"/>
    </row>
    <row r="8291" spans="55:56" hidden="1" x14ac:dyDescent="0.2">
      <c r="BC8291" s="6"/>
      <c r="BD8291" s="5"/>
    </row>
    <row r="8292" spans="55:56" hidden="1" x14ac:dyDescent="0.2">
      <c r="BC8292" s="6"/>
      <c r="BD8292" s="5"/>
    </row>
    <row r="8293" spans="55:56" hidden="1" x14ac:dyDescent="0.2">
      <c r="BC8293" s="6"/>
      <c r="BD8293" s="5"/>
    </row>
    <row r="8294" spans="55:56" hidden="1" x14ac:dyDescent="0.2">
      <c r="BC8294" s="6"/>
      <c r="BD8294" s="5"/>
    </row>
    <row r="8295" spans="55:56" hidden="1" x14ac:dyDescent="0.2">
      <c r="BC8295" s="6"/>
      <c r="BD8295" s="5"/>
    </row>
    <row r="8296" spans="55:56" hidden="1" x14ac:dyDescent="0.2">
      <c r="BC8296" s="6"/>
      <c r="BD8296" s="5"/>
    </row>
    <row r="8297" spans="55:56" hidden="1" x14ac:dyDescent="0.2">
      <c r="BC8297" s="6"/>
      <c r="BD8297" s="5"/>
    </row>
    <row r="8298" spans="55:56" hidden="1" x14ac:dyDescent="0.2">
      <c r="BC8298" s="6"/>
      <c r="BD8298" s="5"/>
    </row>
    <row r="8299" spans="55:56" hidden="1" x14ac:dyDescent="0.2">
      <c r="BC8299" s="6"/>
      <c r="BD8299" s="5"/>
    </row>
    <row r="8300" spans="55:56" hidden="1" x14ac:dyDescent="0.2">
      <c r="BC8300" s="6"/>
      <c r="BD8300" s="5"/>
    </row>
    <row r="8301" spans="55:56" hidden="1" x14ac:dyDescent="0.2">
      <c r="BC8301" s="6"/>
      <c r="BD8301" s="5"/>
    </row>
    <row r="8302" spans="55:56" hidden="1" x14ac:dyDescent="0.2">
      <c r="BC8302" s="6"/>
      <c r="BD8302" s="5"/>
    </row>
    <row r="8303" spans="55:56" hidden="1" x14ac:dyDescent="0.2">
      <c r="BC8303" s="6"/>
      <c r="BD8303" s="5"/>
    </row>
    <row r="8304" spans="55:56" hidden="1" x14ac:dyDescent="0.2">
      <c r="BC8304" s="6"/>
      <c r="BD8304" s="5"/>
    </row>
    <row r="8305" spans="55:56" hidden="1" x14ac:dyDescent="0.2">
      <c r="BC8305" s="6"/>
      <c r="BD8305" s="5"/>
    </row>
    <row r="8306" spans="55:56" hidden="1" x14ac:dyDescent="0.2">
      <c r="BC8306" s="6"/>
      <c r="BD8306" s="5"/>
    </row>
    <row r="8307" spans="55:56" hidden="1" x14ac:dyDescent="0.2">
      <c r="BC8307" s="6"/>
      <c r="BD8307" s="5"/>
    </row>
    <row r="8308" spans="55:56" hidden="1" x14ac:dyDescent="0.2">
      <c r="BC8308" s="6"/>
      <c r="BD8308" s="5"/>
    </row>
    <row r="8309" spans="55:56" hidden="1" x14ac:dyDescent="0.2">
      <c r="BC8309" s="6"/>
      <c r="BD8309" s="5"/>
    </row>
    <row r="8310" spans="55:56" hidden="1" x14ac:dyDescent="0.2">
      <c r="BC8310" s="6"/>
      <c r="BD8310" s="5"/>
    </row>
    <row r="8311" spans="55:56" hidden="1" x14ac:dyDescent="0.2">
      <c r="BC8311" s="6"/>
      <c r="BD8311" s="5"/>
    </row>
    <row r="8312" spans="55:56" hidden="1" x14ac:dyDescent="0.2">
      <c r="BC8312" s="6"/>
      <c r="BD8312" s="5"/>
    </row>
    <row r="8313" spans="55:56" hidden="1" x14ac:dyDescent="0.2">
      <c r="BC8313" s="6"/>
      <c r="BD8313" s="5"/>
    </row>
    <row r="8314" spans="55:56" hidden="1" x14ac:dyDescent="0.2">
      <c r="BC8314" s="6"/>
      <c r="BD8314" s="5"/>
    </row>
    <row r="8315" spans="55:56" hidden="1" x14ac:dyDescent="0.2">
      <c r="BC8315" s="6"/>
      <c r="BD8315" s="5"/>
    </row>
    <row r="8316" spans="55:56" hidden="1" x14ac:dyDescent="0.2">
      <c r="BC8316" s="6"/>
      <c r="BD8316" s="5"/>
    </row>
    <row r="8317" spans="55:56" hidden="1" x14ac:dyDescent="0.2">
      <c r="BC8317" s="6"/>
      <c r="BD8317" s="5"/>
    </row>
    <row r="8318" spans="55:56" hidden="1" x14ac:dyDescent="0.2">
      <c r="BC8318" s="6"/>
      <c r="BD8318" s="5"/>
    </row>
    <row r="8319" spans="55:56" hidden="1" x14ac:dyDescent="0.2">
      <c r="BC8319" s="6"/>
      <c r="BD8319" s="5"/>
    </row>
    <row r="8320" spans="55:56" hidden="1" x14ac:dyDescent="0.2">
      <c r="BC8320" s="6"/>
      <c r="BD8320" s="5"/>
    </row>
    <row r="8321" spans="55:56" hidden="1" x14ac:dyDescent="0.2">
      <c r="BC8321" s="6"/>
      <c r="BD8321" s="5"/>
    </row>
    <row r="8322" spans="55:56" hidden="1" x14ac:dyDescent="0.2">
      <c r="BC8322" s="6"/>
      <c r="BD8322" s="5"/>
    </row>
    <row r="8323" spans="55:56" hidden="1" x14ac:dyDescent="0.2">
      <c r="BC8323" s="6"/>
      <c r="BD8323" s="5"/>
    </row>
    <row r="8324" spans="55:56" hidden="1" x14ac:dyDescent="0.2">
      <c r="BC8324" s="6"/>
      <c r="BD8324" s="5"/>
    </row>
    <row r="8325" spans="55:56" hidden="1" x14ac:dyDescent="0.2">
      <c r="BC8325" s="6"/>
      <c r="BD8325" s="5"/>
    </row>
    <row r="8326" spans="55:56" hidden="1" x14ac:dyDescent="0.2">
      <c r="BC8326" s="6"/>
      <c r="BD8326" s="5"/>
    </row>
    <row r="8327" spans="55:56" hidden="1" x14ac:dyDescent="0.2">
      <c r="BC8327" s="6"/>
      <c r="BD8327" s="5"/>
    </row>
    <row r="8328" spans="55:56" hidden="1" x14ac:dyDescent="0.2">
      <c r="BC8328" s="6"/>
      <c r="BD8328" s="5"/>
    </row>
    <row r="8329" spans="55:56" hidden="1" x14ac:dyDescent="0.2">
      <c r="BC8329" s="6"/>
      <c r="BD8329" s="5"/>
    </row>
    <row r="8330" spans="55:56" hidden="1" x14ac:dyDescent="0.2">
      <c r="BC8330" s="6"/>
      <c r="BD8330" s="5"/>
    </row>
    <row r="8331" spans="55:56" hidden="1" x14ac:dyDescent="0.2">
      <c r="BC8331" s="6"/>
      <c r="BD8331" s="5"/>
    </row>
    <row r="8332" spans="55:56" hidden="1" x14ac:dyDescent="0.2">
      <c r="BC8332" s="6"/>
      <c r="BD8332" s="5"/>
    </row>
    <row r="8333" spans="55:56" hidden="1" x14ac:dyDescent="0.2">
      <c r="BC8333" s="6"/>
      <c r="BD8333" s="5"/>
    </row>
    <row r="8334" spans="55:56" hidden="1" x14ac:dyDescent="0.2">
      <c r="BC8334" s="6"/>
      <c r="BD8334" s="5"/>
    </row>
    <row r="8335" spans="55:56" hidden="1" x14ac:dyDescent="0.2">
      <c r="BC8335" s="6"/>
      <c r="BD8335" s="5"/>
    </row>
    <row r="8336" spans="55:56" hidden="1" x14ac:dyDescent="0.2">
      <c r="BC8336" s="6"/>
      <c r="BD8336" s="5"/>
    </row>
    <row r="8337" spans="55:56" hidden="1" x14ac:dyDescent="0.2">
      <c r="BC8337" s="6"/>
      <c r="BD8337" s="5"/>
    </row>
    <row r="8338" spans="55:56" hidden="1" x14ac:dyDescent="0.2">
      <c r="BC8338" s="6"/>
      <c r="BD8338" s="5"/>
    </row>
    <row r="8339" spans="55:56" hidden="1" x14ac:dyDescent="0.2">
      <c r="BC8339" s="6"/>
      <c r="BD8339" s="5"/>
    </row>
    <row r="8340" spans="55:56" hidden="1" x14ac:dyDescent="0.2">
      <c r="BC8340" s="6"/>
      <c r="BD8340" s="5"/>
    </row>
    <row r="8341" spans="55:56" hidden="1" x14ac:dyDescent="0.2">
      <c r="BC8341" s="6"/>
      <c r="BD8341" s="5"/>
    </row>
    <row r="8342" spans="55:56" hidden="1" x14ac:dyDescent="0.2">
      <c r="BC8342" s="6"/>
      <c r="BD8342" s="5"/>
    </row>
    <row r="8343" spans="55:56" hidden="1" x14ac:dyDescent="0.2">
      <c r="BC8343" s="6"/>
      <c r="BD8343" s="5"/>
    </row>
    <row r="8344" spans="55:56" hidden="1" x14ac:dyDescent="0.2">
      <c r="BC8344" s="6"/>
      <c r="BD8344" s="5"/>
    </row>
    <row r="8345" spans="55:56" hidden="1" x14ac:dyDescent="0.2">
      <c r="BC8345" s="6"/>
      <c r="BD8345" s="5"/>
    </row>
    <row r="8346" spans="55:56" hidden="1" x14ac:dyDescent="0.2">
      <c r="BC8346" s="6"/>
      <c r="BD8346" s="5"/>
    </row>
    <row r="8347" spans="55:56" hidden="1" x14ac:dyDescent="0.2">
      <c r="BC8347" s="6"/>
      <c r="BD8347" s="5"/>
    </row>
    <row r="8348" spans="55:56" hidden="1" x14ac:dyDescent="0.2">
      <c r="BC8348" s="6"/>
      <c r="BD8348" s="5"/>
    </row>
    <row r="8349" spans="55:56" hidden="1" x14ac:dyDescent="0.2">
      <c r="BC8349" s="6"/>
      <c r="BD8349" s="5"/>
    </row>
    <row r="8350" spans="55:56" hidden="1" x14ac:dyDescent="0.2">
      <c r="BC8350" s="6"/>
      <c r="BD8350" s="5"/>
    </row>
    <row r="8351" spans="55:56" hidden="1" x14ac:dyDescent="0.2">
      <c r="BC8351" s="6"/>
      <c r="BD8351" s="5"/>
    </row>
    <row r="8352" spans="55:56" hidden="1" x14ac:dyDescent="0.2">
      <c r="BC8352" s="6"/>
      <c r="BD8352" s="5"/>
    </row>
    <row r="8353" spans="55:56" hidden="1" x14ac:dyDescent="0.2">
      <c r="BC8353" s="6"/>
      <c r="BD8353" s="5"/>
    </row>
    <row r="8354" spans="55:56" hidden="1" x14ac:dyDescent="0.2">
      <c r="BC8354" s="6"/>
      <c r="BD8354" s="5"/>
    </row>
    <row r="8355" spans="55:56" hidden="1" x14ac:dyDescent="0.2">
      <c r="BC8355" s="6"/>
      <c r="BD8355" s="5"/>
    </row>
    <row r="8356" spans="55:56" hidden="1" x14ac:dyDescent="0.2">
      <c r="BC8356" s="6"/>
      <c r="BD8356" s="5"/>
    </row>
    <row r="8357" spans="55:56" hidden="1" x14ac:dyDescent="0.2">
      <c r="BC8357" s="6"/>
      <c r="BD8357" s="5"/>
    </row>
    <row r="8358" spans="55:56" hidden="1" x14ac:dyDescent="0.2">
      <c r="BC8358" s="6"/>
      <c r="BD8358" s="5"/>
    </row>
    <row r="8359" spans="55:56" hidden="1" x14ac:dyDescent="0.2">
      <c r="BC8359" s="6"/>
      <c r="BD8359" s="5"/>
    </row>
    <row r="8360" spans="55:56" hidden="1" x14ac:dyDescent="0.2">
      <c r="BC8360" s="6"/>
      <c r="BD8360" s="5"/>
    </row>
    <row r="8361" spans="55:56" hidden="1" x14ac:dyDescent="0.2">
      <c r="BC8361" s="6"/>
      <c r="BD8361" s="5"/>
    </row>
    <row r="8362" spans="55:56" hidden="1" x14ac:dyDescent="0.2">
      <c r="BC8362" s="6"/>
      <c r="BD8362" s="5"/>
    </row>
    <row r="8363" spans="55:56" hidden="1" x14ac:dyDescent="0.2">
      <c r="BC8363" s="6"/>
      <c r="BD8363" s="5"/>
    </row>
    <row r="8364" spans="55:56" hidden="1" x14ac:dyDescent="0.2">
      <c r="BC8364" s="6"/>
      <c r="BD8364" s="5"/>
    </row>
    <row r="8365" spans="55:56" hidden="1" x14ac:dyDescent="0.2">
      <c r="BC8365" s="6"/>
      <c r="BD8365" s="5"/>
    </row>
    <row r="8366" spans="55:56" hidden="1" x14ac:dyDescent="0.2">
      <c r="BC8366" s="6"/>
      <c r="BD8366" s="5"/>
    </row>
    <row r="8367" spans="55:56" hidden="1" x14ac:dyDescent="0.2">
      <c r="BC8367" s="6"/>
      <c r="BD8367" s="5"/>
    </row>
    <row r="8368" spans="55:56" hidden="1" x14ac:dyDescent="0.2">
      <c r="BC8368" s="6"/>
      <c r="BD8368" s="5"/>
    </row>
    <row r="8369" spans="55:56" hidden="1" x14ac:dyDescent="0.2">
      <c r="BC8369" s="6"/>
      <c r="BD8369" s="5"/>
    </row>
    <row r="8370" spans="55:56" hidden="1" x14ac:dyDescent="0.2">
      <c r="BC8370" s="6"/>
      <c r="BD8370" s="5"/>
    </row>
    <row r="8371" spans="55:56" hidden="1" x14ac:dyDescent="0.2">
      <c r="BC8371" s="6"/>
      <c r="BD8371" s="5"/>
    </row>
    <row r="8372" spans="55:56" hidden="1" x14ac:dyDescent="0.2">
      <c r="BC8372" s="6"/>
      <c r="BD8372" s="5"/>
    </row>
    <row r="8373" spans="55:56" hidden="1" x14ac:dyDescent="0.2">
      <c r="BC8373" s="6"/>
      <c r="BD8373" s="5"/>
    </row>
    <row r="8374" spans="55:56" hidden="1" x14ac:dyDescent="0.2">
      <c r="BC8374" s="6"/>
      <c r="BD8374" s="5"/>
    </row>
    <row r="8375" spans="55:56" hidden="1" x14ac:dyDescent="0.2">
      <c r="BC8375" s="6"/>
      <c r="BD8375" s="5"/>
    </row>
    <row r="8376" spans="55:56" hidden="1" x14ac:dyDescent="0.2">
      <c r="BC8376" s="6"/>
      <c r="BD8376" s="5"/>
    </row>
    <row r="8377" spans="55:56" hidden="1" x14ac:dyDescent="0.2">
      <c r="BC8377" s="6"/>
      <c r="BD8377" s="5"/>
    </row>
    <row r="8378" spans="55:56" hidden="1" x14ac:dyDescent="0.2">
      <c r="BC8378" s="6"/>
      <c r="BD8378" s="5"/>
    </row>
    <row r="8379" spans="55:56" hidden="1" x14ac:dyDescent="0.2">
      <c r="BC8379" s="6"/>
      <c r="BD8379" s="5"/>
    </row>
    <row r="8380" spans="55:56" hidden="1" x14ac:dyDescent="0.2">
      <c r="BC8380" s="6"/>
      <c r="BD8380" s="5"/>
    </row>
    <row r="8381" spans="55:56" hidden="1" x14ac:dyDescent="0.2">
      <c r="BC8381" s="6"/>
      <c r="BD8381" s="5"/>
    </row>
    <row r="8382" spans="55:56" hidden="1" x14ac:dyDescent="0.2">
      <c r="BC8382" s="6"/>
      <c r="BD8382" s="5"/>
    </row>
    <row r="8383" spans="55:56" hidden="1" x14ac:dyDescent="0.2">
      <c r="BC8383" s="6"/>
      <c r="BD8383" s="5"/>
    </row>
    <row r="8384" spans="55:56" hidden="1" x14ac:dyDescent="0.2">
      <c r="BC8384" s="6"/>
      <c r="BD8384" s="5"/>
    </row>
    <row r="8385" spans="55:56" hidden="1" x14ac:dyDescent="0.2">
      <c r="BC8385" s="6"/>
      <c r="BD8385" s="5"/>
    </row>
    <row r="8386" spans="55:56" hidden="1" x14ac:dyDescent="0.2">
      <c r="BC8386" s="6"/>
      <c r="BD8386" s="5"/>
    </row>
    <row r="8387" spans="55:56" hidden="1" x14ac:dyDescent="0.2">
      <c r="BC8387" s="6"/>
      <c r="BD8387" s="5"/>
    </row>
    <row r="8388" spans="55:56" hidden="1" x14ac:dyDescent="0.2">
      <c r="BC8388" s="6"/>
      <c r="BD8388" s="5"/>
    </row>
    <row r="8389" spans="55:56" hidden="1" x14ac:dyDescent="0.2">
      <c r="BC8389" s="6"/>
      <c r="BD8389" s="5"/>
    </row>
    <row r="8390" spans="55:56" hidden="1" x14ac:dyDescent="0.2">
      <c r="BC8390" s="6"/>
      <c r="BD8390" s="5"/>
    </row>
    <row r="8391" spans="55:56" hidden="1" x14ac:dyDescent="0.2">
      <c r="BC8391" s="6"/>
      <c r="BD8391" s="5"/>
    </row>
    <row r="8392" spans="55:56" hidden="1" x14ac:dyDescent="0.2">
      <c r="BC8392" s="6"/>
      <c r="BD8392" s="5"/>
    </row>
    <row r="8393" spans="55:56" hidden="1" x14ac:dyDescent="0.2">
      <c r="BC8393" s="6"/>
      <c r="BD8393" s="5"/>
    </row>
    <row r="8394" spans="55:56" hidden="1" x14ac:dyDescent="0.2">
      <c r="BC8394" s="6"/>
      <c r="BD8394" s="5"/>
    </row>
    <row r="8395" spans="55:56" hidden="1" x14ac:dyDescent="0.2">
      <c r="BC8395" s="6"/>
      <c r="BD8395" s="5"/>
    </row>
    <row r="8396" spans="55:56" hidden="1" x14ac:dyDescent="0.2">
      <c r="BC8396" s="6"/>
      <c r="BD8396" s="5"/>
    </row>
    <row r="8397" spans="55:56" hidden="1" x14ac:dyDescent="0.2">
      <c r="BC8397" s="6"/>
      <c r="BD8397" s="5"/>
    </row>
    <row r="8398" spans="55:56" hidden="1" x14ac:dyDescent="0.2">
      <c r="BC8398" s="6"/>
      <c r="BD8398" s="5"/>
    </row>
    <row r="8399" spans="55:56" hidden="1" x14ac:dyDescent="0.2">
      <c r="BC8399" s="6"/>
      <c r="BD8399" s="5"/>
    </row>
    <row r="8400" spans="55:56" hidden="1" x14ac:dyDescent="0.2">
      <c r="BC8400" s="6"/>
      <c r="BD8400" s="5"/>
    </row>
    <row r="8401" spans="55:56" hidden="1" x14ac:dyDescent="0.2">
      <c r="BC8401" s="6"/>
      <c r="BD8401" s="5"/>
    </row>
    <row r="8402" spans="55:56" hidden="1" x14ac:dyDescent="0.2">
      <c r="BC8402" s="6"/>
      <c r="BD8402" s="5"/>
    </row>
    <row r="8403" spans="55:56" hidden="1" x14ac:dyDescent="0.2">
      <c r="BC8403" s="6"/>
      <c r="BD8403" s="5"/>
    </row>
    <row r="8404" spans="55:56" hidden="1" x14ac:dyDescent="0.2">
      <c r="BC8404" s="6"/>
      <c r="BD8404" s="5"/>
    </row>
    <row r="8405" spans="55:56" hidden="1" x14ac:dyDescent="0.2">
      <c r="BC8405" s="6"/>
      <c r="BD8405" s="5"/>
    </row>
    <row r="8406" spans="55:56" hidden="1" x14ac:dyDescent="0.2">
      <c r="BC8406" s="6"/>
      <c r="BD8406" s="5"/>
    </row>
    <row r="8407" spans="55:56" hidden="1" x14ac:dyDescent="0.2">
      <c r="BC8407" s="6"/>
      <c r="BD8407" s="5"/>
    </row>
    <row r="8408" spans="55:56" hidden="1" x14ac:dyDescent="0.2">
      <c r="BC8408" s="6"/>
      <c r="BD8408" s="5"/>
    </row>
    <row r="8409" spans="55:56" hidden="1" x14ac:dyDescent="0.2">
      <c r="BC8409" s="6"/>
      <c r="BD8409" s="5"/>
    </row>
    <row r="8410" spans="55:56" hidden="1" x14ac:dyDescent="0.2">
      <c r="BC8410" s="6"/>
      <c r="BD8410" s="5"/>
    </row>
    <row r="8411" spans="55:56" hidden="1" x14ac:dyDescent="0.2">
      <c r="BC8411" s="6"/>
      <c r="BD8411" s="5"/>
    </row>
    <row r="8412" spans="55:56" hidden="1" x14ac:dyDescent="0.2">
      <c r="BC8412" s="6"/>
      <c r="BD8412" s="5"/>
    </row>
    <row r="8413" spans="55:56" hidden="1" x14ac:dyDescent="0.2">
      <c r="BC8413" s="6"/>
      <c r="BD8413" s="5"/>
    </row>
    <row r="8414" spans="55:56" hidden="1" x14ac:dyDescent="0.2">
      <c r="BC8414" s="6"/>
      <c r="BD8414" s="5"/>
    </row>
    <row r="8415" spans="55:56" hidden="1" x14ac:dyDescent="0.2">
      <c r="BC8415" s="6"/>
      <c r="BD8415" s="5"/>
    </row>
    <row r="8416" spans="55:56" hidden="1" x14ac:dyDescent="0.2">
      <c r="BC8416" s="6"/>
      <c r="BD8416" s="5"/>
    </row>
    <row r="8417" spans="55:56" hidden="1" x14ac:dyDescent="0.2">
      <c r="BC8417" s="6"/>
      <c r="BD8417" s="5"/>
    </row>
    <row r="8418" spans="55:56" hidden="1" x14ac:dyDescent="0.2">
      <c r="BC8418" s="6"/>
      <c r="BD8418" s="5"/>
    </row>
    <row r="8419" spans="55:56" hidden="1" x14ac:dyDescent="0.2">
      <c r="BC8419" s="6"/>
      <c r="BD8419" s="5"/>
    </row>
    <row r="8420" spans="55:56" hidden="1" x14ac:dyDescent="0.2">
      <c r="BC8420" s="6"/>
      <c r="BD8420" s="5"/>
    </row>
    <row r="8421" spans="55:56" hidden="1" x14ac:dyDescent="0.2">
      <c r="BC8421" s="6"/>
      <c r="BD8421" s="5"/>
    </row>
    <row r="8422" spans="55:56" hidden="1" x14ac:dyDescent="0.2">
      <c r="BC8422" s="6"/>
      <c r="BD8422" s="5"/>
    </row>
    <row r="8423" spans="55:56" hidden="1" x14ac:dyDescent="0.2">
      <c r="BC8423" s="6"/>
      <c r="BD8423" s="5"/>
    </row>
    <row r="8424" spans="55:56" hidden="1" x14ac:dyDescent="0.2">
      <c r="BC8424" s="6"/>
      <c r="BD8424" s="5"/>
    </row>
    <row r="8425" spans="55:56" hidden="1" x14ac:dyDescent="0.2">
      <c r="BC8425" s="6"/>
      <c r="BD8425" s="5"/>
    </row>
    <row r="8426" spans="55:56" hidden="1" x14ac:dyDescent="0.2">
      <c r="BC8426" s="6"/>
      <c r="BD8426" s="5"/>
    </row>
    <row r="8427" spans="55:56" hidden="1" x14ac:dyDescent="0.2">
      <c r="BC8427" s="6"/>
      <c r="BD8427" s="5"/>
    </row>
    <row r="8428" spans="55:56" hidden="1" x14ac:dyDescent="0.2">
      <c r="BC8428" s="6"/>
      <c r="BD8428" s="5"/>
    </row>
    <row r="8429" spans="55:56" hidden="1" x14ac:dyDescent="0.2">
      <c r="BC8429" s="6"/>
      <c r="BD8429" s="5"/>
    </row>
    <row r="8430" spans="55:56" hidden="1" x14ac:dyDescent="0.2">
      <c r="BC8430" s="6"/>
      <c r="BD8430" s="5"/>
    </row>
    <row r="8431" spans="55:56" hidden="1" x14ac:dyDescent="0.2">
      <c r="BC8431" s="6"/>
      <c r="BD8431" s="5"/>
    </row>
    <row r="8432" spans="55:56" hidden="1" x14ac:dyDescent="0.2">
      <c r="BC8432" s="6"/>
      <c r="BD8432" s="5"/>
    </row>
    <row r="8433" spans="55:56" hidden="1" x14ac:dyDescent="0.2">
      <c r="BC8433" s="6"/>
      <c r="BD8433" s="5"/>
    </row>
    <row r="8434" spans="55:56" hidden="1" x14ac:dyDescent="0.2">
      <c r="BC8434" s="6"/>
      <c r="BD8434" s="5"/>
    </row>
    <row r="8435" spans="55:56" hidden="1" x14ac:dyDescent="0.2">
      <c r="BC8435" s="6"/>
      <c r="BD8435" s="5"/>
    </row>
    <row r="8436" spans="55:56" hidden="1" x14ac:dyDescent="0.2">
      <c r="BC8436" s="6"/>
      <c r="BD8436" s="5"/>
    </row>
    <row r="8437" spans="55:56" hidden="1" x14ac:dyDescent="0.2">
      <c r="BC8437" s="6"/>
      <c r="BD8437" s="5"/>
    </row>
    <row r="8438" spans="55:56" hidden="1" x14ac:dyDescent="0.2">
      <c r="BC8438" s="6"/>
      <c r="BD8438" s="5"/>
    </row>
    <row r="8439" spans="55:56" hidden="1" x14ac:dyDescent="0.2">
      <c r="BC8439" s="6"/>
      <c r="BD8439" s="5"/>
    </row>
    <row r="8440" spans="55:56" hidden="1" x14ac:dyDescent="0.2">
      <c r="BC8440" s="6"/>
      <c r="BD8440" s="5"/>
    </row>
    <row r="8441" spans="55:56" hidden="1" x14ac:dyDescent="0.2">
      <c r="BC8441" s="6"/>
      <c r="BD8441" s="5"/>
    </row>
    <row r="8442" spans="55:56" hidden="1" x14ac:dyDescent="0.2">
      <c r="BC8442" s="6"/>
      <c r="BD8442" s="5"/>
    </row>
    <row r="8443" spans="55:56" hidden="1" x14ac:dyDescent="0.2">
      <c r="BC8443" s="6"/>
      <c r="BD8443" s="5"/>
    </row>
    <row r="8444" spans="55:56" hidden="1" x14ac:dyDescent="0.2">
      <c r="BC8444" s="6"/>
      <c r="BD8444" s="5"/>
    </row>
    <row r="8445" spans="55:56" hidden="1" x14ac:dyDescent="0.2">
      <c r="BC8445" s="6"/>
      <c r="BD8445" s="5"/>
    </row>
    <row r="8446" spans="55:56" hidden="1" x14ac:dyDescent="0.2">
      <c r="BC8446" s="6"/>
      <c r="BD8446" s="5"/>
    </row>
    <row r="8447" spans="55:56" hidden="1" x14ac:dyDescent="0.2">
      <c r="BC8447" s="6"/>
      <c r="BD8447" s="5"/>
    </row>
    <row r="8448" spans="55:56" hidden="1" x14ac:dyDescent="0.2">
      <c r="BC8448" s="6"/>
      <c r="BD8448" s="5"/>
    </row>
    <row r="8449" spans="55:56" hidden="1" x14ac:dyDescent="0.2">
      <c r="BC8449" s="6"/>
      <c r="BD8449" s="5"/>
    </row>
    <row r="8450" spans="55:56" hidden="1" x14ac:dyDescent="0.2">
      <c r="BC8450" s="6"/>
      <c r="BD8450" s="5"/>
    </row>
    <row r="8451" spans="55:56" hidden="1" x14ac:dyDescent="0.2">
      <c r="BC8451" s="6"/>
      <c r="BD8451" s="5"/>
    </row>
    <row r="8452" spans="55:56" hidden="1" x14ac:dyDescent="0.2">
      <c r="BC8452" s="6"/>
      <c r="BD8452" s="5"/>
    </row>
    <row r="8453" spans="55:56" hidden="1" x14ac:dyDescent="0.2">
      <c r="BC8453" s="6"/>
      <c r="BD8453" s="5"/>
    </row>
    <row r="8454" spans="55:56" hidden="1" x14ac:dyDescent="0.2">
      <c r="BC8454" s="6"/>
      <c r="BD8454" s="5"/>
    </row>
    <row r="8455" spans="55:56" hidden="1" x14ac:dyDescent="0.2">
      <c r="BC8455" s="6"/>
      <c r="BD8455" s="5"/>
    </row>
    <row r="8456" spans="55:56" hidden="1" x14ac:dyDescent="0.2">
      <c r="BC8456" s="6"/>
      <c r="BD8456" s="5"/>
    </row>
    <row r="8457" spans="55:56" hidden="1" x14ac:dyDescent="0.2">
      <c r="BC8457" s="6"/>
      <c r="BD8457" s="5"/>
    </row>
    <row r="8458" spans="55:56" hidden="1" x14ac:dyDescent="0.2">
      <c r="BC8458" s="6"/>
      <c r="BD8458" s="5"/>
    </row>
    <row r="8459" spans="55:56" hidden="1" x14ac:dyDescent="0.2">
      <c r="BC8459" s="6"/>
      <c r="BD8459" s="5"/>
    </row>
    <row r="8460" spans="55:56" hidden="1" x14ac:dyDescent="0.2">
      <c r="BC8460" s="6"/>
      <c r="BD8460" s="5"/>
    </row>
    <row r="8461" spans="55:56" hidden="1" x14ac:dyDescent="0.2">
      <c r="BC8461" s="6"/>
      <c r="BD8461" s="5"/>
    </row>
    <row r="8462" spans="55:56" hidden="1" x14ac:dyDescent="0.2">
      <c r="BC8462" s="6"/>
      <c r="BD8462" s="5"/>
    </row>
    <row r="8463" spans="55:56" hidden="1" x14ac:dyDescent="0.2">
      <c r="BC8463" s="6"/>
      <c r="BD8463" s="5"/>
    </row>
    <row r="8464" spans="55:56" hidden="1" x14ac:dyDescent="0.2">
      <c r="BC8464" s="6"/>
      <c r="BD8464" s="5"/>
    </row>
    <row r="8465" spans="55:56" hidden="1" x14ac:dyDescent="0.2">
      <c r="BC8465" s="6"/>
      <c r="BD8465" s="5"/>
    </row>
    <row r="8466" spans="55:56" hidden="1" x14ac:dyDescent="0.2">
      <c r="BC8466" s="6"/>
      <c r="BD8466" s="5"/>
    </row>
    <row r="8467" spans="55:56" hidden="1" x14ac:dyDescent="0.2">
      <c r="BC8467" s="6"/>
      <c r="BD8467" s="5"/>
    </row>
    <row r="8468" spans="55:56" hidden="1" x14ac:dyDescent="0.2">
      <c r="BC8468" s="6"/>
      <c r="BD8468" s="5"/>
    </row>
    <row r="8469" spans="55:56" hidden="1" x14ac:dyDescent="0.2">
      <c r="BC8469" s="6"/>
      <c r="BD8469" s="5"/>
    </row>
    <row r="8470" spans="55:56" hidden="1" x14ac:dyDescent="0.2">
      <c r="BC8470" s="6"/>
      <c r="BD8470" s="5"/>
    </row>
    <row r="8471" spans="55:56" hidden="1" x14ac:dyDescent="0.2">
      <c r="BC8471" s="6"/>
      <c r="BD8471" s="5"/>
    </row>
    <row r="8472" spans="55:56" hidden="1" x14ac:dyDescent="0.2">
      <c r="BC8472" s="6"/>
      <c r="BD8472" s="5"/>
    </row>
    <row r="8473" spans="55:56" hidden="1" x14ac:dyDescent="0.2">
      <c r="BC8473" s="6"/>
      <c r="BD8473" s="5"/>
    </row>
    <row r="8474" spans="55:56" hidden="1" x14ac:dyDescent="0.2">
      <c r="BC8474" s="6"/>
      <c r="BD8474" s="5"/>
    </row>
    <row r="8475" spans="55:56" hidden="1" x14ac:dyDescent="0.2">
      <c r="BC8475" s="6"/>
      <c r="BD8475" s="5"/>
    </row>
    <row r="8476" spans="55:56" hidden="1" x14ac:dyDescent="0.2">
      <c r="BC8476" s="6"/>
      <c r="BD8476" s="5"/>
    </row>
    <row r="8477" spans="55:56" hidden="1" x14ac:dyDescent="0.2">
      <c r="BC8477" s="6"/>
      <c r="BD8477" s="5"/>
    </row>
    <row r="8478" spans="55:56" hidden="1" x14ac:dyDescent="0.2">
      <c r="BC8478" s="6"/>
      <c r="BD8478" s="5"/>
    </row>
    <row r="8479" spans="55:56" hidden="1" x14ac:dyDescent="0.2">
      <c r="BC8479" s="6"/>
      <c r="BD8479" s="5"/>
    </row>
    <row r="8480" spans="55:56" hidden="1" x14ac:dyDescent="0.2">
      <c r="BC8480" s="6"/>
      <c r="BD8480" s="5"/>
    </row>
    <row r="8481" spans="55:56" hidden="1" x14ac:dyDescent="0.2">
      <c r="BC8481" s="6"/>
      <c r="BD8481" s="5"/>
    </row>
    <row r="8482" spans="55:56" hidden="1" x14ac:dyDescent="0.2">
      <c r="BC8482" s="6"/>
      <c r="BD8482" s="5"/>
    </row>
    <row r="8483" spans="55:56" hidden="1" x14ac:dyDescent="0.2">
      <c r="BC8483" s="6"/>
      <c r="BD8483" s="5"/>
    </row>
    <row r="8484" spans="55:56" hidden="1" x14ac:dyDescent="0.2">
      <c r="BC8484" s="6"/>
      <c r="BD8484" s="5"/>
    </row>
    <row r="8485" spans="55:56" hidden="1" x14ac:dyDescent="0.2">
      <c r="BC8485" s="6"/>
      <c r="BD8485" s="5"/>
    </row>
    <row r="8486" spans="55:56" hidden="1" x14ac:dyDescent="0.2">
      <c r="BC8486" s="6"/>
      <c r="BD8486" s="5"/>
    </row>
    <row r="8487" spans="55:56" hidden="1" x14ac:dyDescent="0.2">
      <c r="BC8487" s="6"/>
      <c r="BD8487" s="5"/>
    </row>
    <row r="8488" spans="55:56" hidden="1" x14ac:dyDescent="0.2">
      <c r="BC8488" s="6"/>
      <c r="BD8488" s="5"/>
    </row>
    <row r="8489" spans="55:56" hidden="1" x14ac:dyDescent="0.2">
      <c r="BC8489" s="6"/>
      <c r="BD8489" s="5"/>
    </row>
    <row r="8490" spans="55:56" hidden="1" x14ac:dyDescent="0.2">
      <c r="BC8490" s="6"/>
      <c r="BD8490" s="5"/>
    </row>
    <row r="8491" spans="55:56" hidden="1" x14ac:dyDescent="0.2">
      <c r="BC8491" s="6"/>
      <c r="BD8491" s="5"/>
    </row>
    <row r="8492" spans="55:56" hidden="1" x14ac:dyDescent="0.2">
      <c r="BC8492" s="6"/>
      <c r="BD8492" s="5"/>
    </row>
    <row r="8493" spans="55:56" hidden="1" x14ac:dyDescent="0.2">
      <c r="BC8493" s="6"/>
      <c r="BD8493" s="5"/>
    </row>
    <row r="8494" spans="55:56" hidden="1" x14ac:dyDescent="0.2">
      <c r="BC8494" s="6"/>
      <c r="BD8494" s="5"/>
    </row>
    <row r="8495" spans="55:56" hidden="1" x14ac:dyDescent="0.2">
      <c r="BC8495" s="6"/>
      <c r="BD8495" s="5"/>
    </row>
    <row r="8496" spans="55:56" hidden="1" x14ac:dyDescent="0.2">
      <c r="BC8496" s="6"/>
      <c r="BD8496" s="5"/>
    </row>
    <row r="8497" spans="55:56" hidden="1" x14ac:dyDescent="0.2">
      <c r="BC8497" s="6"/>
      <c r="BD8497" s="5"/>
    </row>
    <row r="8498" spans="55:56" hidden="1" x14ac:dyDescent="0.2">
      <c r="BC8498" s="6"/>
      <c r="BD8498" s="5"/>
    </row>
    <row r="8499" spans="55:56" hidden="1" x14ac:dyDescent="0.2">
      <c r="BC8499" s="6"/>
      <c r="BD8499" s="5"/>
    </row>
    <row r="8500" spans="55:56" hidden="1" x14ac:dyDescent="0.2">
      <c r="BC8500" s="6"/>
      <c r="BD8500" s="5"/>
    </row>
    <row r="8501" spans="55:56" hidden="1" x14ac:dyDescent="0.2">
      <c r="BC8501" s="6"/>
      <c r="BD8501" s="5"/>
    </row>
    <row r="8502" spans="55:56" hidden="1" x14ac:dyDescent="0.2">
      <c r="BC8502" s="6"/>
      <c r="BD8502" s="5"/>
    </row>
    <row r="8503" spans="55:56" hidden="1" x14ac:dyDescent="0.2">
      <c r="BC8503" s="6"/>
      <c r="BD8503" s="5"/>
    </row>
    <row r="8504" spans="55:56" hidden="1" x14ac:dyDescent="0.2">
      <c r="BC8504" s="6"/>
      <c r="BD8504" s="5"/>
    </row>
    <row r="8505" spans="55:56" hidden="1" x14ac:dyDescent="0.2">
      <c r="BC8505" s="6"/>
      <c r="BD8505" s="5"/>
    </row>
    <row r="8506" spans="55:56" hidden="1" x14ac:dyDescent="0.2">
      <c r="BC8506" s="6"/>
      <c r="BD8506" s="5"/>
    </row>
    <row r="8507" spans="55:56" hidden="1" x14ac:dyDescent="0.2">
      <c r="BC8507" s="6"/>
      <c r="BD8507" s="5"/>
    </row>
    <row r="8508" spans="55:56" hidden="1" x14ac:dyDescent="0.2">
      <c r="BC8508" s="6"/>
      <c r="BD8508" s="5"/>
    </row>
    <row r="8509" spans="55:56" hidden="1" x14ac:dyDescent="0.2">
      <c r="BC8509" s="6"/>
      <c r="BD8509" s="5"/>
    </row>
    <row r="8510" spans="55:56" hidden="1" x14ac:dyDescent="0.2">
      <c r="BC8510" s="6"/>
      <c r="BD8510" s="5"/>
    </row>
    <row r="8511" spans="55:56" hidden="1" x14ac:dyDescent="0.2">
      <c r="BC8511" s="6"/>
      <c r="BD8511" s="5"/>
    </row>
    <row r="8512" spans="55:56" hidden="1" x14ac:dyDescent="0.2">
      <c r="BC8512" s="6"/>
      <c r="BD8512" s="5"/>
    </row>
    <row r="8513" spans="55:56" hidden="1" x14ac:dyDescent="0.2">
      <c r="BC8513" s="6"/>
      <c r="BD8513" s="5"/>
    </row>
    <row r="8514" spans="55:56" hidden="1" x14ac:dyDescent="0.2">
      <c r="BC8514" s="6"/>
      <c r="BD8514" s="5"/>
    </row>
    <row r="8515" spans="55:56" hidden="1" x14ac:dyDescent="0.2">
      <c r="BC8515" s="6"/>
      <c r="BD8515" s="5"/>
    </row>
    <row r="8516" spans="55:56" hidden="1" x14ac:dyDescent="0.2">
      <c r="BC8516" s="6"/>
      <c r="BD8516" s="5"/>
    </row>
    <row r="8517" spans="55:56" hidden="1" x14ac:dyDescent="0.2">
      <c r="BC8517" s="6"/>
      <c r="BD8517" s="5"/>
    </row>
    <row r="8518" spans="55:56" hidden="1" x14ac:dyDescent="0.2">
      <c r="BC8518" s="6"/>
      <c r="BD8518" s="5"/>
    </row>
    <row r="8519" spans="55:56" hidden="1" x14ac:dyDescent="0.2">
      <c r="BC8519" s="6"/>
      <c r="BD8519" s="5"/>
    </row>
    <row r="8520" spans="55:56" hidden="1" x14ac:dyDescent="0.2">
      <c r="BC8520" s="6"/>
      <c r="BD8520" s="5"/>
    </row>
    <row r="8521" spans="55:56" hidden="1" x14ac:dyDescent="0.2">
      <c r="BC8521" s="6"/>
      <c r="BD8521" s="5"/>
    </row>
    <row r="8522" spans="55:56" hidden="1" x14ac:dyDescent="0.2">
      <c r="BC8522" s="6"/>
      <c r="BD8522" s="5"/>
    </row>
    <row r="8523" spans="55:56" hidden="1" x14ac:dyDescent="0.2">
      <c r="BC8523" s="6"/>
      <c r="BD8523" s="5"/>
    </row>
    <row r="8524" spans="55:56" hidden="1" x14ac:dyDescent="0.2">
      <c r="BC8524" s="6"/>
      <c r="BD8524" s="5"/>
    </row>
    <row r="8525" spans="55:56" hidden="1" x14ac:dyDescent="0.2">
      <c r="BC8525" s="6"/>
      <c r="BD8525" s="5"/>
    </row>
    <row r="8526" spans="55:56" hidden="1" x14ac:dyDescent="0.2">
      <c r="BC8526" s="6"/>
      <c r="BD8526" s="5"/>
    </row>
    <row r="8527" spans="55:56" hidden="1" x14ac:dyDescent="0.2">
      <c r="BC8527" s="6"/>
      <c r="BD8527" s="5"/>
    </row>
    <row r="8528" spans="55:56" hidden="1" x14ac:dyDescent="0.2">
      <c r="BC8528" s="6"/>
      <c r="BD8528" s="5"/>
    </row>
    <row r="8529" spans="55:56" hidden="1" x14ac:dyDescent="0.2">
      <c r="BC8529" s="6"/>
      <c r="BD8529" s="5"/>
    </row>
    <row r="8530" spans="55:56" hidden="1" x14ac:dyDescent="0.2">
      <c r="BC8530" s="6"/>
      <c r="BD8530" s="5"/>
    </row>
    <row r="8531" spans="55:56" hidden="1" x14ac:dyDescent="0.2">
      <c r="BC8531" s="6"/>
      <c r="BD8531" s="5"/>
    </row>
    <row r="8532" spans="55:56" hidden="1" x14ac:dyDescent="0.2">
      <c r="BC8532" s="6"/>
      <c r="BD8532" s="5"/>
    </row>
    <row r="8533" spans="55:56" hidden="1" x14ac:dyDescent="0.2">
      <c r="BC8533" s="6"/>
      <c r="BD8533" s="5"/>
    </row>
    <row r="8534" spans="55:56" hidden="1" x14ac:dyDescent="0.2">
      <c r="BC8534" s="6"/>
      <c r="BD8534" s="5"/>
    </row>
    <row r="8535" spans="55:56" hidden="1" x14ac:dyDescent="0.2">
      <c r="BC8535" s="6"/>
      <c r="BD8535" s="5"/>
    </row>
    <row r="8536" spans="55:56" hidden="1" x14ac:dyDescent="0.2">
      <c r="BC8536" s="6"/>
      <c r="BD8536" s="5"/>
    </row>
    <row r="8537" spans="55:56" hidden="1" x14ac:dyDescent="0.2">
      <c r="BC8537" s="6"/>
      <c r="BD8537" s="5"/>
    </row>
    <row r="8538" spans="55:56" hidden="1" x14ac:dyDescent="0.2">
      <c r="BC8538" s="6"/>
      <c r="BD8538" s="5"/>
    </row>
    <row r="8539" spans="55:56" hidden="1" x14ac:dyDescent="0.2">
      <c r="BC8539" s="6"/>
      <c r="BD8539" s="5"/>
    </row>
    <row r="8540" spans="55:56" hidden="1" x14ac:dyDescent="0.2">
      <c r="BC8540" s="6"/>
      <c r="BD8540" s="5"/>
    </row>
    <row r="8541" spans="55:56" hidden="1" x14ac:dyDescent="0.2">
      <c r="BC8541" s="6"/>
      <c r="BD8541" s="5"/>
    </row>
    <row r="8542" spans="55:56" hidden="1" x14ac:dyDescent="0.2">
      <c r="BC8542" s="6"/>
      <c r="BD8542" s="5"/>
    </row>
    <row r="8543" spans="55:56" hidden="1" x14ac:dyDescent="0.2">
      <c r="BC8543" s="6"/>
      <c r="BD8543" s="5"/>
    </row>
    <row r="8544" spans="55:56" hidden="1" x14ac:dyDescent="0.2">
      <c r="BC8544" s="6"/>
      <c r="BD8544" s="5"/>
    </row>
    <row r="8545" spans="55:56" hidden="1" x14ac:dyDescent="0.2">
      <c r="BC8545" s="6"/>
      <c r="BD8545" s="5"/>
    </row>
    <row r="8546" spans="55:56" hidden="1" x14ac:dyDescent="0.2">
      <c r="BC8546" s="6"/>
      <c r="BD8546" s="5"/>
    </row>
    <row r="8547" spans="55:56" hidden="1" x14ac:dyDescent="0.2">
      <c r="BC8547" s="6"/>
      <c r="BD8547" s="5"/>
    </row>
    <row r="8548" spans="55:56" hidden="1" x14ac:dyDescent="0.2">
      <c r="BC8548" s="6"/>
      <c r="BD8548" s="5"/>
    </row>
    <row r="8549" spans="55:56" hidden="1" x14ac:dyDescent="0.2">
      <c r="BC8549" s="6"/>
      <c r="BD8549" s="5"/>
    </row>
    <row r="8550" spans="55:56" hidden="1" x14ac:dyDescent="0.2">
      <c r="BC8550" s="6"/>
      <c r="BD8550" s="5"/>
    </row>
    <row r="8551" spans="55:56" hidden="1" x14ac:dyDescent="0.2">
      <c r="BC8551" s="6"/>
      <c r="BD8551" s="5"/>
    </row>
    <row r="8552" spans="55:56" hidden="1" x14ac:dyDescent="0.2">
      <c r="BC8552" s="6"/>
      <c r="BD8552" s="5"/>
    </row>
    <row r="8553" spans="55:56" hidden="1" x14ac:dyDescent="0.2">
      <c r="BC8553" s="6"/>
      <c r="BD8553" s="5"/>
    </row>
    <row r="8554" spans="55:56" hidden="1" x14ac:dyDescent="0.2">
      <c r="BC8554" s="6"/>
      <c r="BD8554" s="5"/>
    </row>
    <row r="8555" spans="55:56" hidden="1" x14ac:dyDescent="0.2">
      <c r="BC8555" s="6"/>
      <c r="BD8555" s="5"/>
    </row>
    <row r="8556" spans="55:56" hidden="1" x14ac:dyDescent="0.2">
      <c r="BC8556" s="6"/>
      <c r="BD8556" s="5"/>
    </row>
    <row r="8557" spans="55:56" hidden="1" x14ac:dyDescent="0.2">
      <c r="BC8557" s="6"/>
      <c r="BD8557" s="5"/>
    </row>
    <row r="8558" spans="55:56" hidden="1" x14ac:dyDescent="0.2">
      <c r="BC8558" s="6"/>
      <c r="BD8558" s="5"/>
    </row>
    <row r="8559" spans="55:56" hidden="1" x14ac:dyDescent="0.2">
      <c r="BC8559" s="6"/>
      <c r="BD8559" s="5"/>
    </row>
    <row r="8560" spans="55:56" hidden="1" x14ac:dyDescent="0.2">
      <c r="BC8560" s="6"/>
      <c r="BD8560" s="5"/>
    </row>
    <row r="8561" spans="55:56" hidden="1" x14ac:dyDescent="0.2">
      <c r="BC8561" s="6"/>
      <c r="BD8561" s="5"/>
    </row>
    <row r="8562" spans="55:56" hidden="1" x14ac:dyDescent="0.2">
      <c r="BC8562" s="6"/>
      <c r="BD8562" s="5"/>
    </row>
    <row r="8563" spans="55:56" hidden="1" x14ac:dyDescent="0.2">
      <c r="BC8563" s="6"/>
      <c r="BD8563" s="5"/>
    </row>
    <row r="8564" spans="55:56" hidden="1" x14ac:dyDescent="0.2">
      <c r="BC8564" s="6"/>
      <c r="BD8564" s="5"/>
    </row>
    <row r="8565" spans="55:56" hidden="1" x14ac:dyDescent="0.2">
      <c r="BC8565" s="6"/>
      <c r="BD8565" s="5"/>
    </row>
    <row r="8566" spans="55:56" hidden="1" x14ac:dyDescent="0.2">
      <c r="BC8566" s="6"/>
      <c r="BD8566" s="5"/>
    </row>
    <row r="8567" spans="55:56" hidden="1" x14ac:dyDescent="0.2">
      <c r="BC8567" s="6"/>
      <c r="BD8567" s="5"/>
    </row>
    <row r="8568" spans="55:56" hidden="1" x14ac:dyDescent="0.2">
      <c r="BC8568" s="6"/>
      <c r="BD8568" s="5"/>
    </row>
    <row r="8569" spans="55:56" hidden="1" x14ac:dyDescent="0.2">
      <c r="BC8569" s="6"/>
      <c r="BD8569" s="5"/>
    </row>
    <row r="8570" spans="55:56" hidden="1" x14ac:dyDescent="0.2">
      <c r="BC8570" s="6"/>
      <c r="BD8570" s="5"/>
    </row>
    <row r="8571" spans="55:56" hidden="1" x14ac:dyDescent="0.2">
      <c r="BC8571" s="6"/>
      <c r="BD8571" s="5"/>
    </row>
    <row r="8572" spans="55:56" hidden="1" x14ac:dyDescent="0.2">
      <c r="BC8572" s="6"/>
      <c r="BD8572" s="5"/>
    </row>
    <row r="8573" spans="55:56" hidden="1" x14ac:dyDescent="0.2">
      <c r="BC8573" s="6"/>
      <c r="BD8573" s="5"/>
    </row>
    <row r="8574" spans="55:56" hidden="1" x14ac:dyDescent="0.2">
      <c r="BC8574" s="6"/>
      <c r="BD8574" s="5"/>
    </row>
    <row r="8575" spans="55:56" hidden="1" x14ac:dyDescent="0.2">
      <c r="BC8575" s="6"/>
      <c r="BD8575" s="5"/>
    </row>
    <row r="8576" spans="55:56" hidden="1" x14ac:dyDescent="0.2">
      <c r="BC8576" s="6"/>
      <c r="BD8576" s="5"/>
    </row>
    <row r="8577" spans="55:56" hidden="1" x14ac:dyDescent="0.2">
      <c r="BC8577" s="6"/>
      <c r="BD8577" s="5"/>
    </row>
    <row r="8578" spans="55:56" hidden="1" x14ac:dyDescent="0.2">
      <c r="BC8578" s="6"/>
      <c r="BD8578" s="5"/>
    </row>
    <row r="8579" spans="55:56" hidden="1" x14ac:dyDescent="0.2">
      <c r="BC8579" s="6"/>
      <c r="BD8579" s="5"/>
    </row>
    <row r="8580" spans="55:56" hidden="1" x14ac:dyDescent="0.2">
      <c r="BC8580" s="6"/>
      <c r="BD8580" s="5"/>
    </row>
    <row r="8581" spans="55:56" hidden="1" x14ac:dyDescent="0.2">
      <c r="BC8581" s="6"/>
      <c r="BD8581" s="5"/>
    </row>
    <row r="8582" spans="55:56" hidden="1" x14ac:dyDescent="0.2">
      <c r="BC8582" s="6"/>
      <c r="BD8582" s="5"/>
    </row>
    <row r="8583" spans="55:56" hidden="1" x14ac:dyDescent="0.2">
      <c r="BC8583" s="6"/>
      <c r="BD8583" s="5"/>
    </row>
    <row r="8584" spans="55:56" hidden="1" x14ac:dyDescent="0.2">
      <c r="BC8584" s="6"/>
      <c r="BD8584" s="5"/>
    </row>
    <row r="8585" spans="55:56" hidden="1" x14ac:dyDescent="0.2">
      <c r="BC8585" s="6"/>
      <c r="BD8585" s="5"/>
    </row>
    <row r="8586" spans="55:56" hidden="1" x14ac:dyDescent="0.2">
      <c r="BC8586" s="6"/>
      <c r="BD8586" s="5"/>
    </row>
    <row r="8587" spans="55:56" hidden="1" x14ac:dyDescent="0.2">
      <c r="BC8587" s="6"/>
      <c r="BD8587" s="5"/>
    </row>
    <row r="8588" spans="55:56" hidden="1" x14ac:dyDescent="0.2">
      <c r="BC8588" s="6"/>
      <c r="BD8588" s="5"/>
    </row>
    <row r="8589" spans="55:56" hidden="1" x14ac:dyDescent="0.2">
      <c r="BC8589" s="6"/>
      <c r="BD8589" s="5"/>
    </row>
    <row r="8590" spans="55:56" hidden="1" x14ac:dyDescent="0.2">
      <c r="BC8590" s="6"/>
      <c r="BD8590" s="5"/>
    </row>
    <row r="8591" spans="55:56" hidden="1" x14ac:dyDescent="0.2">
      <c r="BC8591" s="6"/>
      <c r="BD8591" s="5"/>
    </row>
    <row r="8592" spans="55:56" hidden="1" x14ac:dyDescent="0.2">
      <c r="BC8592" s="6"/>
      <c r="BD8592" s="5"/>
    </row>
    <row r="8593" spans="55:56" hidden="1" x14ac:dyDescent="0.2">
      <c r="BC8593" s="6"/>
      <c r="BD8593" s="5"/>
    </row>
    <row r="8594" spans="55:56" hidden="1" x14ac:dyDescent="0.2">
      <c r="BC8594" s="6"/>
      <c r="BD8594" s="5"/>
    </row>
    <row r="8595" spans="55:56" hidden="1" x14ac:dyDescent="0.2">
      <c r="BC8595" s="6"/>
      <c r="BD8595" s="5"/>
    </row>
    <row r="8596" spans="55:56" hidden="1" x14ac:dyDescent="0.2">
      <c r="BC8596" s="6"/>
      <c r="BD8596" s="5"/>
    </row>
    <row r="8597" spans="55:56" hidden="1" x14ac:dyDescent="0.2">
      <c r="BC8597" s="6"/>
      <c r="BD8597" s="5"/>
    </row>
    <row r="8598" spans="55:56" hidden="1" x14ac:dyDescent="0.2">
      <c r="BC8598" s="6"/>
      <c r="BD8598" s="5"/>
    </row>
    <row r="8599" spans="55:56" hidden="1" x14ac:dyDescent="0.2">
      <c r="BC8599" s="6"/>
      <c r="BD8599" s="5"/>
    </row>
    <row r="8600" spans="55:56" hidden="1" x14ac:dyDescent="0.2">
      <c r="BC8600" s="6"/>
      <c r="BD8600" s="5"/>
    </row>
    <row r="8601" spans="55:56" hidden="1" x14ac:dyDescent="0.2">
      <c r="BC8601" s="6"/>
      <c r="BD8601" s="5"/>
    </row>
    <row r="8602" spans="55:56" hidden="1" x14ac:dyDescent="0.2">
      <c r="BC8602" s="6"/>
      <c r="BD8602" s="5"/>
    </row>
    <row r="8603" spans="55:56" hidden="1" x14ac:dyDescent="0.2">
      <c r="BC8603" s="6"/>
      <c r="BD8603" s="5"/>
    </row>
    <row r="8604" spans="55:56" hidden="1" x14ac:dyDescent="0.2">
      <c r="BC8604" s="6"/>
      <c r="BD8604" s="5"/>
    </row>
    <row r="8605" spans="55:56" hidden="1" x14ac:dyDescent="0.2">
      <c r="BC8605" s="6"/>
      <c r="BD8605" s="5"/>
    </row>
    <row r="8606" spans="55:56" hidden="1" x14ac:dyDescent="0.2">
      <c r="BC8606" s="6"/>
      <c r="BD8606" s="5"/>
    </row>
    <row r="8607" spans="55:56" hidden="1" x14ac:dyDescent="0.2">
      <c r="BC8607" s="6"/>
      <c r="BD8607" s="5"/>
    </row>
    <row r="8608" spans="55:56" hidden="1" x14ac:dyDescent="0.2">
      <c r="BC8608" s="6"/>
      <c r="BD8608" s="5"/>
    </row>
    <row r="8609" spans="55:56" hidden="1" x14ac:dyDescent="0.2">
      <c r="BC8609" s="6"/>
      <c r="BD8609" s="5"/>
    </row>
    <row r="8610" spans="55:56" hidden="1" x14ac:dyDescent="0.2">
      <c r="BC8610" s="6"/>
      <c r="BD8610" s="5"/>
    </row>
    <row r="8611" spans="55:56" hidden="1" x14ac:dyDescent="0.2">
      <c r="BC8611" s="6"/>
      <c r="BD8611" s="5"/>
    </row>
    <row r="8612" spans="55:56" hidden="1" x14ac:dyDescent="0.2">
      <c r="BC8612" s="6"/>
      <c r="BD8612" s="5"/>
    </row>
    <row r="8613" spans="55:56" hidden="1" x14ac:dyDescent="0.2">
      <c r="BC8613" s="6"/>
      <c r="BD8613" s="5"/>
    </row>
    <row r="8614" spans="55:56" hidden="1" x14ac:dyDescent="0.2">
      <c r="BC8614" s="6"/>
      <c r="BD8614" s="5"/>
    </row>
    <row r="8615" spans="55:56" hidden="1" x14ac:dyDescent="0.2">
      <c r="BC8615" s="6"/>
      <c r="BD8615" s="5"/>
    </row>
    <row r="8616" spans="55:56" hidden="1" x14ac:dyDescent="0.2">
      <c r="BC8616" s="6"/>
      <c r="BD8616" s="5"/>
    </row>
    <row r="8617" spans="55:56" hidden="1" x14ac:dyDescent="0.2">
      <c r="BC8617" s="6"/>
      <c r="BD8617" s="5"/>
    </row>
    <row r="8618" spans="55:56" hidden="1" x14ac:dyDescent="0.2">
      <c r="BC8618" s="6"/>
      <c r="BD8618" s="5"/>
    </row>
    <row r="8619" spans="55:56" hidden="1" x14ac:dyDescent="0.2">
      <c r="BC8619" s="6"/>
      <c r="BD8619" s="5"/>
    </row>
    <row r="8620" spans="55:56" hidden="1" x14ac:dyDescent="0.2">
      <c r="BC8620" s="6"/>
      <c r="BD8620" s="5"/>
    </row>
    <row r="8621" spans="55:56" hidden="1" x14ac:dyDescent="0.2">
      <c r="BC8621" s="6"/>
      <c r="BD8621" s="5"/>
    </row>
    <row r="8622" spans="55:56" hidden="1" x14ac:dyDescent="0.2">
      <c r="BC8622" s="6"/>
      <c r="BD8622" s="5"/>
    </row>
    <row r="8623" spans="55:56" hidden="1" x14ac:dyDescent="0.2">
      <c r="BC8623" s="6"/>
      <c r="BD8623" s="5"/>
    </row>
    <row r="8624" spans="55:56" hidden="1" x14ac:dyDescent="0.2">
      <c r="BC8624" s="6"/>
      <c r="BD8624" s="5"/>
    </row>
    <row r="8625" spans="55:56" hidden="1" x14ac:dyDescent="0.2">
      <c r="BC8625" s="6"/>
      <c r="BD8625" s="5"/>
    </row>
    <row r="8626" spans="55:56" hidden="1" x14ac:dyDescent="0.2">
      <c r="BC8626" s="6"/>
      <c r="BD8626" s="5"/>
    </row>
    <row r="8627" spans="55:56" hidden="1" x14ac:dyDescent="0.2">
      <c r="BC8627" s="6"/>
      <c r="BD8627" s="5"/>
    </row>
    <row r="8628" spans="55:56" hidden="1" x14ac:dyDescent="0.2">
      <c r="BC8628" s="6"/>
      <c r="BD8628" s="5"/>
    </row>
    <row r="8629" spans="55:56" hidden="1" x14ac:dyDescent="0.2">
      <c r="BC8629" s="6"/>
      <c r="BD8629" s="5"/>
    </row>
    <row r="8630" spans="55:56" hidden="1" x14ac:dyDescent="0.2">
      <c r="BC8630" s="6"/>
      <c r="BD8630" s="5"/>
    </row>
    <row r="8631" spans="55:56" hidden="1" x14ac:dyDescent="0.2">
      <c r="BC8631" s="6"/>
      <c r="BD8631" s="5"/>
    </row>
    <row r="8632" spans="55:56" hidden="1" x14ac:dyDescent="0.2">
      <c r="BC8632" s="6"/>
      <c r="BD8632" s="5"/>
    </row>
    <row r="8633" spans="55:56" hidden="1" x14ac:dyDescent="0.2">
      <c r="BC8633" s="6"/>
      <c r="BD8633" s="5"/>
    </row>
    <row r="8634" spans="55:56" hidden="1" x14ac:dyDescent="0.2">
      <c r="BC8634" s="6"/>
      <c r="BD8634" s="5"/>
    </row>
    <row r="8635" spans="55:56" hidden="1" x14ac:dyDescent="0.2">
      <c r="BC8635" s="6"/>
      <c r="BD8635" s="5"/>
    </row>
    <row r="8636" spans="55:56" hidden="1" x14ac:dyDescent="0.2">
      <c r="BC8636" s="6"/>
      <c r="BD8636" s="5"/>
    </row>
    <row r="8637" spans="55:56" hidden="1" x14ac:dyDescent="0.2">
      <c r="BC8637" s="6"/>
      <c r="BD8637" s="5"/>
    </row>
    <row r="8638" spans="55:56" hidden="1" x14ac:dyDescent="0.2">
      <c r="BC8638" s="6"/>
      <c r="BD8638" s="5"/>
    </row>
    <row r="8639" spans="55:56" hidden="1" x14ac:dyDescent="0.2">
      <c r="BC8639" s="6"/>
      <c r="BD8639" s="5"/>
    </row>
    <row r="8640" spans="55:56" hidden="1" x14ac:dyDescent="0.2">
      <c r="BC8640" s="6"/>
      <c r="BD8640" s="5"/>
    </row>
    <row r="8641" spans="55:56" hidden="1" x14ac:dyDescent="0.2">
      <c r="BC8641" s="6"/>
      <c r="BD8641" s="5"/>
    </row>
    <row r="8642" spans="55:56" hidden="1" x14ac:dyDescent="0.2">
      <c r="BC8642" s="6"/>
      <c r="BD8642" s="5"/>
    </row>
    <row r="8643" spans="55:56" hidden="1" x14ac:dyDescent="0.2">
      <c r="BC8643" s="6"/>
      <c r="BD8643" s="5"/>
    </row>
    <row r="8644" spans="55:56" hidden="1" x14ac:dyDescent="0.2">
      <c r="BC8644" s="6"/>
      <c r="BD8644" s="5"/>
    </row>
    <row r="8645" spans="55:56" hidden="1" x14ac:dyDescent="0.2">
      <c r="BC8645" s="6"/>
      <c r="BD8645" s="5"/>
    </row>
    <row r="8646" spans="55:56" hidden="1" x14ac:dyDescent="0.2">
      <c r="BC8646" s="6"/>
      <c r="BD8646" s="5"/>
    </row>
    <row r="8647" spans="55:56" hidden="1" x14ac:dyDescent="0.2">
      <c r="BC8647" s="6"/>
      <c r="BD8647" s="5"/>
    </row>
    <row r="8648" spans="55:56" hidden="1" x14ac:dyDescent="0.2">
      <c r="BC8648" s="6"/>
      <c r="BD8648" s="5"/>
    </row>
    <row r="8649" spans="55:56" hidden="1" x14ac:dyDescent="0.2">
      <c r="BC8649" s="6"/>
      <c r="BD8649" s="5"/>
    </row>
    <row r="8650" spans="55:56" hidden="1" x14ac:dyDescent="0.2">
      <c r="BC8650" s="6"/>
      <c r="BD8650" s="5"/>
    </row>
    <row r="8651" spans="55:56" hidden="1" x14ac:dyDescent="0.2">
      <c r="BC8651" s="6"/>
      <c r="BD8651" s="5"/>
    </row>
    <row r="8652" spans="55:56" hidden="1" x14ac:dyDescent="0.2">
      <c r="BC8652" s="6"/>
      <c r="BD8652" s="5"/>
    </row>
    <row r="8653" spans="55:56" hidden="1" x14ac:dyDescent="0.2">
      <c r="BC8653" s="6"/>
      <c r="BD8653" s="5"/>
    </row>
    <row r="8654" spans="55:56" hidden="1" x14ac:dyDescent="0.2">
      <c r="BC8654" s="6"/>
      <c r="BD8654" s="5"/>
    </row>
    <row r="8655" spans="55:56" hidden="1" x14ac:dyDescent="0.2">
      <c r="BC8655" s="6"/>
      <c r="BD8655" s="5"/>
    </row>
    <row r="8656" spans="55:56" hidden="1" x14ac:dyDescent="0.2">
      <c r="BC8656" s="6"/>
      <c r="BD8656" s="5"/>
    </row>
    <row r="8657" spans="55:56" hidden="1" x14ac:dyDescent="0.2">
      <c r="BC8657" s="6"/>
      <c r="BD8657" s="5"/>
    </row>
    <row r="8658" spans="55:56" hidden="1" x14ac:dyDescent="0.2">
      <c r="BC8658" s="6"/>
      <c r="BD8658" s="5"/>
    </row>
    <row r="8659" spans="55:56" hidden="1" x14ac:dyDescent="0.2">
      <c r="BC8659" s="6"/>
      <c r="BD8659" s="5"/>
    </row>
    <row r="8660" spans="55:56" hidden="1" x14ac:dyDescent="0.2">
      <c r="BC8660" s="6"/>
      <c r="BD8660" s="5"/>
    </row>
    <row r="8661" spans="55:56" hidden="1" x14ac:dyDescent="0.2">
      <c r="BC8661" s="6"/>
      <c r="BD8661" s="5"/>
    </row>
    <row r="8662" spans="55:56" hidden="1" x14ac:dyDescent="0.2">
      <c r="BC8662" s="6"/>
      <c r="BD8662" s="5"/>
    </row>
    <row r="8663" spans="55:56" hidden="1" x14ac:dyDescent="0.2">
      <c r="BC8663" s="6"/>
      <c r="BD8663" s="5"/>
    </row>
    <row r="8664" spans="55:56" hidden="1" x14ac:dyDescent="0.2">
      <c r="BC8664" s="6"/>
      <c r="BD8664" s="5"/>
    </row>
    <row r="8665" spans="55:56" hidden="1" x14ac:dyDescent="0.2">
      <c r="BC8665" s="6"/>
      <c r="BD8665" s="5"/>
    </row>
    <row r="8666" spans="55:56" hidden="1" x14ac:dyDescent="0.2">
      <c r="BC8666" s="6"/>
      <c r="BD8666" s="5"/>
    </row>
    <row r="8667" spans="55:56" hidden="1" x14ac:dyDescent="0.2">
      <c r="BC8667" s="6"/>
      <c r="BD8667" s="5"/>
    </row>
    <row r="8668" spans="55:56" hidden="1" x14ac:dyDescent="0.2">
      <c r="BC8668" s="6"/>
      <c r="BD8668" s="5"/>
    </row>
    <row r="8669" spans="55:56" hidden="1" x14ac:dyDescent="0.2">
      <c r="BC8669" s="6"/>
      <c r="BD8669" s="5"/>
    </row>
    <row r="8670" spans="55:56" hidden="1" x14ac:dyDescent="0.2">
      <c r="BC8670" s="6"/>
      <c r="BD8670" s="5"/>
    </row>
    <row r="8671" spans="55:56" hidden="1" x14ac:dyDescent="0.2">
      <c r="BC8671" s="6"/>
      <c r="BD8671" s="5"/>
    </row>
    <row r="8672" spans="55:56" hidden="1" x14ac:dyDescent="0.2">
      <c r="BC8672" s="6"/>
      <c r="BD8672" s="5"/>
    </row>
    <row r="8673" spans="55:56" hidden="1" x14ac:dyDescent="0.2">
      <c r="BC8673" s="6"/>
      <c r="BD8673" s="5"/>
    </row>
    <row r="8674" spans="55:56" hidden="1" x14ac:dyDescent="0.2">
      <c r="BC8674" s="6"/>
      <c r="BD8674" s="5"/>
    </row>
    <row r="8675" spans="55:56" hidden="1" x14ac:dyDescent="0.2">
      <c r="BC8675" s="6"/>
      <c r="BD8675" s="5"/>
    </row>
    <row r="8676" spans="55:56" hidden="1" x14ac:dyDescent="0.2">
      <c r="BC8676" s="6"/>
      <c r="BD8676" s="5"/>
    </row>
    <row r="8677" spans="55:56" hidden="1" x14ac:dyDescent="0.2">
      <c r="BC8677" s="6"/>
      <c r="BD8677" s="5"/>
    </row>
    <row r="8678" spans="55:56" hidden="1" x14ac:dyDescent="0.2">
      <c r="BC8678" s="6"/>
      <c r="BD8678" s="5"/>
    </row>
    <row r="8679" spans="55:56" hidden="1" x14ac:dyDescent="0.2">
      <c r="BC8679" s="6"/>
      <c r="BD8679" s="5"/>
    </row>
    <row r="8680" spans="55:56" hidden="1" x14ac:dyDescent="0.2">
      <c r="BC8680" s="6"/>
      <c r="BD8680" s="5"/>
    </row>
    <row r="8681" spans="55:56" hidden="1" x14ac:dyDescent="0.2">
      <c r="BC8681" s="6"/>
      <c r="BD8681" s="5"/>
    </row>
    <row r="8682" spans="55:56" hidden="1" x14ac:dyDescent="0.2">
      <c r="BC8682" s="6"/>
      <c r="BD8682" s="5"/>
    </row>
    <row r="8683" spans="55:56" hidden="1" x14ac:dyDescent="0.2">
      <c r="BC8683" s="6"/>
      <c r="BD8683" s="5"/>
    </row>
    <row r="8684" spans="55:56" hidden="1" x14ac:dyDescent="0.2">
      <c r="BC8684" s="6"/>
      <c r="BD8684" s="5"/>
    </row>
    <row r="8685" spans="55:56" hidden="1" x14ac:dyDescent="0.2">
      <c r="BC8685" s="6"/>
      <c r="BD8685" s="5"/>
    </row>
    <row r="8686" spans="55:56" hidden="1" x14ac:dyDescent="0.2">
      <c r="BC8686" s="6"/>
      <c r="BD8686" s="5"/>
    </row>
    <row r="8687" spans="55:56" hidden="1" x14ac:dyDescent="0.2">
      <c r="BC8687" s="6"/>
      <c r="BD8687" s="5"/>
    </row>
    <row r="8688" spans="55:56" hidden="1" x14ac:dyDescent="0.2">
      <c r="BC8688" s="6"/>
      <c r="BD8688" s="5"/>
    </row>
    <row r="8689" spans="55:56" hidden="1" x14ac:dyDescent="0.2">
      <c r="BC8689" s="6"/>
      <c r="BD8689" s="5"/>
    </row>
    <row r="8690" spans="55:56" hidden="1" x14ac:dyDescent="0.2">
      <c r="BC8690" s="6"/>
      <c r="BD8690" s="5"/>
    </row>
    <row r="8691" spans="55:56" hidden="1" x14ac:dyDescent="0.2">
      <c r="BC8691" s="6"/>
      <c r="BD8691" s="5"/>
    </row>
    <row r="8692" spans="55:56" hidden="1" x14ac:dyDescent="0.2">
      <c r="BC8692" s="6"/>
      <c r="BD8692" s="5"/>
    </row>
    <row r="8693" spans="55:56" hidden="1" x14ac:dyDescent="0.2">
      <c r="BC8693" s="6"/>
      <c r="BD8693" s="5"/>
    </row>
    <row r="8694" spans="55:56" hidden="1" x14ac:dyDescent="0.2">
      <c r="BC8694" s="6"/>
      <c r="BD8694" s="5"/>
    </row>
    <row r="8695" spans="55:56" hidden="1" x14ac:dyDescent="0.2">
      <c r="BC8695" s="6"/>
      <c r="BD8695" s="5"/>
    </row>
    <row r="8696" spans="55:56" hidden="1" x14ac:dyDescent="0.2">
      <c r="BC8696" s="6"/>
      <c r="BD8696" s="5"/>
    </row>
    <row r="8697" spans="55:56" hidden="1" x14ac:dyDescent="0.2">
      <c r="BC8697" s="6"/>
      <c r="BD8697" s="5"/>
    </row>
    <row r="8698" spans="55:56" hidden="1" x14ac:dyDescent="0.2">
      <c r="BC8698" s="6"/>
      <c r="BD8698" s="5"/>
    </row>
    <row r="8699" spans="55:56" hidden="1" x14ac:dyDescent="0.2">
      <c r="BC8699" s="6"/>
      <c r="BD8699" s="5"/>
    </row>
    <row r="8700" spans="55:56" hidden="1" x14ac:dyDescent="0.2">
      <c r="BC8700" s="6"/>
      <c r="BD8700" s="5"/>
    </row>
    <row r="8701" spans="55:56" hidden="1" x14ac:dyDescent="0.2">
      <c r="BC8701" s="6"/>
      <c r="BD8701" s="5"/>
    </row>
    <row r="8702" spans="55:56" hidden="1" x14ac:dyDescent="0.2">
      <c r="BC8702" s="6"/>
      <c r="BD8702" s="5"/>
    </row>
    <row r="8703" spans="55:56" hidden="1" x14ac:dyDescent="0.2">
      <c r="BC8703" s="6"/>
      <c r="BD8703" s="5"/>
    </row>
    <row r="8704" spans="55:56" hidden="1" x14ac:dyDescent="0.2">
      <c r="BC8704" s="6"/>
      <c r="BD8704" s="5"/>
    </row>
    <row r="8705" spans="55:56" hidden="1" x14ac:dyDescent="0.2">
      <c r="BC8705" s="6"/>
      <c r="BD8705" s="5"/>
    </row>
    <row r="8706" spans="55:56" hidden="1" x14ac:dyDescent="0.2">
      <c r="BC8706" s="6"/>
      <c r="BD8706" s="5"/>
    </row>
    <row r="8707" spans="55:56" hidden="1" x14ac:dyDescent="0.2">
      <c r="BC8707" s="6"/>
      <c r="BD8707" s="5"/>
    </row>
    <row r="8708" spans="55:56" hidden="1" x14ac:dyDescent="0.2">
      <c r="BC8708" s="6"/>
      <c r="BD8708" s="5"/>
    </row>
    <row r="8709" spans="55:56" hidden="1" x14ac:dyDescent="0.2">
      <c r="BC8709" s="6"/>
      <c r="BD8709" s="5"/>
    </row>
    <row r="8710" spans="55:56" hidden="1" x14ac:dyDescent="0.2">
      <c r="BC8710" s="6"/>
      <c r="BD8710" s="5"/>
    </row>
    <row r="8711" spans="55:56" hidden="1" x14ac:dyDescent="0.2">
      <c r="BC8711" s="6"/>
      <c r="BD8711" s="5"/>
    </row>
    <row r="8712" spans="55:56" hidden="1" x14ac:dyDescent="0.2">
      <c r="BC8712" s="6"/>
      <c r="BD8712" s="5"/>
    </row>
    <row r="8713" spans="55:56" hidden="1" x14ac:dyDescent="0.2">
      <c r="BC8713" s="6"/>
      <c r="BD8713" s="5"/>
    </row>
    <row r="8714" spans="55:56" hidden="1" x14ac:dyDescent="0.2">
      <c r="BC8714" s="6"/>
      <c r="BD8714" s="5"/>
    </row>
    <row r="8715" spans="55:56" hidden="1" x14ac:dyDescent="0.2">
      <c r="BC8715" s="6"/>
      <c r="BD8715" s="5"/>
    </row>
    <row r="8716" spans="55:56" hidden="1" x14ac:dyDescent="0.2">
      <c r="BC8716" s="6"/>
      <c r="BD8716" s="5"/>
    </row>
    <row r="8717" spans="55:56" hidden="1" x14ac:dyDescent="0.2">
      <c r="BC8717" s="6"/>
      <c r="BD8717" s="5"/>
    </row>
    <row r="8718" spans="55:56" hidden="1" x14ac:dyDescent="0.2">
      <c r="BC8718" s="6"/>
      <c r="BD8718" s="5"/>
    </row>
    <row r="8719" spans="55:56" hidden="1" x14ac:dyDescent="0.2">
      <c r="BC8719" s="6"/>
      <c r="BD8719" s="5"/>
    </row>
    <row r="8720" spans="55:56" hidden="1" x14ac:dyDescent="0.2">
      <c r="BC8720" s="6"/>
      <c r="BD8720" s="5"/>
    </row>
    <row r="8721" spans="55:56" hidden="1" x14ac:dyDescent="0.2">
      <c r="BC8721" s="6"/>
      <c r="BD8721" s="5"/>
    </row>
    <row r="8722" spans="55:56" hidden="1" x14ac:dyDescent="0.2">
      <c r="BC8722" s="6"/>
      <c r="BD8722" s="5"/>
    </row>
    <row r="8723" spans="55:56" hidden="1" x14ac:dyDescent="0.2">
      <c r="BC8723" s="6"/>
      <c r="BD8723" s="5"/>
    </row>
    <row r="8724" spans="55:56" hidden="1" x14ac:dyDescent="0.2">
      <c r="BC8724" s="6"/>
      <c r="BD8724" s="5"/>
    </row>
    <row r="8725" spans="55:56" hidden="1" x14ac:dyDescent="0.2">
      <c r="BC8725" s="6"/>
      <c r="BD8725" s="5"/>
    </row>
    <row r="8726" spans="55:56" hidden="1" x14ac:dyDescent="0.2">
      <c r="BC8726" s="6"/>
      <c r="BD8726" s="5"/>
    </row>
    <row r="8727" spans="55:56" hidden="1" x14ac:dyDescent="0.2">
      <c r="BC8727" s="6"/>
      <c r="BD8727" s="5"/>
    </row>
    <row r="8728" spans="55:56" hidden="1" x14ac:dyDescent="0.2">
      <c r="BC8728" s="6"/>
      <c r="BD8728" s="5"/>
    </row>
    <row r="8729" spans="55:56" hidden="1" x14ac:dyDescent="0.2">
      <c r="BC8729" s="6"/>
      <c r="BD8729" s="5"/>
    </row>
    <row r="8730" spans="55:56" hidden="1" x14ac:dyDescent="0.2">
      <c r="BC8730" s="6"/>
      <c r="BD8730" s="5"/>
    </row>
    <row r="8731" spans="55:56" hidden="1" x14ac:dyDescent="0.2">
      <c r="BC8731" s="6"/>
      <c r="BD8731" s="5"/>
    </row>
    <row r="8732" spans="55:56" hidden="1" x14ac:dyDescent="0.2">
      <c r="BC8732" s="6"/>
      <c r="BD8732" s="5"/>
    </row>
    <row r="8733" spans="55:56" hidden="1" x14ac:dyDescent="0.2">
      <c r="BC8733" s="6"/>
      <c r="BD8733" s="5"/>
    </row>
    <row r="8734" spans="55:56" hidden="1" x14ac:dyDescent="0.2">
      <c r="BC8734" s="6"/>
      <c r="BD8734" s="5"/>
    </row>
    <row r="8735" spans="55:56" hidden="1" x14ac:dyDescent="0.2">
      <c r="BC8735" s="6"/>
      <c r="BD8735" s="5"/>
    </row>
    <row r="8736" spans="55:56" hidden="1" x14ac:dyDescent="0.2">
      <c r="BC8736" s="6"/>
      <c r="BD8736" s="5"/>
    </row>
    <row r="8737" spans="55:56" hidden="1" x14ac:dyDescent="0.2">
      <c r="BC8737" s="6"/>
      <c r="BD8737" s="5"/>
    </row>
    <row r="8738" spans="55:56" hidden="1" x14ac:dyDescent="0.2">
      <c r="BC8738" s="6"/>
      <c r="BD8738" s="5"/>
    </row>
    <row r="8739" spans="55:56" hidden="1" x14ac:dyDescent="0.2">
      <c r="BC8739" s="6"/>
      <c r="BD8739" s="5"/>
    </row>
    <row r="8740" spans="55:56" hidden="1" x14ac:dyDescent="0.2">
      <c r="BC8740" s="6"/>
      <c r="BD8740" s="5"/>
    </row>
    <row r="8741" spans="55:56" hidden="1" x14ac:dyDescent="0.2">
      <c r="BC8741" s="6"/>
      <c r="BD8741" s="5"/>
    </row>
    <row r="8742" spans="55:56" hidden="1" x14ac:dyDescent="0.2">
      <c r="BC8742" s="6"/>
      <c r="BD8742" s="5"/>
    </row>
    <row r="8743" spans="55:56" hidden="1" x14ac:dyDescent="0.2">
      <c r="BC8743" s="6"/>
      <c r="BD8743" s="5"/>
    </row>
    <row r="8744" spans="55:56" hidden="1" x14ac:dyDescent="0.2">
      <c r="BC8744" s="6"/>
      <c r="BD8744" s="5"/>
    </row>
    <row r="8745" spans="55:56" hidden="1" x14ac:dyDescent="0.2">
      <c r="BC8745" s="6"/>
      <c r="BD8745" s="5"/>
    </row>
    <row r="8746" spans="55:56" hidden="1" x14ac:dyDescent="0.2">
      <c r="BC8746" s="6"/>
      <c r="BD8746" s="5"/>
    </row>
    <row r="8747" spans="55:56" hidden="1" x14ac:dyDescent="0.2">
      <c r="BC8747" s="6"/>
      <c r="BD8747" s="5"/>
    </row>
    <row r="8748" spans="55:56" hidden="1" x14ac:dyDescent="0.2">
      <c r="BC8748" s="6"/>
      <c r="BD8748" s="5"/>
    </row>
    <row r="8749" spans="55:56" hidden="1" x14ac:dyDescent="0.2">
      <c r="BC8749" s="6"/>
      <c r="BD8749" s="5"/>
    </row>
    <row r="8750" spans="55:56" hidden="1" x14ac:dyDescent="0.2">
      <c r="BC8750" s="6"/>
      <c r="BD8750" s="5"/>
    </row>
    <row r="8751" spans="55:56" hidden="1" x14ac:dyDescent="0.2">
      <c r="BC8751" s="6"/>
      <c r="BD8751" s="5"/>
    </row>
    <row r="8752" spans="55:56" hidden="1" x14ac:dyDescent="0.2">
      <c r="BC8752" s="6"/>
      <c r="BD8752" s="5"/>
    </row>
    <row r="8753" spans="55:56" hidden="1" x14ac:dyDescent="0.2">
      <c r="BC8753" s="6"/>
      <c r="BD8753" s="5"/>
    </row>
    <row r="8754" spans="55:56" hidden="1" x14ac:dyDescent="0.2">
      <c r="BC8754" s="6"/>
      <c r="BD8754" s="5"/>
    </row>
    <row r="8755" spans="55:56" hidden="1" x14ac:dyDescent="0.2">
      <c r="BC8755" s="6"/>
      <c r="BD8755" s="5"/>
    </row>
    <row r="8756" spans="55:56" hidden="1" x14ac:dyDescent="0.2">
      <c r="BC8756" s="6"/>
      <c r="BD8756" s="5"/>
    </row>
    <row r="8757" spans="55:56" hidden="1" x14ac:dyDescent="0.2">
      <c r="BC8757" s="6"/>
      <c r="BD8757" s="5"/>
    </row>
    <row r="8758" spans="55:56" hidden="1" x14ac:dyDescent="0.2">
      <c r="BC8758" s="6"/>
      <c r="BD8758" s="5"/>
    </row>
    <row r="8759" spans="55:56" hidden="1" x14ac:dyDescent="0.2">
      <c r="BC8759" s="6"/>
      <c r="BD8759" s="5"/>
    </row>
    <row r="8760" spans="55:56" hidden="1" x14ac:dyDescent="0.2">
      <c r="BC8760" s="6"/>
      <c r="BD8760" s="5"/>
    </row>
    <row r="8761" spans="55:56" hidden="1" x14ac:dyDescent="0.2">
      <c r="BC8761" s="6"/>
      <c r="BD8761" s="5"/>
    </row>
    <row r="8762" spans="55:56" hidden="1" x14ac:dyDescent="0.2">
      <c r="BC8762" s="6"/>
      <c r="BD8762" s="5"/>
    </row>
    <row r="8763" spans="55:56" hidden="1" x14ac:dyDescent="0.2">
      <c r="BC8763" s="6"/>
      <c r="BD8763" s="5"/>
    </row>
    <row r="8764" spans="55:56" hidden="1" x14ac:dyDescent="0.2">
      <c r="BC8764" s="6"/>
      <c r="BD8764" s="5"/>
    </row>
    <row r="8765" spans="55:56" hidden="1" x14ac:dyDescent="0.2">
      <c r="BC8765" s="6"/>
      <c r="BD8765" s="5"/>
    </row>
    <row r="8766" spans="55:56" hidden="1" x14ac:dyDescent="0.2">
      <c r="BC8766" s="6"/>
      <c r="BD8766" s="5"/>
    </row>
    <row r="8767" spans="55:56" hidden="1" x14ac:dyDescent="0.2">
      <c r="BC8767" s="6"/>
      <c r="BD8767" s="5"/>
    </row>
    <row r="8768" spans="55:56" hidden="1" x14ac:dyDescent="0.2">
      <c r="BC8768" s="6"/>
      <c r="BD8768" s="5"/>
    </row>
    <row r="8769" spans="55:56" hidden="1" x14ac:dyDescent="0.2">
      <c r="BC8769" s="6"/>
      <c r="BD8769" s="5"/>
    </row>
    <row r="8770" spans="55:56" hidden="1" x14ac:dyDescent="0.2">
      <c r="BC8770" s="6"/>
      <c r="BD8770" s="5"/>
    </row>
    <row r="8771" spans="55:56" hidden="1" x14ac:dyDescent="0.2">
      <c r="BC8771" s="6"/>
      <c r="BD8771" s="5"/>
    </row>
    <row r="8772" spans="55:56" hidden="1" x14ac:dyDescent="0.2">
      <c r="BC8772" s="6"/>
      <c r="BD8772" s="5"/>
    </row>
    <row r="8773" spans="55:56" hidden="1" x14ac:dyDescent="0.2">
      <c r="BC8773" s="6"/>
      <c r="BD8773" s="5"/>
    </row>
    <row r="8774" spans="55:56" hidden="1" x14ac:dyDescent="0.2">
      <c r="BC8774" s="6"/>
      <c r="BD8774" s="5"/>
    </row>
    <row r="8775" spans="55:56" hidden="1" x14ac:dyDescent="0.2">
      <c r="BC8775" s="6"/>
      <c r="BD8775" s="5"/>
    </row>
    <row r="8776" spans="55:56" hidden="1" x14ac:dyDescent="0.2">
      <c r="BC8776" s="6"/>
      <c r="BD8776" s="5"/>
    </row>
    <row r="8777" spans="55:56" hidden="1" x14ac:dyDescent="0.2">
      <c r="BC8777" s="6"/>
      <c r="BD8777" s="5"/>
    </row>
    <row r="8778" spans="55:56" hidden="1" x14ac:dyDescent="0.2">
      <c r="BC8778" s="6"/>
      <c r="BD8778" s="5"/>
    </row>
    <row r="8779" spans="55:56" hidden="1" x14ac:dyDescent="0.2">
      <c r="BC8779" s="6"/>
      <c r="BD8779" s="5"/>
    </row>
    <row r="8780" spans="55:56" hidden="1" x14ac:dyDescent="0.2">
      <c r="BC8780" s="6"/>
      <c r="BD8780" s="5"/>
    </row>
    <row r="8781" spans="55:56" hidden="1" x14ac:dyDescent="0.2">
      <c r="BC8781" s="6"/>
      <c r="BD8781" s="5"/>
    </row>
    <row r="8782" spans="55:56" hidden="1" x14ac:dyDescent="0.2">
      <c r="BC8782" s="6"/>
      <c r="BD8782" s="5"/>
    </row>
    <row r="8783" spans="55:56" hidden="1" x14ac:dyDescent="0.2">
      <c r="BC8783" s="6"/>
      <c r="BD8783" s="5"/>
    </row>
    <row r="8784" spans="55:56" hidden="1" x14ac:dyDescent="0.2">
      <c r="BC8784" s="6"/>
      <c r="BD8784" s="5"/>
    </row>
    <row r="8785" spans="55:56" hidden="1" x14ac:dyDescent="0.2">
      <c r="BC8785" s="6"/>
      <c r="BD8785" s="5"/>
    </row>
    <row r="8786" spans="55:56" hidden="1" x14ac:dyDescent="0.2">
      <c r="BC8786" s="6"/>
      <c r="BD8786" s="5"/>
    </row>
    <row r="8787" spans="55:56" hidden="1" x14ac:dyDescent="0.2">
      <c r="BC8787" s="6"/>
      <c r="BD8787" s="5"/>
    </row>
    <row r="8788" spans="55:56" hidden="1" x14ac:dyDescent="0.2">
      <c r="BC8788" s="6"/>
      <c r="BD8788" s="5"/>
    </row>
    <row r="8789" spans="55:56" hidden="1" x14ac:dyDescent="0.2">
      <c r="BC8789" s="6"/>
      <c r="BD8789" s="5"/>
    </row>
    <row r="8790" spans="55:56" hidden="1" x14ac:dyDescent="0.2">
      <c r="BC8790" s="6"/>
      <c r="BD8790" s="5"/>
    </row>
    <row r="8791" spans="55:56" hidden="1" x14ac:dyDescent="0.2">
      <c r="BC8791" s="6"/>
      <c r="BD8791" s="5"/>
    </row>
    <row r="8792" spans="55:56" hidden="1" x14ac:dyDescent="0.2">
      <c r="BC8792" s="6"/>
      <c r="BD8792" s="5"/>
    </row>
    <row r="8793" spans="55:56" hidden="1" x14ac:dyDescent="0.2">
      <c r="BC8793" s="6"/>
      <c r="BD8793" s="5"/>
    </row>
    <row r="8794" spans="55:56" hidden="1" x14ac:dyDescent="0.2">
      <c r="BC8794" s="6"/>
      <c r="BD8794" s="5"/>
    </row>
    <row r="8795" spans="55:56" hidden="1" x14ac:dyDescent="0.2">
      <c r="BC8795" s="6"/>
      <c r="BD8795" s="5"/>
    </row>
    <row r="8796" spans="55:56" hidden="1" x14ac:dyDescent="0.2">
      <c r="BC8796" s="6"/>
      <c r="BD8796" s="5"/>
    </row>
    <row r="8797" spans="55:56" hidden="1" x14ac:dyDescent="0.2">
      <c r="BC8797" s="6"/>
      <c r="BD8797" s="5"/>
    </row>
    <row r="8798" spans="55:56" hidden="1" x14ac:dyDescent="0.2">
      <c r="BC8798" s="6"/>
      <c r="BD8798" s="5"/>
    </row>
    <row r="8799" spans="55:56" hidden="1" x14ac:dyDescent="0.2">
      <c r="BC8799" s="6"/>
      <c r="BD8799" s="5"/>
    </row>
    <row r="8800" spans="55:56" hidden="1" x14ac:dyDescent="0.2">
      <c r="BC8800" s="6"/>
      <c r="BD8800" s="5"/>
    </row>
    <row r="8801" spans="55:56" hidden="1" x14ac:dyDescent="0.2">
      <c r="BC8801" s="6"/>
      <c r="BD8801" s="5"/>
    </row>
    <row r="8802" spans="55:56" hidden="1" x14ac:dyDescent="0.2">
      <c r="BC8802" s="6"/>
      <c r="BD8802" s="5"/>
    </row>
    <row r="8803" spans="55:56" hidden="1" x14ac:dyDescent="0.2">
      <c r="BC8803" s="6"/>
      <c r="BD8803" s="5"/>
    </row>
    <row r="8804" spans="55:56" hidden="1" x14ac:dyDescent="0.2">
      <c r="BC8804" s="6"/>
      <c r="BD8804" s="5"/>
    </row>
    <row r="8805" spans="55:56" hidden="1" x14ac:dyDescent="0.2">
      <c r="BC8805" s="6"/>
      <c r="BD8805" s="5"/>
    </row>
    <row r="8806" spans="55:56" hidden="1" x14ac:dyDescent="0.2">
      <c r="BC8806" s="6"/>
      <c r="BD8806" s="5"/>
    </row>
    <row r="8807" spans="55:56" hidden="1" x14ac:dyDescent="0.2">
      <c r="BC8807" s="6"/>
      <c r="BD8807" s="5"/>
    </row>
    <row r="8808" spans="55:56" hidden="1" x14ac:dyDescent="0.2">
      <c r="BC8808" s="6"/>
      <c r="BD8808" s="5"/>
    </row>
    <row r="8809" spans="55:56" hidden="1" x14ac:dyDescent="0.2">
      <c r="BC8809" s="6"/>
      <c r="BD8809" s="5"/>
    </row>
    <row r="8810" spans="55:56" hidden="1" x14ac:dyDescent="0.2">
      <c r="BC8810" s="6"/>
      <c r="BD8810" s="5"/>
    </row>
    <row r="8811" spans="55:56" hidden="1" x14ac:dyDescent="0.2">
      <c r="BC8811" s="6"/>
      <c r="BD8811" s="5"/>
    </row>
    <row r="8812" spans="55:56" hidden="1" x14ac:dyDescent="0.2">
      <c r="BC8812" s="6"/>
      <c r="BD8812" s="5"/>
    </row>
    <row r="8813" spans="55:56" hidden="1" x14ac:dyDescent="0.2">
      <c r="BC8813" s="6"/>
      <c r="BD8813" s="5"/>
    </row>
    <row r="8814" spans="55:56" hidden="1" x14ac:dyDescent="0.2">
      <c r="BC8814" s="6"/>
      <c r="BD8814" s="5"/>
    </row>
    <row r="8815" spans="55:56" hidden="1" x14ac:dyDescent="0.2">
      <c r="BC8815" s="6"/>
      <c r="BD8815" s="5"/>
    </row>
    <row r="8816" spans="55:56" hidden="1" x14ac:dyDescent="0.2">
      <c r="BC8816" s="6"/>
      <c r="BD8816" s="5"/>
    </row>
    <row r="8817" spans="55:56" hidden="1" x14ac:dyDescent="0.2">
      <c r="BC8817" s="6"/>
      <c r="BD8817" s="5"/>
    </row>
    <row r="8818" spans="55:56" hidden="1" x14ac:dyDescent="0.2">
      <c r="BC8818" s="6"/>
      <c r="BD8818" s="5"/>
    </row>
    <row r="8819" spans="55:56" hidden="1" x14ac:dyDescent="0.2">
      <c r="BC8819" s="6"/>
      <c r="BD8819" s="5"/>
    </row>
    <row r="8820" spans="55:56" hidden="1" x14ac:dyDescent="0.2">
      <c r="BC8820" s="6"/>
      <c r="BD8820" s="5"/>
    </row>
    <row r="8821" spans="55:56" hidden="1" x14ac:dyDescent="0.2">
      <c r="BC8821" s="6"/>
      <c r="BD8821" s="5"/>
    </row>
    <row r="8822" spans="55:56" hidden="1" x14ac:dyDescent="0.2">
      <c r="BC8822" s="6"/>
      <c r="BD8822" s="5"/>
    </row>
    <row r="8823" spans="55:56" hidden="1" x14ac:dyDescent="0.2">
      <c r="BC8823" s="6"/>
      <c r="BD8823" s="5"/>
    </row>
    <row r="8824" spans="55:56" hidden="1" x14ac:dyDescent="0.2">
      <c r="BC8824" s="6"/>
      <c r="BD8824" s="5"/>
    </row>
    <row r="8825" spans="55:56" hidden="1" x14ac:dyDescent="0.2">
      <c r="BC8825" s="6"/>
      <c r="BD8825" s="5"/>
    </row>
    <row r="8826" spans="55:56" hidden="1" x14ac:dyDescent="0.2">
      <c r="BC8826" s="6"/>
      <c r="BD8826" s="5"/>
    </row>
    <row r="8827" spans="55:56" hidden="1" x14ac:dyDescent="0.2">
      <c r="BC8827" s="6"/>
      <c r="BD8827" s="5"/>
    </row>
    <row r="8828" spans="55:56" hidden="1" x14ac:dyDescent="0.2">
      <c r="BC8828" s="6"/>
      <c r="BD8828" s="5"/>
    </row>
    <row r="8829" spans="55:56" hidden="1" x14ac:dyDescent="0.2">
      <c r="BC8829" s="6"/>
      <c r="BD8829" s="5"/>
    </row>
    <row r="8830" spans="55:56" hidden="1" x14ac:dyDescent="0.2">
      <c r="BC8830" s="6"/>
      <c r="BD8830" s="5"/>
    </row>
    <row r="8831" spans="55:56" hidden="1" x14ac:dyDescent="0.2">
      <c r="BC8831" s="6"/>
      <c r="BD8831" s="5"/>
    </row>
    <row r="8832" spans="55:56" hidden="1" x14ac:dyDescent="0.2">
      <c r="BC8832" s="6"/>
      <c r="BD8832" s="5"/>
    </row>
    <row r="8833" spans="55:56" hidden="1" x14ac:dyDescent="0.2">
      <c r="BC8833" s="6"/>
      <c r="BD8833" s="5"/>
    </row>
    <row r="8834" spans="55:56" hidden="1" x14ac:dyDescent="0.2">
      <c r="BC8834" s="6"/>
      <c r="BD8834" s="5"/>
    </row>
    <row r="8835" spans="55:56" hidden="1" x14ac:dyDescent="0.2">
      <c r="BC8835" s="6"/>
      <c r="BD8835" s="5"/>
    </row>
    <row r="8836" spans="55:56" hidden="1" x14ac:dyDescent="0.2">
      <c r="BC8836" s="6"/>
      <c r="BD8836" s="5"/>
    </row>
    <row r="8837" spans="55:56" hidden="1" x14ac:dyDescent="0.2">
      <c r="BC8837" s="6"/>
      <c r="BD8837" s="5"/>
    </row>
    <row r="8838" spans="55:56" hidden="1" x14ac:dyDescent="0.2">
      <c r="BC8838" s="6"/>
      <c r="BD8838" s="5"/>
    </row>
    <row r="8839" spans="55:56" hidden="1" x14ac:dyDescent="0.2">
      <c r="BC8839" s="6"/>
      <c r="BD8839" s="5"/>
    </row>
    <row r="8840" spans="55:56" hidden="1" x14ac:dyDescent="0.2">
      <c r="BC8840" s="6"/>
      <c r="BD8840" s="5"/>
    </row>
    <row r="8841" spans="55:56" hidden="1" x14ac:dyDescent="0.2">
      <c r="BC8841" s="6"/>
      <c r="BD8841" s="5"/>
    </row>
    <row r="8842" spans="55:56" hidden="1" x14ac:dyDescent="0.2">
      <c r="BC8842" s="6"/>
      <c r="BD8842" s="5"/>
    </row>
    <row r="8843" spans="55:56" hidden="1" x14ac:dyDescent="0.2">
      <c r="BC8843" s="6"/>
      <c r="BD8843" s="5"/>
    </row>
    <row r="8844" spans="55:56" hidden="1" x14ac:dyDescent="0.2">
      <c r="BC8844" s="6"/>
      <c r="BD8844" s="5"/>
    </row>
    <row r="8845" spans="55:56" hidden="1" x14ac:dyDescent="0.2">
      <c r="BC8845" s="6"/>
      <c r="BD8845" s="5"/>
    </row>
    <row r="8846" spans="55:56" hidden="1" x14ac:dyDescent="0.2">
      <c r="BC8846" s="6"/>
      <c r="BD8846" s="5"/>
    </row>
    <row r="8847" spans="55:56" hidden="1" x14ac:dyDescent="0.2">
      <c r="BC8847" s="6"/>
      <c r="BD8847" s="5"/>
    </row>
    <row r="8848" spans="55:56" hidden="1" x14ac:dyDescent="0.2">
      <c r="BC8848" s="6"/>
      <c r="BD8848" s="5"/>
    </row>
    <row r="8849" spans="55:56" hidden="1" x14ac:dyDescent="0.2">
      <c r="BC8849" s="6"/>
      <c r="BD8849" s="5"/>
    </row>
    <row r="8850" spans="55:56" hidden="1" x14ac:dyDescent="0.2">
      <c r="BC8850" s="6"/>
      <c r="BD8850" s="5"/>
    </row>
    <row r="8851" spans="55:56" hidden="1" x14ac:dyDescent="0.2">
      <c r="BC8851" s="6"/>
      <c r="BD8851" s="5"/>
    </row>
    <row r="8852" spans="55:56" hidden="1" x14ac:dyDescent="0.2">
      <c r="BC8852" s="6"/>
      <c r="BD8852" s="5"/>
    </row>
    <row r="8853" spans="55:56" hidden="1" x14ac:dyDescent="0.2">
      <c r="BC8853" s="6"/>
      <c r="BD8853" s="5"/>
    </row>
    <row r="8854" spans="55:56" hidden="1" x14ac:dyDescent="0.2">
      <c r="BC8854" s="6"/>
      <c r="BD8854" s="5"/>
    </row>
    <row r="8855" spans="55:56" hidden="1" x14ac:dyDescent="0.2">
      <c r="BC8855" s="6"/>
      <c r="BD8855" s="5"/>
    </row>
    <row r="8856" spans="55:56" hidden="1" x14ac:dyDescent="0.2">
      <c r="BC8856" s="6"/>
      <c r="BD8856" s="5"/>
    </row>
    <row r="8857" spans="55:56" hidden="1" x14ac:dyDescent="0.2">
      <c r="BC8857" s="6"/>
      <c r="BD8857" s="5"/>
    </row>
    <row r="8858" spans="55:56" hidden="1" x14ac:dyDescent="0.2">
      <c r="BC8858" s="6"/>
      <c r="BD8858" s="5"/>
    </row>
    <row r="8859" spans="55:56" hidden="1" x14ac:dyDescent="0.2">
      <c r="BC8859" s="6"/>
      <c r="BD8859" s="5"/>
    </row>
    <row r="8860" spans="55:56" hidden="1" x14ac:dyDescent="0.2">
      <c r="BC8860" s="6"/>
      <c r="BD8860" s="5"/>
    </row>
    <row r="8861" spans="55:56" hidden="1" x14ac:dyDescent="0.2">
      <c r="BC8861" s="6"/>
      <c r="BD8861" s="5"/>
    </row>
    <row r="8862" spans="55:56" hidden="1" x14ac:dyDescent="0.2">
      <c r="BC8862" s="6"/>
      <c r="BD8862" s="5"/>
    </row>
    <row r="8863" spans="55:56" hidden="1" x14ac:dyDescent="0.2">
      <c r="BC8863" s="6"/>
      <c r="BD8863" s="5"/>
    </row>
    <row r="8864" spans="55:56" hidden="1" x14ac:dyDescent="0.2">
      <c r="BC8864" s="6"/>
      <c r="BD8864" s="5"/>
    </row>
    <row r="8865" spans="55:56" hidden="1" x14ac:dyDescent="0.2">
      <c r="BC8865" s="6"/>
      <c r="BD8865" s="5"/>
    </row>
    <row r="8866" spans="55:56" hidden="1" x14ac:dyDescent="0.2">
      <c r="BC8866" s="6"/>
      <c r="BD8866" s="5"/>
    </row>
    <row r="8867" spans="55:56" hidden="1" x14ac:dyDescent="0.2">
      <c r="BC8867" s="6"/>
      <c r="BD8867" s="5"/>
    </row>
    <row r="8868" spans="55:56" hidden="1" x14ac:dyDescent="0.2">
      <c r="BC8868" s="6"/>
      <c r="BD8868" s="5"/>
    </row>
    <row r="8869" spans="55:56" hidden="1" x14ac:dyDescent="0.2">
      <c r="BC8869" s="6"/>
      <c r="BD8869" s="5"/>
    </row>
    <row r="8870" spans="55:56" hidden="1" x14ac:dyDescent="0.2">
      <c r="BC8870" s="6"/>
      <c r="BD8870" s="5"/>
    </row>
    <row r="8871" spans="55:56" hidden="1" x14ac:dyDescent="0.2">
      <c r="BC8871" s="6"/>
      <c r="BD8871" s="5"/>
    </row>
    <row r="8872" spans="55:56" hidden="1" x14ac:dyDescent="0.2">
      <c r="BC8872" s="6"/>
      <c r="BD8872" s="5"/>
    </row>
    <row r="8873" spans="55:56" hidden="1" x14ac:dyDescent="0.2">
      <c r="BC8873" s="6"/>
      <c r="BD8873" s="5"/>
    </row>
    <row r="8874" spans="55:56" hidden="1" x14ac:dyDescent="0.2">
      <c r="BC8874" s="6"/>
      <c r="BD8874" s="5"/>
    </row>
    <row r="8875" spans="55:56" hidden="1" x14ac:dyDescent="0.2">
      <c r="BC8875" s="6"/>
      <c r="BD8875" s="5"/>
    </row>
    <row r="8876" spans="55:56" hidden="1" x14ac:dyDescent="0.2">
      <c r="BC8876" s="6"/>
      <c r="BD8876" s="5"/>
    </row>
    <row r="8877" spans="55:56" hidden="1" x14ac:dyDescent="0.2">
      <c r="BC8877" s="6"/>
      <c r="BD8877" s="5"/>
    </row>
    <row r="8878" spans="55:56" hidden="1" x14ac:dyDescent="0.2">
      <c r="BC8878" s="6"/>
      <c r="BD8878" s="5"/>
    </row>
    <row r="8879" spans="55:56" hidden="1" x14ac:dyDescent="0.2">
      <c r="BC8879" s="6"/>
      <c r="BD8879" s="5"/>
    </row>
    <row r="8880" spans="55:56" hidden="1" x14ac:dyDescent="0.2">
      <c r="BC8880" s="6"/>
      <c r="BD8880" s="5"/>
    </row>
    <row r="8881" spans="55:56" hidden="1" x14ac:dyDescent="0.2">
      <c r="BC8881" s="6"/>
      <c r="BD8881" s="5"/>
    </row>
    <row r="8882" spans="55:56" hidden="1" x14ac:dyDescent="0.2">
      <c r="BC8882" s="6"/>
      <c r="BD8882" s="5"/>
    </row>
    <row r="8883" spans="55:56" hidden="1" x14ac:dyDescent="0.2">
      <c r="BC8883" s="6"/>
      <c r="BD8883" s="5"/>
    </row>
    <row r="8884" spans="55:56" hidden="1" x14ac:dyDescent="0.2">
      <c r="BC8884" s="6"/>
      <c r="BD8884" s="5"/>
    </row>
    <row r="8885" spans="55:56" hidden="1" x14ac:dyDescent="0.2">
      <c r="BC8885" s="6"/>
      <c r="BD8885" s="5"/>
    </row>
    <row r="8886" spans="55:56" hidden="1" x14ac:dyDescent="0.2">
      <c r="BC8886" s="6"/>
      <c r="BD8886" s="5"/>
    </row>
    <row r="8887" spans="55:56" hidden="1" x14ac:dyDescent="0.2">
      <c r="BC8887" s="6"/>
      <c r="BD8887" s="5"/>
    </row>
    <row r="8888" spans="55:56" hidden="1" x14ac:dyDescent="0.2">
      <c r="BC8888" s="6"/>
      <c r="BD8888" s="5"/>
    </row>
    <row r="8889" spans="55:56" hidden="1" x14ac:dyDescent="0.2">
      <c r="BC8889" s="6"/>
      <c r="BD8889" s="5"/>
    </row>
    <row r="8890" spans="55:56" hidden="1" x14ac:dyDescent="0.2">
      <c r="BC8890" s="6"/>
      <c r="BD8890" s="5"/>
    </row>
    <row r="8891" spans="55:56" hidden="1" x14ac:dyDescent="0.2">
      <c r="BC8891" s="6"/>
      <c r="BD8891" s="5"/>
    </row>
    <row r="8892" spans="55:56" hidden="1" x14ac:dyDescent="0.2">
      <c r="BC8892" s="6"/>
      <c r="BD8892" s="5"/>
    </row>
    <row r="8893" spans="55:56" hidden="1" x14ac:dyDescent="0.2">
      <c r="BC8893" s="6"/>
      <c r="BD8893" s="5"/>
    </row>
    <row r="8894" spans="55:56" hidden="1" x14ac:dyDescent="0.2">
      <c r="BC8894" s="6"/>
      <c r="BD8894" s="5"/>
    </row>
    <row r="8895" spans="55:56" hidden="1" x14ac:dyDescent="0.2">
      <c r="BC8895" s="6"/>
      <c r="BD8895" s="5"/>
    </row>
    <row r="8896" spans="55:56" hidden="1" x14ac:dyDescent="0.2">
      <c r="BC8896" s="6"/>
      <c r="BD8896" s="5"/>
    </row>
    <row r="8897" spans="55:56" hidden="1" x14ac:dyDescent="0.2">
      <c r="BC8897" s="6"/>
      <c r="BD8897" s="5"/>
    </row>
    <row r="8898" spans="55:56" hidden="1" x14ac:dyDescent="0.2">
      <c r="BC8898" s="6"/>
      <c r="BD8898" s="5"/>
    </row>
    <row r="8899" spans="55:56" hidden="1" x14ac:dyDescent="0.2">
      <c r="BC8899" s="6"/>
      <c r="BD8899" s="5"/>
    </row>
    <row r="8900" spans="55:56" hidden="1" x14ac:dyDescent="0.2">
      <c r="BC8900" s="6"/>
      <c r="BD8900" s="5"/>
    </row>
    <row r="8901" spans="55:56" hidden="1" x14ac:dyDescent="0.2">
      <c r="BC8901" s="6"/>
      <c r="BD8901" s="5"/>
    </row>
    <row r="8902" spans="55:56" hidden="1" x14ac:dyDescent="0.2">
      <c r="BC8902" s="6"/>
      <c r="BD8902" s="5"/>
    </row>
    <row r="8903" spans="55:56" hidden="1" x14ac:dyDescent="0.2">
      <c r="BC8903" s="6"/>
      <c r="BD8903" s="5"/>
    </row>
    <row r="8904" spans="55:56" hidden="1" x14ac:dyDescent="0.2">
      <c r="BC8904" s="6"/>
      <c r="BD8904" s="5"/>
    </row>
    <row r="8905" spans="55:56" hidden="1" x14ac:dyDescent="0.2">
      <c r="BC8905" s="6"/>
      <c r="BD8905" s="5"/>
    </row>
    <row r="8906" spans="55:56" hidden="1" x14ac:dyDescent="0.2">
      <c r="BC8906" s="6"/>
      <c r="BD8906" s="5"/>
    </row>
    <row r="8907" spans="55:56" hidden="1" x14ac:dyDescent="0.2">
      <c r="BC8907" s="6"/>
      <c r="BD8907" s="5"/>
    </row>
    <row r="8908" spans="55:56" hidden="1" x14ac:dyDescent="0.2">
      <c r="BC8908" s="6"/>
      <c r="BD8908" s="5"/>
    </row>
    <row r="8909" spans="55:56" hidden="1" x14ac:dyDescent="0.2">
      <c r="BC8909" s="6"/>
      <c r="BD8909" s="5"/>
    </row>
    <row r="8910" spans="55:56" hidden="1" x14ac:dyDescent="0.2">
      <c r="BC8910" s="6"/>
      <c r="BD8910" s="5"/>
    </row>
    <row r="8911" spans="55:56" hidden="1" x14ac:dyDescent="0.2">
      <c r="BC8911" s="6"/>
      <c r="BD8911" s="5"/>
    </row>
    <row r="8912" spans="55:56" hidden="1" x14ac:dyDescent="0.2">
      <c r="BC8912" s="6"/>
      <c r="BD8912" s="5"/>
    </row>
    <row r="8913" spans="55:56" hidden="1" x14ac:dyDescent="0.2">
      <c r="BC8913" s="6"/>
      <c r="BD8913" s="5"/>
    </row>
    <row r="8914" spans="55:56" hidden="1" x14ac:dyDescent="0.2">
      <c r="BC8914" s="6"/>
      <c r="BD8914" s="5"/>
    </row>
    <row r="8915" spans="55:56" hidden="1" x14ac:dyDescent="0.2">
      <c r="BC8915" s="6"/>
      <c r="BD8915" s="5"/>
    </row>
    <row r="8916" spans="55:56" hidden="1" x14ac:dyDescent="0.2">
      <c r="BC8916" s="6"/>
      <c r="BD8916" s="5"/>
    </row>
    <row r="8917" spans="55:56" hidden="1" x14ac:dyDescent="0.2">
      <c r="BC8917" s="6"/>
      <c r="BD8917" s="5"/>
    </row>
    <row r="8918" spans="55:56" hidden="1" x14ac:dyDescent="0.2">
      <c r="BC8918" s="6"/>
      <c r="BD8918" s="5"/>
    </row>
    <row r="8919" spans="55:56" hidden="1" x14ac:dyDescent="0.2">
      <c r="BC8919" s="6"/>
      <c r="BD8919" s="5"/>
    </row>
    <row r="8920" spans="55:56" hidden="1" x14ac:dyDescent="0.2">
      <c r="BC8920" s="6"/>
      <c r="BD8920" s="5"/>
    </row>
    <row r="8921" spans="55:56" hidden="1" x14ac:dyDescent="0.2">
      <c r="BC8921" s="6"/>
      <c r="BD8921" s="5"/>
    </row>
    <row r="8922" spans="55:56" hidden="1" x14ac:dyDescent="0.2">
      <c r="BC8922" s="6"/>
      <c r="BD8922" s="5"/>
    </row>
    <row r="8923" spans="55:56" hidden="1" x14ac:dyDescent="0.2">
      <c r="BC8923" s="6"/>
      <c r="BD8923" s="5"/>
    </row>
    <row r="8924" spans="55:56" hidden="1" x14ac:dyDescent="0.2">
      <c r="BC8924" s="6"/>
      <c r="BD8924" s="5"/>
    </row>
    <row r="8925" spans="55:56" hidden="1" x14ac:dyDescent="0.2">
      <c r="BC8925" s="6"/>
      <c r="BD8925" s="5"/>
    </row>
    <row r="8926" spans="55:56" hidden="1" x14ac:dyDescent="0.2">
      <c r="BC8926" s="6"/>
      <c r="BD8926" s="5"/>
    </row>
    <row r="8927" spans="55:56" hidden="1" x14ac:dyDescent="0.2">
      <c r="BC8927" s="6"/>
      <c r="BD8927" s="5"/>
    </row>
    <row r="8928" spans="55:56" hidden="1" x14ac:dyDescent="0.2">
      <c r="BC8928" s="6"/>
      <c r="BD8928" s="5"/>
    </row>
    <row r="8929" spans="55:56" hidden="1" x14ac:dyDescent="0.2">
      <c r="BC8929" s="6"/>
      <c r="BD8929" s="5"/>
    </row>
    <row r="8930" spans="55:56" hidden="1" x14ac:dyDescent="0.2">
      <c r="BC8930" s="6"/>
      <c r="BD8930" s="5"/>
    </row>
    <row r="8931" spans="55:56" hidden="1" x14ac:dyDescent="0.2">
      <c r="BC8931" s="6"/>
      <c r="BD8931" s="5"/>
    </row>
    <row r="8932" spans="55:56" hidden="1" x14ac:dyDescent="0.2">
      <c r="BC8932" s="6"/>
      <c r="BD8932" s="5"/>
    </row>
    <row r="8933" spans="55:56" hidden="1" x14ac:dyDescent="0.2">
      <c r="BC8933" s="6"/>
      <c r="BD8933" s="5"/>
    </row>
    <row r="8934" spans="55:56" hidden="1" x14ac:dyDescent="0.2">
      <c r="BC8934" s="6"/>
      <c r="BD8934" s="5"/>
    </row>
    <row r="8935" spans="55:56" hidden="1" x14ac:dyDescent="0.2">
      <c r="BC8935" s="6"/>
      <c r="BD8935" s="5"/>
    </row>
    <row r="8936" spans="55:56" hidden="1" x14ac:dyDescent="0.2">
      <c r="BC8936" s="6"/>
      <c r="BD8936" s="5"/>
    </row>
    <row r="8937" spans="55:56" hidden="1" x14ac:dyDescent="0.2">
      <c r="BC8937" s="6"/>
      <c r="BD8937" s="5"/>
    </row>
    <row r="8938" spans="55:56" hidden="1" x14ac:dyDescent="0.2">
      <c r="BC8938" s="6"/>
      <c r="BD8938" s="5"/>
    </row>
    <row r="8939" spans="55:56" hidden="1" x14ac:dyDescent="0.2">
      <c r="BC8939" s="6"/>
      <c r="BD8939" s="5"/>
    </row>
    <row r="8940" spans="55:56" hidden="1" x14ac:dyDescent="0.2">
      <c r="BC8940" s="6"/>
      <c r="BD8940" s="5"/>
    </row>
    <row r="8941" spans="55:56" hidden="1" x14ac:dyDescent="0.2">
      <c r="BC8941" s="6"/>
      <c r="BD8941" s="5"/>
    </row>
    <row r="8942" spans="55:56" hidden="1" x14ac:dyDescent="0.2">
      <c r="BC8942" s="6"/>
      <c r="BD8942" s="5"/>
    </row>
    <row r="8943" spans="55:56" hidden="1" x14ac:dyDescent="0.2">
      <c r="BC8943" s="6"/>
      <c r="BD8943" s="5"/>
    </row>
    <row r="8944" spans="55:56" hidden="1" x14ac:dyDescent="0.2">
      <c r="BC8944" s="6"/>
      <c r="BD8944" s="5"/>
    </row>
    <row r="8945" spans="55:56" hidden="1" x14ac:dyDescent="0.2">
      <c r="BC8945" s="6"/>
      <c r="BD8945" s="5"/>
    </row>
    <row r="8946" spans="55:56" hidden="1" x14ac:dyDescent="0.2">
      <c r="BC8946" s="6"/>
      <c r="BD8946" s="5"/>
    </row>
    <row r="8947" spans="55:56" hidden="1" x14ac:dyDescent="0.2">
      <c r="BC8947" s="6"/>
      <c r="BD8947" s="5"/>
    </row>
    <row r="8948" spans="55:56" hidden="1" x14ac:dyDescent="0.2">
      <c r="BC8948" s="6"/>
      <c r="BD8948" s="5"/>
    </row>
    <row r="8949" spans="55:56" hidden="1" x14ac:dyDescent="0.2">
      <c r="BC8949" s="6"/>
      <c r="BD8949" s="5"/>
    </row>
    <row r="8950" spans="55:56" hidden="1" x14ac:dyDescent="0.2">
      <c r="BC8950" s="6"/>
      <c r="BD8950" s="5"/>
    </row>
    <row r="8951" spans="55:56" hidden="1" x14ac:dyDescent="0.2">
      <c r="BC8951" s="6"/>
      <c r="BD8951" s="5"/>
    </row>
    <row r="8952" spans="55:56" hidden="1" x14ac:dyDescent="0.2">
      <c r="BC8952" s="6"/>
      <c r="BD8952" s="5"/>
    </row>
    <row r="8953" spans="55:56" hidden="1" x14ac:dyDescent="0.2">
      <c r="BC8953" s="6"/>
      <c r="BD8953" s="5"/>
    </row>
    <row r="8954" spans="55:56" hidden="1" x14ac:dyDescent="0.2">
      <c r="BC8954" s="6"/>
      <c r="BD8954" s="5"/>
    </row>
    <row r="8955" spans="55:56" hidden="1" x14ac:dyDescent="0.2">
      <c r="BC8955" s="6"/>
      <c r="BD8955" s="5"/>
    </row>
    <row r="8956" spans="55:56" hidden="1" x14ac:dyDescent="0.2">
      <c r="BC8956" s="6"/>
      <c r="BD8956" s="5"/>
    </row>
    <row r="8957" spans="55:56" hidden="1" x14ac:dyDescent="0.2">
      <c r="BC8957" s="6"/>
      <c r="BD8957" s="5"/>
    </row>
    <row r="8958" spans="55:56" hidden="1" x14ac:dyDescent="0.2">
      <c r="BC8958" s="6"/>
      <c r="BD8958" s="5"/>
    </row>
    <row r="8959" spans="55:56" hidden="1" x14ac:dyDescent="0.2">
      <c r="BC8959" s="6"/>
      <c r="BD8959" s="5"/>
    </row>
    <row r="8960" spans="55:56" hidden="1" x14ac:dyDescent="0.2">
      <c r="BC8960" s="6"/>
      <c r="BD8960" s="5"/>
    </row>
    <row r="8961" spans="55:56" hidden="1" x14ac:dyDescent="0.2">
      <c r="BC8961" s="6"/>
      <c r="BD8961" s="5"/>
    </row>
    <row r="8962" spans="55:56" hidden="1" x14ac:dyDescent="0.2">
      <c r="BC8962" s="6"/>
      <c r="BD8962" s="5"/>
    </row>
    <row r="8963" spans="55:56" hidden="1" x14ac:dyDescent="0.2">
      <c r="BC8963" s="6"/>
      <c r="BD8963" s="5"/>
    </row>
    <row r="8964" spans="55:56" hidden="1" x14ac:dyDescent="0.2">
      <c r="BC8964" s="6"/>
      <c r="BD8964" s="5"/>
    </row>
    <row r="8965" spans="55:56" hidden="1" x14ac:dyDescent="0.2">
      <c r="BC8965" s="6"/>
      <c r="BD8965" s="5"/>
    </row>
    <row r="8966" spans="55:56" hidden="1" x14ac:dyDescent="0.2">
      <c r="BC8966" s="6"/>
      <c r="BD8966" s="5"/>
    </row>
    <row r="8967" spans="55:56" hidden="1" x14ac:dyDescent="0.2">
      <c r="BC8967" s="6"/>
      <c r="BD8967" s="5"/>
    </row>
    <row r="8968" spans="55:56" hidden="1" x14ac:dyDescent="0.2">
      <c r="BC8968" s="6"/>
      <c r="BD8968" s="5"/>
    </row>
    <row r="8969" spans="55:56" hidden="1" x14ac:dyDescent="0.2">
      <c r="BC8969" s="6"/>
      <c r="BD8969" s="5"/>
    </row>
    <row r="8970" spans="55:56" hidden="1" x14ac:dyDescent="0.2">
      <c r="BC8970" s="6"/>
      <c r="BD8970" s="5"/>
    </row>
    <row r="8971" spans="55:56" hidden="1" x14ac:dyDescent="0.2">
      <c r="BC8971" s="6"/>
      <c r="BD8971" s="5"/>
    </row>
    <row r="8972" spans="55:56" hidden="1" x14ac:dyDescent="0.2">
      <c r="BC8972" s="6"/>
      <c r="BD8972" s="5"/>
    </row>
    <row r="8973" spans="55:56" hidden="1" x14ac:dyDescent="0.2">
      <c r="BC8973" s="6"/>
      <c r="BD8973" s="5"/>
    </row>
    <row r="8974" spans="55:56" hidden="1" x14ac:dyDescent="0.2">
      <c r="BC8974" s="6"/>
      <c r="BD8974" s="5"/>
    </row>
    <row r="8975" spans="55:56" hidden="1" x14ac:dyDescent="0.2">
      <c r="BC8975" s="6"/>
      <c r="BD8975" s="5"/>
    </row>
    <row r="8976" spans="55:56" hidden="1" x14ac:dyDescent="0.2">
      <c r="BC8976" s="6"/>
      <c r="BD8976" s="5"/>
    </row>
    <row r="8977" spans="55:56" hidden="1" x14ac:dyDescent="0.2">
      <c r="BC8977" s="6"/>
      <c r="BD8977" s="5"/>
    </row>
    <row r="8978" spans="55:56" hidden="1" x14ac:dyDescent="0.2">
      <c r="BC8978" s="6"/>
      <c r="BD8978" s="5"/>
    </row>
    <row r="8979" spans="55:56" hidden="1" x14ac:dyDescent="0.2">
      <c r="BC8979" s="6"/>
      <c r="BD8979" s="5"/>
    </row>
    <row r="8980" spans="55:56" hidden="1" x14ac:dyDescent="0.2">
      <c r="BC8980" s="6"/>
      <c r="BD8980" s="5"/>
    </row>
    <row r="8981" spans="55:56" hidden="1" x14ac:dyDescent="0.2">
      <c r="BC8981" s="6"/>
      <c r="BD8981" s="5"/>
    </row>
    <row r="8982" spans="55:56" hidden="1" x14ac:dyDescent="0.2">
      <c r="BC8982" s="6"/>
      <c r="BD8982" s="5"/>
    </row>
    <row r="8983" spans="55:56" hidden="1" x14ac:dyDescent="0.2">
      <c r="BC8983" s="6"/>
      <c r="BD8983" s="5"/>
    </row>
    <row r="8984" spans="55:56" hidden="1" x14ac:dyDescent="0.2">
      <c r="BC8984" s="6"/>
      <c r="BD8984" s="5"/>
    </row>
    <row r="8985" spans="55:56" hidden="1" x14ac:dyDescent="0.2">
      <c r="BC8985" s="6"/>
      <c r="BD8985" s="5"/>
    </row>
    <row r="8986" spans="55:56" hidden="1" x14ac:dyDescent="0.2">
      <c r="BC8986" s="6"/>
      <c r="BD8986" s="5"/>
    </row>
    <row r="8987" spans="55:56" hidden="1" x14ac:dyDescent="0.2">
      <c r="BC8987" s="6"/>
      <c r="BD8987" s="5"/>
    </row>
    <row r="8988" spans="55:56" hidden="1" x14ac:dyDescent="0.2">
      <c r="BC8988" s="6"/>
      <c r="BD8988" s="5"/>
    </row>
    <row r="8989" spans="55:56" hidden="1" x14ac:dyDescent="0.2">
      <c r="BC8989" s="6"/>
      <c r="BD8989" s="5"/>
    </row>
    <row r="8990" spans="55:56" hidden="1" x14ac:dyDescent="0.2">
      <c r="BC8990" s="6"/>
      <c r="BD8990" s="5"/>
    </row>
    <row r="8991" spans="55:56" hidden="1" x14ac:dyDescent="0.2">
      <c r="BC8991" s="6"/>
      <c r="BD8991" s="5"/>
    </row>
    <row r="8992" spans="55:56" hidden="1" x14ac:dyDescent="0.2">
      <c r="BC8992" s="6"/>
      <c r="BD8992" s="5"/>
    </row>
    <row r="8993" spans="55:56" hidden="1" x14ac:dyDescent="0.2">
      <c r="BC8993" s="6"/>
      <c r="BD8993" s="5"/>
    </row>
    <row r="8994" spans="55:56" hidden="1" x14ac:dyDescent="0.2">
      <c r="BC8994" s="6"/>
      <c r="BD8994" s="5"/>
    </row>
    <row r="8995" spans="55:56" hidden="1" x14ac:dyDescent="0.2">
      <c r="BC8995" s="6"/>
      <c r="BD8995" s="5"/>
    </row>
    <row r="8996" spans="55:56" hidden="1" x14ac:dyDescent="0.2">
      <c r="BC8996" s="6"/>
      <c r="BD8996" s="5"/>
    </row>
    <row r="8997" spans="55:56" hidden="1" x14ac:dyDescent="0.2">
      <c r="BC8997" s="6"/>
      <c r="BD8997" s="5"/>
    </row>
    <row r="8998" spans="55:56" hidden="1" x14ac:dyDescent="0.2">
      <c r="BC8998" s="6"/>
      <c r="BD8998" s="5"/>
    </row>
    <row r="8999" spans="55:56" hidden="1" x14ac:dyDescent="0.2">
      <c r="BC8999" s="6"/>
      <c r="BD8999" s="5"/>
    </row>
    <row r="9000" spans="55:56" hidden="1" x14ac:dyDescent="0.2">
      <c r="BC9000" s="6"/>
      <c r="BD9000" s="5"/>
    </row>
    <row r="9001" spans="55:56" hidden="1" x14ac:dyDescent="0.2">
      <c r="BC9001" s="6"/>
      <c r="BD9001" s="5"/>
    </row>
    <row r="9002" spans="55:56" hidden="1" x14ac:dyDescent="0.2">
      <c r="BC9002" s="6"/>
      <c r="BD9002" s="5"/>
    </row>
    <row r="9003" spans="55:56" hidden="1" x14ac:dyDescent="0.2">
      <c r="BC9003" s="6"/>
      <c r="BD9003" s="5"/>
    </row>
    <row r="9004" spans="55:56" hidden="1" x14ac:dyDescent="0.2">
      <c r="BC9004" s="6"/>
      <c r="BD9004" s="5"/>
    </row>
    <row r="9005" spans="55:56" hidden="1" x14ac:dyDescent="0.2">
      <c r="BC9005" s="6"/>
      <c r="BD9005" s="5"/>
    </row>
    <row r="9006" spans="55:56" hidden="1" x14ac:dyDescent="0.2">
      <c r="BC9006" s="6"/>
      <c r="BD9006" s="5"/>
    </row>
    <row r="9007" spans="55:56" hidden="1" x14ac:dyDescent="0.2">
      <c r="BC9007" s="6"/>
      <c r="BD9007" s="5"/>
    </row>
    <row r="9008" spans="55:56" hidden="1" x14ac:dyDescent="0.2">
      <c r="BC9008" s="6"/>
      <c r="BD9008" s="5"/>
    </row>
    <row r="9009" spans="55:56" hidden="1" x14ac:dyDescent="0.2">
      <c r="BC9009" s="6"/>
      <c r="BD9009" s="5"/>
    </row>
    <row r="9010" spans="55:56" hidden="1" x14ac:dyDescent="0.2">
      <c r="BC9010" s="6"/>
      <c r="BD9010" s="5"/>
    </row>
    <row r="9011" spans="55:56" hidden="1" x14ac:dyDescent="0.2">
      <c r="BC9011" s="6"/>
      <c r="BD9011" s="5"/>
    </row>
    <row r="9012" spans="55:56" hidden="1" x14ac:dyDescent="0.2">
      <c r="BC9012" s="6"/>
      <c r="BD9012" s="5"/>
    </row>
    <row r="9013" spans="55:56" hidden="1" x14ac:dyDescent="0.2">
      <c r="BC9013" s="6"/>
      <c r="BD9013" s="5"/>
    </row>
    <row r="9014" spans="55:56" hidden="1" x14ac:dyDescent="0.2">
      <c r="BC9014" s="6"/>
      <c r="BD9014" s="5"/>
    </row>
    <row r="9015" spans="55:56" hidden="1" x14ac:dyDescent="0.2">
      <c r="BC9015" s="6"/>
      <c r="BD9015" s="5"/>
    </row>
    <row r="9016" spans="55:56" hidden="1" x14ac:dyDescent="0.2">
      <c r="BC9016" s="6"/>
      <c r="BD9016" s="5"/>
    </row>
    <row r="9017" spans="55:56" hidden="1" x14ac:dyDescent="0.2">
      <c r="BC9017" s="6"/>
      <c r="BD9017" s="5"/>
    </row>
    <row r="9018" spans="55:56" hidden="1" x14ac:dyDescent="0.2">
      <c r="BC9018" s="6"/>
      <c r="BD9018" s="5"/>
    </row>
    <row r="9019" spans="55:56" hidden="1" x14ac:dyDescent="0.2">
      <c r="BC9019" s="6"/>
      <c r="BD9019" s="5"/>
    </row>
    <row r="9020" spans="55:56" hidden="1" x14ac:dyDescent="0.2">
      <c r="BC9020" s="6"/>
      <c r="BD9020" s="5"/>
    </row>
    <row r="9021" spans="55:56" hidden="1" x14ac:dyDescent="0.2">
      <c r="BC9021" s="6"/>
      <c r="BD9021" s="5"/>
    </row>
    <row r="9022" spans="55:56" hidden="1" x14ac:dyDescent="0.2">
      <c r="BC9022" s="6"/>
      <c r="BD9022" s="5"/>
    </row>
    <row r="9023" spans="55:56" hidden="1" x14ac:dyDescent="0.2">
      <c r="BC9023" s="6"/>
      <c r="BD9023" s="5"/>
    </row>
    <row r="9024" spans="55:56" hidden="1" x14ac:dyDescent="0.2">
      <c r="BC9024" s="6"/>
      <c r="BD9024" s="5"/>
    </row>
    <row r="9025" spans="55:56" hidden="1" x14ac:dyDescent="0.2">
      <c r="BC9025" s="6"/>
      <c r="BD9025" s="5"/>
    </row>
    <row r="9026" spans="55:56" hidden="1" x14ac:dyDescent="0.2">
      <c r="BC9026" s="6"/>
      <c r="BD9026" s="5"/>
    </row>
    <row r="9027" spans="55:56" hidden="1" x14ac:dyDescent="0.2">
      <c r="BC9027" s="6"/>
      <c r="BD9027" s="5"/>
    </row>
    <row r="9028" spans="55:56" hidden="1" x14ac:dyDescent="0.2">
      <c r="BC9028" s="6"/>
      <c r="BD9028" s="5"/>
    </row>
    <row r="9029" spans="55:56" hidden="1" x14ac:dyDescent="0.2">
      <c r="BC9029" s="6"/>
      <c r="BD9029" s="5"/>
    </row>
    <row r="9030" spans="55:56" hidden="1" x14ac:dyDescent="0.2">
      <c r="BC9030" s="6"/>
      <c r="BD9030" s="5"/>
    </row>
    <row r="9031" spans="55:56" hidden="1" x14ac:dyDescent="0.2">
      <c r="BC9031" s="6"/>
      <c r="BD9031" s="5"/>
    </row>
    <row r="9032" spans="55:56" hidden="1" x14ac:dyDescent="0.2">
      <c r="BC9032" s="6"/>
      <c r="BD9032" s="5"/>
    </row>
    <row r="9033" spans="55:56" hidden="1" x14ac:dyDescent="0.2">
      <c r="BC9033" s="6"/>
      <c r="BD9033" s="5"/>
    </row>
    <row r="9034" spans="55:56" hidden="1" x14ac:dyDescent="0.2">
      <c r="BC9034" s="6"/>
      <c r="BD9034" s="5"/>
    </row>
    <row r="9035" spans="55:56" hidden="1" x14ac:dyDescent="0.2">
      <c r="BC9035" s="6"/>
      <c r="BD9035" s="5"/>
    </row>
    <row r="9036" spans="55:56" hidden="1" x14ac:dyDescent="0.2">
      <c r="BC9036" s="6"/>
      <c r="BD9036" s="5"/>
    </row>
    <row r="9037" spans="55:56" hidden="1" x14ac:dyDescent="0.2">
      <c r="BC9037" s="6"/>
      <c r="BD9037" s="5"/>
    </row>
    <row r="9038" spans="55:56" hidden="1" x14ac:dyDescent="0.2">
      <c r="BC9038" s="6"/>
      <c r="BD9038" s="5"/>
    </row>
    <row r="9039" spans="55:56" hidden="1" x14ac:dyDescent="0.2">
      <c r="BC9039" s="6"/>
      <c r="BD9039" s="5"/>
    </row>
    <row r="9040" spans="55:56" hidden="1" x14ac:dyDescent="0.2">
      <c r="BC9040" s="6"/>
      <c r="BD9040" s="5"/>
    </row>
    <row r="9041" spans="55:56" hidden="1" x14ac:dyDescent="0.2">
      <c r="BC9041" s="6"/>
      <c r="BD9041" s="5"/>
    </row>
    <row r="9042" spans="55:56" hidden="1" x14ac:dyDescent="0.2">
      <c r="BC9042" s="6"/>
      <c r="BD9042" s="5"/>
    </row>
    <row r="9043" spans="55:56" hidden="1" x14ac:dyDescent="0.2">
      <c r="BC9043" s="6"/>
      <c r="BD9043" s="5"/>
    </row>
    <row r="9044" spans="55:56" hidden="1" x14ac:dyDescent="0.2">
      <c r="BC9044" s="6"/>
      <c r="BD9044" s="5"/>
    </row>
    <row r="9045" spans="55:56" hidden="1" x14ac:dyDescent="0.2">
      <c r="BC9045" s="6"/>
      <c r="BD9045" s="5"/>
    </row>
    <row r="9046" spans="55:56" hidden="1" x14ac:dyDescent="0.2">
      <c r="BC9046" s="6"/>
      <c r="BD9046" s="5"/>
    </row>
    <row r="9047" spans="55:56" hidden="1" x14ac:dyDescent="0.2">
      <c r="BC9047" s="6"/>
      <c r="BD9047" s="5"/>
    </row>
    <row r="9048" spans="55:56" hidden="1" x14ac:dyDescent="0.2">
      <c r="BC9048" s="6"/>
      <c r="BD9048" s="5"/>
    </row>
    <row r="9049" spans="55:56" hidden="1" x14ac:dyDescent="0.2">
      <c r="BC9049" s="6"/>
      <c r="BD9049" s="5"/>
    </row>
    <row r="9050" spans="55:56" hidden="1" x14ac:dyDescent="0.2">
      <c r="BC9050" s="6"/>
      <c r="BD9050" s="5"/>
    </row>
    <row r="9051" spans="55:56" hidden="1" x14ac:dyDescent="0.2">
      <c r="BC9051" s="6"/>
      <c r="BD9051" s="5"/>
    </row>
    <row r="9052" spans="55:56" hidden="1" x14ac:dyDescent="0.2">
      <c r="BC9052" s="6"/>
      <c r="BD9052" s="5"/>
    </row>
    <row r="9053" spans="55:56" hidden="1" x14ac:dyDescent="0.2">
      <c r="BC9053" s="6"/>
      <c r="BD9053" s="5"/>
    </row>
    <row r="9054" spans="55:56" hidden="1" x14ac:dyDescent="0.2">
      <c r="BC9054" s="6"/>
      <c r="BD9054" s="5"/>
    </row>
    <row r="9055" spans="55:56" hidden="1" x14ac:dyDescent="0.2">
      <c r="BC9055" s="6"/>
      <c r="BD9055" s="5"/>
    </row>
    <row r="9056" spans="55:56" hidden="1" x14ac:dyDescent="0.2">
      <c r="BC9056" s="6"/>
      <c r="BD9056" s="5"/>
    </row>
    <row r="9057" spans="55:56" hidden="1" x14ac:dyDescent="0.2">
      <c r="BC9057" s="6"/>
      <c r="BD9057" s="5"/>
    </row>
    <row r="9058" spans="55:56" hidden="1" x14ac:dyDescent="0.2">
      <c r="BC9058" s="6"/>
      <c r="BD9058" s="5"/>
    </row>
    <row r="9059" spans="55:56" hidden="1" x14ac:dyDescent="0.2">
      <c r="BC9059" s="6"/>
      <c r="BD9059" s="5"/>
    </row>
    <row r="9060" spans="55:56" hidden="1" x14ac:dyDescent="0.2">
      <c r="BC9060" s="6"/>
      <c r="BD9060" s="5"/>
    </row>
    <row r="9061" spans="55:56" hidden="1" x14ac:dyDescent="0.2">
      <c r="BC9061" s="6"/>
      <c r="BD9061" s="5"/>
    </row>
    <row r="9062" spans="55:56" hidden="1" x14ac:dyDescent="0.2">
      <c r="BC9062" s="6"/>
      <c r="BD9062" s="5"/>
    </row>
    <row r="9063" spans="55:56" hidden="1" x14ac:dyDescent="0.2">
      <c r="BC9063" s="6"/>
      <c r="BD9063" s="5"/>
    </row>
    <row r="9064" spans="55:56" hidden="1" x14ac:dyDescent="0.2">
      <c r="BC9064" s="6"/>
      <c r="BD9064" s="5"/>
    </row>
    <row r="9065" spans="55:56" hidden="1" x14ac:dyDescent="0.2">
      <c r="BC9065" s="6"/>
      <c r="BD9065" s="5"/>
    </row>
    <row r="9066" spans="55:56" hidden="1" x14ac:dyDescent="0.2">
      <c r="BC9066" s="6"/>
      <c r="BD9066" s="5"/>
    </row>
    <row r="9067" spans="55:56" hidden="1" x14ac:dyDescent="0.2">
      <c r="BC9067" s="6"/>
      <c r="BD9067" s="5"/>
    </row>
    <row r="9068" spans="55:56" hidden="1" x14ac:dyDescent="0.2">
      <c r="BC9068" s="6"/>
      <c r="BD9068" s="5"/>
    </row>
    <row r="9069" spans="55:56" hidden="1" x14ac:dyDescent="0.2">
      <c r="BC9069" s="6"/>
      <c r="BD9069" s="5"/>
    </row>
    <row r="9070" spans="55:56" hidden="1" x14ac:dyDescent="0.2">
      <c r="BC9070" s="6"/>
      <c r="BD9070" s="5"/>
    </row>
    <row r="9071" spans="55:56" hidden="1" x14ac:dyDescent="0.2">
      <c r="BC9071" s="6"/>
      <c r="BD9071" s="5"/>
    </row>
    <row r="9072" spans="55:56" hidden="1" x14ac:dyDescent="0.2">
      <c r="BC9072" s="6"/>
      <c r="BD9072" s="5"/>
    </row>
    <row r="9073" spans="55:56" hidden="1" x14ac:dyDescent="0.2">
      <c r="BC9073" s="6"/>
      <c r="BD9073" s="5"/>
    </row>
    <row r="9074" spans="55:56" hidden="1" x14ac:dyDescent="0.2">
      <c r="BC9074" s="6"/>
      <c r="BD9074" s="5"/>
    </row>
    <row r="9075" spans="55:56" hidden="1" x14ac:dyDescent="0.2">
      <c r="BC9075" s="6"/>
      <c r="BD9075" s="5"/>
    </row>
    <row r="9076" spans="55:56" hidden="1" x14ac:dyDescent="0.2">
      <c r="BC9076" s="6"/>
      <c r="BD9076" s="5"/>
    </row>
    <row r="9077" spans="55:56" hidden="1" x14ac:dyDescent="0.2">
      <c r="BC9077" s="6"/>
      <c r="BD9077" s="5"/>
    </row>
    <row r="9078" spans="55:56" hidden="1" x14ac:dyDescent="0.2">
      <c r="BC9078" s="6"/>
      <c r="BD9078" s="5"/>
    </row>
    <row r="9079" spans="55:56" hidden="1" x14ac:dyDescent="0.2">
      <c r="BC9079" s="6"/>
      <c r="BD9079" s="5"/>
    </row>
    <row r="9080" spans="55:56" hidden="1" x14ac:dyDescent="0.2">
      <c r="BC9080" s="6"/>
      <c r="BD9080" s="5"/>
    </row>
    <row r="9081" spans="55:56" hidden="1" x14ac:dyDescent="0.2">
      <c r="BC9081" s="6"/>
      <c r="BD9081" s="5"/>
    </row>
    <row r="9082" spans="55:56" hidden="1" x14ac:dyDescent="0.2">
      <c r="BC9082" s="6"/>
      <c r="BD9082" s="5"/>
    </row>
    <row r="9083" spans="55:56" hidden="1" x14ac:dyDescent="0.2">
      <c r="BC9083" s="6"/>
      <c r="BD9083" s="5"/>
    </row>
    <row r="9084" spans="55:56" hidden="1" x14ac:dyDescent="0.2">
      <c r="BC9084" s="6"/>
      <c r="BD9084" s="5"/>
    </row>
    <row r="9085" spans="55:56" hidden="1" x14ac:dyDescent="0.2">
      <c r="BC9085" s="6"/>
      <c r="BD9085" s="5"/>
    </row>
    <row r="9086" spans="55:56" hidden="1" x14ac:dyDescent="0.2">
      <c r="BC9086" s="6"/>
      <c r="BD9086" s="5"/>
    </row>
    <row r="9087" spans="55:56" hidden="1" x14ac:dyDescent="0.2">
      <c r="BC9087" s="6"/>
      <c r="BD9087" s="5"/>
    </row>
    <row r="9088" spans="55:56" hidden="1" x14ac:dyDescent="0.2">
      <c r="BC9088" s="6"/>
      <c r="BD9088" s="5"/>
    </row>
    <row r="9089" spans="55:56" hidden="1" x14ac:dyDescent="0.2">
      <c r="BC9089" s="6"/>
      <c r="BD9089" s="5"/>
    </row>
    <row r="9090" spans="55:56" hidden="1" x14ac:dyDescent="0.2">
      <c r="BC9090" s="6"/>
      <c r="BD9090" s="5"/>
    </row>
    <row r="9091" spans="55:56" hidden="1" x14ac:dyDescent="0.2">
      <c r="BC9091" s="6"/>
      <c r="BD9091" s="5"/>
    </row>
    <row r="9092" spans="55:56" hidden="1" x14ac:dyDescent="0.2">
      <c r="BC9092" s="6"/>
      <c r="BD9092" s="5"/>
    </row>
    <row r="9093" spans="55:56" hidden="1" x14ac:dyDescent="0.2">
      <c r="BC9093" s="6"/>
      <c r="BD9093" s="5"/>
    </row>
    <row r="9094" spans="55:56" hidden="1" x14ac:dyDescent="0.2">
      <c r="BC9094" s="6"/>
      <c r="BD9094" s="5"/>
    </row>
    <row r="9095" spans="55:56" hidden="1" x14ac:dyDescent="0.2">
      <c r="BC9095" s="6"/>
      <c r="BD9095" s="5"/>
    </row>
    <row r="9096" spans="55:56" hidden="1" x14ac:dyDescent="0.2">
      <c r="BC9096" s="6"/>
      <c r="BD9096" s="5"/>
    </row>
    <row r="9097" spans="55:56" hidden="1" x14ac:dyDescent="0.2">
      <c r="BC9097" s="6"/>
      <c r="BD9097" s="5"/>
    </row>
    <row r="9098" spans="55:56" hidden="1" x14ac:dyDescent="0.2">
      <c r="BC9098" s="6"/>
      <c r="BD9098" s="5"/>
    </row>
    <row r="9099" spans="55:56" hidden="1" x14ac:dyDescent="0.2">
      <c r="BC9099" s="6"/>
      <c r="BD9099" s="5"/>
    </row>
    <row r="9100" spans="55:56" hidden="1" x14ac:dyDescent="0.2">
      <c r="BC9100" s="6"/>
      <c r="BD9100" s="5"/>
    </row>
    <row r="9101" spans="55:56" hidden="1" x14ac:dyDescent="0.2">
      <c r="BC9101" s="6"/>
      <c r="BD9101" s="5"/>
    </row>
    <row r="9102" spans="55:56" hidden="1" x14ac:dyDescent="0.2">
      <c r="BC9102" s="6"/>
      <c r="BD9102" s="5"/>
    </row>
    <row r="9103" spans="55:56" hidden="1" x14ac:dyDescent="0.2">
      <c r="BC9103" s="6"/>
      <c r="BD9103" s="5"/>
    </row>
    <row r="9104" spans="55:56" hidden="1" x14ac:dyDescent="0.2">
      <c r="BC9104" s="6"/>
      <c r="BD9104" s="5"/>
    </row>
    <row r="9105" spans="55:56" hidden="1" x14ac:dyDescent="0.2">
      <c r="BC9105" s="6"/>
      <c r="BD9105" s="5"/>
    </row>
    <row r="9106" spans="55:56" hidden="1" x14ac:dyDescent="0.2">
      <c r="BC9106" s="6"/>
      <c r="BD9106" s="5"/>
    </row>
    <row r="9107" spans="55:56" hidden="1" x14ac:dyDescent="0.2">
      <c r="BC9107" s="6"/>
      <c r="BD9107" s="5"/>
    </row>
    <row r="9108" spans="55:56" hidden="1" x14ac:dyDescent="0.2">
      <c r="BC9108" s="6"/>
      <c r="BD9108" s="5"/>
    </row>
    <row r="9109" spans="55:56" hidden="1" x14ac:dyDescent="0.2">
      <c r="BC9109" s="6"/>
      <c r="BD9109" s="5"/>
    </row>
    <row r="9110" spans="55:56" hidden="1" x14ac:dyDescent="0.2">
      <c r="BC9110" s="6"/>
      <c r="BD9110" s="5"/>
    </row>
    <row r="9111" spans="55:56" hidden="1" x14ac:dyDescent="0.2">
      <c r="BC9111" s="6"/>
      <c r="BD9111" s="5"/>
    </row>
    <row r="9112" spans="55:56" hidden="1" x14ac:dyDescent="0.2">
      <c r="BC9112" s="6"/>
      <c r="BD9112" s="5"/>
    </row>
    <row r="9113" spans="55:56" hidden="1" x14ac:dyDescent="0.2">
      <c r="BC9113" s="6"/>
      <c r="BD9113" s="5"/>
    </row>
    <row r="9114" spans="55:56" hidden="1" x14ac:dyDescent="0.2">
      <c r="BC9114" s="6"/>
      <c r="BD9114" s="5"/>
    </row>
    <row r="9115" spans="55:56" hidden="1" x14ac:dyDescent="0.2">
      <c r="BC9115" s="6"/>
      <c r="BD9115" s="5"/>
    </row>
    <row r="9116" spans="55:56" hidden="1" x14ac:dyDescent="0.2">
      <c r="BC9116" s="6"/>
      <c r="BD9116" s="5"/>
    </row>
    <row r="9117" spans="55:56" hidden="1" x14ac:dyDescent="0.2">
      <c r="BC9117" s="6"/>
      <c r="BD9117" s="5"/>
    </row>
    <row r="9118" spans="55:56" hidden="1" x14ac:dyDescent="0.2">
      <c r="BC9118" s="6"/>
      <c r="BD9118" s="5"/>
    </row>
    <row r="9119" spans="55:56" hidden="1" x14ac:dyDescent="0.2">
      <c r="BC9119" s="6"/>
      <c r="BD9119" s="5"/>
    </row>
    <row r="9120" spans="55:56" hidden="1" x14ac:dyDescent="0.2">
      <c r="BC9120" s="6"/>
      <c r="BD9120" s="5"/>
    </row>
    <row r="9121" spans="55:56" hidden="1" x14ac:dyDescent="0.2">
      <c r="BC9121" s="6"/>
      <c r="BD9121" s="5"/>
    </row>
    <row r="9122" spans="55:56" hidden="1" x14ac:dyDescent="0.2">
      <c r="BC9122" s="6"/>
      <c r="BD9122" s="5"/>
    </row>
    <row r="9123" spans="55:56" hidden="1" x14ac:dyDescent="0.2">
      <c r="BC9123" s="6"/>
      <c r="BD9123" s="5"/>
    </row>
    <row r="9124" spans="55:56" hidden="1" x14ac:dyDescent="0.2">
      <c r="BC9124" s="6"/>
      <c r="BD9124" s="5"/>
    </row>
    <row r="9125" spans="55:56" hidden="1" x14ac:dyDescent="0.2">
      <c r="BC9125" s="6"/>
      <c r="BD9125" s="5"/>
    </row>
    <row r="9126" spans="55:56" hidden="1" x14ac:dyDescent="0.2">
      <c r="BC9126" s="6"/>
      <c r="BD9126" s="5"/>
    </row>
    <row r="9127" spans="55:56" hidden="1" x14ac:dyDescent="0.2">
      <c r="BC9127" s="6"/>
      <c r="BD9127" s="5"/>
    </row>
    <row r="9128" spans="55:56" hidden="1" x14ac:dyDescent="0.2">
      <c r="BC9128" s="6"/>
      <c r="BD9128" s="5"/>
    </row>
    <row r="9129" spans="55:56" hidden="1" x14ac:dyDescent="0.2">
      <c r="BC9129" s="6"/>
      <c r="BD9129" s="5"/>
    </row>
    <row r="9130" spans="55:56" hidden="1" x14ac:dyDescent="0.2">
      <c r="BC9130" s="6"/>
      <c r="BD9130" s="5"/>
    </row>
    <row r="9131" spans="55:56" hidden="1" x14ac:dyDescent="0.2">
      <c r="BC9131" s="6"/>
      <c r="BD9131" s="5"/>
    </row>
    <row r="9132" spans="55:56" hidden="1" x14ac:dyDescent="0.2">
      <c r="BC9132" s="6"/>
      <c r="BD9132" s="5"/>
    </row>
    <row r="9133" spans="55:56" hidden="1" x14ac:dyDescent="0.2">
      <c r="BC9133" s="6"/>
      <c r="BD9133" s="5"/>
    </row>
    <row r="9134" spans="55:56" hidden="1" x14ac:dyDescent="0.2">
      <c r="BC9134" s="6"/>
      <c r="BD9134" s="5"/>
    </row>
    <row r="9135" spans="55:56" hidden="1" x14ac:dyDescent="0.2">
      <c r="BC9135" s="6"/>
      <c r="BD9135" s="5"/>
    </row>
    <row r="9136" spans="55:56" hidden="1" x14ac:dyDescent="0.2">
      <c r="BC9136" s="6"/>
      <c r="BD9136" s="5"/>
    </row>
    <row r="9137" spans="55:56" hidden="1" x14ac:dyDescent="0.2">
      <c r="BC9137" s="6"/>
      <c r="BD9137" s="5"/>
    </row>
    <row r="9138" spans="55:56" hidden="1" x14ac:dyDescent="0.2">
      <c r="BC9138" s="6"/>
      <c r="BD9138" s="5"/>
    </row>
    <row r="9139" spans="55:56" hidden="1" x14ac:dyDescent="0.2">
      <c r="BC9139" s="6"/>
      <c r="BD9139" s="5"/>
    </row>
    <row r="9140" spans="55:56" hidden="1" x14ac:dyDescent="0.2">
      <c r="BC9140" s="6"/>
      <c r="BD9140" s="5"/>
    </row>
    <row r="9141" spans="55:56" hidden="1" x14ac:dyDescent="0.2">
      <c r="BC9141" s="6"/>
      <c r="BD9141" s="5"/>
    </row>
    <row r="9142" spans="55:56" hidden="1" x14ac:dyDescent="0.2">
      <c r="BC9142" s="6"/>
      <c r="BD9142" s="5"/>
    </row>
    <row r="9143" spans="55:56" hidden="1" x14ac:dyDescent="0.2">
      <c r="BC9143" s="6"/>
      <c r="BD9143" s="5"/>
    </row>
    <row r="9144" spans="55:56" hidden="1" x14ac:dyDescent="0.2">
      <c r="BC9144" s="6"/>
      <c r="BD9144" s="5"/>
    </row>
    <row r="9145" spans="55:56" hidden="1" x14ac:dyDescent="0.2">
      <c r="BC9145" s="6"/>
      <c r="BD9145" s="5"/>
    </row>
    <row r="9146" spans="55:56" hidden="1" x14ac:dyDescent="0.2">
      <c r="BC9146" s="6"/>
      <c r="BD9146" s="5"/>
    </row>
    <row r="9147" spans="55:56" hidden="1" x14ac:dyDescent="0.2">
      <c r="BC9147" s="6"/>
      <c r="BD9147" s="5"/>
    </row>
    <row r="9148" spans="55:56" hidden="1" x14ac:dyDescent="0.2">
      <c r="BC9148" s="6"/>
      <c r="BD9148" s="5"/>
    </row>
    <row r="9149" spans="55:56" hidden="1" x14ac:dyDescent="0.2">
      <c r="BC9149" s="6"/>
      <c r="BD9149" s="5"/>
    </row>
    <row r="9150" spans="55:56" hidden="1" x14ac:dyDescent="0.2">
      <c r="BC9150" s="6"/>
      <c r="BD9150" s="5"/>
    </row>
    <row r="9151" spans="55:56" hidden="1" x14ac:dyDescent="0.2">
      <c r="BC9151" s="6"/>
      <c r="BD9151" s="5"/>
    </row>
    <row r="9152" spans="55:56" hidden="1" x14ac:dyDescent="0.2">
      <c r="BC9152" s="6"/>
      <c r="BD9152" s="5"/>
    </row>
    <row r="9153" spans="55:56" hidden="1" x14ac:dyDescent="0.2">
      <c r="BC9153" s="6"/>
      <c r="BD9153" s="5"/>
    </row>
    <row r="9154" spans="55:56" hidden="1" x14ac:dyDescent="0.2">
      <c r="BC9154" s="6"/>
      <c r="BD9154" s="5"/>
    </row>
    <row r="9155" spans="55:56" hidden="1" x14ac:dyDescent="0.2">
      <c r="BC9155" s="6"/>
      <c r="BD9155" s="5"/>
    </row>
    <row r="9156" spans="55:56" hidden="1" x14ac:dyDescent="0.2">
      <c r="BC9156" s="6"/>
      <c r="BD9156" s="5"/>
    </row>
    <row r="9157" spans="55:56" hidden="1" x14ac:dyDescent="0.2">
      <c r="BC9157" s="6"/>
      <c r="BD9157" s="5"/>
    </row>
    <row r="9158" spans="55:56" hidden="1" x14ac:dyDescent="0.2">
      <c r="BC9158" s="6"/>
      <c r="BD9158" s="5"/>
    </row>
    <row r="9159" spans="55:56" hidden="1" x14ac:dyDescent="0.2">
      <c r="BC9159" s="6"/>
      <c r="BD9159" s="5"/>
    </row>
    <row r="9160" spans="55:56" hidden="1" x14ac:dyDescent="0.2">
      <c r="BC9160" s="6"/>
      <c r="BD9160" s="5"/>
    </row>
    <row r="9161" spans="55:56" hidden="1" x14ac:dyDescent="0.2">
      <c r="BC9161" s="6"/>
      <c r="BD9161" s="5"/>
    </row>
    <row r="9162" spans="55:56" hidden="1" x14ac:dyDescent="0.2">
      <c r="BC9162" s="6"/>
      <c r="BD9162" s="5"/>
    </row>
    <row r="9163" spans="55:56" hidden="1" x14ac:dyDescent="0.2">
      <c r="BC9163" s="6"/>
      <c r="BD9163" s="5"/>
    </row>
    <row r="9164" spans="55:56" hidden="1" x14ac:dyDescent="0.2">
      <c r="BC9164" s="6"/>
      <c r="BD9164" s="5"/>
    </row>
    <row r="9165" spans="55:56" hidden="1" x14ac:dyDescent="0.2">
      <c r="BC9165" s="6"/>
      <c r="BD9165" s="5"/>
    </row>
    <row r="9166" spans="55:56" hidden="1" x14ac:dyDescent="0.2">
      <c r="BC9166" s="6"/>
      <c r="BD9166" s="5"/>
    </row>
    <row r="9167" spans="55:56" hidden="1" x14ac:dyDescent="0.2">
      <c r="BC9167" s="6"/>
      <c r="BD9167" s="5"/>
    </row>
    <row r="9168" spans="55:56" hidden="1" x14ac:dyDescent="0.2">
      <c r="BC9168" s="6"/>
      <c r="BD9168" s="5"/>
    </row>
    <row r="9169" spans="55:56" hidden="1" x14ac:dyDescent="0.2">
      <c r="BC9169" s="6"/>
      <c r="BD9169" s="5"/>
    </row>
    <row r="9170" spans="55:56" hidden="1" x14ac:dyDescent="0.2">
      <c r="BC9170" s="6"/>
      <c r="BD9170" s="5"/>
    </row>
    <row r="9171" spans="55:56" hidden="1" x14ac:dyDescent="0.2">
      <c r="BC9171" s="6"/>
      <c r="BD9171" s="5"/>
    </row>
    <row r="9172" spans="55:56" hidden="1" x14ac:dyDescent="0.2">
      <c r="BC9172" s="6"/>
      <c r="BD9172" s="5"/>
    </row>
    <row r="9173" spans="55:56" hidden="1" x14ac:dyDescent="0.2">
      <c r="BC9173" s="6"/>
      <c r="BD9173" s="5"/>
    </row>
    <row r="9174" spans="55:56" hidden="1" x14ac:dyDescent="0.2">
      <c r="BC9174" s="6"/>
      <c r="BD9174" s="5"/>
    </row>
    <row r="9175" spans="55:56" hidden="1" x14ac:dyDescent="0.2">
      <c r="BC9175" s="6"/>
      <c r="BD9175" s="5"/>
    </row>
    <row r="9176" spans="55:56" hidden="1" x14ac:dyDescent="0.2">
      <c r="BC9176" s="6"/>
      <c r="BD9176" s="5"/>
    </row>
    <row r="9177" spans="55:56" hidden="1" x14ac:dyDescent="0.2">
      <c r="BC9177" s="6"/>
      <c r="BD9177" s="5"/>
    </row>
    <row r="9178" spans="55:56" hidden="1" x14ac:dyDescent="0.2">
      <c r="BC9178" s="6"/>
      <c r="BD9178" s="5"/>
    </row>
    <row r="9179" spans="55:56" hidden="1" x14ac:dyDescent="0.2">
      <c r="BC9179" s="6"/>
      <c r="BD9179" s="5"/>
    </row>
    <row r="9180" spans="55:56" hidden="1" x14ac:dyDescent="0.2">
      <c r="BC9180" s="6"/>
      <c r="BD9180" s="5"/>
    </row>
    <row r="9181" spans="55:56" hidden="1" x14ac:dyDescent="0.2">
      <c r="BC9181" s="6"/>
      <c r="BD9181" s="5"/>
    </row>
    <row r="9182" spans="55:56" hidden="1" x14ac:dyDescent="0.2">
      <c r="BC9182" s="6"/>
      <c r="BD9182" s="5"/>
    </row>
    <row r="9183" spans="55:56" hidden="1" x14ac:dyDescent="0.2">
      <c r="BC9183" s="6"/>
      <c r="BD9183" s="5"/>
    </row>
    <row r="9184" spans="55:56" hidden="1" x14ac:dyDescent="0.2">
      <c r="BC9184" s="6"/>
      <c r="BD9184" s="5"/>
    </row>
    <row r="9185" spans="55:56" hidden="1" x14ac:dyDescent="0.2">
      <c r="BC9185" s="6"/>
      <c r="BD9185" s="5"/>
    </row>
    <row r="9186" spans="55:56" hidden="1" x14ac:dyDescent="0.2">
      <c r="BC9186" s="6"/>
      <c r="BD9186" s="5"/>
    </row>
    <row r="9187" spans="55:56" hidden="1" x14ac:dyDescent="0.2">
      <c r="BC9187" s="6"/>
      <c r="BD9187" s="5"/>
    </row>
    <row r="9188" spans="55:56" hidden="1" x14ac:dyDescent="0.2">
      <c r="BC9188" s="6"/>
      <c r="BD9188" s="5"/>
    </row>
    <row r="9189" spans="55:56" hidden="1" x14ac:dyDescent="0.2">
      <c r="BC9189" s="6"/>
      <c r="BD9189" s="5"/>
    </row>
    <row r="9190" spans="55:56" hidden="1" x14ac:dyDescent="0.2">
      <c r="BC9190" s="6"/>
      <c r="BD9190" s="5"/>
    </row>
    <row r="9191" spans="55:56" hidden="1" x14ac:dyDescent="0.2">
      <c r="BC9191" s="6"/>
      <c r="BD9191" s="5"/>
    </row>
    <row r="9192" spans="55:56" hidden="1" x14ac:dyDescent="0.2">
      <c r="BC9192" s="6"/>
      <c r="BD9192" s="5"/>
    </row>
    <row r="9193" spans="55:56" hidden="1" x14ac:dyDescent="0.2">
      <c r="BC9193" s="6"/>
      <c r="BD9193" s="5"/>
    </row>
    <row r="9194" spans="55:56" hidden="1" x14ac:dyDescent="0.2">
      <c r="BC9194" s="6"/>
      <c r="BD9194" s="5"/>
    </row>
    <row r="9195" spans="55:56" hidden="1" x14ac:dyDescent="0.2">
      <c r="BC9195" s="6"/>
      <c r="BD9195" s="5"/>
    </row>
    <row r="9196" spans="55:56" hidden="1" x14ac:dyDescent="0.2">
      <c r="BC9196" s="6"/>
      <c r="BD9196" s="5"/>
    </row>
    <row r="9197" spans="55:56" hidden="1" x14ac:dyDescent="0.2">
      <c r="BC9197" s="6"/>
      <c r="BD9197" s="5"/>
    </row>
    <row r="9198" spans="55:56" hidden="1" x14ac:dyDescent="0.2">
      <c r="BC9198" s="6"/>
      <c r="BD9198" s="5"/>
    </row>
    <row r="9199" spans="55:56" hidden="1" x14ac:dyDescent="0.2">
      <c r="BC9199" s="6"/>
      <c r="BD9199" s="5"/>
    </row>
    <row r="9200" spans="55:56" hidden="1" x14ac:dyDescent="0.2">
      <c r="BC9200" s="6"/>
      <c r="BD9200" s="5"/>
    </row>
    <row r="9201" spans="55:56" hidden="1" x14ac:dyDescent="0.2">
      <c r="BC9201" s="6"/>
      <c r="BD9201" s="5"/>
    </row>
    <row r="9202" spans="55:56" hidden="1" x14ac:dyDescent="0.2">
      <c r="BC9202" s="6"/>
      <c r="BD9202" s="5"/>
    </row>
    <row r="9203" spans="55:56" hidden="1" x14ac:dyDescent="0.2">
      <c r="BC9203" s="6"/>
      <c r="BD9203" s="5"/>
    </row>
    <row r="9204" spans="55:56" hidden="1" x14ac:dyDescent="0.2">
      <c r="BC9204" s="6"/>
      <c r="BD9204" s="5"/>
    </row>
    <row r="9205" spans="55:56" hidden="1" x14ac:dyDescent="0.2">
      <c r="BC9205" s="6"/>
      <c r="BD9205" s="5"/>
    </row>
    <row r="9206" spans="55:56" hidden="1" x14ac:dyDescent="0.2">
      <c r="BC9206" s="6"/>
      <c r="BD9206" s="5"/>
    </row>
    <row r="9207" spans="55:56" hidden="1" x14ac:dyDescent="0.2">
      <c r="BC9207" s="6"/>
      <c r="BD9207" s="5"/>
    </row>
    <row r="9208" spans="55:56" hidden="1" x14ac:dyDescent="0.2">
      <c r="BC9208" s="6"/>
      <c r="BD9208" s="5"/>
    </row>
    <row r="9209" spans="55:56" hidden="1" x14ac:dyDescent="0.2">
      <c r="BC9209" s="6"/>
      <c r="BD9209" s="5"/>
    </row>
    <row r="9210" spans="55:56" hidden="1" x14ac:dyDescent="0.2">
      <c r="BC9210" s="6"/>
      <c r="BD9210" s="5"/>
    </row>
    <row r="9211" spans="55:56" hidden="1" x14ac:dyDescent="0.2">
      <c r="BC9211" s="6"/>
      <c r="BD9211" s="5"/>
    </row>
    <row r="9212" spans="55:56" hidden="1" x14ac:dyDescent="0.2">
      <c r="BC9212" s="6"/>
      <c r="BD9212" s="5"/>
    </row>
    <row r="9213" spans="55:56" hidden="1" x14ac:dyDescent="0.2">
      <c r="BC9213" s="6"/>
      <c r="BD9213" s="5"/>
    </row>
    <row r="9214" spans="55:56" hidden="1" x14ac:dyDescent="0.2">
      <c r="BC9214" s="6"/>
      <c r="BD9214" s="5"/>
    </row>
    <row r="9215" spans="55:56" hidden="1" x14ac:dyDescent="0.2">
      <c r="BC9215" s="6"/>
      <c r="BD9215" s="5"/>
    </row>
    <row r="9216" spans="55:56" hidden="1" x14ac:dyDescent="0.2">
      <c r="BC9216" s="6"/>
      <c r="BD9216" s="5"/>
    </row>
    <row r="9217" spans="55:56" hidden="1" x14ac:dyDescent="0.2">
      <c r="BC9217" s="6"/>
      <c r="BD9217" s="5"/>
    </row>
    <row r="9218" spans="55:56" hidden="1" x14ac:dyDescent="0.2">
      <c r="BC9218" s="6"/>
      <c r="BD9218" s="5"/>
    </row>
    <row r="9219" spans="55:56" hidden="1" x14ac:dyDescent="0.2">
      <c r="BC9219" s="6"/>
      <c r="BD9219" s="5"/>
    </row>
    <row r="9220" spans="55:56" hidden="1" x14ac:dyDescent="0.2">
      <c r="BC9220" s="6"/>
      <c r="BD9220" s="5"/>
    </row>
    <row r="9221" spans="55:56" hidden="1" x14ac:dyDescent="0.2">
      <c r="BC9221" s="6"/>
      <c r="BD9221" s="5"/>
    </row>
    <row r="9222" spans="55:56" hidden="1" x14ac:dyDescent="0.2">
      <c r="BC9222" s="6"/>
      <c r="BD9222" s="5"/>
    </row>
    <row r="9223" spans="55:56" hidden="1" x14ac:dyDescent="0.2">
      <c r="BC9223" s="6"/>
      <c r="BD9223" s="5"/>
    </row>
    <row r="9224" spans="55:56" hidden="1" x14ac:dyDescent="0.2">
      <c r="BC9224" s="6"/>
      <c r="BD9224" s="5"/>
    </row>
    <row r="9225" spans="55:56" hidden="1" x14ac:dyDescent="0.2">
      <c r="BC9225" s="6"/>
      <c r="BD9225" s="5"/>
    </row>
    <row r="9226" spans="55:56" hidden="1" x14ac:dyDescent="0.2">
      <c r="BC9226" s="6"/>
      <c r="BD9226" s="5"/>
    </row>
    <row r="9227" spans="55:56" hidden="1" x14ac:dyDescent="0.2">
      <c r="BC9227" s="6"/>
      <c r="BD9227" s="5"/>
    </row>
    <row r="9228" spans="55:56" hidden="1" x14ac:dyDescent="0.2">
      <c r="BC9228" s="6"/>
      <c r="BD9228" s="5"/>
    </row>
    <row r="9229" spans="55:56" hidden="1" x14ac:dyDescent="0.2">
      <c r="BC9229" s="6"/>
      <c r="BD9229" s="5"/>
    </row>
    <row r="9230" spans="55:56" hidden="1" x14ac:dyDescent="0.2">
      <c r="BC9230" s="6"/>
      <c r="BD9230" s="5"/>
    </row>
    <row r="9231" spans="55:56" hidden="1" x14ac:dyDescent="0.2">
      <c r="BC9231" s="6"/>
      <c r="BD9231" s="5"/>
    </row>
    <row r="9232" spans="55:56" hidden="1" x14ac:dyDescent="0.2">
      <c r="BC9232" s="6"/>
      <c r="BD9232" s="5"/>
    </row>
    <row r="9233" spans="55:56" hidden="1" x14ac:dyDescent="0.2">
      <c r="BC9233" s="6"/>
      <c r="BD9233" s="5"/>
    </row>
    <row r="9234" spans="55:56" hidden="1" x14ac:dyDescent="0.2">
      <c r="BC9234" s="6"/>
      <c r="BD9234" s="5"/>
    </row>
    <row r="9235" spans="55:56" hidden="1" x14ac:dyDescent="0.2">
      <c r="BC9235" s="6"/>
      <c r="BD9235" s="5"/>
    </row>
    <row r="9236" spans="55:56" hidden="1" x14ac:dyDescent="0.2">
      <c r="BC9236" s="6"/>
      <c r="BD9236" s="5"/>
    </row>
    <row r="9237" spans="55:56" hidden="1" x14ac:dyDescent="0.2">
      <c r="BC9237" s="6"/>
      <c r="BD9237" s="5"/>
    </row>
    <row r="9238" spans="55:56" hidden="1" x14ac:dyDescent="0.2">
      <c r="BC9238" s="6"/>
      <c r="BD9238" s="5"/>
    </row>
    <row r="9239" spans="55:56" hidden="1" x14ac:dyDescent="0.2">
      <c r="BC9239" s="6"/>
      <c r="BD9239" s="5"/>
    </row>
    <row r="9240" spans="55:56" hidden="1" x14ac:dyDescent="0.2">
      <c r="BC9240" s="6"/>
      <c r="BD9240" s="5"/>
    </row>
    <row r="9241" spans="55:56" hidden="1" x14ac:dyDescent="0.2">
      <c r="BC9241" s="6"/>
      <c r="BD9241" s="5"/>
    </row>
    <row r="9242" spans="55:56" hidden="1" x14ac:dyDescent="0.2">
      <c r="BC9242" s="6"/>
      <c r="BD9242" s="5"/>
    </row>
    <row r="9243" spans="55:56" hidden="1" x14ac:dyDescent="0.2">
      <c r="BC9243" s="6"/>
      <c r="BD9243" s="5"/>
    </row>
    <row r="9244" spans="55:56" hidden="1" x14ac:dyDescent="0.2">
      <c r="BC9244" s="6"/>
      <c r="BD9244" s="5"/>
    </row>
    <row r="9245" spans="55:56" hidden="1" x14ac:dyDescent="0.2">
      <c r="BC9245" s="6"/>
      <c r="BD9245" s="5"/>
    </row>
    <row r="9246" spans="55:56" hidden="1" x14ac:dyDescent="0.2">
      <c r="BC9246" s="6"/>
      <c r="BD9246" s="5"/>
    </row>
    <row r="9247" spans="55:56" hidden="1" x14ac:dyDescent="0.2">
      <c r="BC9247" s="6"/>
      <c r="BD9247" s="5"/>
    </row>
    <row r="9248" spans="55:56" hidden="1" x14ac:dyDescent="0.2">
      <c r="BC9248" s="6"/>
      <c r="BD9248" s="5"/>
    </row>
    <row r="9249" spans="55:56" hidden="1" x14ac:dyDescent="0.2">
      <c r="BC9249" s="6"/>
      <c r="BD9249" s="5"/>
    </row>
    <row r="9250" spans="55:56" hidden="1" x14ac:dyDescent="0.2">
      <c r="BC9250" s="6"/>
      <c r="BD9250" s="5"/>
    </row>
    <row r="9251" spans="55:56" hidden="1" x14ac:dyDescent="0.2">
      <c r="BC9251" s="6"/>
      <c r="BD9251" s="5"/>
    </row>
    <row r="9252" spans="55:56" hidden="1" x14ac:dyDescent="0.2">
      <c r="BC9252" s="6"/>
      <c r="BD9252" s="5"/>
    </row>
    <row r="9253" spans="55:56" hidden="1" x14ac:dyDescent="0.2">
      <c r="BC9253" s="6"/>
      <c r="BD9253" s="5"/>
    </row>
    <row r="9254" spans="55:56" hidden="1" x14ac:dyDescent="0.2">
      <c r="BC9254" s="6"/>
      <c r="BD9254" s="5"/>
    </row>
    <row r="9255" spans="55:56" hidden="1" x14ac:dyDescent="0.2">
      <c r="BC9255" s="6"/>
      <c r="BD9255" s="5"/>
    </row>
    <row r="9256" spans="55:56" hidden="1" x14ac:dyDescent="0.2">
      <c r="BC9256" s="6"/>
      <c r="BD9256" s="5"/>
    </row>
    <row r="9257" spans="55:56" hidden="1" x14ac:dyDescent="0.2">
      <c r="BC9257" s="6"/>
      <c r="BD9257" s="5"/>
    </row>
    <row r="9258" spans="55:56" hidden="1" x14ac:dyDescent="0.2">
      <c r="BC9258" s="6"/>
      <c r="BD9258" s="5"/>
    </row>
    <row r="9259" spans="55:56" hidden="1" x14ac:dyDescent="0.2">
      <c r="BC9259" s="6"/>
      <c r="BD9259" s="5"/>
    </row>
    <row r="9260" spans="55:56" hidden="1" x14ac:dyDescent="0.2">
      <c r="BC9260" s="6"/>
      <c r="BD9260" s="5"/>
    </row>
    <row r="9261" spans="55:56" hidden="1" x14ac:dyDescent="0.2">
      <c r="BC9261" s="6"/>
      <c r="BD9261" s="5"/>
    </row>
    <row r="9262" spans="55:56" hidden="1" x14ac:dyDescent="0.2">
      <c r="BC9262" s="6"/>
      <c r="BD9262" s="5"/>
    </row>
    <row r="9263" spans="55:56" hidden="1" x14ac:dyDescent="0.2">
      <c r="BC9263" s="6"/>
      <c r="BD9263" s="5"/>
    </row>
    <row r="9264" spans="55:56" hidden="1" x14ac:dyDescent="0.2">
      <c r="BC9264" s="6"/>
      <c r="BD9264" s="5"/>
    </row>
    <row r="9265" spans="55:56" hidden="1" x14ac:dyDescent="0.2">
      <c r="BC9265" s="6"/>
      <c r="BD9265" s="5"/>
    </row>
    <row r="9266" spans="55:56" hidden="1" x14ac:dyDescent="0.2">
      <c r="BC9266" s="6"/>
      <c r="BD9266" s="5"/>
    </row>
    <row r="9267" spans="55:56" hidden="1" x14ac:dyDescent="0.2">
      <c r="BC9267" s="6"/>
      <c r="BD9267" s="5"/>
    </row>
    <row r="9268" spans="55:56" hidden="1" x14ac:dyDescent="0.2">
      <c r="BC9268" s="6"/>
      <c r="BD9268" s="5"/>
    </row>
    <row r="9269" spans="55:56" hidden="1" x14ac:dyDescent="0.2">
      <c r="BC9269" s="6"/>
      <c r="BD9269" s="5"/>
    </row>
    <row r="9270" spans="55:56" hidden="1" x14ac:dyDescent="0.2">
      <c r="BC9270" s="6"/>
      <c r="BD9270" s="5"/>
    </row>
    <row r="9271" spans="55:56" hidden="1" x14ac:dyDescent="0.2">
      <c r="BC9271" s="6"/>
      <c r="BD9271" s="5"/>
    </row>
    <row r="9272" spans="55:56" hidden="1" x14ac:dyDescent="0.2">
      <c r="BC9272" s="6"/>
      <c r="BD9272" s="5"/>
    </row>
    <row r="9273" spans="55:56" hidden="1" x14ac:dyDescent="0.2">
      <c r="BC9273" s="6"/>
      <c r="BD9273" s="5"/>
    </row>
    <row r="9274" spans="55:56" hidden="1" x14ac:dyDescent="0.2">
      <c r="BC9274" s="6"/>
      <c r="BD9274" s="5"/>
    </row>
    <row r="9275" spans="55:56" hidden="1" x14ac:dyDescent="0.2">
      <c r="BC9275" s="6"/>
      <c r="BD9275" s="5"/>
    </row>
    <row r="9276" spans="55:56" hidden="1" x14ac:dyDescent="0.2">
      <c r="BC9276" s="6"/>
      <c r="BD9276" s="5"/>
    </row>
    <row r="9277" spans="55:56" hidden="1" x14ac:dyDescent="0.2">
      <c r="BC9277" s="6"/>
      <c r="BD9277" s="5"/>
    </row>
    <row r="9278" spans="55:56" hidden="1" x14ac:dyDescent="0.2">
      <c r="BC9278" s="6"/>
      <c r="BD9278" s="5"/>
    </row>
    <row r="9279" spans="55:56" hidden="1" x14ac:dyDescent="0.2">
      <c r="BC9279" s="6"/>
      <c r="BD9279" s="5"/>
    </row>
    <row r="9280" spans="55:56" hidden="1" x14ac:dyDescent="0.2">
      <c r="BC9280" s="6"/>
      <c r="BD9280" s="5"/>
    </row>
    <row r="9281" spans="55:56" hidden="1" x14ac:dyDescent="0.2">
      <c r="BC9281" s="6"/>
      <c r="BD9281" s="5"/>
    </row>
    <row r="9282" spans="55:56" hidden="1" x14ac:dyDescent="0.2">
      <c r="BC9282" s="6"/>
      <c r="BD9282" s="5"/>
    </row>
    <row r="9283" spans="55:56" hidden="1" x14ac:dyDescent="0.2">
      <c r="BC9283" s="6"/>
      <c r="BD9283" s="5"/>
    </row>
    <row r="9284" spans="55:56" hidden="1" x14ac:dyDescent="0.2">
      <c r="BC9284" s="6"/>
      <c r="BD9284" s="5"/>
    </row>
    <row r="9285" spans="55:56" hidden="1" x14ac:dyDescent="0.2">
      <c r="BC9285" s="6"/>
      <c r="BD9285" s="5"/>
    </row>
    <row r="9286" spans="55:56" hidden="1" x14ac:dyDescent="0.2">
      <c r="BC9286" s="6"/>
      <c r="BD9286" s="5"/>
    </row>
    <row r="9287" spans="55:56" hidden="1" x14ac:dyDescent="0.2">
      <c r="BC9287" s="6"/>
      <c r="BD9287" s="5"/>
    </row>
    <row r="9288" spans="55:56" hidden="1" x14ac:dyDescent="0.2">
      <c r="BC9288" s="6"/>
      <c r="BD9288" s="5"/>
    </row>
    <row r="9289" spans="55:56" hidden="1" x14ac:dyDescent="0.2">
      <c r="BC9289" s="6"/>
      <c r="BD9289" s="5"/>
    </row>
    <row r="9290" spans="55:56" hidden="1" x14ac:dyDescent="0.2">
      <c r="BC9290" s="6"/>
      <c r="BD9290" s="5"/>
    </row>
    <row r="9291" spans="55:56" hidden="1" x14ac:dyDescent="0.2">
      <c r="BC9291" s="6"/>
      <c r="BD9291" s="5"/>
    </row>
    <row r="9292" spans="55:56" hidden="1" x14ac:dyDescent="0.2">
      <c r="BC9292" s="6"/>
      <c r="BD9292" s="5"/>
    </row>
    <row r="9293" spans="55:56" hidden="1" x14ac:dyDescent="0.2">
      <c r="BC9293" s="6"/>
      <c r="BD9293" s="5"/>
    </row>
    <row r="9294" spans="55:56" hidden="1" x14ac:dyDescent="0.2">
      <c r="BC9294" s="6"/>
      <c r="BD9294" s="5"/>
    </row>
    <row r="9295" spans="55:56" hidden="1" x14ac:dyDescent="0.2">
      <c r="BC9295" s="6"/>
      <c r="BD9295" s="5"/>
    </row>
    <row r="9296" spans="55:56" hidden="1" x14ac:dyDescent="0.2">
      <c r="BC9296" s="6"/>
      <c r="BD9296" s="5"/>
    </row>
    <row r="9297" spans="55:56" hidden="1" x14ac:dyDescent="0.2">
      <c r="BC9297" s="6"/>
      <c r="BD9297" s="5"/>
    </row>
    <row r="9298" spans="55:56" hidden="1" x14ac:dyDescent="0.2">
      <c r="BC9298" s="6"/>
      <c r="BD9298" s="5"/>
    </row>
    <row r="9299" spans="55:56" hidden="1" x14ac:dyDescent="0.2">
      <c r="BC9299" s="6"/>
      <c r="BD9299" s="5"/>
    </row>
    <row r="9300" spans="55:56" hidden="1" x14ac:dyDescent="0.2">
      <c r="BC9300" s="6"/>
      <c r="BD9300" s="5"/>
    </row>
    <row r="9301" spans="55:56" hidden="1" x14ac:dyDescent="0.2">
      <c r="BC9301" s="6"/>
      <c r="BD9301" s="5"/>
    </row>
    <row r="9302" spans="55:56" hidden="1" x14ac:dyDescent="0.2">
      <c r="BC9302" s="6"/>
      <c r="BD9302" s="5"/>
    </row>
    <row r="9303" spans="55:56" hidden="1" x14ac:dyDescent="0.2">
      <c r="BC9303" s="6"/>
      <c r="BD9303" s="5"/>
    </row>
    <row r="9304" spans="55:56" hidden="1" x14ac:dyDescent="0.2">
      <c r="BC9304" s="6"/>
      <c r="BD9304" s="5"/>
    </row>
    <row r="9305" spans="55:56" hidden="1" x14ac:dyDescent="0.2">
      <c r="BC9305" s="6"/>
      <c r="BD9305" s="5"/>
    </row>
    <row r="9306" spans="55:56" hidden="1" x14ac:dyDescent="0.2">
      <c r="BC9306" s="6"/>
      <c r="BD9306" s="5"/>
    </row>
    <row r="9307" spans="55:56" hidden="1" x14ac:dyDescent="0.2">
      <c r="BC9307" s="6"/>
      <c r="BD9307" s="5"/>
    </row>
    <row r="9308" spans="55:56" hidden="1" x14ac:dyDescent="0.2">
      <c r="BC9308" s="6"/>
      <c r="BD9308" s="5"/>
    </row>
    <row r="9309" spans="55:56" hidden="1" x14ac:dyDescent="0.2">
      <c r="BC9309" s="6"/>
      <c r="BD9309" s="5"/>
    </row>
    <row r="9310" spans="55:56" hidden="1" x14ac:dyDescent="0.2">
      <c r="BC9310" s="6"/>
      <c r="BD9310" s="5"/>
    </row>
    <row r="9311" spans="55:56" hidden="1" x14ac:dyDescent="0.2">
      <c r="BC9311" s="6"/>
      <c r="BD9311" s="5"/>
    </row>
    <row r="9312" spans="55:56" hidden="1" x14ac:dyDescent="0.2">
      <c r="BC9312" s="6"/>
      <c r="BD9312" s="5"/>
    </row>
    <row r="9313" spans="55:56" hidden="1" x14ac:dyDescent="0.2">
      <c r="BC9313" s="6"/>
      <c r="BD9313" s="5"/>
    </row>
    <row r="9314" spans="55:56" hidden="1" x14ac:dyDescent="0.2">
      <c r="BC9314" s="6"/>
      <c r="BD9314" s="5"/>
    </row>
    <row r="9315" spans="55:56" hidden="1" x14ac:dyDescent="0.2">
      <c r="BC9315" s="6"/>
      <c r="BD9315" s="5"/>
    </row>
    <row r="9316" spans="55:56" hidden="1" x14ac:dyDescent="0.2">
      <c r="BC9316" s="6"/>
      <c r="BD9316" s="5"/>
    </row>
    <row r="9317" spans="55:56" hidden="1" x14ac:dyDescent="0.2">
      <c r="BC9317" s="6"/>
      <c r="BD9317" s="5"/>
    </row>
    <row r="9318" spans="55:56" hidden="1" x14ac:dyDescent="0.2">
      <c r="BC9318" s="6"/>
      <c r="BD9318" s="5"/>
    </row>
    <row r="9319" spans="55:56" hidden="1" x14ac:dyDescent="0.2">
      <c r="BC9319" s="6"/>
      <c r="BD9319" s="5"/>
    </row>
    <row r="9320" spans="55:56" hidden="1" x14ac:dyDescent="0.2">
      <c r="BC9320" s="6"/>
      <c r="BD9320" s="5"/>
    </row>
    <row r="9321" spans="55:56" hidden="1" x14ac:dyDescent="0.2">
      <c r="BC9321" s="6"/>
      <c r="BD9321" s="5"/>
    </row>
    <row r="9322" spans="55:56" hidden="1" x14ac:dyDescent="0.2">
      <c r="BC9322" s="6"/>
      <c r="BD9322" s="5"/>
    </row>
    <row r="9323" spans="55:56" hidden="1" x14ac:dyDescent="0.2">
      <c r="BC9323" s="6"/>
      <c r="BD9323" s="5"/>
    </row>
    <row r="9324" spans="55:56" hidden="1" x14ac:dyDescent="0.2">
      <c r="BC9324" s="6"/>
      <c r="BD9324" s="5"/>
    </row>
    <row r="9325" spans="55:56" hidden="1" x14ac:dyDescent="0.2">
      <c r="BC9325" s="6"/>
      <c r="BD9325" s="5"/>
    </row>
    <row r="9326" spans="55:56" hidden="1" x14ac:dyDescent="0.2">
      <c r="BC9326" s="6"/>
      <c r="BD9326" s="5"/>
    </row>
    <row r="9327" spans="55:56" hidden="1" x14ac:dyDescent="0.2">
      <c r="BC9327" s="6"/>
      <c r="BD9327" s="5"/>
    </row>
    <row r="9328" spans="55:56" hidden="1" x14ac:dyDescent="0.2">
      <c r="BC9328" s="6"/>
      <c r="BD9328" s="5"/>
    </row>
    <row r="9329" spans="55:56" hidden="1" x14ac:dyDescent="0.2">
      <c r="BC9329" s="6"/>
      <c r="BD9329" s="5"/>
    </row>
    <row r="9330" spans="55:56" hidden="1" x14ac:dyDescent="0.2">
      <c r="BC9330" s="6"/>
      <c r="BD9330" s="5"/>
    </row>
    <row r="9331" spans="55:56" hidden="1" x14ac:dyDescent="0.2">
      <c r="BC9331" s="6"/>
      <c r="BD9331" s="5"/>
    </row>
    <row r="9332" spans="55:56" hidden="1" x14ac:dyDescent="0.2">
      <c r="BC9332" s="6"/>
      <c r="BD9332" s="5"/>
    </row>
    <row r="9333" spans="55:56" hidden="1" x14ac:dyDescent="0.2">
      <c r="BC9333" s="6"/>
      <c r="BD9333" s="5"/>
    </row>
    <row r="9334" spans="55:56" hidden="1" x14ac:dyDescent="0.2">
      <c r="BC9334" s="6"/>
      <c r="BD9334" s="5"/>
    </row>
    <row r="9335" spans="55:56" hidden="1" x14ac:dyDescent="0.2">
      <c r="BC9335" s="6"/>
      <c r="BD9335" s="5"/>
    </row>
    <row r="9336" spans="55:56" hidden="1" x14ac:dyDescent="0.2">
      <c r="BC9336" s="6"/>
      <c r="BD9336" s="5"/>
    </row>
    <row r="9337" spans="55:56" hidden="1" x14ac:dyDescent="0.2">
      <c r="BC9337" s="6"/>
      <c r="BD9337" s="5"/>
    </row>
    <row r="9338" spans="55:56" hidden="1" x14ac:dyDescent="0.2">
      <c r="BC9338" s="6"/>
      <c r="BD9338" s="5"/>
    </row>
    <row r="9339" spans="55:56" hidden="1" x14ac:dyDescent="0.2">
      <c r="BC9339" s="6"/>
      <c r="BD9339" s="5"/>
    </row>
    <row r="9340" spans="55:56" hidden="1" x14ac:dyDescent="0.2">
      <c r="BC9340" s="6"/>
      <c r="BD9340" s="5"/>
    </row>
    <row r="9341" spans="55:56" hidden="1" x14ac:dyDescent="0.2">
      <c r="BC9341" s="6"/>
      <c r="BD9341" s="5"/>
    </row>
    <row r="9342" spans="55:56" hidden="1" x14ac:dyDescent="0.2">
      <c r="BC9342" s="6"/>
      <c r="BD9342" s="5"/>
    </row>
    <row r="9343" spans="55:56" hidden="1" x14ac:dyDescent="0.2">
      <c r="BC9343" s="6"/>
      <c r="BD9343" s="5"/>
    </row>
    <row r="9344" spans="55:56" hidden="1" x14ac:dyDescent="0.2">
      <c r="BC9344" s="6"/>
      <c r="BD9344" s="5"/>
    </row>
    <row r="9345" spans="55:56" hidden="1" x14ac:dyDescent="0.2">
      <c r="BC9345" s="6"/>
      <c r="BD9345" s="5"/>
    </row>
    <row r="9346" spans="55:56" hidden="1" x14ac:dyDescent="0.2">
      <c r="BC9346" s="6"/>
      <c r="BD9346" s="5"/>
    </row>
    <row r="9347" spans="55:56" hidden="1" x14ac:dyDescent="0.2">
      <c r="BC9347" s="6"/>
      <c r="BD9347" s="5"/>
    </row>
    <row r="9348" spans="55:56" hidden="1" x14ac:dyDescent="0.2">
      <c r="BC9348" s="6"/>
      <c r="BD9348" s="5"/>
    </row>
    <row r="9349" spans="55:56" hidden="1" x14ac:dyDescent="0.2">
      <c r="BC9349" s="6"/>
      <c r="BD9349" s="5"/>
    </row>
    <row r="9350" spans="55:56" hidden="1" x14ac:dyDescent="0.2">
      <c r="BC9350" s="6"/>
      <c r="BD9350" s="5"/>
    </row>
    <row r="9351" spans="55:56" hidden="1" x14ac:dyDescent="0.2">
      <c r="BC9351" s="6"/>
      <c r="BD9351" s="5"/>
    </row>
    <row r="9352" spans="55:56" hidden="1" x14ac:dyDescent="0.2">
      <c r="BC9352" s="6"/>
      <c r="BD9352" s="5"/>
    </row>
    <row r="9353" spans="55:56" hidden="1" x14ac:dyDescent="0.2">
      <c r="BC9353" s="6"/>
      <c r="BD9353" s="5"/>
    </row>
    <row r="9354" spans="55:56" hidden="1" x14ac:dyDescent="0.2">
      <c r="BC9354" s="6"/>
      <c r="BD9354" s="5"/>
    </row>
    <row r="9355" spans="55:56" hidden="1" x14ac:dyDescent="0.2">
      <c r="BC9355" s="6"/>
      <c r="BD9355" s="5"/>
    </row>
    <row r="9356" spans="55:56" hidden="1" x14ac:dyDescent="0.2">
      <c r="BC9356" s="6"/>
      <c r="BD9356" s="5"/>
    </row>
    <row r="9357" spans="55:56" hidden="1" x14ac:dyDescent="0.2">
      <c r="BC9357" s="6"/>
      <c r="BD9357" s="5"/>
    </row>
    <row r="9358" spans="55:56" hidden="1" x14ac:dyDescent="0.2">
      <c r="BC9358" s="6"/>
      <c r="BD9358" s="5"/>
    </row>
    <row r="9359" spans="55:56" hidden="1" x14ac:dyDescent="0.2">
      <c r="BC9359" s="6"/>
      <c r="BD9359" s="5"/>
    </row>
    <row r="9360" spans="55:56" hidden="1" x14ac:dyDescent="0.2">
      <c r="BC9360" s="6"/>
      <c r="BD9360" s="5"/>
    </row>
    <row r="9361" spans="55:56" hidden="1" x14ac:dyDescent="0.2">
      <c r="BC9361" s="6"/>
      <c r="BD9361" s="5"/>
    </row>
    <row r="9362" spans="55:56" hidden="1" x14ac:dyDescent="0.2">
      <c r="BC9362" s="6"/>
      <c r="BD9362" s="5"/>
    </row>
    <row r="9363" spans="55:56" hidden="1" x14ac:dyDescent="0.2">
      <c r="BC9363" s="6"/>
      <c r="BD9363" s="5"/>
    </row>
    <row r="9364" spans="55:56" hidden="1" x14ac:dyDescent="0.2">
      <c r="BC9364" s="6"/>
      <c r="BD9364" s="5"/>
    </row>
    <row r="9365" spans="55:56" hidden="1" x14ac:dyDescent="0.2">
      <c r="BC9365" s="6"/>
      <c r="BD9365" s="5"/>
    </row>
    <row r="9366" spans="55:56" hidden="1" x14ac:dyDescent="0.2">
      <c r="BC9366" s="6"/>
      <c r="BD9366" s="5"/>
    </row>
    <row r="9367" spans="55:56" hidden="1" x14ac:dyDescent="0.2">
      <c r="BC9367" s="6"/>
      <c r="BD9367" s="5"/>
    </row>
    <row r="9368" spans="55:56" hidden="1" x14ac:dyDescent="0.2">
      <c r="BC9368" s="6"/>
      <c r="BD9368" s="5"/>
    </row>
    <row r="9369" spans="55:56" hidden="1" x14ac:dyDescent="0.2">
      <c r="BC9369" s="6"/>
      <c r="BD9369" s="5"/>
    </row>
    <row r="9370" spans="55:56" hidden="1" x14ac:dyDescent="0.2">
      <c r="BC9370" s="6"/>
      <c r="BD9370" s="5"/>
    </row>
    <row r="9371" spans="55:56" hidden="1" x14ac:dyDescent="0.2">
      <c r="BC9371" s="6"/>
      <c r="BD9371" s="5"/>
    </row>
    <row r="9372" spans="55:56" hidden="1" x14ac:dyDescent="0.2">
      <c r="BC9372" s="6"/>
      <c r="BD9372" s="5"/>
    </row>
    <row r="9373" spans="55:56" hidden="1" x14ac:dyDescent="0.2">
      <c r="BC9373" s="6"/>
      <c r="BD9373" s="5"/>
    </row>
    <row r="9374" spans="55:56" hidden="1" x14ac:dyDescent="0.2">
      <c r="BC9374" s="6"/>
      <c r="BD9374" s="5"/>
    </row>
    <row r="9375" spans="55:56" hidden="1" x14ac:dyDescent="0.2">
      <c r="BC9375" s="6"/>
      <c r="BD9375" s="5"/>
    </row>
    <row r="9376" spans="55:56" hidden="1" x14ac:dyDescent="0.2">
      <c r="BC9376" s="6"/>
      <c r="BD9376" s="5"/>
    </row>
    <row r="9377" spans="55:56" hidden="1" x14ac:dyDescent="0.2">
      <c r="BC9377" s="6"/>
      <c r="BD9377" s="5"/>
    </row>
    <row r="9378" spans="55:56" hidden="1" x14ac:dyDescent="0.2">
      <c r="BC9378" s="6"/>
      <c r="BD9378" s="5"/>
    </row>
    <row r="9379" spans="55:56" hidden="1" x14ac:dyDescent="0.2">
      <c r="BC9379" s="6"/>
      <c r="BD9379" s="5"/>
    </row>
    <row r="9380" spans="55:56" hidden="1" x14ac:dyDescent="0.2">
      <c r="BC9380" s="6"/>
      <c r="BD9380" s="5"/>
    </row>
    <row r="9381" spans="55:56" hidden="1" x14ac:dyDescent="0.2">
      <c r="BC9381" s="6"/>
      <c r="BD9381" s="5"/>
    </row>
    <row r="9382" spans="55:56" hidden="1" x14ac:dyDescent="0.2">
      <c r="BC9382" s="6"/>
      <c r="BD9382" s="5"/>
    </row>
    <row r="9383" spans="55:56" hidden="1" x14ac:dyDescent="0.2">
      <c r="BC9383" s="6"/>
      <c r="BD9383" s="5"/>
    </row>
    <row r="9384" spans="55:56" hidden="1" x14ac:dyDescent="0.2">
      <c r="BC9384" s="6"/>
      <c r="BD9384" s="5"/>
    </row>
    <row r="9385" spans="55:56" hidden="1" x14ac:dyDescent="0.2">
      <c r="BC9385" s="6"/>
      <c r="BD9385" s="5"/>
    </row>
    <row r="9386" spans="55:56" hidden="1" x14ac:dyDescent="0.2">
      <c r="BC9386" s="6"/>
      <c r="BD9386" s="5"/>
    </row>
    <row r="9387" spans="55:56" hidden="1" x14ac:dyDescent="0.2">
      <c r="BC9387" s="6"/>
      <c r="BD9387" s="5"/>
    </row>
    <row r="9388" spans="55:56" hidden="1" x14ac:dyDescent="0.2">
      <c r="BC9388" s="6"/>
      <c r="BD9388" s="5"/>
    </row>
    <row r="9389" spans="55:56" hidden="1" x14ac:dyDescent="0.2">
      <c r="BC9389" s="6"/>
      <c r="BD9389" s="5"/>
    </row>
    <row r="9390" spans="55:56" hidden="1" x14ac:dyDescent="0.2">
      <c r="BC9390" s="6"/>
      <c r="BD9390" s="5"/>
    </row>
    <row r="9391" spans="55:56" hidden="1" x14ac:dyDescent="0.2">
      <c r="BC9391" s="6"/>
      <c r="BD9391" s="5"/>
    </row>
    <row r="9392" spans="55:56" hidden="1" x14ac:dyDescent="0.2">
      <c r="BC9392" s="6"/>
      <c r="BD9392" s="5"/>
    </row>
    <row r="9393" spans="55:56" hidden="1" x14ac:dyDescent="0.2">
      <c r="BC9393" s="6"/>
      <c r="BD9393" s="5"/>
    </row>
    <row r="9394" spans="55:56" hidden="1" x14ac:dyDescent="0.2">
      <c r="BC9394" s="6"/>
      <c r="BD9394" s="5"/>
    </row>
    <row r="9395" spans="55:56" hidden="1" x14ac:dyDescent="0.2">
      <c r="BC9395" s="6"/>
      <c r="BD9395" s="5"/>
    </row>
    <row r="9396" spans="55:56" hidden="1" x14ac:dyDescent="0.2">
      <c r="BC9396" s="6"/>
      <c r="BD9396" s="5"/>
    </row>
    <row r="9397" spans="55:56" hidden="1" x14ac:dyDescent="0.2">
      <c r="BC9397" s="6"/>
      <c r="BD9397" s="5"/>
    </row>
    <row r="9398" spans="55:56" hidden="1" x14ac:dyDescent="0.2">
      <c r="BC9398" s="6"/>
      <c r="BD9398" s="5"/>
    </row>
    <row r="9399" spans="55:56" hidden="1" x14ac:dyDescent="0.2">
      <c r="BC9399" s="6"/>
      <c r="BD9399" s="5"/>
    </row>
    <row r="9400" spans="55:56" hidden="1" x14ac:dyDescent="0.2">
      <c r="BC9400" s="6"/>
      <c r="BD9400" s="5"/>
    </row>
    <row r="9401" spans="55:56" hidden="1" x14ac:dyDescent="0.2">
      <c r="BC9401" s="6"/>
      <c r="BD9401" s="5"/>
    </row>
    <row r="9402" spans="55:56" hidden="1" x14ac:dyDescent="0.2">
      <c r="BC9402" s="6"/>
      <c r="BD9402" s="5"/>
    </row>
    <row r="9403" spans="55:56" hidden="1" x14ac:dyDescent="0.2">
      <c r="BC9403" s="6"/>
      <c r="BD9403" s="5"/>
    </row>
    <row r="9404" spans="55:56" hidden="1" x14ac:dyDescent="0.2">
      <c r="BC9404" s="6"/>
      <c r="BD9404" s="5"/>
    </row>
    <row r="9405" spans="55:56" hidden="1" x14ac:dyDescent="0.2">
      <c r="BC9405" s="6"/>
      <c r="BD9405" s="5"/>
    </row>
    <row r="9406" spans="55:56" hidden="1" x14ac:dyDescent="0.2">
      <c r="BC9406" s="6"/>
      <c r="BD9406" s="5"/>
    </row>
    <row r="9407" spans="55:56" hidden="1" x14ac:dyDescent="0.2">
      <c r="BC9407" s="6"/>
      <c r="BD9407" s="5"/>
    </row>
    <row r="9408" spans="55:56" hidden="1" x14ac:dyDescent="0.2">
      <c r="BC9408" s="6"/>
      <c r="BD9408" s="5"/>
    </row>
    <row r="9409" spans="55:56" hidden="1" x14ac:dyDescent="0.2">
      <c r="BC9409" s="6"/>
      <c r="BD9409" s="5"/>
    </row>
    <row r="9410" spans="55:56" hidden="1" x14ac:dyDescent="0.2">
      <c r="BC9410" s="6"/>
      <c r="BD9410" s="5"/>
    </row>
    <row r="9411" spans="55:56" hidden="1" x14ac:dyDescent="0.2">
      <c r="BC9411" s="6"/>
      <c r="BD9411" s="5"/>
    </row>
    <row r="9412" spans="55:56" hidden="1" x14ac:dyDescent="0.2">
      <c r="BC9412" s="6"/>
      <c r="BD9412" s="5"/>
    </row>
    <row r="9413" spans="55:56" hidden="1" x14ac:dyDescent="0.2">
      <c r="BC9413" s="6"/>
      <c r="BD9413" s="5"/>
    </row>
    <row r="9414" spans="55:56" hidden="1" x14ac:dyDescent="0.2">
      <c r="BC9414" s="6"/>
      <c r="BD9414" s="5"/>
    </row>
    <row r="9415" spans="55:56" hidden="1" x14ac:dyDescent="0.2">
      <c r="BC9415" s="6"/>
      <c r="BD9415" s="5"/>
    </row>
    <row r="9416" spans="55:56" hidden="1" x14ac:dyDescent="0.2">
      <c r="BC9416" s="6"/>
      <c r="BD9416" s="5"/>
    </row>
    <row r="9417" spans="55:56" hidden="1" x14ac:dyDescent="0.2">
      <c r="BC9417" s="6"/>
      <c r="BD9417" s="5"/>
    </row>
    <row r="9418" spans="55:56" hidden="1" x14ac:dyDescent="0.2">
      <c r="BC9418" s="6"/>
      <c r="BD9418" s="5"/>
    </row>
    <row r="9419" spans="55:56" hidden="1" x14ac:dyDescent="0.2">
      <c r="BC9419" s="6"/>
      <c r="BD9419" s="5"/>
    </row>
    <row r="9420" spans="55:56" hidden="1" x14ac:dyDescent="0.2">
      <c r="BC9420" s="6"/>
      <c r="BD9420" s="5"/>
    </row>
    <row r="9421" spans="55:56" hidden="1" x14ac:dyDescent="0.2">
      <c r="BC9421" s="6"/>
      <c r="BD9421" s="5"/>
    </row>
    <row r="9422" spans="55:56" hidden="1" x14ac:dyDescent="0.2">
      <c r="BC9422" s="6"/>
      <c r="BD9422" s="5"/>
    </row>
    <row r="9423" spans="55:56" hidden="1" x14ac:dyDescent="0.2">
      <c r="BC9423" s="6"/>
      <c r="BD9423" s="5"/>
    </row>
    <row r="9424" spans="55:56" hidden="1" x14ac:dyDescent="0.2">
      <c r="BC9424" s="6"/>
      <c r="BD9424" s="5"/>
    </row>
    <row r="9425" spans="55:56" hidden="1" x14ac:dyDescent="0.2">
      <c r="BC9425" s="6"/>
      <c r="BD9425" s="5"/>
    </row>
    <row r="9426" spans="55:56" hidden="1" x14ac:dyDescent="0.2">
      <c r="BC9426" s="6"/>
      <c r="BD9426" s="5"/>
    </row>
    <row r="9427" spans="55:56" hidden="1" x14ac:dyDescent="0.2">
      <c r="BC9427" s="6"/>
      <c r="BD9427" s="5"/>
    </row>
    <row r="9428" spans="55:56" hidden="1" x14ac:dyDescent="0.2">
      <c r="BC9428" s="6"/>
      <c r="BD9428" s="5"/>
    </row>
    <row r="9429" spans="55:56" hidden="1" x14ac:dyDescent="0.2">
      <c r="BC9429" s="6"/>
      <c r="BD9429" s="5"/>
    </row>
    <row r="9430" spans="55:56" hidden="1" x14ac:dyDescent="0.2">
      <c r="BC9430" s="6"/>
      <c r="BD9430" s="5"/>
    </row>
    <row r="9431" spans="55:56" hidden="1" x14ac:dyDescent="0.2">
      <c r="BC9431" s="6"/>
      <c r="BD9431" s="5"/>
    </row>
    <row r="9432" spans="55:56" hidden="1" x14ac:dyDescent="0.2">
      <c r="BC9432" s="6"/>
      <c r="BD9432" s="5"/>
    </row>
    <row r="9433" spans="55:56" hidden="1" x14ac:dyDescent="0.2">
      <c r="BC9433" s="6"/>
      <c r="BD9433" s="5"/>
    </row>
    <row r="9434" spans="55:56" hidden="1" x14ac:dyDescent="0.2">
      <c r="BC9434" s="6"/>
      <c r="BD9434" s="5"/>
    </row>
    <row r="9435" spans="55:56" hidden="1" x14ac:dyDescent="0.2">
      <c r="BC9435" s="6"/>
      <c r="BD9435" s="5"/>
    </row>
    <row r="9436" spans="55:56" hidden="1" x14ac:dyDescent="0.2">
      <c r="BC9436" s="6"/>
      <c r="BD9436" s="5"/>
    </row>
    <row r="9437" spans="55:56" hidden="1" x14ac:dyDescent="0.2">
      <c r="BC9437" s="6"/>
      <c r="BD9437" s="5"/>
    </row>
    <row r="9438" spans="55:56" hidden="1" x14ac:dyDescent="0.2">
      <c r="BC9438" s="6"/>
      <c r="BD9438" s="5"/>
    </row>
    <row r="9439" spans="55:56" hidden="1" x14ac:dyDescent="0.2">
      <c r="BC9439" s="6"/>
      <c r="BD9439" s="5"/>
    </row>
    <row r="9440" spans="55:56" hidden="1" x14ac:dyDescent="0.2">
      <c r="BC9440" s="6"/>
      <c r="BD9440" s="5"/>
    </row>
    <row r="9441" spans="55:56" hidden="1" x14ac:dyDescent="0.2">
      <c r="BC9441" s="6"/>
      <c r="BD9441" s="5"/>
    </row>
    <row r="9442" spans="55:56" hidden="1" x14ac:dyDescent="0.2">
      <c r="BC9442" s="6"/>
      <c r="BD9442" s="5"/>
    </row>
    <row r="9443" spans="55:56" hidden="1" x14ac:dyDescent="0.2">
      <c r="BC9443" s="6"/>
      <c r="BD9443" s="5"/>
    </row>
    <row r="9444" spans="55:56" hidden="1" x14ac:dyDescent="0.2">
      <c r="BC9444" s="6"/>
      <c r="BD9444" s="5"/>
    </row>
    <row r="9445" spans="55:56" hidden="1" x14ac:dyDescent="0.2">
      <c r="BC9445" s="6"/>
      <c r="BD9445" s="5"/>
    </row>
    <row r="9446" spans="55:56" hidden="1" x14ac:dyDescent="0.2">
      <c r="BC9446" s="6"/>
      <c r="BD9446" s="5"/>
    </row>
    <row r="9447" spans="55:56" hidden="1" x14ac:dyDescent="0.2">
      <c r="BC9447" s="6"/>
      <c r="BD9447" s="5"/>
    </row>
    <row r="9448" spans="55:56" hidden="1" x14ac:dyDescent="0.2">
      <c r="BC9448" s="6"/>
      <c r="BD9448" s="5"/>
    </row>
    <row r="9449" spans="55:56" hidden="1" x14ac:dyDescent="0.2">
      <c r="BC9449" s="6"/>
      <c r="BD9449" s="5"/>
    </row>
    <row r="9450" spans="55:56" hidden="1" x14ac:dyDescent="0.2">
      <c r="BC9450" s="6"/>
      <c r="BD9450" s="5"/>
    </row>
    <row r="9451" spans="55:56" hidden="1" x14ac:dyDescent="0.2">
      <c r="BC9451" s="6"/>
      <c r="BD9451" s="5"/>
    </row>
    <row r="9452" spans="55:56" hidden="1" x14ac:dyDescent="0.2">
      <c r="BC9452" s="6"/>
      <c r="BD9452" s="5"/>
    </row>
    <row r="9453" spans="55:56" hidden="1" x14ac:dyDescent="0.2">
      <c r="BC9453" s="6"/>
      <c r="BD9453" s="5"/>
    </row>
    <row r="9454" spans="55:56" hidden="1" x14ac:dyDescent="0.2">
      <c r="BC9454" s="6"/>
      <c r="BD9454" s="5"/>
    </row>
    <row r="9455" spans="55:56" hidden="1" x14ac:dyDescent="0.2">
      <c r="BC9455" s="6"/>
      <c r="BD9455" s="5"/>
    </row>
    <row r="9456" spans="55:56" hidden="1" x14ac:dyDescent="0.2">
      <c r="BC9456" s="6"/>
      <c r="BD9456" s="5"/>
    </row>
    <row r="9457" spans="55:56" hidden="1" x14ac:dyDescent="0.2">
      <c r="BC9457" s="6"/>
      <c r="BD9457" s="5"/>
    </row>
    <row r="9458" spans="55:56" hidden="1" x14ac:dyDescent="0.2">
      <c r="BC9458" s="6"/>
      <c r="BD9458" s="5"/>
    </row>
    <row r="9459" spans="55:56" hidden="1" x14ac:dyDescent="0.2">
      <c r="BC9459" s="6"/>
      <c r="BD9459" s="5"/>
    </row>
    <row r="9460" spans="55:56" hidden="1" x14ac:dyDescent="0.2">
      <c r="BC9460" s="6"/>
      <c r="BD9460" s="5"/>
    </row>
    <row r="9461" spans="55:56" hidden="1" x14ac:dyDescent="0.2">
      <c r="BC9461" s="6"/>
      <c r="BD9461" s="5"/>
    </row>
    <row r="9462" spans="55:56" hidden="1" x14ac:dyDescent="0.2">
      <c r="BC9462" s="6"/>
      <c r="BD9462" s="5"/>
    </row>
    <row r="9463" spans="55:56" hidden="1" x14ac:dyDescent="0.2">
      <c r="BC9463" s="6"/>
      <c r="BD9463" s="5"/>
    </row>
    <row r="9464" spans="55:56" hidden="1" x14ac:dyDescent="0.2">
      <c r="BC9464" s="6"/>
      <c r="BD9464" s="5"/>
    </row>
    <row r="9465" spans="55:56" hidden="1" x14ac:dyDescent="0.2">
      <c r="BC9465" s="6"/>
      <c r="BD9465" s="5"/>
    </row>
    <row r="9466" spans="55:56" hidden="1" x14ac:dyDescent="0.2">
      <c r="BC9466" s="6"/>
      <c r="BD9466" s="5"/>
    </row>
    <row r="9467" spans="55:56" hidden="1" x14ac:dyDescent="0.2">
      <c r="BC9467" s="6"/>
      <c r="BD9467" s="5"/>
    </row>
    <row r="9468" spans="55:56" hidden="1" x14ac:dyDescent="0.2">
      <c r="BC9468" s="6"/>
      <c r="BD9468" s="5"/>
    </row>
    <row r="9469" spans="55:56" hidden="1" x14ac:dyDescent="0.2">
      <c r="BC9469" s="6"/>
      <c r="BD9469" s="5"/>
    </row>
    <row r="9470" spans="55:56" hidden="1" x14ac:dyDescent="0.2">
      <c r="BC9470" s="6"/>
      <c r="BD9470" s="5"/>
    </row>
    <row r="9471" spans="55:56" hidden="1" x14ac:dyDescent="0.2">
      <c r="BC9471" s="6"/>
      <c r="BD9471" s="5"/>
    </row>
    <row r="9472" spans="55:56" hidden="1" x14ac:dyDescent="0.2">
      <c r="BC9472" s="6"/>
      <c r="BD9472" s="5"/>
    </row>
    <row r="9473" spans="55:56" hidden="1" x14ac:dyDescent="0.2">
      <c r="BC9473" s="6"/>
      <c r="BD9473" s="5"/>
    </row>
    <row r="9474" spans="55:56" hidden="1" x14ac:dyDescent="0.2">
      <c r="BC9474" s="6"/>
      <c r="BD9474" s="5"/>
    </row>
    <row r="9475" spans="55:56" hidden="1" x14ac:dyDescent="0.2">
      <c r="BC9475" s="6"/>
      <c r="BD9475" s="5"/>
    </row>
    <row r="9476" spans="55:56" hidden="1" x14ac:dyDescent="0.2">
      <c r="BC9476" s="6"/>
      <c r="BD9476" s="5"/>
    </row>
    <row r="9477" spans="55:56" hidden="1" x14ac:dyDescent="0.2">
      <c r="BC9477" s="6"/>
      <c r="BD9477" s="5"/>
    </row>
    <row r="9478" spans="55:56" hidden="1" x14ac:dyDescent="0.2">
      <c r="BC9478" s="6"/>
      <c r="BD9478" s="5"/>
    </row>
    <row r="9479" spans="55:56" hidden="1" x14ac:dyDescent="0.2">
      <c r="BC9479" s="6"/>
      <c r="BD9479" s="5"/>
    </row>
    <row r="9480" spans="55:56" hidden="1" x14ac:dyDescent="0.2">
      <c r="BC9480" s="6"/>
      <c r="BD9480" s="5"/>
    </row>
    <row r="9481" spans="55:56" hidden="1" x14ac:dyDescent="0.2">
      <c r="BC9481" s="6"/>
      <c r="BD9481" s="5"/>
    </row>
    <row r="9482" spans="55:56" hidden="1" x14ac:dyDescent="0.2">
      <c r="BC9482" s="6"/>
      <c r="BD9482" s="5"/>
    </row>
    <row r="9483" spans="55:56" hidden="1" x14ac:dyDescent="0.2">
      <c r="BC9483" s="6"/>
      <c r="BD9483" s="5"/>
    </row>
    <row r="9484" spans="55:56" hidden="1" x14ac:dyDescent="0.2">
      <c r="BC9484" s="6"/>
      <c r="BD9484" s="5"/>
    </row>
    <row r="9485" spans="55:56" hidden="1" x14ac:dyDescent="0.2">
      <c r="BC9485" s="6"/>
      <c r="BD9485" s="5"/>
    </row>
    <row r="9486" spans="55:56" hidden="1" x14ac:dyDescent="0.2">
      <c r="BC9486" s="6"/>
      <c r="BD9486" s="5"/>
    </row>
    <row r="9487" spans="55:56" hidden="1" x14ac:dyDescent="0.2">
      <c r="BC9487" s="6"/>
      <c r="BD9487" s="5"/>
    </row>
    <row r="9488" spans="55:56" hidden="1" x14ac:dyDescent="0.2">
      <c r="BC9488" s="6"/>
      <c r="BD9488" s="5"/>
    </row>
    <row r="9489" spans="55:56" hidden="1" x14ac:dyDescent="0.2">
      <c r="BC9489" s="6"/>
      <c r="BD9489" s="5"/>
    </row>
    <row r="9490" spans="55:56" hidden="1" x14ac:dyDescent="0.2">
      <c r="BC9490" s="6"/>
      <c r="BD9490" s="5"/>
    </row>
    <row r="9491" spans="55:56" hidden="1" x14ac:dyDescent="0.2">
      <c r="BC9491" s="6"/>
      <c r="BD9491" s="5"/>
    </row>
    <row r="9492" spans="55:56" hidden="1" x14ac:dyDescent="0.2">
      <c r="BC9492" s="6"/>
      <c r="BD9492" s="5"/>
    </row>
    <row r="9493" spans="55:56" hidden="1" x14ac:dyDescent="0.2">
      <c r="BC9493" s="6"/>
      <c r="BD9493" s="5"/>
    </row>
    <row r="9494" spans="55:56" hidden="1" x14ac:dyDescent="0.2">
      <c r="BC9494" s="6"/>
      <c r="BD9494" s="5"/>
    </row>
    <row r="9495" spans="55:56" hidden="1" x14ac:dyDescent="0.2">
      <c r="BC9495" s="6"/>
      <c r="BD9495" s="5"/>
    </row>
    <row r="9496" spans="55:56" hidden="1" x14ac:dyDescent="0.2">
      <c r="BC9496" s="6"/>
      <c r="BD9496" s="5"/>
    </row>
    <row r="9497" spans="55:56" hidden="1" x14ac:dyDescent="0.2">
      <c r="BC9497" s="6"/>
      <c r="BD9497" s="5"/>
    </row>
    <row r="9498" spans="55:56" hidden="1" x14ac:dyDescent="0.2">
      <c r="BC9498" s="6"/>
      <c r="BD9498" s="5"/>
    </row>
    <row r="9499" spans="55:56" hidden="1" x14ac:dyDescent="0.2">
      <c r="BC9499" s="6"/>
      <c r="BD9499" s="5"/>
    </row>
    <row r="9500" spans="55:56" hidden="1" x14ac:dyDescent="0.2">
      <c r="BC9500" s="6"/>
      <c r="BD9500" s="5"/>
    </row>
    <row r="9501" spans="55:56" hidden="1" x14ac:dyDescent="0.2">
      <c r="BC9501" s="6"/>
      <c r="BD9501" s="5"/>
    </row>
    <row r="9502" spans="55:56" hidden="1" x14ac:dyDescent="0.2">
      <c r="BC9502" s="6"/>
      <c r="BD9502" s="5"/>
    </row>
    <row r="9503" spans="55:56" hidden="1" x14ac:dyDescent="0.2">
      <c r="BC9503" s="6"/>
      <c r="BD9503" s="5"/>
    </row>
    <row r="9504" spans="55:56" hidden="1" x14ac:dyDescent="0.2">
      <c r="BC9504" s="6"/>
      <c r="BD9504" s="5"/>
    </row>
    <row r="9505" spans="55:56" hidden="1" x14ac:dyDescent="0.2">
      <c r="BC9505" s="6"/>
      <c r="BD9505" s="5"/>
    </row>
    <row r="9506" spans="55:56" hidden="1" x14ac:dyDescent="0.2">
      <c r="BC9506" s="6"/>
      <c r="BD9506" s="5"/>
    </row>
    <row r="9507" spans="55:56" hidden="1" x14ac:dyDescent="0.2">
      <c r="BC9507" s="6"/>
      <c r="BD9507" s="5"/>
    </row>
    <row r="9508" spans="55:56" hidden="1" x14ac:dyDescent="0.2">
      <c r="BC9508" s="6"/>
      <c r="BD9508" s="5"/>
    </row>
    <row r="9509" spans="55:56" hidden="1" x14ac:dyDescent="0.2">
      <c r="BC9509" s="6"/>
      <c r="BD9509" s="5"/>
    </row>
    <row r="9510" spans="55:56" hidden="1" x14ac:dyDescent="0.2">
      <c r="BC9510" s="6"/>
      <c r="BD9510" s="5"/>
    </row>
    <row r="9511" spans="55:56" hidden="1" x14ac:dyDescent="0.2">
      <c r="BC9511" s="6"/>
      <c r="BD9511" s="5"/>
    </row>
    <row r="9512" spans="55:56" hidden="1" x14ac:dyDescent="0.2">
      <c r="BC9512" s="6"/>
      <c r="BD9512" s="5"/>
    </row>
    <row r="9513" spans="55:56" hidden="1" x14ac:dyDescent="0.2">
      <c r="BC9513" s="6"/>
      <c r="BD9513" s="5"/>
    </row>
    <row r="9514" spans="55:56" hidden="1" x14ac:dyDescent="0.2">
      <c r="BC9514" s="6"/>
      <c r="BD9514" s="5"/>
    </row>
    <row r="9515" spans="55:56" hidden="1" x14ac:dyDescent="0.2">
      <c r="BC9515" s="6"/>
      <c r="BD9515" s="5"/>
    </row>
    <row r="9516" spans="55:56" hidden="1" x14ac:dyDescent="0.2">
      <c r="BC9516" s="6"/>
      <c r="BD9516" s="5"/>
    </row>
    <row r="9517" spans="55:56" hidden="1" x14ac:dyDescent="0.2">
      <c r="BC9517" s="6"/>
      <c r="BD9517" s="5"/>
    </row>
    <row r="9518" spans="55:56" hidden="1" x14ac:dyDescent="0.2">
      <c r="BC9518" s="6"/>
      <c r="BD9518" s="5"/>
    </row>
    <row r="9519" spans="55:56" hidden="1" x14ac:dyDescent="0.2">
      <c r="BC9519" s="6"/>
      <c r="BD9519" s="5"/>
    </row>
    <row r="9520" spans="55:56" hidden="1" x14ac:dyDescent="0.2">
      <c r="BC9520" s="6"/>
      <c r="BD9520" s="5"/>
    </row>
    <row r="9521" spans="55:56" hidden="1" x14ac:dyDescent="0.2">
      <c r="BC9521" s="6"/>
      <c r="BD9521" s="5"/>
    </row>
    <row r="9522" spans="55:56" hidden="1" x14ac:dyDescent="0.2">
      <c r="BC9522" s="6"/>
      <c r="BD9522" s="5"/>
    </row>
    <row r="9523" spans="55:56" hidden="1" x14ac:dyDescent="0.2">
      <c r="BC9523" s="6"/>
      <c r="BD9523" s="5"/>
    </row>
    <row r="9524" spans="55:56" hidden="1" x14ac:dyDescent="0.2">
      <c r="BC9524" s="6"/>
      <c r="BD9524" s="5"/>
    </row>
    <row r="9525" spans="55:56" hidden="1" x14ac:dyDescent="0.2">
      <c r="BC9525" s="6"/>
      <c r="BD9525" s="5"/>
    </row>
    <row r="9526" spans="55:56" hidden="1" x14ac:dyDescent="0.2">
      <c r="BC9526" s="6"/>
      <c r="BD9526" s="5"/>
    </row>
    <row r="9527" spans="55:56" hidden="1" x14ac:dyDescent="0.2">
      <c r="BC9527" s="6"/>
      <c r="BD9527" s="5"/>
    </row>
    <row r="9528" spans="55:56" hidden="1" x14ac:dyDescent="0.2">
      <c r="BC9528" s="6"/>
      <c r="BD9528" s="5"/>
    </row>
    <row r="9529" spans="55:56" hidden="1" x14ac:dyDescent="0.2">
      <c r="BC9529" s="6"/>
      <c r="BD9529" s="5"/>
    </row>
    <row r="9530" spans="55:56" hidden="1" x14ac:dyDescent="0.2">
      <c r="BC9530" s="6"/>
      <c r="BD9530" s="5"/>
    </row>
    <row r="9531" spans="55:56" hidden="1" x14ac:dyDescent="0.2">
      <c r="BC9531" s="6"/>
      <c r="BD9531" s="5"/>
    </row>
    <row r="9532" spans="55:56" hidden="1" x14ac:dyDescent="0.2">
      <c r="BC9532" s="6"/>
      <c r="BD9532" s="5"/>
    </row>
    <row r="9533" spans="55:56" hidden="1" x14ac:dyDescent="0.2">
      <c r="BC9533" s="6"/>
      <c r="BD9533" s="5"/>
    </row>
    <row r="9534" spans="55:56" hidden="1" x14ac:dyDescent="0.2">
      <c r="BC9534" s="6"/>
      <c r="BD9534" s="5"/>
    </row>
    <row r="9535" spans="55:56" hidden="1" x14ac:dyDescent="0.2">
      <c r="BC9535" s="6"/>
      <c r="BD9535" s="5"/>
    </row>
    <row r="9536" spans="55:56" hidden="1" x14ac:dyDescent="0.2">
      <c r="BC9536" s="6"/>
      <c r="BD9536" s="5"/>
    </row>
    <row r="9537" spans="55:56" hidden="1" x14ac:dyDescent="0.2">
      <c r="BC9537" s="6"/>
      <c r="BD9537" s="5"/>
    </row>
    <row r="9538" spans="55:56" hidden="1" x14ac:dyDescent="0.2">
      <c r="BC9538" s="6"/>
      <c r="BD9538" s="5"/>
    </row>
    <row r="9539" spans="55:56" hidden="1" x14ac:dyDescent="0.2">
      <c r="BC9539" s="6"/>
      <c r="BD9539" s="5"/>
    </row>
    <row r="9540" spans="55:56" hidden="1" x14ac:dyDescent="0.2">
      <c r="BC9540" s="6"/>
      <c r="BD9540" s="5"/>
    </row>
    <row r="9541" spans="55:56" hidden="1" x14ac:dyDescent="0.2">
      <c r="BC9541" s="6"/>
      <c r="BD9541" s="5"/>
    </row>
    <row r="9542" spans="55:56" hidden="1" x14ac:dyDescent="0.2">
      <c r="BC9542" s="6"/>
      <c r="BD9542" s="5"/>
    </row>
    <row r="9543" spans="55:56" hidden="1" x14ac:dyDescent="0.2">
      <c r="BC9543" s="6"/>
      <c r="BD9543" s="5"/>
    </row>
    <row r="9544" spans="55:56" hidden="1" x14ac:dyDescent="0.2">
      <c r="BC9544" s="6"/>
      <c r="BD9544" s="5"/>
    </row>
    <row r="9545" spans="55:56" hidden="1" x14ac:dyDescent="0.2">
      <c r="BC9545" s="6"/>
      <c r="BD9545" s="5"/>
    </row>
    <row r="9546" spans="55:56" hidden="1" x14ac:dyDescent="0.2">
      <c r="BC9546" s="6"/>
      <c r="BD9546" s="5"/>
    </row>
    <row r="9547" spans="55:56" hidden="1" x14ac:dyDescent="0.2">
      <c r="BC9547" s="6"/>
      <c r="BD9547" s="5"/>
    </row>
    <row r="9548" spans="55:56" hidden="1" x14ac:dyDescent="0.2">
      <c r="BC9548" s="6"/>
      <c r="BD9548" s="5"/>
    </row>
    <row r="9549" spans="55:56" hidden="1" x14ac:dyDescent="0.2">
      <c r="BC9549" s="6"/>
      <c r="BD9549" s="5"/>
    </row>
    <row r="9550" spans="55:56" hidden="1" x14ac:dyDescent="0.2">
      <c r="BC9550" s="6"/>
      <c r="BD9550" s="5"/>
    </row>
    <row r="9551" spans="55:56" hidden="1" x14ac:dyDescent="0.2">
      <c r="BC9551" s="6"/>
      <c r="BD9551" s="5"/>
    </row>
    <row r="9552" spans="55:56" hidden="1" x14ac:dyDescent="0.2">
      <c r="BC9552" s="6"/>
      <c r="BD9552" s="5"/>
    </row>
    <row r="9553" spans="55:56" hidden="1" x14ac:dyDescent="0.2">
      <c r="BC9553" s="6"/>
      <c r="BD9553" s="5"/>
    </row>
    <row r="9554" spans="55:56" hidden="1" x14ac:dyDescent="0.2">
      <c r="BC9554" s="6"/>
      <c r="BD9554" s="5"/>
    </row>
    <row r="9555" spans="55:56" hidden="1" x14ac:dyDescent="0.2">
      <c r="BC9555" s="6"/>
      <c r="BD9555" s="5"/>
    </row>
    <row r="9556" spans="55:56" hidden="1" x14ac:dyDescent="0.2">
      <c r="BC9556" s="6"/>
      <c r="BD9556" s="5"/>
    </row>
    <row r="9557" spans="55:56" hidden="1" x14ac:dyDescent="0.2">
      <c r="BC9557" s="6"/>
      <c r="BD9557" s="5"/>
    </row>
    <row r="9558" spans="55:56" hidden="1" x14ac:dyDescent="0.2">
      <c r="BC9558" s="6"/>
      <c r="BD9558" s="5"/>
    </row>
    <row r="9559" spans="55:56" hidden="1" x14ac:dyDescent="0.2">
      <c r="BC9559" s="6"/>
      <c r="BD9559" s="5"/>
    </row>
    <row r="9560" spans="55:56" hidden="1" x14ac:dyDescent="0.2">
      <c r="BC9560" s="6"/>
      <c r="BD9560" s="5"/>
    </row>
    <row r="9561" spans="55:56" hidden="1" x14ac:dyDescent="0.2">
      <c r="BC9561" s="6"/>
      <c r="BD9561" s="5"/>
    </row>
    <row r="9562" spans="55:56" hidden="1" x14ac:dyDescent="0.2">
      <c r="BC9562" s="6"/>
      <c r="BD9562" s="5"/>
    </row>
    <row r="9563" spans="55:56" hidden="1" x14ac:dyDescent="0.2">
      <c r="BC9563" s="6"/>
      <c r="BD9563" s="5"/>
    </row>
    <row r="9564" spans="55:56" hidden="1" x14ac:dyDescent="0.2">
      <c r="BC9564" s="6"/>
      <c r="BD9564" s="5"/>
    </row>
    <row r="9565" spans="55:56" hidden="1" x14ac:dyDescent="0.2">
      <c r="BC9565" s="6"/>
      <c r="BD9565" s="5"/>
    </row>
    <row r="9566" spans="55:56" hidden="1" x14ac:dyDescent="0.2">
      <c r="BC9566" s="6"/>
      <c r="BD9566" s="5"/>
    </row>
    <row r="9567" spans="55:56" hidden="1" x14ac:dyDescent="0.2">
      <c r="BC9567" s="6"/>
      <c r="BD9567" s="5"/>
    </row>
    <row r="9568" spans="55:56" hidden="1" x14ac:dyDescent="0.2">
      <c r="BC9568" s="6"/>
      <c r="BD9568" s="5"/>
    </row>
    <row r="9569" spans="55:56" hidden="1" x14ac:dyDescent="0.2">
      <c r="BC9569" s="6"/>
      <c r="BD9569" s="5"/>
    </row>
    <row r="9570" spans="55:56" hidden="1" x14ac:dyDescent="0.2">
      <c r="BC9570" s="6"/>
      <c r="BD9570" s="5"/>
    </row>
    <row r="9571" spans="55:56" hidden="1" x14ac:dyDescent="0.2">
      <c r="BC9571" s="6"/>
      <c r="BD9571" s="5"/>
    </row>
    <row r="9572" spans="55:56" hidden="1" x14ac:dyDescent="0.2">
      <c r="BC9572" s="6"/>
      <c r="BD9572" s="5"/>
    </row>
    <row r="9573" spans="55:56" hidden="1" x14ac:dyDescent="0.2">
      <c r="BC9573" s="6"/>
      <c r="BD9573" s="5"/>
    </row>
    <row r="9574" spans="55:56" hidden="1" x14ac:dyDescent="0.2">
      <c r="BC9574" s="6"/>
      <c r="BD9574" s="5"/>
    </row>
    <row r="9575" spans="55:56" hidden="1" x14ac:dyDescent="0.2">
      <c r="BC9575" s="6"/>
      <c r="BD9575" s="5"/>
    </row>
    <row r="9576" spans="55:56" hidden="1" x14ac:dyDescent="0.2">
      <c r="BC9576" s="6"/>
      <c r="BD9576" s="5"/>
    </row>
    <row r="9577" spans="55:56" hidden="1" x14ac:dyDescent="0.2">
      <c r="BC9577" s="6"/>
      <c r="BD9577" s="5"/>
    </row>
    <row r="9578" spans="55:56" hidden="1" x14ac:dyDescent="0.2">
      <c r="BC9578" s="6"/>
      <c r="BD9578" s="5"/>
    </row>
    <row r="9579" spans="55:56" hidden="1" x14ac:dyDescent="0.2">
      <c r="BC9579" s="6"/>
      <c r="BD9579" s="5"/>
    </row>
    <row r="9580" spans="55:56" hidden="1" x14ac:dyDescent="0.2">
      <c r="BC9580" s="6"/>
      <c r="BD9580" s="5"/>
    </row>
    <row r="9581" spans="55:56" hidden="1" x14ac:dyDescent="0.2">
      <c r="BC9581" s="6"/>
      <c r="BD9581" s="5"/>
    </row>
    <row r="9582" spans="55:56" hidden="1" x14ac:dyDescent="0.2">
      <c r="BC9582" s="6"/>
      <c r="BD9582" s="5"/>
    </row>
    <row r="9583" spans="55:56" hidden="1" x14ac:dyDescent="0.2">
      <c r="BC9583" s="6"/>
      <c r="BD9583" s="5"/>
    </row>
    <row r="9584" spans="55:56" hidden="1" x14ac:dyDescent="0.2">
      <c r="BC9584" s="6"/>
      <c r="BD9584" s="5"/>
    </row>
    <row r="9585" spans="55:56" hidden="1" x14ac:dyDescent="0.2">
      <c r="BC9585" s="6"/>
      <c r="BD9585" s="5"/>
    </row>
    <row r="9586" spans="55:56" hidden="1" x14ac:dyDescent="0.2">
      <c r="BC9586" s="6"/>
      <c r="BD9586" s="5"/>
    </row>
    <row r="9587" spans="55:56" hidden="1" x14ac:dyDescent="0.2">
      <c r="BC9587" s="6"/>
      <c r="BD9587" s="5"/>
    </row>
    <row r="9588" spans="55:56" hidden="1" x14ac:dyDescent="0.2">
      <c r="BC9588" s="6"/>
      <c r="BD9588" s="5"/>
    </row>
    <row r="9589" spans="55:56" hidden="1" x14ac:dyDescent="0.2">
      <c r="BC9589" s="6"/>
      <c r="BD9589" s="5"/>
    </row>
    <row r="9590" spans="55:56" hidden="1" x14ac:dyDescent="0.2">
      <c r="BC9590" s="6"/>
      <c r="BD9590" s="5"/>
    </row>
    <row r="9591" spans="55:56" hidden="1" x14ac:dyDescent="0.2">
      <c r="BC9591" s="6"/>
      <c r="BD9591" s="5"/>
    </row>
    <row r="9592" spans="55:56" hidden="1" x14ac:dyDescent="0.2">
      <c r="BC9592" s="6"/>
      <c r="BD9592" s="5"/>
    </row>
    <row r="9593" spans="55:56" hidden="1" x14ac:dyDescent="0.2">
      <c r="BC9593" s="6"/>
      <c r="BD9593" s="5"/>
    </row>
    <row r="9594" spans="55:56" hidden="1" x14ac:dyDescent="0.2">
      <c r="BC9594" s="6"/>
      <c r="BD9594" s="5"/>
    </row>
    <row r="9595" spans="55:56" hidden="1" x14ac:dyDescent="0.2">
      <c r="BC9595" s="6"/>
      <c r="BD9595" s="5"/>
    </row>
    <row r="9596" spans="55:56" hidden="1" x14ac:dyDescent="0.2">
      <c r="BC9596" s="6"/>
      <c r="BD9596" s="5"/>
    </row>
    <row r="9597" spans="55:56" hidden="1" x14ac:dyDescent="0.2">
      <c r="BC9597" s="6"/>
      <c r="BD9597" s="5"/>
    </row>
    <row r="9598" spans="55:56" hidden="1" x14ac:dyDescent="0.2">
      <c r="BC9598" s="6"/>
      <c r="BD9598" s="5"/>
    </row>
    <row r="9599" spans="55:56" hidden="1" x14ac:dyDescent="0.2">
      <c r="BC9599" s="6"/>
      <c r="BD9599" s="5"/>
    </row>
    <row r="9600" spans="55:56" hidden="1" x14ac:dyDescent="0.2">
      <c r="BC9600" s="6"/>
      <c r="BD9600" s="5"/>
    </row>
    <row r="9601" spans="55:56" hidden="1" x14ac:dyDescent="0.2">
      <c r="BC9601" s="6"/>
      <c r="BD9601" s="5"/>
    </row>
    <row r="9602" spans="55:56" hidden="1" x14ac:dyDescent="0.2">
      <c r="BC9602" s="6"/>
      <c r="BD9602" s="5"/>
    </row>
    <row r="9603" spans="55:56" hidden="1" x14ac:dyDescent="0.2">
      <c r="BC9603" s="6"/>
      <c r="BD9603" s="5"/>
    </row>
    <row r="9604" spans="55:56" hidden="1" x14ac:dyDescent="0.2">
      <c r="BC9604" s="6"/>
      <c r="BD9604" s="5"/>
    </row>
    <row r="9605" spans="55:56" hidden="1" x14ac:dyDescent="0.2">
      <c r="BC9605" s="6"/>
      <c r="BD9605" s="5"/>
    </row>
    <row r="9606" spans="55:56" hidden="1" x14ac:dyDescent="0.2">
      <c r="BC9606" s="6"/>
      <c r="BD9606" s="5"/>
    </row>
    <row r="9607" spans="55:56" hidden="1" x14ac:dyDescent="0.2">
      <c r="BC9607" s="6"/>
      <c r="BD9607" s="5"/>
    </row>
    <row r="9608" spans="55:56" hidden="1" x14ac:dyDescent="0.2">
      <c r="BC9608" s="6"/>
      <c r="BD9608" s="5"/>
    </row>
    <row r="9609" spans="55:56" hidden="1" x14ac:dyDescent="0.2">
      <c r="BC9609" s="6"/>
      <c r="BD9609" s="5"/>
    </row>
    <row r="9610" spans="55:56" hidden="1" x14ac:dyDescent="0.2">
      <c r="BC9610" s="6"/>
      <c r="BD9610" s="5"/>
    </row>
    <row r="9611" spans="55:56" hidden="1" x14ac:dyDescent="0.2">
      <c r="BC9611" s="6"/>
      <c r="BD9611" s="5"/>
    </row>
    <row r="9612" spans="55:56" hidden="1" x14ac:dyDescent="0.2">
      <c r="BC9612" s="6"/>
      <c r="BD9612" s="5"/>
    </row>
    <row r="9613" spans="55:56" hidden="1" x14ac:dyDescent="0.2">
      <c r="BC9613" s="6"/>
      <c r="BD9613" s="5"/>
    </row>
    <row r="9614" spans="55:56" hidden="1" x14ac:dyDescent="0.2">
      <c r="BC9614" s="6"/>
      <c r="BD9614" s="5"/>
    </row>
    <row r="9615" spans="55:56" hidden="1" x14ac:dyDescent="0.2">
      <c r="BC9615" s="6"/>
      <c r="BD9615" s="5"/>
    </row>
    <row r="9616" spans="55:56" hidden="1" x14ac:dyDescent="0.2">
      <c r="BC9616" s="6"/>
      <c r="BD9616" s="5"/>
    </row>
    <row r="9617" spans="55:56" hidden="1" x14ac:dyDescent="0.2">
      <c r="BC9617" s="6"/>
      <c r="BD9617" s="5"/>
    </row>
    <row r="9618" spans="55:56" hidden="1" x14ac:dyDescent="0.2">
      <c r="BC9618" s="6"/>
      <c r="BD9618" s="5"/>
    </row>
    <row r="9619" spans="55:56" hidden="1" x14ac:dyDescent="0.2">
      <c r="BC9619" s="6"/>
      <c r="BD9619" s="5"/>
    </row>
    <row r="9620" spans="55:56" hidden="1" x14ac:dyDescent="0.2">
      <c r="BC9620" s="6"/>
      <c r="BD9620" s="5"/>
    </row>
    <row r="9621" spans="55:56" hidden="1" x14ac:dyDescent="0.2">
      <c r="BC9621" s="6"/>
      <c r="BD9621" s="5"/>
    </row>
    <row r="9622" spans="55:56" hidden="1" x14ac:dyDescent="0.2">
      <c r="BC9622" s="6"/>
      <c r="BD9622" s="5"/>
    </row>
    <row r="9623" spans="55:56" hidden="1" x14ac:dyDescent="0.2">
      <c r="BC9623" s="6"/>
      <c r="BD9623" s="5"/>
    </row>
    <row r="9624" spans="55:56" hidden="1" x14ac:dyDescent="0.2">
      <c r="BC9624" s="6"/>
      <c r="BD9624" s="5"/>
    </row>
    <row r="9625" spans="55:56" hidden="1" x14ac:dyDescent="0.2">
      <c r="BC9625" s="6"/>
      <c r="BD9625" s="5"/>
    </row>
    <row r="9626" spans="55:56" hidden="1" x14ac:dyDescent="0.2">
      <c r="BC9626" s="6"/>
      <c r="BD9626" s="5"/>
    </row>
    <row r="9627" spans="55:56" hidden="1" x14ac:dyDescent="0.2">
      <c r="BC9627" s="6"/>
      <c r="BD9627" s="5"/>
    </row>
    <row r="9628" spans="55:56" hidden="1" x14ac:dyDescent="0.2">
      <c r="BC9628" s="6"/>
      <c r="BD9628" s="5"/>
    </row>
    <row r="9629" spans="55:56" hidden="1" x14ac:dyDescent="0.2">
      <c r="BC9629" s="6"/>
      <c r="BD9629" s="5"/>
    </row>
    <row r="9630" spans="55:56" hidden="1" x14ac:dyDescent="0.2">
      <c r="BC9630" s="6"/>
      <c r="BD9630" s="5"/>
    </row>
    <row r="9631" spans="55:56" hidden="1" x14ac:dyDescent="0.2">
      <c r="BC9631" s="6"/>
      <c r="BD9631" s="5"/>
    </row>
    <row r="9632" spans="55:56" hidden="1" x14ac:dyDescent="0.2">
      <c r="BC9632" s="6"/>
      <c r="BD9632" s="5"/>
    </row>
    <row r="9633" spans="55:56" hidden="1" x14ac:dyDescent="0.2">
      <c r="BC9633" s="6"/>
      <c r="BD9633" s="5"/>
    </row>
    <row r="9634" spans="55:56" hidden="1" x14ac:dyDescent="0.2">
      <c r="BC9634" s="6"/>
      <c r="BD9634" s="5"/>
    </row>
    <row r="9635" spans="55:56" hidden="1" x14ac:dyDescent="0.2">
      <c r="BC9635" s="6"/>
      <c r="BD9635" s="5"/>
    </row>
    <row r="9636" spans="55:56" hidden="1" x14ac:dyDescent="0.2">
      <c r="BC9636" s="6"/>
      <c r="BD9636" s="5"/>
    </row>
    <row r="9637" spans="55:56" hidden="1" x14ac:dyDescent="0.2">
      <c r="BC9637" s="6"/>
      <c r="BD9637" s="5"/>
    </row>
    <row r="9638" spans="55:56" hidden="1" x14ac:dyDescent="0.2">
      <c r="BC9638" s="6"/>
      <c r="BD9638" s="5"/>
    </row>
    <row r="9639" spans="55:56" hidden="1" x14ac:dyDescent="0.2">
      <c r="BC9639" s="6"/>
      <c r="BD9639" s="5"/>
    </row>
    <row r="9640" spans="55:56" hidden="1" x14ac:dyDescent="0.2">
      <c r="BC9640" s="6"/>
      <c r="BD9640" s="5"/>
    </row>
    <row r="9641" spans="55:56" hidden="1" x14ac:dyDescent="0.2">
      <c r="BC9641" s="6"/>
      <c r="BD9641" s="5"/>
    </row>
    <row r="9642" spans="55:56" hidden="1" x14ac:dyDescent="0.2">
      <c r="BC9642" s="6"/>
      <c r="BD9642" s="5"/>
    </row>
    <row r="9643" spans="55:56" hidden="1" x14ac:dyDescent="0.2">
      <c r="BC9643" s="6"/>
      <c r="BD9643" s="5"/>
    </row>
    <row r="9644" spans="55:56" hidden="1" x14ac:dyDescent="0.2">
      <c r="BC9644" s="6"/>
      <c r="BD9644" s="5"/>
    </row>
    <row r="9645" spans="55:56" hidden="1" x14ac:dyDescent="0.2">
      <c r="BC9645" s="6"/>
      <c r="BD9645" s="5"/>
    </row>
    <row r="9646" spans="55:56" hidden="1" x14ac:dyDescent="0.2">
      <c r="BC9646" s="6"/>
      <c r="BD9646" s="5"/>
    </row>
    <row r="9647" spans="55:56" hidden="1" x14ac:dyDescent="0.2">
      <c r="BC9647" s="6"/>
      <c r="BD9647" s="5"/>
    </row>
    <row r="9648" spans="55:56" hidden="1" x14ac:dyDescent="0.2">
      <c r="BC9648" s="6"/>
      <c r="BD9648" s="5"/>
    </row>
    <row r="9649" spans="55:56" hidden="1" x14ac:dyDescent="0.2">
      <c r="BC9649" s="6"/>
      <c r="BD9649" s="5"/>
    </row>
    <row r="9650" spans="55:56" hidden="1" x14ac:dyDescent="0.2">
      <c r="BC9650" s="6"/>
      <c r="BD9650" s="5"/>
    </row>
    <row r="9651" spans="55:56" hidden="1" x14ac:dyDescent="0.2">
      <c r="BC9651" s="6"/>
      <c r="BD9651" s="5"/>
    </row>
    <row r="9652" spans="55:56" hidden="1" x14ac:dyDescent="0.2">
      <c r="BC9652" s="6"/>
      <c r="BD9652" s="5"/>
    </row>
    <row r="9653" spans="55:56" hidden="1" x14ac:dyDescent="0.2">
      <c r="BC9653" s="6"/>
      <c r="BD9653" s="5"/>
    </row>
    <row r="9654" spans="55:56" hidden="1" x14ac:dyDescent="0.2">
      <c r="BC9654" s="6"/>
      <c r="BD9654" s="5"/>
    </row>
    <row r="9655" spans="55:56" hidden="1" x14ac:dyDescent="0.2">
      <c r="BC9655" s="6"/>
      <c r="BD9655" s="5"/>
    </row>
    <row r="9656" spans="55:56" hidden="1" x14ac:dyDescent="0.2">
      <c r="BC9656" s="6"/>
      <c r="BD9656" s="5"/>
    </row>
    <row r="9657" spans="55:56" hidden="1" x14ac:dyDescent="0.2">
      <c r="BC9657" s="6"/>
      <c r="BD9657" s="5"/>
    </row>
    <row r="9658" spans="55:56" hidden="1" x14ac:dyDescent="0.2">
      <c r="BC9658" s="6"/>
      <c r="BD9658" s="5"/>
    </row>
    <row r="9659" spans="55:56" hidden="1" x14ac:dyDescent="0.2">
      <c r="BC9659" s="6"/>
      <c r="BD9659" s="5"/>
    </row>
    <row r="9660" spans="55:56" hidden="1" x14ac:dyDescent="0.2">
      <c r="BC9660" s="6"/>
      <c r="BD9660" s="5"/>
    </row>
    <row r="9661" spans="55:56" hidden="1" x14ac:dyDescent="0.2">
      <c r="BC9661" s="6"/>
      <c r="BD9661" s="5"/>
    </row>
    <row r="9662" spans="55:56" hidden="1" x14ac:dyDescent="0.2">
      <c r="BC9662" s="6"/>
      <c r="BD9662" s="5"/>
    </row>
    <row r="9663" spans="55:56" hidden="1" x14ac:dyDescent="0.2">
      <c r="BC9663" s="6"/>
      <c r="BD9663" s="5"/>
    </row>
    <row r="9664" spans="55:56" hidden="1" x14ac:dyDescent="0.2">
      <c r="BC9664" s="6"/>
      <c r="BD9664" s="5"/>
    </row>
    <row r="9665" spans="55:56" hidden="1" x14ac:dyDescent="0.2">
      <c r="BC9665" s="6"/>
      <c r="BD9665" s="5"/>
    </row>
    <row r="9666" spans="55:56" hidden="1" x14ac:dyDescent="0.2">
      <c r="BC9666" s="6"/>
      <c r="BD9666" s="5"/>
    </row>
    <row r="9667" spans="55:56" hidden="1" x14ac:dyDescent="0.2">
      <c r="BC9667" s="6"/>
      <c r="BD9667" s="5"/>
    </row>
    <row r="9668" spans="55:56" hidden="1" x14ac:dyDescent="0.2">
      <c r="BC9668" s="6"/>
      <c r="BD9668" s="5"/>
    </row>
    <row r="9669" spans="55:56" hidden="1" x14ac:dyDescent="0.2">
      <c r="BC9669" s="6"/>
      <c r="BD9669" s="5"/>
    </row>
    <row r="9670" spans="55:56" hidden="1" x14ac:dyDescent="0.2">
      <c r="BC9670" s="6"/>
      <c r="BD9670" s="5"/>
    </row>
    <row r="9671" spans="55:56" hidden="1" x14ac:dyDescent="0.2">
      <c r="BC9671" s="6"/>
      <c r="BD9671" s="5"/>
    </row>
    <row r="9672" spans="55:56" hidden="1" x14ac:dyDescent="0.2">
      <c r="BC9672" s="6"/>
      <c r="BD9672" s="5"/>
    </row>
    <row r="9673" spans="55:56" hidden="1" x14ac:dyDescent="0.2">
      <c r="BC9673" s="6"/>
      <c r="BD9673" s="5"/>
    </row>
    <row r="9674" spans="55:56" hidden="1" x14ac:dyDescent="0.2">
      <c r="BC9674" s="6"/>
      <c r="BD9674" s="5"/>
    </row>
    <row r="9675" spans="55:56" hidden="1" x14ac:dyDescent="0.2">
      <c r="BC9675" s="6"/>
      <c r="BD9675" s="5"/>
    </row>
    <row r="9676" spans="55:56" hidden="1" x14ac:dyDescent="0.2">
      <c r="BC9676" s="6"/>
      <c r="BD9676" s="5"/>
    </row>
    <row r="9677" spans="55:56" hidden="1" x14ac:dyDescent="0.2">
      <c r="BC9677" s="6"/>
      <c r="BD9677" s="5"/>
    </row>
    <row r="9678" spans="55:56" hidden="1" x14ac:dyDescent="0.2">
      <c r="BC9678" s="6"/>
      <c r="BD9678" s="5"/>
    </row>
    <row r="9679" spans="55:56" hidden="1" x14ac:dyDescent="0.2">
      <c r="BC9679" s="6"/>
      <c r="BD9679" s="5"/>
    </row>
    <row r="9680" spans="55:56" hidden="1" x14ac:dyDescent="0.2">
      <c r="BC9680" s="6"/>
      <c r="BD9680" s="5"/>
    </row>
    <row r="9681" spans="55:56" hidden="1" x14ac:dyDescent="0.2">
      <c r="BC9681" s="6"/>
      <c r="BD9681" s="5"/>
    </row>
    <row r="9682" spans="55:56" hidden="1" x14ac:dyDescent="0.2">
      <c r="BC9682" s="6"/>
      <c r="BD9682" s="5"/>
    </row>
    <row r="9683" spans="55:56" hidden="1" x14ac:dyDescent="0.2">
      <c r="BC9683" s="6"/>
      <c r="BD9683" s="5"/>
    </row>
    <row r="9684" spans="55:56" hidden="1" x14ac:dyDescent="0.2">
      <c r="BC9684" s="6"/>
      <c r="BD9684" s="5"/>
    </row>
    <row r="9685" spans="55:56" hidden="1" x14ac:dyDescent="0.2">
      <c r="BC9685" s="6"/>
      <c r="BD9685" s="5"/>
    </row>
    <row r="9686" spans="55:56" hidden="1" x14ac:dyDescent="0.2">
      <c r="BC9686" s="6"/>
      <c r="BD9686" s="5"/>
    </row>
    <row r="9687" spans="55:56" hidden="1" x14ac:dyDescent="0.2">
      <c r="BC9687" s="6"/>
      <c r="BD9687" s="5"/>
    </row>
    <row r="9688" spans="55:56" hidden="1" x14ac:dyDescent="0.2">
      <c r="BC9688" s="6"/>
      <c r="BD9688" s="5"/>
    </row>
    <row r="9689" spans="55:56" hidden="1" x14ac:dyDescent="0.2">
      <c r="BC9689" s="6"/>
      <c r="BD9689" s="5"/>
    </row>
    <row r="9690" spans="55:56" hidden="1" x14ac:dyDescent="0.2">
      <c r="BC9690" s="6"/>
      <c r="BD9690" s="5"/>
    </row>
    <row r="9691" spans="55:56" hidden="1" x14ac:dyDescent="0.2">
      <c r="BC9691" s="6"/>
      <c r="BD9691" s="5"/>
    </row>
    <row r="9692" spans="55:56" hidden="1" x14ac:dyDescent="0.2">
      <c r="BC9692" s="6"/>
      <c r="BD9692" s="5"/>
    </row>
    <row r="9693" spans="55:56" hidden="1" x14ac:dyDescent="0.2">
      <c r="BC9693" s="6"/>
      <c r="BD9693" s="5"/>
    </row>
    <row r="9694" spans="55:56" hidden="1" x14ac:dyDescent="0.2">
      <c r="BC9694" s="6"/>
      <c r="BD9694" s="5"/>
    </row>
    <row r="9695" spans="55:56" hidden="1" x14ac:dyDescent="0.2">
      <c r="BC9695" s="6"/>
      <c r="BD9695" s="5"/>
    </row>
    <row r="9696" spans="55:56" hidden="1" x14ac:dyDescent="0.2">
      <c r="BC9696" s="6"/>
      <c r="BD9696" s="5"/>
    </row>
    <row r="9697" spans="55:56" hidden="1" x14ac:dyDescent="0.2">
      <c r="BC9697" s="6"/>
      <c r="BD9697" s="5"/>
    </row>
    <row r="9698" spans="55:56" hidden="1" x14ac:dyDescent="0.2">
      <c r="BC9698" s="6"/>
      <c r="BD9698" s="5"/>
    </row>
    <row r="9699" spans="55:56" hidden="1" x14ac:dyDescent="0.2">
      <c r="BC9699" s="6"/>
      <c r="BD9699" s="5"/>
    </row>
    <row r="9700" spans="55:56" hidden="1" x14ac:dyDescent="0.2">
      <c r="BC9700" s="6"/>
      <c r="BD9700" s="5"/>
    </row>
    <row r="9701" spans="55:56" hidden="1" x14ac:dyDescent="0.2">
      <c r="BC9701" s="6"/>
      <c r="BD9701" s="5"/>
    </row>
    <row r="9702" spans="55:56" hidden="1" x14ac:dyDescent="0.2">
      <c r="BC9702" s="6"/>
      <c r="BD9702" s="5"/>
    </row>
    <row r="9703" spans="55:56" hidden="1" x14ac:dyDescent="0.2">
      <c r="BC9703" s="6"/>
      <c r="BD9703" s="5"/>
    </row>
    <row r="9704" spans="55:56" hidden="1" x14ac:dyDescent="0.2">
      <c r="BC9704" s="6"/>
      <c r="BD9704" s="5"/>
    </row>
    <row r="9705" spans="55:56" hidden="1" x14ac:dyDescent="0.2">
      <c r="BC9705" s="6"/>
      <c r="BD9705" s="5"/>
    </row>
    <row r="9706" spans="55:56" hidden="1" x14ac:dyDescent="0.2">
      <c r="BC9706" s="6"/>
      <c r="BD9706" s="5"/>
    </row>
    <row r="9707" spans="55:56" hidden="1" x14ac:dyDescent="0.2">
      <c r="BC9707" s="6"/>
      <c r="BD9707" s="5"/>
    </row>
    <row r="9708" spans="55:56" hidden="1" x14ac:dyDescent="0.2">
      <c r="BC9708" s="6"/>
      <c r="BD9708" s="5"/>
    </row>
    <row r="9709" spans="55:56" hidden="1" x14ac:dyDescent="0.2">
      <c r="BC9709" s="6"/>
      <c r="BD9709" s="5"/>
    </row>
    <row r="9710" spans="55:56" hidden="1" x14ac:dyDescent="0.2">
      <c r="BC9710" s="6"/>
      <c r="BD9710" s="5"/>
    </row>
    <row r="9711" spans="55:56" hidden="1" x14ac:dyDescent="0.2">
      <c r="BC9711" s="6"/>
      <c r="BD9711" s="5"/>
    </row>
    <row r="9712" spans="55:56" hidden="1" x14ac:dyDescent="0.2">
      <c r="BC9712" s="6"/>
      <c r="BD9712" s="5"/>
    </row>
    <row r="9713" spans="55:56" hidden="1" x14ac:dyDescent="0.2">
      <c r="BC9713" s="6"/>
      <c r="BD9713" s="5"/>
    </row>
    <row r="9714" spans="55:56" hidden="1" x14ac:dyDescent="0.2">
      <c r="BC9714" s="6"/>
      <c r="BD9714" s="5"/>
    </row>
    <row r="9715" spans="55:56" hidden="1" x14ac:dyDescent="0.2">
      <c r="BC9715" s="6"/>
      <c r="BD9715" s="5"/>
    </row>
    <row r="9716" spans="55:56" hidden="1" x14ac:dyDescent="0.2">
      <c r="BC9716" s="6"/>
      <c r="BD9716" s="5"/>
    </row>
    <row r="9717" spans="55:56" hidden="1" x14ac:dyDescent="0.2">
      <c r="BC9717" s="6"/>
      <c r="BD9717" s="5"/>
    </row>
    <row r="9718" spans="55:56" hidden="1" x14ac:dyDescent="0.2">
      <c r="BC9718" s="6"/>
      <c r="BD9718" s="5"/>
    </row>
    <row r="9719" spans="55:56" hidden="1" x14ac:dyDescent="0.2">
      <c r="BC9719" s="6"/>
      <c r="BD9719" s="5"/>
    </row>
    <row r="9720" spans="55:56" hidden="1" x14ac:dyDescent="0.2">
      <c r="BC9720" s="6"/>
      <c r="BD9720" s="5"/>
    </row>
    <row r="9721" spans="55:56" hidden="1" x14ac:dyDescent="0.2">
      <c r="BC9721" s="6"/>
      <c r="BD9721" s="5"/>
    </row>
    <row r="9722" spans="55:56" hidden="1" x14ac:dyDescent="0.2">
      <c r="BC9722" s="6"/>
      <c r="BD9722" s="5"/>
    </row>
    <row r="9723" spans="55:56" hidden="1" x14ac:dyDescent="0.2">
      <c r="BC9723" s="6"/>
      <c r="BD9723" s="5"/>
    </row>
    <row r="9724" spans="55:56" hidden="1" x14ac:dyDescent="0.2">
      <c r="BC9724" s="6"/>
      <c r="BD9724" s="5"/>
    </row>
    <row r="9725" spans="55:56" hidden="1" x14ac:dyDescent="0.2">
      <c r="BC9725" s="6"/>
      <c r="BD9725" s="5"/>
    </row>
    <row r="9726" spans="55:56" hidden="1" x14ac:dyDescent="0.2">
      <c r="BC9726" s="6"/>
      <c r="BD9726" s="5"/>
    </row>
    <row r="9727" spans="55:56" hidden="1" x14ac:dyDescent="0.2">
      <c r="BC9727" s="6"/>
      <c r="BD9727" s="5"/>
    </row>
    <row r="9728" spans="55:56" hidden="1" x14ac:dyDescent="0.2">
      <c r="BC9728" s="6"/>
      <c r="BD9728" s="5"/>
    </row>
    <row r="9729" spans="55:56" hidden="1" x14ac:dyDescent="0.2">
      <c r="BC9729" s="6"/>
      <c r="BD9729" s="5"/>
    </row>
    <row r="9730" spans="55:56" hidden="1" x14ac:dyDescent="0.2">
      <c r="BC9730" s="6"/>
      <c r="BD9730" s="5"/>
    </row>
    <row r="9731" spans="55:56" hidden="1" x14ac:dyDescent="0.2">
      <c r="BC9731" s="6"/>
      <c r="BD9731" s="5"/>
    </row>
    <row r="9732" spans="55:56" hidden="1" x14ac:dyDescent="0.2">
      <c r="BC9732" s="6"/>
      <c r="BD9732" s="5"/>
    </row>
    <row r="9733" spans="55:56" hidden="1" x14ac:dyDescent="0.2">
      <c r="BC9733" s="6"/>
      <c r="BD9733" s="5"/>
    </row>
    <row r="9734" spans="55:56" hidden="1" x14ac:dyDescent="0.2">
      <c r="BC9734" s="6"/>
      <c r="BD9734" s="5"/>
    </row>
    <row r="9735" spans="55:56" hidden="1" x14ac:dyDescent="0.2">
      <c r="BC9735" s="6"/>
      <c r="BD9735" s="5"/>
    </row>
    <row r="9736" spans="55:56" hidden="1" x14ac:dyDescent="0.2">
      <c r="BC9736" s="6"/>
      <c r="BD9736" s="5"/>
    </row>
    <row r="9737" spans="55:56" hidden="1" x14ac:dyDescent="0.2">
      <c r="BC9737" s="6"/>
      <c r="BD9737" s="5"/>
    </row>
    <row r="9738" spans="55:56" hidden="1" x14ac:dyDescent="0.2">
      <c r="BC9738" s="6"/>
      <c r="BD9738" s="5"/>
    </row>
    <row r="9739" spans="55:56" hidden="1" x14ac:dyDescent="0.2">
      <c r="BC9739" s="6"/>
      <c r="BD9739" s="5"/>
    </row>
    <row r="9740" spans="55:56" hidden="1" x14ac:dyDescent="0.2">
      <c r="BC9740" s="6"/>
      <c r="BD9740" s="5"/>
    </row>
    <row r="9741" spans="55:56" hidden="1" x14ac:dyDescent="0.2">
      <c r="BC9741" s="6"/>
      <c r="BD9741" s="5"/>
    </row>
    <row r="9742" spans="55:56" hidden="1" x14ac:dyDescent="0.2">
      <c r="BC9742" s="6"/>
      <c r="BD9742" s="5"/>
    </row>
    <row r="9743" spans="55:56" hidden="1" x14ac:dyDescent="0.2">
      <c r="BC9743" s="6"/>
      <c r="BD9743" s="5"/>
    </row>
    <row r="9744" spans="55:56" hidden="1" x14ac:dyDescent="0.2">
      <c r="BC9744" s="6"/>
      <c r="BD9744" s="5"/>
    </row>
    <row r="9745" spans="55:56" hidden="1" x14ac:dyDescent="0.2">
      <c r="BC9745" s="6"/>
      <c r="BD9745" s="5"/>
    </row>
    <row r="9746" spans="55:56" hidden="1" x14ac:dyDescent="0.2">
      <c r="BC9746" s="6"/>
      <c r="BD9746" s="5"/>
    </row>
    <row r="9747" spans="55:56" hidden="1" x14ac:dyDescent="0.2">
      <c r="BC9747" s="6"/>
      <c r="BD9747" s="5"/>
    </row>
    <row r="9748" spans="55:56" hidden="1" x14ac:dyDescent="0.2">
      <c r="BC9748" s="6"/>
      <c r="BD9748" s="5"/>
    </row>
    <row r="9749" spans="55:56" hidden="1" x14ac:dyDescent="0.2">
      <c r="BC9749" s="6"/>
      <c r="BD9749" s="5"/>
    </row>
    <row r="9750" spans="55:56" hidden="1" x14ac:dyDescent="0.2">
      <c r="BC9750" s="6"/>
      <c r="BD9750" s="5"/>
    </row>
    <row r="9751" spans="55:56" hidden="1" x14ac:dyDescent="0.2">
      <c r="BC9751" s="6"/>
      <c r="BD9751" s="5"/>
    </row>
    <row r="9752" spans="55:56" hidden="1" x14ac:dyDescent="0.2">
      <c r="BC9752" s="6"/>
      <c r="BD9752" s="5"/>
    </row>
    <row r="9753" spans="55:56" hidden="1" x14ac:dyDescent="0.2">
      <c r="BC9753" s="6"/>
      <c r="BD9753" s="5"/>
    </row>
    <row r="9754" spans="55:56" hidden="1" x14ac:dyDescent="0.2">
      <c r="BC9754" s="6"/>
      <c r="BD9754" s="5"/>
    </row>
    <row r="9755" spans="55:56" hidden="1" x14ac:dyDescent="0.2">
      <c r="BC9755" s="6"/>
      <c r="BD9755" s="5"/>
    </row>
    <row r="9756" spans="55:56" hidden="1" x14ac:dyDescent="0.2">
      <c r="BC9756" s="6"/>
      <c r="BD9756" s="5"/>
    </row>
    <row r="9757" spans="55:56" hidden="1" x14ac:dyDescent="0.2">
      <c r="BC9757" s="6"/>
      <c r="BD9757" s="5"/>
    </row>
    <row r="9758" spans="55:56" hidden="1" x14ac:dyDescent="0.2">
      <c r="BC9758" s="6"/>
      <c r="BD9758" s="5"/>
    </row>
    <row r="9759" spans="55:56" hidden="1" x14ac:dyDescent="0.2">
      <c r="BC9759" s="6"/>
      <c r="BD9759" s="5"/>
    </row>
    <row r="9760" spans="55:56" hidden="1" x14ac:dyDescent="0.2">
      <c r="BC9760" s="6"/>
      <c r="BD9760" s="5"/>
    </row>
    <row r="9761" spans="55:56" hidden="1" x14ac:dyDescent="0.2">
      <c r="BC9761" s="6"/>
      <c r="BD9761" s="5"/>
    </row>
    <row r="9762" spans="55:56" hidden="1" x14ac:dyDescent="0.2">
      <c r="BC9762" s="6"/>
      <c r="BD9762" s="5"/>
    </row>
    <row r="9763" spans="55:56" hidden="1" x14ac:dyDescent="0.2">
      <c r="BC9763" s="6"/>
      <c r="BD9763" s="5"/>
    </row>
    <row r="9764" spans="55:56" hidden="1" x14ac:dyDescent="0.2">
      <c r="BC9764" s="6"/>
      <c r="BD9764" s="5"/>
    </row>
    <row r="9765" spans="55:56" hidden="1" x14ac:dyDescent="0.2">
      <c r="BC9765" s="6"/>
      <c r="BD9765" s="5"/>
    </row>
    <row r="9766" spans="55:56" hidden="1" x14ac:dyDescent="0.2">
      <c r="BC9766" s="6"/>
      <c r="BD9766" s="5"/>
    </row>
    <row r="9767" spans="55:56" hidden="1" x14ac:dyDescent="0.2">
      <c r="BC9767" s="6"/>
      <c r="BD9767" s="5"/>
    </row>
    <row r="9768" spans="55:56" hidden="1" x14ac:dyDescent="0.2">
      <c r="BC9768" s="6"/>
      <c r="BD9768" s="5"/>
    </row>
    <row r="9769" spans="55:56" hidden="1" x14ac:dyDescent="0.2">
      <c r="BC9769" s="6"/>
      <c r="BD9769" s="5"/>
    </row>
    <row r="9770" spans="55:56" hidden="1" x14ac:dyDescent="0.2">
      <c r="BC9770" s="6"/>
      <c r="BD9770" s="5"/>
    </row>
    <row r="9771" spans="55:56" hidden="1" x14ac:dyDescent="0.2">
      <c r="BC9771" s="6"/>
      <c r="BD9771" s="5"/>
    </row>
    <row r="9772" spans="55:56" hidden="1" x14ac:dyDescent="0.2">
      <c r="BC9772" s="6"/>
      <c r="BD9772" s="5"/>
    </row>
    <row r="9773" spans="55:56" hidden="1" x14ac:dyDescent="0.2">
      <c r="BC9773" s="6"/>
      <c r="BD9773" s="5"/>
    </row>
    <row r="9774" spans="55:56" hidden="1" x14ac:dyDescent="0.2">
      <c r="BC9774" s="6"/>
      <c r="BD9774" s="5"/>
    </row>
    <row r="9775" spans="55:56" hidden="1" x14ac:dyDescent="0.2">
      <c r="BC9775" s="6"/>
      <c r="BD9775" s="5"/>
    </row>
    <row r="9776" spans="55:56" hidden="1" x14ac:dyDescent="0.2">
      <c r="BC9776" s="6"/>
      <c r="BD9776" s="5"/>
    </row>
    <row r="9777" spans="55:56" hidden="1" x14ac:dyDescent="0.2">
      <c r="BC9777" s="6"/>
      <c r="BD9777" s="5"/>
    </row>
    <row r="9778" spans="55:56" hidden="1" x14ac:dyDescent="0.2">
      <c r="BC9778" s="6"/>
      <c r="BD9778" s="5"/>
    </row>
    <row r="9779" spans="55:56" hidden="1" x14ac:dyDescent="0.2">
      <c r="BC9779" s="6"/>
      <c r="BD9779" s="5"/>
    </row>
    <row r="9780" spans="55:56" hidden="1" x14ac:dyDescent="0.2">
      <c r="BC9780" s="6"/>
      <c r="BD9780" s="5"/>
    </row>
    <row r="9781" spans="55:56" hidden="1" x14ac:dyDescent="0.2">
      <c r="BC9781" s="6"/>
      <c r="BD9781" s="5"/>
    </row>
    <row r="9782" spans="55:56" hidden="1" x14ac:dyDescent="0.2">
      <c r="BC9782" s="6"/>
      <c r="BD9782" s="5"/>
    </row>
    <row r="9783" spans="55:56" hidden="1" x14ac:dyDescent="0.2">
      <c r="BC9783" s="6"/>
      <c r="BD9783" s="5"/>
    </row>
    <row r="9784" spans="55:56" hidden="1" x14ac:dyDescent="0.2">
      <c r="BC9784" s="6"/>
      <c r="BD9784" s="5"/>
    </row>
    <row r="9785" spans="55:56" hidden="1" x14ac:dyDescent="0.2">
      <c r="BC9785" s="6"/>
      <c r="BD9785" s="5"/>
    </row>
    <row r="9786" spans="55:56" hidden="1" x14ac:dyDescent="0.2">
      <c r="BC9786" s="6"/>
      <c r="BD9786" s="5"/>
    </row>
    <row r="9787" spans="55:56" hidden="1" x14ac:dyDescent="0.2">
      <c r="BC9787" s="6"/>
      <c r="BD9787" s="5"/>
    </row>
    <row r="9788" spans="55:56" hidden="1" x14ac:dyDescent="0.2">
      <c r="BC9788" s="6"/>
      <c r="BD9788" s="5"/>
    </row>
    <row r="9789" spans="55:56" hidden="1" x14ac:dyDescent="0.2">
      <c r="BC9789" s="6"/>
      <c r="BD9789" s="5"/>
    </row>
    <row r="9790" spans="55:56" hidden="1" x14ac:dyDescent="0.2">
      <c r="BC9790" s="6"/>
      <c r="BD9790" s="5"/>
    </row>
    <row r="9791" spans="55:56" hidden="1" x14ac:dyDescent="0.2">
      <c r="BC9791" s="6"/>
      <c r="BD9791" s="5"/>
    </row>
    <row r="9792" spans="55:56" hidden="1" x14ac:dyDescent="0.2">
      <c r="BC9792" s="6"/>
      <c r="BD9792" s="5"/>
    </row>
    <row r="9793" spans="55:56" hidden="1" x14ac:dyDescent="0.2">
      <c r="BC9793" s="6"/>
      <c r="BD9793" s="5"/>
    </row>
    <row r="9794" spans="55:56" hidden="1" x14ac:dyDescent="0.2">
      <c r="BC9794" s="6"/>
      <c r="BD9794" s="5"/>
    </row>
    <row r="9795" spans="55:56" hidden="1" x14ac:dyDescent="0.2">
      <c r="BC9795" s="6"/>
      <c r="BD9795" s="5"/>
    </row>
    <row r="9796" spans="55:56" hidden="1" x14ac:dyDescent="0.2">
      <c r="BC9796" s="6"/>
      <c r="BD9796" s="5"/>
    </row>
    <row r="9797" spans="55:56" hidden="1" x14ac:dyDescent="0.2">
      <c r="BC9797" s="6"/>
      <c r="BD9797" s="5"/>
    </row>
    <row r="9798" spans="55:56" hidden="1" x14ac:dyDescent="0.2">
      <c r="BC9798" s="6"/>
      <c r="BD9798" s="5"/>
    </row>
    <row r="9799" spans="55:56" hidden="1" x14ac:dyDescent="0.2">
      <c r="BC9799" s="6"/>
      <c r="BD9799" s="5"/>
    </row>
    <row r="9800" spans="55:56" hidden="1" x14ac:dyDescent="0.2">
      <c r="BC9800" s="6"/>
      <c r="BD9800" s="5"/>
    </row>
    <row r="9801" spans="55:56" hidden="1" x14ac:dyDescent="0.2">
      <c r="BC9801" s="6"/>
      <c r="BD9801" s="5"/>
    </row>
    <row r="9802" spans="55:56" hidden="1" x14ac:dyDescent="0.2">
      <c r="BC9802" s="6"/>
      <c r="BD9802" s="5"/>
    </row>
    <row r="9803" spans="55:56" hidden="1" x14ac:dyDescent="0.2">
      <c r="BC9803" s="6"/>
      <c r="BD9803" s="5"/>
    </row>
    <row r="9804" spans="55:56" hidden="1" x14ac:dyDescent="0.2">
      <c r="BC9804" s="6"/>
      <c r="BD9804" s="5"/>
    </row>
    <row r="9805" spans="55:56" hidden="1" x14ac:dyDescent="0.2">
      <c r="BC9805" s="6"/>
      <c r="BD9805" s="5"/>
    </row>
    <row r="9806" spans="55:56" hidden="1" x14ac:dyDescent="0.2">
      <c r="BC9806" s="6"/>
      <c r="BD9806" s="5"/>
    </row>
    <row r="9807" spans="55:56" hidden="1" x14ac:dyDescent="0.2">
      <c r="BC9807" s="6"/>
      <c r="BD9807" s="5"/>
    </row>
    <row r="9808" spans="55:56" hidden="1" x14ac:dyDescent="0.2">
      <c r="BC9808" s="6"/>
      <c r="BD9808" s="5"/>
    </row>
    <row r="9809" spans="55:56" hidden="1" x14ac:dyDescent="0.2">
      <c r="BC9809" s="6"/>
      <c r="BD9809" s="5"/>
    </row>
    <row r="9810" spans="55:56" hidden="1" x14ac:dyDescent="0.2">
      <c r="BC9810" s="6"/>
      <c r="BD9810" s="5"/>
    </row>
    <row r="9811" spans="55:56" hidden="1" x14ac:dyDescent="0.2">
      <c r="BC9811" s="6"/>
      <c r="BD9811" s="5"/>
    </row>
    <row r="9812" spans="55:56" hidden="1" x14ac:dyDescent="0.2">
      <c r="BC9812" s="6"/>
      <c r="BD9812" s="5"/>
    </row>
    <row r="9813" spans="55:56" hidden="1" x14ac:dyDescent="0.2">
      <c r="BC9813" s="6"/>
      <c r="BD9813" s="5"/>
    </row>
    <row r="9814" spans="55:56" hidden="1" x14ac:dyDescent="0.2">
      <c r="BC9814" s="6"/>
      <c r="BD9814" s="5"/>
    </row>
    <row r="9815" spans="55:56" hidden="1" x14ac:dyDescent="0.2">
      <c r="BC9815" s="6"/>
      <c r="BD9815" s="5"/>
    </row>
    <row r="9816" spans="55:56" hidden="1" x14ac:dyDescent="0.2">
      <c r="BC9816" s="6"/>
      <c r="BD9816" s="5"/>
    </row>
    <row r="9817" spans="55:56" hidden="1" x14ac:dyDescent="0.2">
      <c r="BC9817" s="6"/>
      <c r="BD9817" s="5"/>
    </row>
    <row r="9818" spans="55:56" hidden="1" x14ac:dyDescent="0.2">
      <c r="BC9818" s="6"/>
      <c r="BD9818" s="5"/>
    </row>
    <row r="9819" spans="55:56" hidden="1" x14ac:dyDescent="0.2">
      <c r="BC9819" s="6"/>
      <c r="BD9819" s="5"/>
    </row>
    <row r="9820" spans="55:56" hidden="1" x14ac:dyDescent="0.2">
      <c r="BC9820" s="6"/>
      <c r="BD9820" s="5"/>
    </row>
    <row r="9821" spans="55:56" hidden="1" x14ac:dyDescent="0.2">
      <c r="BC9821" s="6"/>
      <c r="BD9821" s="5"/>
    </row>
    <row r="9822" spans="55:56" hidden="1" x14ac:dyDescent="0.2">
      <c r="BC9822" s="6"/>
      <c r="BD9822" s="5"/>
    </row>
    <row r="9823" spans="55:56" hidden="1" x14ac:dyDescent="0.2">
      <c r="BC9823" s="6"/>
      <c r="BD9823" s="5"/>
    </row>
    <row r="9824" spans="55:56" hidden="1" x14ac:dyDescent="0.2">
      <c r="BC9824" s="6"/>
      <c r="BD9824" s="5"/>
    </row>
    <row r="9825" spans="55:56" hidden="1" x14ac:dyDescent="0.2">
      <c r="BC9825" s="6"/>
      <c r="BD9825" s="5"/>
    </row>
    <row r="9826" spans="55:56" hidden="1" x14ac:dyDescent="0.2">
      <c r="BC9826" s="6"/>
      <c r="BD9826" s="5"/>
    </row>
    <row r="9827" spans="55:56" hidden="1" x14ac:dyDescent="0.2">
      <c r="BC9827" s="6"/>
      <c r="BD9827" s="5"/>
    </row>
    <row r="9828" spans="55:56" hidden="1" x14ac:dyDescent="0.2">
      <c r="BC9828" s="6"/>
      <c r="BD9828" s="5"/>
    </row>
    <row r="9829" spans="55:56" hidden="1" x14ac:dyDescent="0.2">
      <c r="BC9829" s="6"/>
      <c r="BD9829" s="5"/>
    </row>
    <row r="9830" spans="55:56" hidden="1" x14ac:dyDescent="0.2">
      <c r="BC9830" s="6"/>
      <c r="BD9830" s="5"/>
    </row>
    <row r="9831" spans="55:56" hidden="1" x14ac:dyDescent="0.2">
      <c r="BC9831" s="6"/>
      <c r="BD9831" s="5"/>
    </row>
    <row r="9832" spans="55:56" hidden="1" x14ac:dyDescent="0.2">
      <c r="BC9832" s="6"/>
      <c r="BD9832" s="5"/>
    </row>
    <row r="9833" spans="55:56" hidden="1" x14ac:dyDescent="0.2">
      <c r="BC9833" s="6"/>
      <c r="BD9833" s="5"/>
    </row>
    <row r="9834" spans="55:56" hidden="1" x14ac:dyDescent="0.2">
      <c r="BC9834" s="6"/>
      <c r="BD9834" s="5"/>
    </row>
    <row r="9835" spans="55:56" hidden="1" x14ac:dyDescent="0.2">
      <c r="BC9835" s="6"/>
      <c r="BD9835" s="5"/>
    </row>
    <row r="9836" spans="55:56" hidden="1" x14ac:dyDescent="0.2">
      <c r="BC9836" s="6"/>
      <c r="BD9836" s="5"/>
    </row>
    <row r="9837" spans="55:56" hidden="1" x14ac:dyDescent="0.2">
      <c r="BC9837" s="6"/>
      <c r="BD9837" s="5"/>
    </row>
    <row r="9838" spans="55:56" hidden="1" x14ac:dyDescent="0.2">
      <c r="BC9838" s="6"/>
      <c r="BD9838" s="5"/>
    </row>
    <row r="9839" spans="55:56" hidden="1" x14ac:dyDescent="0.2">
      <c r="BC9839" s="6"/>
      <c r="BD9839" s="5"/>
    </row>
    <row r="9840" spans="55:56" hidden="1" x14ac:dyDescent="0.2">
      <c r="BC9840" s="6"/>
      <c r="BD9840" s="5"/>
    </row>
    <row r="9841" spans="55:56" hidden="1" x14ac:dyDescent="0.2">
      <c r="BC9841" s="6"/>
      <c r="BD9841" s="5"/>
    </row>
    <row r="9842" spans="55:56" hidden="1" x14ac:dyDescent="0.2">
      <c r="BC9842" s="6"/>
      <c r="BD9842" s="5"/>
    </row>
    <row r="9843" spans="55:56" hidden="1" x14ac:dyDescent="0.2">
      <c r="BC9843" s="6"/>
      <c r="BD9843" s="5"/>
    </row>
    <row r="9844" spans="55:56" hidden="1" x14ac:dyDescent="0.2">
      <c r="BC9844" s="6"/>
      <c r="BD9844" s="5"/>
    </row>
    <row r="9845" spans="55:56" hidden="1" x14ac:dyDescent="0.2">
      <c r="BC9845" s="6"/>
      <c r="BD9845" s="5"/>
    </row>
    <row r="9846" spans="55:56" hidden="1" x14ac:dyDescent="0.2">
      <c r="BC9846" s="6"/>
      <c r="BD9846" s="5"/>
    </row>
    <row r="9847" spans="55:56" hidden="1" x14ac:dyDescent="0.2">
      <c r="BC9847" s="6"/>
      <c r="BD9847" s="5"/>
    </row>
    <row r="9848" spans="55:56" hidden="1" x14ac:dyDescent="0.2">
      <c r="BC9848" s="6"/>
      <c r="BD9848" s="5"/>
    </row>
    <row r="9849" spans="55:56" hidden="1" x14ac:dyDescent="0.2">
      <c r="BC9849" s="6"/>
      <c r="BD9849" s="5"/>
    </row>
    <row r="9850" spans="55:56" hidden="1" x14ac:dyDescent="0.2">
      <c r="BC9850" s="6"/>
      <c r="BD9850" s="5"/>
    </row>
    <row r="9851" spans="55:56" hidden="1" x14ac:dyDescent="0.2">
      <c r="BC9851" s="6"/>
      <c r="BD9851" s="5"/>
    </row>
    <row r="9852" spans="55:56" hidden="1" x14ac:dyDescent="0.2">
      <c r="BC9852" s="6"/>
      <c r="BD9852" s="5"/>
    </row>
    <row r="9853" spans="55:56" hidden="1" x14ac:dyDescent="0.2">
      <c r="BC9853" s="6"/>
      <c r="BD9853" s="5"/>
    </row>
    <row r="9854" spans="55:56" hidden="1" x14ac:dyDescent="0.2">
      <c r="BC9854" s="6"/>
      <c r="BD9854" s="5"/>
    </row>
    <row r="9855" spans="55:56" hidden="1" x14ac:dyDescent="0.2">
      <c r="BC9855" s="6"/>
      <c r="BD9855" s="5"/>
    </row>
    <row r="9856" spans="55:56" hidden="1" x14ac:dyDescent="0.2">
      <c r="BC9856" s="6"/>
      <c r="BD9856" s="5"/>
    </row>
    <row r="9857" spans="55:56" hidden="1" x14ac:dyDescent="0.2">
      <c r="BC9857" s="6"/>
      <c r="BD9857" s="5"/>
    </row>
    <row r="9858" spans="55:56" hidden="1" x14ac:dyDescent="0.2">
      <c r="BC9858" s="6"/>
      <c r="BD9858" s="5"/>
    </row>
    <row r="9859" spans="55:56" hidden="1" x14ac:dyDescent="0.2">
      <c r="BC9859" s="6"/>
      <c r="BD9859" s="5"/>
    </row>
    <row r="9860" spans="55:56" hidden="1" x14ac:dyDescent="0.2">
      <c r="BC9860" s="6"/>
      <c r="BD9860" s="5"/>
    </row>
    <row r="9861" spans="55:56" hidden="1" x14ac:dyDescent="0.2">
      <c r="BC9861" s="6"/>
      <c r="BD9861" s="5"/>
    </row>
    <row r="9862" spans="55:56" hidden="1" x14ac:dyDescent="0.2">
      <c r="BC9862" s="6"/>
      <c r="BD9862" s="5"/>
    </row>
    <row r="9863" spans="55:56" hidden="1" x14ac:dyDescent="0.2">
      <c r="BC9863" s="6"/>
      <c r="BD9863" s="5"/>
    </row>
    <row r="9864" spans="55:56" hidden="1" x14ac:dyDescent="0.2">
      <c r="BC9864" s="6"/>
      <c r="BD9864" s="5"/>
    </row>
    <row r="9865" spans="55:56" hidden="1" x14ac:dyDescent="0.2">
      <c r="BC9865" s="6"/>
      <c r="BD9865" s="5"/>
    </row>
    <row r="9866" spans="55:56" hidden="1" x14ac:dyDescent="0.2">
      <c r="BC9866" s="6"/>
      <c r="BD9866" s="5"/>
    </row>
    <row r="9867" spans="55:56" hidden="1" x14ac:dyDescent="0.2">
      <c r="BC9867" s="6"/>
      <c r="BD9867" s="5"/>
    </row>
    <row r="9868" spans="55:56" hidden="1" x14ac:dyDescent="0.2">
      <c r="BC9868" s="6"/>
      <c r="BD9868" s="5"/>
    </row>
    <row r="9869" spans="55:56" hidden="1" x14ac:dyDescent="0.2">
      <c r="BC9869" s="6"/>
      <c r="BD9869" s="5"/>
    </row>
    <row r="9870" spans="55:56" hidden="1" x14ac:dyDescent="0.2">
      <c r="BC9870" s="6"/>
      <c r="BD9870" s="5"/>
    </row>
    <row r="9871" spans="55:56" hidden="1" x14ac:dyDescent="0.2">
      <c r="BC9871" s="6"/>
      <c r="BD9871" s="5"/>
    </row>
    <row r="9872" spans="55:56" hidden="1" x14ac:dyDescent="0.2">
      <c r="BC9872" s="6"/>
      <c r="BD9872" s="5"/>
    </row>
    <row r="9873" spans="55:56" hidden="1" x14ac:dyDescent="0.2">
      <c r="BC9873" s="6"/>
      <c r="BD9873" s="5"/>
    </row>
    <row r="9874" spans="55:56" hidden="1" x14ac:dyDescent="0.2">
      <c r="BC9874" s="6"/>
      <c r="BD9874" s="5"/>
    </row>
    <row r="9875" spans="55:56" hidden="1" x14ac:dyDescent="0.2">
      <c r="BC9875" s="6"/>
      <c r="BD9875" s="5"/>
    </row>
    <row r="9876" spans="55:56" hidden="1" x14ac:dyDescent="0.2">
      <c r="BC9876" s="6"/>
      <c r="BD9876" s="5"/>
    </row>
    <row r="9877" spans="55:56" hidden="1" x14ac:dyDescent="0.2">
      <c r="BC9877" s="6"/>
      <c r="BD9877" s="5"/>
    </row>
    <row r="9878" spans="55:56" hidden="1" x14ac:dyDescent="0.2">
      <c r="BC9878" s="6"/>
      <c r="BD9878" s="5"/>
    </row>
    <row r="9879" spans="55:56" hidden="1" x14ac:dyDescent="0.2">
      <c r="BC9879" s="6"/>
      <c r="BD9879" s="5"/>
    </row>
    <row r="9880" spans="55:56" hidden="1" x14ac:dyDescent="0.2">
      <c r="BC9880" s="6"/>
      <c r="BD9880" s="5"/>
    </row>
    <row r="9881" spans="55:56" hidden="1" x14ac:dyDescent="0.2">
      <c r="BC9881" s="6"/>
      <c r="BD9881" s="5"/>
    </row>
    <row r="9882" spans="55:56" hidden="1" x14ac:dyDescent="0.2">
      <c r="BC9882" s="6"/>
      <c r="BD9882" s="5"/>
    </row>
    <row r="9883" spans="55:56" hidden="1" x14ac:dyDescent="0.2">
      <c r="BC9883" s="6"/>
      <c r="BD9883" s="5"/>
    </row>
    <row r="9884" spans="55:56" hidden="1" x14ac:dyDescent="0.2">
      <c r="BC9884" s="6"/>
      <c r="BD9884" s="5"/>
    </row>
    <row r="9885" spans="55:56" hidden="1" x14ac:dyDescent="0.2">
      <c r="BC9885" s="6"/>
      <c r="BD9885" s="5"/>
    </row>
    <row r="9886" spans="55:56" hidden="1" x14ac:dyDescent="0.2">
      <c r="BC9886" s="6"/>
      <c r="BD9886" s="5"/>
    </row>
    <row r="9887" spans="55:56" hidden="1" x14ac:dyDescent="0.2">
      <c r="BC9887" s="6"/>
      <c r="BD9887" s="5"/>
    </row>
    <row r="9888" spans="55:56" hidden="1" x14ac:dyDescent="0.2">
      <c r="BC9888" s="6"/>
      <c r="BD9888" s="5"/>
    </row>
    <row r="9889" spans="55:56" hidden="1" x14ac:dyDescent="0.2">
      <c r="BC9889" s="6"/>
      <c r="BD9889" s="5"/>
    </row>
    <row r="9890" spans="55:56" hidden="1" x14ac:dyDescent="0.2">
      <c r="BC9890" s="6"/>
      <c r="BD9890" s="5"/>
    </row>
    <row r="9891" spans="55:56" hidden="1" x14ac:dyDescent="0.2">
      <c r="BC9891" s="6"/>
      <c r="BD9891" s="5"/>
    </row>
    <row r="9892" spans="55:56" hidden="1" x14ac:dyDescent="0.2">
      <c r="BC9892" s="6"/>
      <c r="BD9892" s="5"/>
    </row>
    <row r="9893" spans="55:56" hidden="1" x14ac:dyDescent="0.2">
      <c r="BC9893" s="6"/>
      <c r="BD9893" s="5"/>
    </row>
    <row r="9894" spans="55:56" hidden="1" x14ac:dyDescent="0.2">
      <c r="BC9894" s="6"/>
      <c r="BD9894" s="5"/>
    </row>
    <row r="9895" spans="55:56" hidden="1" x14ac:dyDescent="0.2">
      <c r="BC9895" s="6"/>
      <c r="BD9895" s="5"/>
    </row>
    <row r="9896" spans="55:56" hidden="1" x14ac:dyDescent="0.2">
      <c r="BC9896" s="6"/>
      <c r="BD9896" s="5"/>
    </row>
    <row r="9897" spans="55:56" hidden="1" x14ac:dyDescent="0.2">
      <c r="BC9897" s="6"/>
      <c r="BD9897" s="5"/>
    </row>
    <row r="9898" spans="55:56" hidden="1" x14ac:dyDescent="0.2">
      <c r="BC9898" s="6"/>
      <c r="BD9898" s="5"/>
    </row>
    <row r="9899" spans="55:56" hidden="1" x14ac:dyDescent="0.2">
      <c r="BC9899" s="6"/>
      <c r="BD9899" s="5"/>
    </row>
    <row r="9900" spans="55:56" hidden="1" x14ac:dyDescent="0.2">
      <c r="BC9900" s="6"/>
      <c r="BD9900" s="5"/>
    </row>
    <row r="9901" spans="55:56" hidden="1" x14ac:dyDescent="0.2">
      <c r="BC9901" s="6"/>
      <c r="BD9901" s="5"/>
    </row>
    <row r="9902" spans="55:56" hidden="1" x14ac:dyDescent="0.2">
      <c r="BC9902" s="6"/>
      <c r="BD9902" s="5"/>
    </row>
    <row r="9903" spans="55:56" hidden="1" x14ac:dyDescent="0.2">
      <c r="BC9903" s="6"/>
      <c r="BD9903" s="5"/>
    </row>
    <row r="9904" spans="55:56" hidden="1" x14ac:dyDescent="0.2">
      <c r="BC9904" s="6"/>
      <c r="BD9904" s="5"/>
    </row>
    <row r="9905" spans="55:56" hidden="1" x14ac:dyDescent="0.2">
      <c r="BC9905" s="6"/>
      <c r="BD9905" s="5"/>
    </row>
    <row r="9906" spans="55:56" hidden="1" x14ac:dyDescent="0.2">
      <c r="BC9906" s="6"/>
      <c r="BD9906" s="5"/>
    </row>
    <row r="9907" spans="55:56" hidden="1" x14ac:dyDescent="0.2">
      <c r="BC9907" s="6"/>
      <c r="BD9907" s="5"/>
    </row>
    <row r="9908" spans="55:56" hidden="1" x14ac:dyDescent="0.2">
      <c r="BC9908" s="6"/>
      <c r="BD9908" s="5"/>
    </row>
    <row r="9909" spans="55:56" hidden="1" x14ac:dyDescent="0.2">
      <c r="BC9909" s="6"/>
      <c r="BD9909" s="5"/>
    </row>
    <row r="9910" spans="55:56" hidden="1" x14ac:dyDescent="0.2">
      <c r="BC9910" s="6"/>
      <c r="BD9910" s="5"/>
    </row>
    <row r="9911" spans="55:56" hidden="1" x14ac:dyDescent="0.2">
      <c r="BC9911" s="6"/>
      <c r="BD9911" s="5"/>
    </row>
    <row r="9912" spans="55:56" hidden="1" x14ac:dyDescent="0.2">
      <c r="BC9912" s="6"/>
      <c r="BD9912" s="5"/>
    </row>
    <row r="9913" spans="55:56" hidden="1" x14ac:dyDescent="0.2">
      <c r="BC9913" s="6"/>
      <c r="BD9913" s="5"/>
    </row>
    <row r="9914" spans="55:56" hidden="1" x14ac:dyDescent="0.2">
      <c r="BC9914" s="6"/>
      <c r="BD9914" s="5"/>
    </row>
    <row r="9915" spans="55:56" hidden="1" x14ac:dyDescent="0.2">
      <c r="BC9915" s="6"/>
      <c r="BD9915" s="5"/>
    </row>
    <row r="9916" spans="55:56" hidden="1" x14ac:dyDescent="0.2">
      <c r="BC9916" s="6"/>
      <c r="BD9916" s="5"/>
    </row>
    <row r="9917" spans="55:56" hidden="1" x14ac:dyDescent="0.2">
      <c r="BC9917" s="6"/>
      <c r="BD9917" s="5"/>
    </row>
    <row r="9918" spans="55:56" hidden="1" x14ac:dyDescent="0.2">
      <c r="BC9918" s="6"/>
      <c r="BD9918" s="5"/>
    </row>
    <row r="9919" spans="55:56" hidden="1" x14ac:dyDescent="0.2">
      <c r="BC9919" s="6"/>
      <c r="BD9919" s="5"/>
    </row>
    <row r="9920" spans="55:56" hidden="1" x14ac:dyDescent="0.2">
      <c r="BC9920" s="6"/>
      <c r="BD9920" s="5"/>
    </row>
    <row r="9921" spans="55:56" hidden="1" x14ac:dyDescent="0.2">
      <c r="BC9921" s="6"/>
      <c r="BD9921" s="5"/>
    </row>
    <row r="9922" spans="55:56" hidden="1" x14ac:dyDescent="0.2">
      <c r="BC9922" s="6"/>
      <c r="BD9922" s="5"/>
    </row>
    <row r="9923" spans="55:56" hidden="1" x14ac:dyDescent="0.2">
      <c r="BC9923" s="6"/>
      <c r="BD9923" s="5"/>
    </row>
    <row r="9924" spans="55:56" hidden="1" x14ac:dyDescent="0.2">
      <c r="BC9924" s="6"/>
      <c r="BD9924" s="5"/>
    </row>
    <row r="9925" spans="55:56" hidden="1" x14ac:dyDescent="0.2">
      <c r="BC9925" s="6"/>
      <c r="BD9925" s="5"/>
    </row>
    <row r="9926" spans="55:56" hidden="1" x14ac:dyDescent="0.2">
      <c r="BC9926" s="6"/>
      <c r="BD9926" s="5"/>
    </row>
    <row r="9927" spans="55:56" hidden="1" x14ac:dyDescent="0.2">
      <c r="BC9927" s="6"/>
      <c r="BD9927" s="5"/>
    </row>
    <row r="9928" spans="55:56" hidden="1" x14ac:dyDescent="0.2">
      <c r="BC9928" s="6"/>
      <c r="BD9928" s="5"/>
    </row>
    <row r="9929" spans="55:56" hidden="1" x14ac:dyDescent="0.2">
      <c r="BC9929" s="6"/>
      <c r="BD9929" s="5"/>
    </row>
    <row r="9930" spans="55:56" hidden="1" x14ac:dyDescent="0.2">
      <c r="BC9930" s="6"/>
      <c r="BD9930" s="5"/>
    </row>
    <row r="9931" spans="55:56" hidden="1" x14ac:dyDescent="0.2">
      <c r="BC9931" s="6"/>
      <c r="BD9931" s="5"/>
    </row>
    <row r="9932" spans="55:56" hidden="1" x14ac:dyDescent="0.2">
      <c r="BC9932" s="6"/>
      <c r="BD9932" s="5"/>
    </row>
    <row r="9933" spans="55:56" hidden="1" x14ac:dyDescent="0.2">
      <c r="BC9933" s="6"/>
      <c r="BD9933" s="5"/>
    </row>
    <row r="9934" spans="55:56" hidden="1" x14ac:dyDescent="0.2">
      <c r="BC9934" s="6"/>
      <c r="BD9934" s="5"/>
    </row>
    <row r="9935" spans="55:56" hidden="1" x14ac:dyDescent="0.2">
      <c r="BC9935" s="6"/>
      <c r="BD9935" s="5"/>
    </row>
    <row r="9936" spans="55:56" hidden="1" x14ac:dyDescent="0.2">
      <c r="BC9936" s="6"/>
      <c r="BD9936" s="5"/>
    </row>
    <row r="9937" spans="55:56" hidden="1" x14ac:dyDescent="0.2">
      <c r="BC9937" s="6"/>
      <c r="BD9937" s="5"/>
    </row>
    <row r="9938" spans="55:56" hidden="1" x14ac:dyDescent="0.2">
      <c r="BC9938" s="6"/>
      <c r="BD9938" s="5"/>
    </row>
    <row r="9939" spans="55:56" hidden="1" x14ac:dyDescent="0.2">
      <c r="BC9939" s="6"/>
      <c r="BD9939" s="5"/>
    </row>
    <row r="9940" spans="55:56" hidden="1" x14ac:dyDescent="0.2">
      <c r="BC9940" s="6"/>
      <c r="BD9940" s="5"/>
    </row>
    <row r="9941" spans="55:56" hidden="1" x14ac:dyDescent="0.2">
      <c r="BC9941" s="6"/>
      <c r="BD9941" s="5"/>
    </row>
    <row r="9942" spans="55:56" hidden="1" x14ac:dyDescent="0.2">
      <c r="BC9942" s="6"/>
      <c r="BD9942" s="5"/>
    </row>
    <row r="9943" spans="55:56" hidden="1" x14ac:dyDescent="0.2">
      <c r="BC9943" s="6"/>
      <c r="BD9943" s="5"/>
    </row>
    <row r="9944" spans="55:56" hidden="1" x14ac:dyDescent="0.2">
      <c r="BC9944" s="6"/>
      <c r="BD9944" s="5"/>
    </row>
    <row r="9945" spans="55:56" hidden="1" x14ac:dyDescent="0.2">
      <c r="BC9945" s="6"/>
      <c r="BD9945" s="5"/>
    </row>
    <row r="9946" spans="55:56" hidden="1" x14ac:dyDescent="0.2">
      <c r="BC9946" s="6"/>
      <c r="BD9946" s="5"/>
    </row>
    <row r="9947" spans="55:56" hidden="1" x14ac:dyDescent="0.2">
      <c r="BC9947" s="6"/>
      <c r="BD9947" s="5"/>
    </row>
    <row r="9948" spans="55:56" hidden="1" x14ac:dyDescent="0.2">
      <c r="BC9948" s="6"/>
      <c r="BD9948" s="5"/>
    </row>
    <row r="9949" spans="55:56" hidden="1" x14ac:dyDescent="0.2">
      <c r="BC9949" s="6"/>
      <c r="BD9949" s="5"/>
    </row>
    <row r="9950" spans="55:56" hidden="1" x14ac:dyDescent="0.2">
      <c r="BC9950" s="6"/>
      <c r="BD9950" s="5"/>
    </row>
    <row r="9951" spans="55:56" hidden="1" x14ac:dyDescent="0.2">
      <c r="BC9951" s="6"/>
      <c r="BD9951" s="5"/>
    </row>
    <row r="9952" spans="55:56" hidden="1" x14ac:dyDescent="0.2">
      <c r="BC9952" s="6"/>
      <c r="BD9952" s="5"/>
    </row>
    <row r="9953" spans="55:56" hidden="1" x14ac:dyDescent="0.2">
      <c r="BC9953" s="6"/>
      <c r="BD9953" s="5"/>
    </row>
    <row r="9954" spans="55:56" hidden="1" x14ac:dyDescent="0.2">
      <c r="BC9954" s="6"/>
      <c r="BD9954" s="5"/>
    </row>
    <row r="9955" spans="55:56" hidden="1" x14ac:dyDescent="0.2">
      <c r="BC9955" s="6"/>
      <c r="BD9955" s="5"/>
    </row>
    <row r="9956" spans="55:56" hidden="1" x14ac:dyDescent="0.2">
      <c r="BC9956" s="6"/>
      <c r="BD9956" s="5"/>
    </row>
    <row r="9957" spans="55:56" hidden="1" x14ac:dyDescent="0.2">
      <c r="BC9957" s="6"/>
      <c r="BD9957" s="5"/>
    </row>
    <row r="9958" spans="55:56" hidden="1" x14ac:dyDescent="0.2">
      <c r="BC9958" s="6"/>
      <c r="BD9958" s="5"/>
    </row>
    <row r="9959" spans="55:56" hidden="1" x14ac:dyDescent="0.2">
      <c r="BC9959" s="6"/>
      <c r="BD9959" s="5"/>
    </row>
    <row r="9960" spans="55:56" hidden="1" x14ac:dyDescent="0.2">
      <c r="BC9960" s="6"/>
      <c r="BD9960" s="5"/>
    </row>
    <row r="9961" spans="55:56" hidden="1" x14ac:dyDescent="0.2">
      <c r="BC9961" s="6"/>
      <c r="BD9961" s="5"/>
    </row>
    <row r="9962" spans="55:56" hidden="1" x14ac:dyDescent="0.2">
      <c r="BC9962" s="6"/>
      <c r="BD9962" s="5"/>
    </row>
    <row r="9963" spans="55:56" hidden="1" x14ac:dyDescent="0.2">
      <c r="BC9963" s="6"/>
      <c r="BD9963" s="5"/>
    </row>
    <row r="9964" spans="55:56" hidden="1" x14ac:dyDescent="0.2">
      <c r="BC9964" s="6"/>
      <c r="BD9964" s="5"/>
    </row>
    <row r="9965" spans="55:56" hidden="1" x14ac:dyDescent="0.2">
      <c r="BC9965" s="6"/>
      <c r="BD9965" s="5"/>
    </row>
    <row r="9966" spans="55:56" hidden="1" x14ac:dyDescent="0.2">
      <c r="BC9966" s="6"/>
      <c r="BD9966" s="5"/>
    </row>
    <row r="9967" spans="55:56" hidden="1" x14ac:dyDescent="0.2">
      <c r="BC9967" s="6"/>
      <c r="BD9967" s="5"/>
    </row>
    <row r="9968" spans="55:56" hidden="1" x14ac:dyDescent="0.2">
      <c r="BC9968" s="6"/>
      <c r="BD9968" s="5"/>
    </row>
    <row r="9969" spans="55:56" hidden="1" x14ac:dyDescent="0.2">
      <c r="BC9969" s="6"/>
      <c r="BD9969" s="5"/>
    </row>
    <row r="9970" spans="55:56" hidden="1" x14ac:dyDescent="0.2">
      <c r="BC9970" s="6"/>
      <c r="BD9970" s="5"/>
    </row>
    <row r="9971" spans="55:56" hidden="1" x14ac:dyDescent="0.2">
      <c r="BC9971" s="6"/>
      <c r="BD9971" s="5"/>
    </row>
    <row r="9972" spans="55:56" hidden="1" x14ac:dyDescent="0.2">
      <c r="BC9972" s="6"/>
      <c r="BD9972" s="5"/>
    </row>
    <row r="9973" spans="55:56" hidden="1" x14ac:dyDescent="0.2">
      <c r="BC9973" s="6"/>
      <c r="BD9973" s="5"/>
    </row>
    <row r="9974" spans="55:56" hidden="1" x14ac:dyDescent="0.2">
      <c r="BC9974" s="6"/>
      <c r="BD9974" s="5"/>
    </row>
    <row r="9975" spans="55:56" hidden="1" x14ac:dyDescent="0.2">
      <c r="BC9975" s="6"/>
      <c r="BD9975" s="5"/>
    </row>
    <row r="9976" spans="55:56" hidden="1" x14ac:dyDescent="0.2">
      <c r="BC9976" s="6"/>
      <c r="BD9976" s="5"/>
    </row>
    <row r="9977" spans="55:56" hidden="1" x14ac:dyDescent="0.2">
      <c r="BC9977" s="6"/>
      <c r="BD9977" s="5"/>
    </row>
    <row r="9978" spans="55:56" hidden="1" x14ac:dyDescent="0.2">
      <c r="BC9978" s="6"/>
      <c r="BD9978" s="5"/>
    </row>
    <row r="9979" spans="55:56" hidden="1" x14ac:dyDescent="0.2">
      <c r="BC9979" s="6"/>
      <c r="BD9979" s="5"/>
    </row>
    <row r="9980" spans="55:56" hidden="1" x14ac:dyDescent="0.2">
      <c r="BC9980" s="6"/>
      <c r="BD9980" s="5"/>
    </row>
    <row r="9981" spans="55:56" hidden="1" x14ac:dyDescent="0.2">
      <c r="BC9981" s="6"/>
      <c r="BD9981" s="5"/>
    </row>
    <row r="9982" spans="55:56" hidden="1" x14ac:dyDescent="0.2">
      <c r="BC9982" s="6"/>
      <c r="BD9982" s="5"/>
    </row>
    <row r="9983" spans="55:56" hidden="1" x14ac:dyDescent="0.2">
      <c r="BC9983" s="6"/>
      <c r="BD9983" s="5"/>
    </row>
    <row r="9984" spans="55:56" hidden="1" x14ac:dyDescent="0.2">
      <c r="BC9984" s="6"/>
      <c r="BD9984" s="5"/>
    </row>
    <row r="9985" spans="55:56" hidden="1" x14ac:dyDescent="0.2">
      <c r="BC9985" s="6"/>
      <c r="BD9985" s="5"/>
    </row>
    <row r="9986" spans="55:56" hidden="1" x14ac:dyDescent="0.2">
      <c r="BC9986" s="6"/>
      <c r="BD9986" s="5"/>
    </row>
    <row r="9987" spans="55:56" hidden="1" x14ac:dyDescent="0.2">
      <c r="BC9987" s="6"/>
      <c r="BD9987" s="5"/>
    </row>
    <row r="9988" spans="55:56" hidden="1" x14ac:dyDescent="0.2">
      <c r="BC9988" s="6"/>
      <c r="BD9988" s="5"/>
    </row>
    <row r="9989" spans="55:56" hidden="1" x14ac:dyDescent="0.2">
      <c r="BC9989" s="6"/>
      <c r="BD9989" s="5"/>
    </row>
    <row r="9990" spans="55:56" hidden="1" x14ac:dyDescent="0.2">
      <c r="BC9990" s="6"/>
      <c r="BD9990" s="5"/>
    </row>
    <row r="9991" spans="55:56" hidden="1" x14ac:dyDescent="0.2">
      <c r="BC9991" s="6"/>
      <c r="BD9991" s="5"/>
    </row>
    <row r="9992" spans="55:56" hidden="1" x14ac:dyDescent="0.2">
      <c r="BC9992" s="6"/>
      <c r="BD9992" s="5"/>
    </row>
    <row r="9993" spans="55:56" hidden="1" x14ac:dyDescent="0.2">
      <c r="BC9993" s="6"/>
      <c r="BD9993" s="5"/>
    </row>
    <row r="9994" spans="55:56" hidden="1" x14ac:dyDescent="0.2">
      <c r="BC9994" s="6"/>
      <c r="BD9994" s="5"/>
    </row>
    <row r="9995" spans="55:56" hidden="1" x14ac:dyDescent="0.2">
      <c r="BC9995" s="6"/>
      <c r="BD9995" s="5"/>
    </row>
    <row r="9996" spans="55:56" hidden="1" x14ac:dyDescent="0.2">
      <c r="BC9996" s="6"/>
      <c r="BD9996" s="5"/>
    </row>
    <row r="9997" spans="55:56" hidden="1" x14ac:dyDescent="0.2">
      <c r="BC9997" s="6"/>
      <c r="BD9997" s="5"/>
    </row>
    <row r="9998" spans="55:56" hidden="1" x14ac:dyDescent="0.2">
      <c r="BC9998" s="6"/>
      <c r="BD9998" s="5"/>
    </row>
    <row r="9999" spans="55:56" hidden="1" x14ac:dyDescent="0.2">
      <c r="BC9999" s="6"/>
      <c r="BD9999" s="5"/>
    </row>
    <row r="10000" spans="55:56" hidden="1" x14ac:dyDescent="0.2">
      <c r="BC10000" s="6"/>
      <c r="BD10000" s="5"/>
    </row>
    <row r="10001" spans="55:56" hidden="1" x14ac:dyDescent="0.2">
      <c r="BC10001" s="6"/>
      <c r="BD10001" s="5"/>
    </row>
    <row r="10002" spans="55:56" hidden="1" x14ac:dyDescent="0.2">
      <c r="BC10002" s="6"/>
      <c r="BD10002" s="5"/>
    </row>
    <row r="10003" spans="55:56" hidden="1" x14ac:dyDescent="0.2">
      <c r="BC10003" s="6"/>
      <c r="BD10003" s="5"/>
    </row>
    <row r="10004" spans="55:56" hidden="1" x14ac:dyDescent="0.2">
      <c r="BC10004" s="6"/>
      <c r="BD10004" s="5"/>
    </row>
    <row r="10005" spans="55:56" hidden="1" x14ac:dyDescent="0.2">
      <c r="BC10005" s="6"/>
      <c r="BD10005" s="5"/>
    </row>
    <row r="10006" spans="55:56" hidden="1" x14ac:dyDescent="0.2">
      <c r="BC10006" s="6"/>
      <c r="BD10006" s="5"/>
    </row>
    <row r="10007" spans="55:56" hidden="1" x14ac:dyDescent="0.2">
      <c r="BC10007" s="6"/>
      <c r="BD10007" s="5"/>
    </row>
    <row r="10008" spans="55:56" hidden="1" x14ac:dyDescent="0.2">
      <c r="BC10008" s="6"/>
      <c r="BD10008" s="5"/>
    </row>
    <row r="10009" spans="55:56" hidden="1" x14ac:dyDescent="0.2">
      <c r="BC10009" s="6"/>
      <c r="BD10009" s="5"/>
    </row>
    <row r="10010" spans="55:56" hidden="1" x14ac:dyDescent="0.2">
      <c r="BC10010" s="6"/>
      <c r="BD10010" s="5"/>
    </row>
    <row r="10011" spans="55:56" hidden="1" x14ac:dyDescent="0.2">
      <c r="BC10011" s="6"/>
      <c r="BD10011" s="5"/>
    </row>
    <row r="10012" spans="55:56" hidden="1" x14ac:dyDescent="0.2">
      <c r="BC10012" s="6"/>
      <c r="BD10012" s="5"/>
    </row>
    <row r="10013" spans="55:56" hidden="1" x14ac:dyDescent="0.2">
      <c r="BC10013" s="6"/>
      <c r="BD10013" s="5"/>
    </row>
    <row r="10014" spans="55:56" hidden="1" x14ac:dyDescent="0.2">
      <c r="BC10014" s="6"/>
      <c r="BD10014" s="5"/>
    </row>
    <row r="10015" spans="55:56" hidden="1" x14ac:dyDescent="0.2">
      <c r="BC10015" s="6"/>
      <c r="BD10015" s="5"/>
    </row>
    <row r="10016" spans="55:56" hidden="1" x14ac:dyDescent="0.2">
      <c r="BC10016" s="6"/>
      <c r="BD10016" s="5"/>
    </row>
    <row r="10017" spans="55:56" hidden="1" x14ac:dyDescent="0.2">
      <c r="BC10017" s="6"/>
      <c r="BD10017" s="5"/>
    </row>
    <row r="10018" spans="55:56" hidden="1" x14ac:dyDescent="0.2">
      <c r="BC10018" s="6"/>
      <c r="BD10018" s="5"/>
    </row>
    <row r="10019" spans="55:56" hidden="1" x14ac:dyDescent="0.2">
      <c r="BC10019" s="6"/>
      <c r="BD10019" s="5"/>
    </row>
    <row r="10020" spans="55:56" hidden="1" x14ac:dyDescent="0.2">
      <c r="BC10020" s="6"/>
      <c r="BD10020" s="5"/>
    </row>
    <row r="10021" spans="55:56" hidden="1" x14ac:dyDescent="0.2">
      <c r="BC10021" s="6"/>
      <c r="BD10021" s="5"/>
    </row>
    <row r="10022" spans="55:56" hidden="1" x14ac:dyDescent="0.2">
      <c r="BC10022" s="6"/>
      <c r="BD10022" s="5"/>
    </row>
    <row r="10023" spans="55:56" hidden="1" x14ac:dyDescent="0.2">
      <c r="BC10023" s="6"/>
      <c r="BD10023" s="5"/>
    </row>
    <row r="10024" spans="55:56" hidden="1" x14ac:dyDescent="0.2">
      <c r="BC10024" s="6"/>
      <c r="BD10024" s="5"/>
    </row>
    <row r="10025" spans="55:56" hidden="1" x14ac:dyDescent="0.2">
      <c r="BC10025" s="6"/>
      <c r="BD10025" s="5"/>
    </row>
    <row r="10026" spans="55:56" hidden="1" x14ac:dyDescent="0.2">
      <c r="BC10026" s="6"/>
      <c r="BD10026" s="5"/>
    </row>
    <row r="10027" spans="55:56" hidden="1" x14ac:dyDescent="0.2">
      <c r="BC10027" s="6"/>
      <c r="BD10027" s="5"/>
    </row>
    <row r="10028" spans="55:56" hidden="1" x14ac:dyDescent="0.2">
      <c r="BC10028" s="6"/>
      <c r="BD10028" s="5"/>
    </row>
    <row r="10029" spans="55:56" hidden="1" x14ac:dyDescent="0.2">
      <c r="BC10029" s="6"/>
      <c r="BD10029" s="5"/>
    </row>
    <row r="10030" spans="55:56" hidden="1" x14ac:dyDescent="0.2">
      <c r="BC10030" s="6"/>
      <c r="BD10030" s="5"/>
    </row>
    <row r="10031" spans="55:56" hidden="1" x14ac:dyDescent="0.2">
      <c r="BC10031" s="6"/>
      <c r="BD10031" s="5"/>
    </row>
    <row r="10032" spans="55:56" hidden="1" x14ac:dyDescent="0.2">
      <c r="BC10032" s="6"/>
      <c r="BD10032" s="5"/>
    </row>
    <row r="10033" spans="55:56" hidden="1" x14ac:dyDescent="0.2">
      <c r="BC10033" s="6"/>
      <c r="BD10033" s="5"/>
    </row>
    <row r="10034" spans="55:56" hidden="1" x14ac:dyDescent="0.2">
      <c r="BC10034" s="6"/>
      <c r="BD10034" s="5"/>
    </row>
    <row r="10035" spans="55:56" hidden="1" x14ac:dyDescent="0.2">
      <c r="BC10035" s="6"/>
      <c r="BD10035" s="5"/>
    </row>
    <row r="10036" spans="55:56" hidden="1" x14ac:dyDescent="0.2">
      <c r="BC10036" s="6"/>
      <c r="BD10036" s="5"/>
    </row>
    <row r="10037" spans="55:56" hidden="1" x14ac:dyDescent="0.2">
      <c r="BC10037" s="6"/>
      <c r="BD10037" s="5"/>
    </row>
    <row r="10038" spans="55:56" hidden="1" x14ac:dyDescent="0.2">
      <c r="BC10038" s="6"/>
      <c r="BD10038" s="5"/>
    </row>
    <row r="10039" spans="55:56" hidden="1" x14ac:dyDescent="0.2">
      <c r="BC10039" s="6"/>
      <c r="BD10039" s="5"/>
    </row>
    <row r="10040" spans="55:56" hidden="1" x14ac:dyDescent="0.2">
      <c r="BC10040" s="6"/>
      <c r="BD10040" s="5"/>
    </row>
    <row r="10041" spans="55:56" hidden="1" x14ac:dyDescent="0.2">
      <c r="BC10041" s="6"/>
      <c r="BD10041" s="5"/>
    </row>
    <row r="10042" spans="55:56" hidden="1" x14ac:dyDescent="0.2">
      <c r="BC10042" s="6"/>
      <c r="BD10042" s="5"/>
    </row>
    <row r="10043" spans="55:56" hidden="1" x14ac:dyDescent="0.2">
      <c r="BC10043" s="6"/>
      <c r="BD10043" s="5"/>
    </row>
    <row r="10044" spans="55:56" hidden="1" x14ac:dyDescent="0.2">
      <c r="BC10044" s="6"/>
      <c r="BD10044" s="5"/>
    </row>
    <row r="10045" spans="55:56" hidden="1" x14ac:dyDescent="0.2">
      <c r="BC10045" s="6"/>
      <c r="BD10045" s="5"/>
    </row>
    <row r="10046" spans="55:56" hidden="1" x14ac:dyDescent="0.2">
      <c r="BC10046" s="6"/>
      <c r="BD10046" s="5"/>
    </row>
    <row r="10047" spans="55:56" hidden="1" x14ac:dyDescent="0.2">
      <c r="BC10047" s="6"/>
      <c r="BD10047" s="5"/>
    </row>
    <row r="10048" spans="55:56" hidden="1" x14ac:dyDescent="0.2">
      <c r="BC10048" s="6"/>
      <c r="BD10048" s="5"/>
    </row>
    <row r="10049" spans="55:56" hidden="1" x14ac:dyDescent="0.2">
      <c r="BC10049" s="6"/>
      <c r="BD10049" s="5"/>
    </row>
    <row r="10050" spans="55:56" hidden="1" x14ac:dyDescent="0.2">
      <c r="BC10050" s="6"/>
      <c r="BD10050" s="5"/>
    </row>
    <row r="10051" spans="55:56" hidden="1" x14ac:dyDescent="0.2">
      <c r="BC10051" s="6"/>
      <c r="BD10051" s="5"/>
    </row>
    <row r="10052" spans="55:56" hidden="1" x14ac:dyDescent="0.2">
      <c r="BC10052" s="6"/>
      <c r="BD10052" s="5"/>
    </row>
    <row r="10053" spans="55:56" hidden="1" x14ac:dyDescent="0.2">
      <c r="BC10053" s="6"/>
      <c r="BD10053" s="5"/>
    </row>
    <row r="10054" spans="55:56" hidden="1" x14ac:dyDescent="0.2">
      <c r="BC10054" s="6"/>
      <c r="BD10054" s="5"/>
    </row>
    <row r="10055" spans="55:56" hidden="1" x14ac:dyDescent="0.2">
      <c r="BC10055" s="6"/>
      <c r="BD10055" s="5"/>
    </row>
    <row r="10056" spans="55:56" hidden="1" x14ac:dyDescent="0.2">
      <c r="BC10056" s="6"/>
      <c r="BD10056" s="5"/>
    </row>
    <row r="10057" spans="55:56" hidden="1" x14ac:dyDescent="0.2">
      <c r="BC10057" s="6"/>
      <c r="BD10057" s="5"/>
    </row>
    <row r="10058" spans="55:56" hidden="1" x14ac:dyDescent="0.2">
      <c r="BC10058" s="6"/>
      <c r="BD10058" s="5"/>
    </row>
    <row r="10059" spans="55:56" hidden="1" x14ac:dyDescent="0.2">
      <c r="BC10059" s="6"/>
      <c r="BD10059" s="5"/>
    </row>
    <row r="10060" spans="55:56" hidden="1" x14ac:dyDescent="0.2">
      <c r="BC10060" s="6"/>
      <c r="BD10060" s="5"/>
    </row>
    <row r="10061" spans="55:56" hidden="1" x14ac:dyDescent="0.2">
      <c r="BC10061" s="6"/>
      <c r="BD10061" s="5"/>
    </row>
    <row r="10062" spans="55:56" hidden="1" x14ac:dyDescent="0.2">
      <c r="BC10062" s="6"/>
      <c r="BD10062" s="5"/>
    </row>
    <row r="10063" spans="55:56" hidden="1" x14ac:dyDescent="0.2">
      <c r="BC10063" s="6"/>
      <c r="BD10063" s="5"/>
    </row>
    <row r="10064" spans="55:56" hidden="1" x14ac:dyDescent="0.2">
      <c r="BC10064" s="6"/>
      <c r="BD10064" s="5"/>
    </row>
    <row r="10065" spans="55:56" hidden="1" x14ac:dyDescent="0.2">
      <c r="BC10065" s="6"/>
      <c r="BD10065" s="5"/>
    </row>
    <row r="10066" spans="55:56" hidden="1" x14ac:dyDescent="0.2">
      <c r="BC10066" s="6"/>
      <c r="BD10066" s="5"/>
    </row>
    <row r="10067" spans="55:56" hidden="1" x14ac:dyDescent="0.2">
      <c r="BC10067" s="6"/>
      <c r="BD10067" s="5"/>
    </row>
    <row r="10068" spans="55:56" hidden="1" x14ac:dyDescent="0.2">
      <c r="BC10068" s="6"/>
      <c r="BD10068" s="5"/>
    </row>
    <row r="10069" spans="55:56" hidden="1" x14ac:dyDescent="0.2">
      <c r="BC10069" s="6"/>
      <c r="BD10069" s="5"/>
    </row>
    <row r="10070" spans="55:56" hidden="1" x14ac:dyDescent="0.2">
      <c r="BC10070" s="6"/>
      <c r="BD10070" s="5"/>
    </row>
    <row r="10071" spans="55:56" hidden="1" x14ac:dyDescent="0.2">
      <c r="BC10071" s="6"/>
      <c r="BD10071" s="5"/>
    </row>
    <row r="10072" spans="55:56" hidden="1" x14ac:dyDescent="0.2">
      <c r="BC10072" s="6"/>
      <c r="BD10072" s="5"/>
    </row>
    <row r="10073" spans="55:56" hidden="1" x14ac:dyDescent="0.2">
      <c r="BC10073" s="6"/>
      <c r="BD10073" s="5"/>
    </row>
    <row r="10074" spans="55:56" hidden="1" x14ac:dyDescent="0.2">
      <c r="BC10074" s="6"/>
      <c r="BD10074" s="5"/>
    </row>
    <row r="10075" spans="55:56" hidden="1" x14ac:dyDescent="0.2">
      <c r="BC10075" s="6"/>
      <c r="BD10075" s="5"/>
    </row>
    <row r="10076" spans="55:56" hidden="1" x14ac:dyDescent="0.2">
      <c r="BC10076" s="6"/>
      <c r="BD10076" s="5"/>
    </row>
    <row r="10077" spans="55:56" hidden="1" x14ac:dyDescent="0.2">
      <c r="BC10077" s="6"/>
      <c r="BD10077" s="5"/>
    </row>
    <row r="10078" spans="55:56" hidden="1" x14ac:dyDescent="0.2">
      <c r="BC10078" s="6"/>
      <c r="BD10078" s="5"/>
    </row>
    <row r="10079" spans="55:56" hidden="1" x14ac:dyDescent="0.2">
      <c r="BC10079" s="6"/>
      <c r="BD10079" s="5"/>
    </row>
    <row r="10080" spans="55:56" hidden="1" x14ac:dyDescent="0.2">
      <c r="BC10080" s="6"/>
      <c r="BD10080" s="5"/>
    </row>
    <row r="10081" spans="55:56" hidden="1" x14ac:dyDescent="0.2">
      <c r="BC10081" s="6"/>
      <c r="BD10081" s="5"/>
    </row>
    <row r="10082" spans="55:56" hidden="1" x14ac:dyDescent="0.2">
      <c r="BC10082" s="6"/>
      <c r="BD10082" s="5"/>
    </row>
    <row r="10083" spans="55:56" hidden="1" x14ac:dyDescent="0.2">
      <c r="BC10083" s="6"/>
      <c r="BD10083" s="5"/>
    </row>
    <row r="10084" spans="55:56" hidden="1" x14ac:dyDescent="0.2">
      <c r="BC10084" s="6"/>
      <c r="BD10084" s="5"/>
    </row>
    <row r="10085" spans="55:56" hidden="1" x14ac:dyDescent="0.2">
      <c r="BC10085" s="6"/>
      <c r="BD10085" s="5"/>
    </row>
    <row r="10086" spans="55:56" hidden="1" x14ac:dyDescent="0.2">
      <c r="BC10086" s="6"/>
      <c r="BD10086" s="5"/>
    </row>
    <row r="10087" spans="55:56" hidden="1" x14ac:dyDescent="0.2">
      <c r="BC10087" s="6"/>
      <c r="BD10087" s="5"/>
    </row>
    <row r="10088" spans="55:56" hidden="1" x14ac:dyDescent="0.2">
      <c r="BC10088" s="6"/>
      <c r="BD10088" s="5"/>
    </row>
    <row r="10089" spans="55:56" hidden="1" x14ac:dyDescent="0.2">
      <c r="BC10089" s="6"/>
      <c r="BD10089" s="5"/>
    </row>
    <row r="10090" spans="55:56" hidden="1" x14ac:dyDescent="0.2">
      <c r="BC10090" s="6"/>
      <c r="BD10090" s="5"/>
    </row>
    <row r="10091" spans="55:56" hidden="1" x14ac:dyDescent="0.2">
      <c r="BC10091" s="6"/>
      <c r="BD10091" s="5"/>
    </row>
    <row r="10092" spans="55:56" hidden="1" x14ac:dyDescent="0.2">
      <c r="BC10092" s="6"/>
      <c r="BD10092" s="5"/>
    </row>
    <row r="10093" spans="55:56" hidden="1" x14ac:dyDescent="0.2">
      <c r="BC10093" s="6"/>
      <c r="BD10093" s="5"/>
    </row>
    <row r="10094" spans="55:56" hidden="1" x14ac:dyDescent="0.2">
      <c r="BC10094" s="6"/>
      <c r="BD10094" s="5"/>
    </row>
    <row r="10095" spans="55:56" hidden="1" x14ac:dyDescent="0.2">
      <c r="BC10095" s="6"/>
      <c r="BD10095" s="5"/>
    </row>
    <row r="10096" spans="55:56" hidden="1" x14ac:dyDescent="0.2">
      <c r="BC10096" s="6"/>
      <c r="BD10096" s="5"/>
    </row>
    <row r="10097" spans="55:56" hidden="1" x14ac:dyDescent="0.2">
      <c r="BC10097" s="6"/>
      <c r="BD10097" s="5"/>
    </row>
    <row r="10098" spans="55:56" hidden="1" x14ac:dyDescent="0.2">
      <c r="BC10098" s="6"/>
      <c r="BD10098" s="5"/>
    </row>
    <row r="10099" spans="55:56" hidden="1" x14ac:dyDescent="0.2">
      <c r="BC10099" s="6"/>
      <c r="BD10099" s="5"/>
    </row>
    <row r="10100" spans="55:56" hidden="1" x14ac:dyDescent="0.2">
      <c r="BC10100" s="6"/>
      <c r="BD10100" s="5"/>
    </row>
    <row r="10101" spans="55:56" hidden="1" x14ac:dyDescent="0.2">
      <c r="BC10101" s="6"/>
      <c r="BD10101" s="5"/>
    </row>
    <row r="10102" spans="55:56" hidden="1" x14ac:dyDescent="0.2">
      <c r="BC10102" s="6"/>
      <c r="BD10102" s="5"/>
    </row>
    <row r="10103" spans="55:56" hidden="1" x14ac:dyDescent="0.2">
      <c r="BC10103" s="6"/>
      <c r="BD10103" s="5"/>
    </row>
    <row r="10104" spans="55:56" hidden="1" x14ac:dyDescent="0.2">
      <c r="BC10104" s="6"/>
      <c r="BD10104" s="5"/>
    </row>
    <row r="10105" spans="55:56" hidden="1" x14ac:dyDescent="0.2">
      <c r="BC10105" s="6"/>
      <c r="BD10105" s="5"/>
    </row>
    <row r="10106" spans="55:56" hidden="1" x14ac:dyDescent="0.2">
      <c r="BC10106" s="6"/>
      <c r="BD10106" s="5"/>
    </row>
    <row r="10107" spans="55:56" hidden="1" x14ac:dyDescent="0.2">
      <c r="BC10107" s="6"/>
      <c r="BD10107" s="5"/>
    </row>
    <row r="10108" spans="55:56" hidden="1" x14ac:dyDescent="0.2">
      <c r="BC10108" s="6"/>
      <c r="BD10108" s="5"/>
    </row>
    <row r="10109" spans="55:56" hidden="1" x14ac:dyDescent="0.2">
      <c r="BC10109" s="6"/>
      <c r="BD10109" s="5"/>
    </row>
    <row r="10110" spans="55:56" hidden="1" x14ac:dyDescent="0.2">
      <c r="BC10110" s="6"/>
      <c r="BD10110" s="5"/>
    </row>
    <row r="10111" spans="55:56" hidden="1" x14ac:dyDescent="0.2">
      <c r="BC10111" s="6"/>
      <c r="BD10111" s="5"/>
    </row>
    <row r="10112" spans="55:56" hidden="1" x14ac:dyDescent="0.2">
      <c r="BC10112" s="6"/>
      <c r="BD10112" s="5"/>
    </row>
    <row r="10113" spans="55:56" hidden="1" x14ac:dyDescent="0.2">
      <c r="BC10113" s="6"/>
      <c r="BD10113" s="5"/>
    </row>
    <row r="10114" spans="55:56" hidden="1" x14ac:dyDescent="0.2">
      <c r="BC10114" s="6"/>
      <c r="BD10114" s="5"/>
    </row>
    <row r="10115" spans="55:56" hidden="1" x14ac:dyDescent="0.2">
      <c r="BC10115" s="6"/>
      <c r="BD10115" s="5"/>
    </row>
    <row r="10116" spans="55:56" hidden="1" x14ac:dyDescent="0.2">
      <c r="BC10116" s="6"/>
      <c r="BD10116" s="5"/>
    </row>
    <row r="10117" spans="55:56" hidden="1" x14ac:dyDescent="0.2">
      <c r="BC10117" s="6"/>
      <c r="BD10117" s="5"/>
    </row>
    <row r="10118" spans="55:56" hidden="1" x14ac:dyDescent="0.2">
      <c r="BC10118" s="6"/>
      <c r="BD10118" s="5"/>
    </row>
    <row r="10119" spans="55:56" hidden="1" x14ac:dyDescent="0.2">
      <c r="BC10119" s="6"/>
      <c r="BD10119" s="5"/>
    </row>
    <row r="10120" spans="55:56" hidden="1" x14ac:dyDescent="0.2">
      <c r="BC10120" s="6"/>
      <c r="BD10120" s="5"/>
    </row>
    <row r="10121" spans="55:56" hidden="1" x14ac:dyDescent="0.2">
      <c r="BC10121" s="6"/>
      <c r="BD10121" s="5"/>
    </row>
    <row r="10122" spans="55:56" hidden="1" x14ac:dyDescent="0.2">
      <c r="BC10122" s="6"/>
      <c r="BD10122" s="5"/>
    </row>
    <row r="10123" spans="55:56" hidden="1" x14ac:dyDescent="0.2">
      <c r="BC10123" s="6"/>
      <c r="BD10123" s="5"/>
    </row>
    <row r="10124" spans="55:56" hidden="1" x14ac:dyDescent="0.2">
      <c r="BC10124" s="6"/>
      <c r="BD10124" s="5"/>
    </row>
    <row r="10125" spans="55:56" hidden="1" x14ac:dyDescent="0.2">
      <c r="BC10125" s="6"/>
      <c r="BD10125" s="5"/>
    </row>
    <row r="10126" spans="55:56" hidden="1" x14ac:dyDescent="0.2">
      <c r="BC10126" s="6"/>
      <c r="BD10126" s="5"/>
    </row>
    <row r="10127" spans="55:56" hidden="1" x14ac:dyDescent="0.2">
      <c r="BC10127" s="6"/>
      <c r="BD10127" s="5"/>
    </row>
    <row r="10128" spans="55:56" hidden="1" x14ac:dyDescent="0.2">
      <c r="BC10128" s="6"/>
      <c r="BD10128" s="5"/>
    </row>
    <row r="10129" spans="55:56" hidden="1" x14ac:dyDescent="0.2">
      <c r="BC10129" s="6"/>
      <c r="BD10129" s="5"/>
    </row>
    <row r="10130" spans="55:56" hidden="1" x14ac:dyDescent="0.2">
      <c r="BC10130" s="6"/>
      <c r="BD10130" s="5"/>
    </row>
    <row r="10131" spans="55:56" hidden="1" x14ac:dyDescent="0.2">
      <c r="BC10131" s="6"/>
      <c r="BD10131" s="5"/>
    </row>
    <row r="10132" spans="55:56" hidden="1" x14ac:dyDescent="0.2">
      <c r="BC10132" s="6"/>
      <c r="BD10132" s="5"/>
    </row>
    <row r="10133" spans="55:56" hidden="1" x14ac:dyDescent="0.2">
      <c r="BC10133" s="6"/>
      <c r="BD10133" s="5"/>
    </row>
    <row r="10134" spans="55:56" hidden="1" x14ac:dyDescent="0.2">
      <c r="BC10134" s="6"/>
      <c r="BD10134" s="5"/>
    </row>
    <row r="10135" spans="55:56" hidden="1" x14ac:dyDescent="0.2">
      <c r="BC10135" s="6"/>
      <c r="BD10135" s="5"/>
    </row>
    <row r="10136" spans="55:56" hidden="1" x14ac:dyDescent="0.2">
      <c r="BC10136" s="6"/>
      <c r="BD10136" s="5"/>
    </row>
    <row r="10137" spans="55:56" hidden="1" x14ac:dyDescent="0.2">
      <c r="BC10137" s="6"/>
      <c r="BD10137" s="5"/>
    </row>
    <row r="10138" spans="55:56" hidden="1" x14ac:dyDescent="0.2">
      <c r="BC10138" s="6"/>
      <c r="BD10138" s="5"/>
    </row>
    <row r="10139" spans="55:56" hidden="1" x14ac:dyDescent="0.2">
      <c r="BC10139" s="6"/>
      <c r="BD10139" s="5"/>
    </row>
    <row r="10140" spans="55:56" hidden="1" x14ac:dyDescent="0.2">
      <c r="BC10140" s="6"/>
      <c r="BD10140" s="5"/>
    </row>
    <row r="10141" spans="55:56" hidden="1" x14ac:dyDescent="0.2">
      <c r="BC10141" s="6"/>
      <c r="BD10141" s="5"/>
    </row>
    <row r="10142" spans="55:56" hidden="1" x14ac:dyDescent="0.2">
      <c r="BC10142" s="6"/>
      <c r="BD10142" s="5"/>
    </row>
    <row r="10143" spans="55:56" hidden="1" x14ac:dyDescent="0.2">
      <c r="BC10143" s="6"/>
      <c r="BD10143" s="5"/>
    </row>
    <row r="10144" spans="55:56" hidden="1" x14ac:dyDescent="0.2">
      <c r="BC10144" s="6"/>
      <c r="BD10144" s="5"/>
    </row>
    <row r="10145" spans="55:56" hidden="1" x14ac:dyDescent="0.2">
      <c r="BC10145" s="6"/>
      <c r="BD10145" s="5"/>
    </row>
    <row r="10146" spans="55:56" hidden="1" x14ac:dyDescent="0.2">
      <c r="BC10146" s="6"/>
      <c r="BD10146" s="5"/>
    </row>
    <row r="10147" spans="55:56" hidden="1" x14ac:dyDescent="0.2">
      <c r="BC10147" s="6"/>
      <c r="BD10147" s="5"/>
    </row>
    <row r="10148" spans="55:56" hidden="1" x14ac:dyDescent="0.2">
      <c r="BC10148" s="6"/>
      <c r="BD10148" s="5"/>
    </row>
    <row r="10149" spans="55:56" hidden="1" x14ac:dyDescent="0.2">
      <c r="BC10149" s="6"/>
      <c r="BD10149" s="5"/>
    </row>
    <row r="10150" spans="55:56" hidden="1" x14ac:dyDescent="0.2">
      <c r="BC10150" s="6"/>
      <c r="BD10150" s="5"/>
    </row>
    <row r="10151" spans="55:56" hidden="1" x14ac:dyDescent="0.2">
      <c r="BC10151" s="6"/>
      <c r="BD10151" s="5"/>
    </row>
    <row r="10152" spans="55:56" hidden="1" x14ac:dyDescent="0.2">
      <c r="BC10152" s="6"/>
      <c r="BD10152" s="5"/>
    </row>
    <row r="10153" spans="55:56" hidden="1" x14ac:dyDescent="0.2">
      <c r="BC10153" s="6"/>
      <c r="BD10153" s="5"/>
    </row>
    <row r="10154" spans="55:56" hidden="1" x14ac:dyDescent="0.2">
      <c r="BC10154" s="6"/>
      <c r="BD10154" s="5"/>
    </row>
    <row r="10155" spans="55:56" hidden="1" x14ac:dyDescent="0.2">
      <c r="BC10155" s="6"/>
      <c r="BD10155" s="5"/>
    </row>
    <row r="10156" spans="55:56" hidden="1" x14ac:dyDescent="0.2">
      <c r="BC10156" s="6"/>
      <c r="BD10156" s="5"/>
    </row>
    <row r="10157" spans="55:56" hidden="1" x14ac:dyDescent="0.2">
      <c r="BC10157" s="6"/>
      <c r="BD10157" s="5"/>
    </row>
    <row r="10158" spans="55:56" hidden="1" x14ac:dyDescent="0.2">
      <c r="BC10158" s="6"/>
      <c r="BD10158" s="5"/>
    </row>
    <row r="10159" spans="55:56" hidden="1" x14ac:dyDescent="0.2">
      <c r="BC10159" s="6"/>
      <c r="BD10159" s="5"/>
    </row>
    <row r="10160" spans="55:56" hidden="1" x14ac:dyDescent="0.2">
      <c r="BC10160" s="6"/>
      <c r="BD10160" s="5"/>
    </row>
    <row r="10161" spans="55:56" hidden="1" x14ac:dyDescent="0.2">
      <c r="BC10161" s="6"/>
      <c r="BD10161" s="5"/>
    </row>
    <row r="10162" spans="55:56" hidden="1" x14ac:dyDescent="0.2">
      <c r="BC10162" s="6"/>
      <c r="BD10162" s="5"/>
    </row>
    <row r="10163" spans="55:56" hidden="1" x14ac:dyDescent="0.2">
      <c r="BC10163" s="6"/>
      <c r="BD10163" s="5"/>
    </row>
    <row r="10164" spans="55:56" hidden="1" x14ac:dyDescent="0.2">
      <c r="BC10164" s="6"/>
      <c r="BD10164" s="5"/>
    </row>
    <row r="10165" spans="55:56" hidden="1" x14ac:dyDescent="0.2">
      <c r="BC10165" s="6"/>
      <c r="BD10165" s="5"/>
    </row>
    <row r="10166" spans="55:56" hidden="1" x14ac:dyDescent="0.2">
      <c r="BC10166" s="6"/>
      <c r="BD10166" s="5"/>
    </row>
    <row r="10167" spans="55:56" hidden="1" x14ac:dyDescent="0.2">
      <c r="BC10167" s="6"/>
      <c r="BD10167" s="5"/>
    </row>
    <row r="10168" spans="55:56" hidden="1" x14ac:dyDescent="0.2">
      <c r="BC10168" s="6"/>
      <c r="BD10168" s="5"/>
    </row>
    <row r="10169" spans="55:56" hidden="1" x14ac:dyDescent="0.2">
      <c r="BC10169" s="6"/>
      <c r="BD10169" s="5"/>
    </row>
    <row r="10170" spans="55:56" hidden="1" x14ac:dyDescent="0.2">
      <c r="BC10170" s="6"/>
      <c r="BD10170" s="5"/>
    </row>
    <row r="10171" spans="55:56" hidden="1" x14ac:dyDescent="0.2">
      <c r="BC10171" s="6"/>
      <c r="BD10171" s="5"/>
    </row>
    <row r="10172" spans="55:56" hidden="1" x14ac:dyDescent="0.2">
      <c r="BC10172" s="6"/>
      <c r="BD10172" s="5"/>
    </row>
    <row r="10173" spans="55:56" hidden="1" x14ac:dyDescent="0.2">
      <c r="BC10173" s="6"/>
      <c r="BD10173" s="5"/>
    </row>
    <row r="10174" spans="55:56" hidden="1" x14ac:dyDescent="0.2">
      <c r="BC10174" s="6"/>
      <c r="BD10174" s="5"/>
    </row>
    <row r="10175" spans="55:56" hidden="1" x14ac:dyDescent="0.2">
      <c r="BC10175" s="6"/>
      <c r="BD10175" s="5"/>
    </row>
    <row r="10176" spans="55:56" hidden="1" x14ac:dyDescent="0.2">
      <c r="BC10176" s="6"/>
      <c r="BD10176" s="5"/>
    </row>
    <row r="10177" spans="55:56" hidden="1" x14ac:dyDescent="0.2">
      <c r="BC10177" s="6"/>
      <c r="BD10177" s="5"/>
    </row>
    <row r="10178" spans="55:56" hidden="1" x14ac:dyDescent="0.2">
      <c r="BC10178" s="6"/>
      <c r="BD10178" s="5"/>
    </row>
    <row r="10179" spans="55:56" hidden="1" x14ac:dyDescent="0.2">
      <c r="BC10179" s="6"/>
      <c r="BD10179" s="5"/>
    </row>
    <row r="10180" spans="55:56" hidden="1" x14ac:dyDescent="0.2">
      <c r="BC10180" s="6"/>
      <c r="BD10180" s="5"/>
    </row>
    <row r="10181" spans="55:56" hidden="1" x14ac:dyDescent="0.2">
      <c r="BC10181" s="6"/>
      <c r="BD10181" s="5"/>
    </row>
    <row r="10182" spans="55:56" hidden="1" x14ac:dyDescent="0.2">
      <c r="BC10182" s="6"/>
      <c r="BD10182" s="5"/>
    </row>
    <row r="10183" spans="55:56" hidden="1" x14ac:dyDescent="0.2">
      <c r="BC10183" s="6"/>
      <c r="BD10183" s="5"/>
    </row>
    <row r="10184" spans="55:56" hidden="1" x14ac:dyDescent="0.2">
      <c r="BC10184" s="6"/>
      <c r="BD10184" s="5"/>
    </row>
    <row r="10185" spans="55:56" hidden="1" x14ac:dyDescent="0.2">
      <c r="BC10185" s="6"/>
      <c r="BD10185" s="5"/>
    </row>
    <row r="10186" spans="55:56" hidden="1" x14ac:dyDescent="0.2">
      <c r="BC10186" s="6"/>
      <c r="BD10186" s="5"/>
    </row>
    <row r="10187" spans="55:56" hidden="1" x14ac:dyDescent="0.2">
      <c r="BC10187" s="6"/>
      <c r="BD10187" s="5"/>
    </row>
    <row r="10188" spans="55:56" hidden="1" x14ac:dyDescent="0.2">
      <c r="BC10188" s="6"/>
      <c r="BD10188" s="5"/>
    </row>
    <row r="10189" spans="55:56" hidden="1" x14ac:dyDescent="0.2">
      <c r="BC10189" s="6"/>
      <c r="BD10189" s="5"/>
    </row>
    <row r="10190" spans="55:56" hidden="1" x14ac:dyDescent="0.2">
      <c r="BC10190" s="6"/>
      <c r="BD10190" s="5"/>
    </row>
    <row r="10191" spans="55:56" hidden="1" x14ac:dyDescent="0.2">
      <c r="BC10191" s="6"/>
      <c r="BD10191" s="5"/>
    </row>
    <row r="10192" spans="55:56" hidden="1" x14ac:dyDescent="0.2">
      <c r="BC10192" s="6"/>
      <c r="BD10192" s="5"/>
    </row>
    <row r="10193" spans="55:56" hidden="1" x14ac:dyDescent="0.2">
      <c r="BC10193" s="6"/>
      <c r="BD10193" s="5"/>
    </row>
    <row r="10194" spans="55:56" hidden="1" x14ac:dyDescent="0.2">
      <c r="BC10194" s="6"/>
      <c r="BD10194" s="5"/>
    </row>
    <row r="10195" spans="55:56" hidden="1" x14ac:dyDescent="0.2">
      <c r="BC10195" s="6"/>
      <c r="BD10195" s="5"/>
    </row>
    <row r="10196" spans="55:56" hidden="1" x14ac:dyDescent="0.2">
      <c r="BC10196" s="6"/>
      <c r="BD10196" s="5"/>
    </row>
    <row r="10197" spans="55:56" hidden="1" x14ac:dyDescent="0.2">
      <c r="BC10197" s="6"/>
      <c r="BD10197" s="5"/>
    </row>
    <row r="10198" spans="55:56" hidden="1" x14ac:dyDescent="0.2">
      <c r="BC10198" s="6"/>
      <c r="BD10198" s="5"/>
    </row>
    <row r="10199" spans="55:56" hidden="1" x14ac:dyDescent="0.2">
      <c r="BC10199" s="6"/>
      <c r="BD10199" s="5"/>
    </row>
    <row r="10200" spans="55:56" hidden="1" x14ac:dyDescent="0.2">
      <c r="BC10200" s="6"/>
      <c r="BD10200" s="5"/>
    </row>
    <row r="10201" spans="55:56" hidden="1" x14ac:dyDescent="0.2">
      <c r="BC10201" s="6"/>
      <c r="BD10201" s="5"/>
    </row>
    <row r="10202" spans="55:56" hidden="1" x14ac:dyDescent="0.2">
      <c r="BC10202" s="6"/>
      <c r="BD10202" s="5"/>
    </row>
    <row r="10203" spans="55:56" hidden="1" x14ac:dyDescent="0.2">
      <c r="BC10203" s="6"/>
      <c r="BD10203" s="5"/>
    </row>
    <row r="10204" spans="55:56" hidden="1" x14ac:dyDescent="0.2">
      <c r="BC10204" s="6"/>
      <c r="BD10204" s="5"/>
    </row>
    <row r="10205" spans="55:56" hidden="1" x14ac:dyDescent="0.2">
      <c r="BC10205" s="6"/>
      <c r="BD10205" s="5"/>
    </row>
    <row r="10206" spans="55:56" hidden="1" x14ac:dyDescent="0.2">
      <c r="BC10206" s="6"/>
      <c r="BD10206" s="5"/>
    </row>
    <row r="10207" spans="55:56" hidden="1" x14ac:dyDescent="0.2">
      <c r="BC10207" s="6"/>
      <c r="BD10207" s="5"/>
    </row>
    <row r="10208" spans="55:56" hidden="1" x14ac:dyDescent="0.2">
      <c r="BC10208" s="6"/>
      <c r="BD10208" s="5"/>
    </row>
    <row r="10209" spans="55:56" hidden="1" x14ac:dyDescent="0.2">
      <c r="BC10209" s="6"/>
      <c r="BD10209" s="5"/>
    </row>
    <row r="10210" spans="55:56" hidden="1" x14ac:dyDescent="0.2">
      <c r="BC10210" s="6"/>
      <c r="BD10210" s="5"/>
    </row>
    <row r="10211" spans="55:56" hidden="1" x14ac:dyDescent="0.2">
      <c r="BC10211" s="6"/>
      <c r="BD10211" s="5"/>
    </row>
    <row r="10212" spans="55:56" hidden="1" x14ac:dyDescent="0.2">
      <c r="BC10212" s="6"/>
      <c r="BD10212" s="5"/>
    </row>
    <row r="10213" spans="55:56" hidden="1" x14ac:dyDescent="0.2">
      <c r="BC10213" s="6"/>
      <c r="BD10213" s="5"/>
    </row>
    <row r="10214" spans="55:56" hidden="1" x14ac:dyDescent="0.2">
      <c r="BC10214" s="6"/>
      <c r="BD10214" s="5"/>
    </row>
    <row r="10215" spans="55:56" hidden="1" x14ac:dyDescent="0.2">
      <c r="BC10215" s="6"/>
      <c r="BD10215" s="5"/>
    </row>
    <row r="10216" spans="55:56" hidden="1" x14ac:dyDescent="0.2">
      <c r="BC10216" s="6"/>
      <c r="BD10216" s="5"/>
    </row>
    <row r="10217" spans="55:56" hidden="1" x14ac:dyDescent="0.2">
      <c r="BC10217" s="6"/>
      <c r="BD10217" s="5"/>
    </row>
    <row r="10218" spans="55:56" hidden="1" x14ac:dyDescent="0.2">
      <c r="BC10218" s="6"/>
      <c r="BD10218" s="5"/>
    </row>
    <row r="10219" spans="55:56" hidden="1" x14ac:dyDescent="0.2">
      <c r="BC10219" s="6"/>
      <c r="BD10219" s="5"/>
    </row>
    <row r="10220" spans="55:56" hidden="1" x14ac:dyDescent="0.2">
      <c r="BC10220" s="6"/>
      <c r="BD10220" s="5"/>
    </row>
    <row r="10221" spans="55:56" hidden="1" x14ac:dyDescent="0.2">
      <c r="BC10221" s="6"/>
      <c r="BD10221" s="5"/>
    </row>
    <row r="10222" spans="55:56" hidden="1" x14ac:dyDescent="0.2">
      <c r="BC10222" s="6"/>
      <c r="BD10222" s="5"/>
    </row>
    <row r="10223" spans="55:56" hidden="1" x14ac:dyDescent="0.2">
      <c r="BC10223" s="6"/>
      <c r="BD10223" s="5"/>
    </row>
    <row r="10224" spans="55:56" hidden="1" x14ac:dyDescent="0.2">
      <c r="BC10224" s="6"/>
      <c r="BD10224" s="5"/>
    </row>
    <row r="10225" spans="55:56" hidden="1" x14ac:dyDescent="0.2">
      <c r="BC10225" s="6"/>
      <c r="BD10225" s="5"/>
    </row>
    <row r="10226" spans="55:56" hidden="1" x14ac:dyDescent="0.2">
      <c r="BC10226" s="6"/>
      <c r="BD10226" s="5"/>
    </row>
    <row r="10227" spans="55:56" hidden="1" x14ac:dyDescent="0.2">
      <c r="BC10227" s="6"/>
      <c r="BD10227" s="5"/>
    </row>
    <row r="10228" spans="55:56" hidden="1" x14ac:dyDescent="0.2">
      <c r="BC10228" s="6"/>
      <c r="BD10228" s="5"/>
    </row>
    <row r="10229" spans="55:56" hidden="1" x14ac:dyDescent="0.2">
      <c r="BC10229" s="6"/>
      <c r="BD10229" s="5"/>
    </row>
    <row r="10230" spans="55:56" hidden="1" x14ac:dyDescent="0.2">
      <c r="BC10230" s="6"/>
      <c r="BD10230" s="5"/>
    </row>
    <row r="10231" spans="55:56" hidden="1" x14ac:dyDescent="0.2">
      <c r="BC10231" s="6"/>
      <c r="BD10231" s="5"/>
    </row>
    <row r="10232" spans="55:56" hidden="1" x14ac:dyDescent="0.2">
      <c r="BC10232" s="6"/>
      <c r="BD10232" s="5"/>
    </row>
    <row r="10233" spans="55:56" hidden="1" x14ac:dyDescent="0.2">
      <c r="BC10233" s="6"/>
      <c r="BD10233" s="5"/>
    </row>
    <row r="10234" spans="55:56" hidden="1" x14ac:dyDescent="0.2">
      <c r="BC10234" s="6"/>
      <c r="BD10234" s="5"/>
    </row>
    <row r="10235" spans="55:56" hidden="1" x14ac:dyDescent="0.2">
      <c r="BC10235" s="6"/>
      <c r="BD10235" s="5"/>
    </row>
    <row r="10236" spans="55:56" hidden="1" x14ac:dyDescent="0.2">
      <c r="BC10236" s="6"/>
      <c r="BD10236" s="5"/>
    </row>
    <row r="10237" spans="55:56" hidden="1" x14ac:dyDescent="0.2">
      <c r="BC10237" s="6"/>
      <c r="BD10237" s="5"/>
    </row>
    <row r="10238" spans="55:56" hidden="1" x14ac:dyDescent="0.2">
      <c r="BC10238" s="6"/>
      <c r="BD10238" s="5"/>
    </row>
    <row r="10239" spans="55:56" hidden="1" x14ac:dyDescent="0.2">
      <c r="BC10239" s="6"/>
      <c r="BD10239" s="5"/>
    </row>
    <row r="10240" spans="55:56" hidden="1" x14ac:dyDescent="0.2">
      <c r="BC10240" s="6"/>
      <c r="BD10240" s="5"/>
    </row>
    <row r="10241" spans="55:56" hidden="1" x14ac:dyDescent="0.2">
      <c r="BC10241" s="6"/>
      <c r="BD10241" s="5"/>
    </row>
    <row r="10242" spans="55:56" hidden="1" x14ac:dyDescent="0.2">
      <c r="BC10242" s="6"/>
      <c r="BD10242" s="5"/>
    </row>
    <row r="10243" spans="55:56" hidden="1" x14ac:dyDescent="0.2">
      <c r="BC10243" s="6"/>
      <c r="BD10243" s="5"/>
    </row>
    <row r="10244" spans="55:56" hidden="1" x14ac:dyDescent="0.2">
      <c r="BC10244" s="6"/>
      <c r="BD10244" s="5"/>
    </row>
    <row r="10245" spans="55:56" hidden="1" x14ac:dyDescent="0.2">
      <c r="BC10245" s="6"/>
      <c r="BD10245" s="5"/>
    </row>
    <row r="10246" spans="55:56" hidden="1" x14ac:dyDescent="0.2">
      <c r="BC10246" s="6"/>
      <c r="BD10246" s="5"/>
    </row>
    <row r="10247" spans="55:56" hidden="1" x14ac:dyDescent="0.2">
      <c r="BC10247" s="6"/>
      <c r="BD10247" s="5"/>
    </row>
    <row r="10248" spans="55:56" hidden="1" x14ac:dyDescent="0.2">
      <c r="BC10248" s="6"/>
      <c r="BD10248" s="5"/>
    </row>
    <row r="10249" spans="55:56" hidden="1" x14ac:dyDescent="0.2">
      <c r="BC10249" s="6"/>
      <c r="BD10249" s="5"/>
    </row>
    <row r="10250" spans="55:56" hidden="1" x14ac:dyDescent="0.2">
      <c r="BC10250" s="6"/>
      <c r="BD10250" s="5"/>
    </row>
    <row r="10251" spans="55:56" hidden="1" x14ac:dyDescent="0.2">
      <c r="BC10251" s="6"/>
      <c r="BD10251" s="5"/>
    </row>
    <row r="10252" spans="55:56" hidden="1" x14ac:dyDescent="0.2">
      <c r="BC10252" s="6"/>
      <c r="BD10252" s="5"/>
    </row>
    <row r="10253" spans="55:56" hidden="1" x14ac:dyDescent="0.2">
      <c r="BC10253" s="6"/>
      <c r="BD10253" s="5"/>
    </row>
    <row r="10254" spans="55:56" hidden="1" x14ac:dyDescent="0.2">
      <c r="BC10254" s="6"/>
      <c r="BD10254" s="5"/>
    </row>
    <row r="10255" spans="55:56" hidden="1" x14ac:dyDescent="0.2">
      <c r="BC10255" s="6"/>
      <c r="BD10255" s="5"/>
    </row>
    <row r="10256" spans="55:56" hidden="1" x14ac:dyDescent="0.2">
      <c r="BC10256" s="6"/>
      <c r="BD10256" s="5"/>
    </row>
    <row r="10257" spans="55:56" hidden="1" x14ac:dyDescent="0.2">
      <c r="BC10257" s="6"/>
      <c r="BD10257" s="5"/>
    </row>
    <row r="10258" spans="55:56" hidden="1" x14ac:dyDescent="0.2">
      <c r="BC10258" s="6"/>
      <c r="BD10258" s="5"/>
    </row>
    <row r="10259" spans="55:56" hidden="1" x14ac:dyDescent="0.2">
      <c r="BC10259" s="6"/>
      <c r="BD10259" s="5"/>
    </row>
    <row r="10260" spans="55:56" hidden="1" x14ac:dyDescent="0.2">
      <c r="BC10260" s="6"/>
      <c r="BD10260" s="5"/>
    </row>
    <row r="10261" spans="55:56" hidden="1" x14ac:dyDescent="0.2">
      <c r="BC10261" s="6"/>
      <c r="BD10261" s="5"/>
    </row>
    <row r="10262" spans="55:56" hidden="1" x14ac:dyDescent="0.2">
      <c r="BC10262" s="6"/>
      <c r="BD10262" s="5"/>
    </row>
    <row r="10263" spans="55:56" hidden="1" x14ac:dyDescent="0.2">
      <c r="BC10263" s="6"/>
      <c r="BD10263" s="5"/>
    </row>
    <row r="10264" spans="55:56" hidden="1" x14ac:dyDescent="0.2">
      <c r="BC10264" s="6"/>
      <c r="BD10264" s="5"/>
    </row>
    <row r="10265" spans="55:56" hidden="1" x14ac:dyDescent="0.2">
      <c r="BC10265" s="6"/>
      <c r="BD10265" s="5"/>
    </row>
    <row r="10266" spans="55:56" hidden="1" x14ac:dyDescent="0.2">
      <c r="BC10266" s="6"/>
      <c r="BD10266" s="5"/>
    </row>
    <row r="10267" spans="55:56" hidden="1" x14ac:dyDescent="0.2">
      <c r="BC10267" s="6"/>
      <c r="BD10267" s="5"/>
    </row>
    <row r="10268" spans="55:56" hidden="1" x14ac:dyDescent="0.2">
      <c r="BC10268" s="6"/>
      <c r="BD10268" s="5"/>
    </row>
    <row r="10269" spans="55:56" hidden="1" x14ac:dyDescent="0.2">
      <c r="BC10269" s="6"/>
      <c r="BD10269" s="5"/>
    </row>
    <row r="10270" spans="55:56" hidden="1" x14ac:dyDescent="0.2">
      <c r="BC10270" s="6"/>
      <c r="BD10270" s="5"/>
    </row>
    <row r="10271" spans="55:56" hidden="1" x14ac:dyDescent="0.2">
      <c r="BC10271" s="6"/>
      <c r="BD10271" s="5"/>
    </row>
    <row r="10272" spans="55:56" hidden="1" x14ac:dyDescent="0.2">
      <c r="BC10272" s="6"/>
      <c r="BD10272" s="5"/>
    </row>
    <row r="10273" spans="55:56" hidden="1" x14ac:dyDescent="0.2">
      <c r="BC10273" s="6"/>
      <c r="BD10273" s="5"/>
    </row>
    <row r="10274" spans="55:56" hidden="1" x14ac:dyDescent="0.2">
      <c r="BC10274" s="6"/>
      <c r="BD10274" s="5"/>
    </row>
    <row r="10275" spans="55:56" hidden="1" x14ac:dyDescent="0.2">
      <c r="BC10275" s="6"/>
      <c r="BD10275" s="5"/>
    </row>
    <row r="10276" spans="55:56" hidden="1" x14ac:dyDescent="0.2">
      <c r="BC10276" s="6"/>
      <c r="BD10276" s="5"/>
    </row>
    <row r="10277" spans="55:56" hidden="1" x14ac:dyDescent="0.2">
      <c r="BC10277" s="6"/>
      <c r="BD10277" s="5"/>
    </row>
    <row r="10278" spans="55:56" hidden="1" x14ac:dyDescent="0.2">
      <c r="BC10278" s="6"/>
      <c r="BD10278" s="5"/>
    </row>
    <row r="10279" spans="55:56" hidden="1" x14ac:dyDescent="0.2">
      <c r="BC10279" s="6"/>
      <c r="BD10279" s="5"/>
    </row>
    <row r="10280" spans="55:56" hidden="1" x14ac:dyDescent="0.2">
      <c r="BC10280" s="6"/>
      <c r="BD10280" s="5"/>
    </row>
    <row r="10281" spans="55:56" hidden="1" x14ac:dyDescent="0.2">
      <c r="BC10281" s="6"/>
      <c r="BD10281" s="5"/>
    </row>
    <row r="10282" spans="55:56" hidden="1" x14ac:dyDescent="0.2">
      <c r="BC10282" s="6"/>
      <c r="BD10282" s="5"/>
    </row>
    <row r="10283" spans="55:56" hidden="1" x14ac:dyDescent="0.2">
      <c r="BC10283" s="6"/>
      <c r="BD10283" s="5"/>
    </row>
    <row r="10284" spans="55:56" hidden="1" x14ac:dyDescent="0.2">
      <c r="BC10284" s="6"/>
      <c r="BD10284" s="5"/>
    </row>
    <row r="10285" spans="55:56" hidden="1" x14ac:dyDescent="0.2">
      <c r="BC10285" s="6"/>
      <c r="BD10285" s="5"/>
    </row>
    <row r="10286" spans="55:56" hidden="1" x14ac:dyDescent="0.2">
      <c r="BC10286" s="6"/>
      <c r="BD10286" s="5"/>
    </row>
    <row r="10287" spans="55:56" hidden="1" x14ac:dyDescent="0.2">
      <c r="BC10287" s="6"/>
      <c r="BD10287" s="5"/>
    </row>
    <row r="10288" spans="55:56" hidden="1" x14ac:dyDescent="0.2">
      <c r="BC10288" s="6"/>
      <c r="BD10288" s="5"/>
    </row>
    <row r="10289" spans="55:56" hidden="1" x14ac:dyDescent="0.2">
      <c r="BC10289" s="6"/>
      <c r="BD10289" s="5"/>
    </row>
    <row r="10290" spans="55:56" hidden="1" x14ac:dyDescent="0.2">
      <c r="BC10290" s="6"/>
      <c r="BD10290" s="5"/>
    </row>
    <row r="10291" spans="55:56" hidden="1" x14ac:dyDescent="0.2">
      <c r="BC10291" s="6"/>
      <c r="BD10291" s="5"/>
    </row>
    <row r="10292" spans="55:56" hidden="1" x14ac:dyDescent="0.2">
      <c r="BC10292" s="6"/>
      <c r="BD10292" s="5"/>
    </row>
    <row r="10293" spans="55:56" hidden="1" x14ac:dyDescent="0.2">
      <c r="BC10293" s="6"/>
      <c r="BD10293" s="5"/>
    </row>
    <row r="10294" spans="55:56" hidden="1" x14ac:dyDescent="0.2">
      <c r="BC10294" s="6"/>
      <c r="BD10294" s="5"/>
    </row>
    <row r="10295" spans="55:56" hidden="1" x14ac:dyDescent="0.2">
      <c r="BC10295" s="6"/>
      <c r="BD10295" s="5"/>
    </row>
    <row r="10296" spans="55:56" hidden="1" x14ac:dyDescent="0.2">
      <c r="BC10296" s="6"/>
      <c r="BD10296" s="5"/>
    </row>
    <row r="10297" spans="55:56" hidden="1" x14ac:dyDescent="0.2">
      <c r="BC10297" s="6"/>
      <c r="BD10297" s="5"/>
    </row>
    <row r="10298" spans="55:56" hidden="1" x14ac:dyDescent="0.2">
      <c r="BC10298" s="6"/>
      <c r="BD10298" s="5"/>
    </row>
    <row r="10299" spans="55:56" hidden="1" x14ac:dyDescent="0.2">
      <c r="BC10299" s="6"/>
      <c r="BD10299" s="5"/>
    </row>
    <row r="10300" spans="55:56" hidden="1" x14ac:dyDescent="0.2">
      <c r="BC10300" s="6"/>
      <c r="BD10300" s="5"/>
    </row>
    <row r="10301" spans="55:56" hidden="1" x14ac:dyDescent="0.2">
      <c r="BC10301" s="6"/>
      <c r="BD10301" s="5"/>
    </row>
    <row r="10302" spans="55:56" hidden="1" x14ac:dyDescent="0.2">
      <c r="BC10302" s="6"/>
      <c r="BD10302" s="5"/>
    </row>
    <row r="10303" spans="55:56" hidden="1" x14ac:dyDescent="0.2">
      <c r="BC10303" s="6"/>
      <c r="BD10303" s="5"/>
    </row>
    <row r="10304" spans="55:56" hidden="1" x14ac:dyDescent="0.2">
      <c r="BC10304" s="6"/>
      <c r="BD10304" s="5"/>
    </row>
    <row r="10305" spans="55:56" hidden="1" x14ac:dyDescent="0.2">
      <c r="BC10305" s="6"/>
      <c r="BD10305" s="5"/>
    </row>
    <row r="10306" spans="55:56" hidden="1" x14ac:dyDescent="0.2">
      <c r="BC10306" s="6"/>
      <c r="BD10306" s="5"/>
    </row>
    <row r="10307" spans="55:56" hidden="1" x14ac:dyDescent="0.2">
      <c r="BC10307" s="6"/>
      <c r="BD10307" s="5"/>
    </row>
    <row r="10308" spans="55:56" hidden="1" x14ac:dyDescent="0.2">
      <c r="BC10308" s="6"/>
      <c r="BD10308" s="5"/>
    </row>
    <row r="10309" spans="55:56" hidden="1" x14ac:dyDescent="0.2">
      <c r="BC10309" s="6"/>
      <c r="BD10309" s="5"/>
    </row>
    <row r="10310" spans="55:56" hidden="1" x14ac:dyDescent="0.2">
      <c r="BC10310" s="6"/>
      <c r="BD10310" s="5"/>
    </row>
    <row r="10311" spans="55:56" hidden="1" x14ac:dyDescent="0.2">
      <c r="BC10311" s="6"/>
      <c r="BD10311" s="5"/>
    </row>
    <row r="10312" spans="55:56" hidden="1" x14ac:dyDescent="0.2">
      <c r="BC10312" s="6"/>
      <c r="BD10312" s="5"/>
    </row>
    <row r="10313" spans="55:56" hidden="1" x14ac:dyDescent="0.2">
      <c r="BC10313" s="6"/>
      <c r="BD10313" s="5"/>
    </row>
    <row r="10314" spans="55:56" hidden="1" x14ac:dyDescent="0.2">
      <c r="BC10314" s="6"/>
      <c r="BD10314" s="5"/>
    </row>
    <row r="10315" spans="55:56" hidden="1" x14ac:dyDescent="0.2">
      <c r="BC10315" s="6"/>
      <c r="BD10315" s="5"/>
    </row>
    <row r="10316" spans="55:56" hidden="1" x14ac:dyDescent="0.2">
      <c r="BC10316" s="6"/>
      <c r="BD10316" s="5"/>
    </row>
    <row r="10317" spans="55:56" hidden="1" x14ac:dyDescent="0.2">
      <c r="BC10317" s="6"/>
      <c r="BD10317" s="5"/>
    </row>
    <row r="10318" spans="55:56" hidden="1" x14ac:dyDescent="0.2">
      <c r="BC10318" s="6"/>
      <c r="BD10318" s="5"/>
    </row>
    <row r="10319" spans="55:56" hidden="1" x14ac:dyDescent="0.2">
      <c r="BC10319" s="6"/>
      <c r="BD10319" s="5"/>
    </row>
    <row r="10320" spans="55:56" hidden="1" x14ac:dyDescent="0.2">
      <c r="BC10320" s="6"/>
      <c r="BD10320" s="5"/>
    </row>
    <row r="10321" spans="55:56" hidden="1" x14ac:dyDescent="0.2">
      <c r="BC10321" s="6"/>
      <c r="BD10321" s="5"/>
    </row>
    <row r="10322" spans="55:56" hidden="1" x14ac:dyDescent="0.2">
      <c r="BC10322" s="6"/>
      <c r="BD10322" s="5"/>
    </row>
    <row r="10323" spans="55:56" hidden="1" x14ac:dyDescent="0.2">
      <c r="BC10323" s="6"/>
      <c r="BD10323" s="5"/>
    </row>
    <row r="10324" spans="55:56" hidden="1" x14ac:dyDescent="0.2">
      <c r="BC10324" s="6"/>
      <c r="BD10324" s="5"/>
    </row>
    <row r="10325" spans="55:56" hidden="1" x14ac:dyDescent="0.2">
      <c r="BC10325" s="6"/>
      <c r="BD10325" s="5"/>
    </row>
    <row r="10326" spans="55:56" hidden="1" x14ac:dyDescent="0.2">
      <c r="BC10326" s="6"/>
      <c r="BD10326" s="5"/>
    </row>
    <row r="10327" spans="55:56" hidden="1" x14ac:dyDescent="0.2">
      <c r="BC10327" s="6"/>
      <c r="BD10327" s="5"/>
    </row>
    <row r="10328" spans="55:56" hidden="1" x14ac:dyDescent="0.2">
      <c r="BC10328" s="6"/>
      <c r="BD10328" s="5"/>
    </row>
    <row r="10329" spans="55:56" hidden="1" x14ac:dyDescent="0.2">
      <c r="BC10329" s="6"/>
      <c r="BD10329" s="5"/>
    </row>
    <row r="10330" spans="55:56" hidden="1" x14ac:dyDescent="0.2">
      <c r="BC10330" s="6"/>
      <c r="BD10330" s="5"/>
    </row>
    <row r="10331" spans="55:56" hidden="1" x14ac:dyDescent="0.2">
      <c r="BC10331" s="6"/>
      <c r="BD10331" s="5"/>
    </row>
    <row r="10332" spans="55:56" hidden="1" x14ac:dyDescent="0.2">
      <c r="BC10332" s="6"/>
      <c r="BD10332" s="5"/>
    </row>
    <row r="10333" spans="55:56" hidden="1" x14ac:dyDescent="0.2">
      <c r="BC10333" s="6"/>
      <c r="BD10333" s="5"/>
    </row>
    <row r="10334" spans="55:56" hidden="1" x14ac:dyDescent="0.2">
      <c r="BC10334" s="6"/>
      <c r="BD10334" s="5"/>
    </row>
    <row r="10335" spans="55:56" hidden="1" x14ac:dyDescent="0.2">
      <c r="BC10335" s="6"/>
      <c r="BD10335" s="5"/>
    </row>
    <row r="10336" spans="55:56" hidden="1" x14ac:dyDescent="0.2">
      <c r="BC10336" s="6"/>
      <c r="BD10336" s="5"/>
    </row>
    <row r="10337" spans="55:56" hidden="1" x14ac:dyDescent="0.2">
      <c r="BC10337" s="6"/>
      <c r="BD10337" s="5"/>
    </row>
    <row r="10338" spans="55:56" hidden="1" x14ac:dyDescent="0.2">
      <c r="BC10338" s="6"/>
      <c r="BD10338" s="5"/>
    </row>
    <row r="10339" spans="55:56" hidden="1" x14ac:dyDescent="0.2">
      <c r="BC10339" s="6"/>
      <c r="BD10339" s="5"/>
    </row>
    <row r="10340" spans="55:56" hidden="1" x14ac:dyDescent="0.2">
      <c r="BC10340" s="6"/>
      <c r="BD10340" s="5"/>
    </row>
    <row r="10341" spans="55:56" hidden="1" x14ac:dyDescent="0.2">
      <c r="BC10341" s="6"/>
      <c r="BD10341" s="5"/>
    </row>
    <row r="10342" spans="55:56" hidden="1" x14ac:dyDescent="0.2">
      <c r="BC10342" s="6"/>
      <c r="BD10342" s="5"/>
    </row>
    <row r="10343" spans="55:56" hidden="1" x14ac:dyDescent="0.2">
      <c r="BC10343" s="6"/>
      <c r="BD10343" s="5"/>
    </row>
    <row r="10344" spans="55:56" hidden="1" x14ac:dyDescent="0.2">
      <c r="BC10344" s="6"/>
      <c r="BD10344" s="5"/>
    </row>
    <row r="10345" spans="55:56" hidden="1" x14ac:dyDescent="0.2">
      <c r="BC10345" s="6"/>
      <c r="BD10345" s="5"/>
    </row>
    <row r="10346" spans="55:56" hidden="1" x14ac:dyDescent="0.2">
      <c r="BC10346" s="6"/>
      <c r="BD10346" s="5"/>
    </row>
    <row r="10347" spans="55:56" hidden="1" x14ac:dyDescent="0.2">
      <c r="BC10347" s="6"/>
      <c r="BD10347" s="5"/>
    </row>
    <row r="10348" spans="55:56" hidden="1" x14ac:dyDescent="0.2">
      <c r="BC10348" s="6"/>
      <c r="BD10348" s="5"/>
    </row>
    <row r="10349" spans="55:56" hidden="1" x14ac:dyDescent="0.2">
      <c r="BC10349" s="6"/>
      <c r="BD10349" s="5"/>
    </row>
    <row r="10350" spans="55:56" hidden="1" x14ac:dyDescent="0.2">
      <c r="BC10350" s="6"/>
      <c r="BD10350" s="5"/>
    </row>
    <row r="10351" spans="55:56" hidden="1" x14ac:dyDescent="0.2">
      <c r="BC10351" s="6"/>
      <c r="BD10351" s="5"/>
    </row>
    <row r="10352" spans="55:56" hidden="1" x14ac:dyDescent="0.2">
      <c r="BC10352" s="6"/>
      <c r="BD10352" s="5"/>
    </row>
    <row r="10353" spans="55:56" hidden="1" x14ac:dyDescent="0.2">
      <c r="BC10353" s="6"/>
      <c r="BD10353" s="5"/>
    </row>
    <row r="10354" spans="55:56" hidden="1" x14ac:dyDescent="0.2">
      <c r="BC10354" s="6"/>
      <c r="BD10354" s="5"/>
    </row>
    <row r="10355" spans="55:56" hidden="1" x14ac:dyDescent="0.2">
      <c r="BC10355" s="6"/>
      <c r="BD10355" s="5"/>
    </row>
    <row r="10356" spans="55:56" hidden="1" x14ac:dyDescent="0.2">
      <c r="BC10356" s="6"/>
      <c r="BD10356" s="5"/>
    </row>
    <row r="10357" spans="55:56" hidden="1" x14ac:dyDescent="0.2">
      <c r="BC10357" s="6"/>
      <c r="BD10357" s="5"/>
    </row>
    <row r="10358" spans="55:56" hidden="1" x14ac:dyDescent="0.2">
      <c r="BC10358" s="6"/>
      <c r="BD10358" s="5"/>
    </row>
    <row r="10359" spans="55:56" hidden="1" x14ac:dyDescent="0.2">
      <c r="BC10359" s="6"/>
      <c r="BD10359" s="5"/>
    </row>
    <row r="10360" spans="55:56" hidden="1" x14ac:dyDescent="0.2">
      <c r="BC10360" s="6"/>
      <c r="BD10360" s="5"/>
    </row>
    <row r="10361" spans="55:56" hidden="1" x14ac:dyDescent="0.2">
      <c r="BC10361" s="6"/>
      <c r="BD10361" s="5"/>
    </row>
    <row r="10362" spans="55:56" hidden="1" x14ac:dyDescent="0.2">
      <c r="BC10362" s="6"/>
      <c r="BD10362" s="5"/>
    </row>
    <row r="10363" spans="55:56" hidden="1" x14ac:dyDescent="0.2">
      <c r="BC10363" s="6"/>
      <c r="BD10363" s="5"/>
    </row>
    <row r="10364" spans="55:56" hidden="1" x14ac:dyDescent="0.2">
      <c r="BC10364" s="6"/>
      <c r="BD10364" s="5"/>
    </row>
    <row r="10365" spans="55:56" hidden="1" x14ac:dyDescent="0.2">
      <c r="BC10365" s="6"/>
      <c r="BD10365" s="5"/>
    </row>
    <row r="10366" spans="55:56" hidden="1" x14ac:dyDescent="0.2">
      <c r="BC10366" s="6"/>
      <c r="BD10366" s="5"/>
    </row>
    <row r="10367" spans="55:56" hidden="1" x14ac:dyDescent="0.2">
      <c r="BC10367" s="6"/>
      <c r="BD10367" s="5"/>
    </row>
    <row r="10368" spans="55:56" hidden="1" x14ac:dyDescent="0.2">
      <c r="BC10368" s="6"/>
      <c r="BD10368" s="5"/>
    </row>
    <row r="10369" spans="55:56" hidden="1" x14ac:dyDescent="0.2">
      <c r="BC10369" s="6"/>
      <c r="BD10369" s="5"/>
    </row>
    <row r="10370" spans="55:56" hidden="1" x14ac:dyDescent="0.2">
      <c r="BC10370" s="6"/>
      <c r="BD10370" s="5"/>
    </row>
    <row r="10371" spans="55:56" hidden="1" x14ac:dyDescent="0.2">
      <c r="BC10371" s="6"/>
      <c r="BD10371" s="5"/>
    </row>
    <row r="10372" spans="55:56" hidden="1" x14ac:dyDescent="0.2">
      <c r="BC10372" s="6"/>
      <c r="BD10372" s="5"/>
    </row>
    <row r="10373" spans="55:56" hidden="1" x14ac:dyDescent="0.2">
      <c r="BC10373" s="6"/>
      <c r="BD10373" s="5"/>
    </row>
    <row r="10374" spans="55:56" hidden="1" x14ac:dyDescent="0.2">
      <c r="BC10374" s="6"/>
      <c r="BD10374" s="5"/>
    </row>
    <row r="10375" spans="55:56" hidden="1" x14ac:dyDescent="0.2">
      <c r="BC10375" s="6"/>
      <c r="BD10375" s="5"/>
    </row>
    <row r="10376" spans="55:56" hidden="1" x14ac:dyDescent="0.2">
      <c r="BC10376" s="6"/>
      <c r="BD10376" s="5"/>
    </row>
    <row r="10377" spans="55:56" hidden="1" x14ac:dyDescent="0.2">
      <c r="BC10377" s="6"/>
      <c r="BD10377" s="5"/>
    </row>
    <row r="10378" spans="55:56" hidden="1" x14ac:dyDescent="0.2">
      <c r="BC10378" s="6"/>
      <c r="BD10378" s="5"/>
    </row>
    <row r="10379" spans="55:56" hidden="1" x14ac:dyDescent="0.2">
      <c r="BC10379" s="6"/>
      <c r="BD10379" s="5"/>
    </row>
    <row r="10380" spans="55:56" hidden="1" x14ac:dyDescent="0.2">
      <c r="BC10380" s="6"/>
      <c r="BD10380" s="5"/>
    </row>
    <row r="10381" spans="55:56" hidden="1" x14ac:dyDescent="0.2">
      <c r="BC10381" s="6"/>
      <c r="BD10381" s="5"/>
    </row>
    <row r="10382" spans="55:56" hidden="1" x14ac:dyDescent="0.2">
      <c r="BC10382" s="6"/>
      <c r="BD10382" s="5"/>
    </row>
    <row r="10383" spans="55:56" hidden="1" x14ac:dyDescent="0.2">
      <c r="BC10383" s="6"/>
      <c r="BD10383" s="5"/>
    </row>
    <row r="10384" spans="55:56" hidden="1" x14ac:dyDescent="0.2">
      <c r="BC10384" s="6"/>
      <c r="BD10384" s="5"/>
    </row>
    <row r="10385" spans="55:56" hidden="1" x14ac:dyDescent="0.2">
      <c r="BC10385" s="6"/>
      <c r="BD10385" s="5"/>
    </row>
    <row r="10386" spans="55:56" hidden="1" x14ac:dyDescent="0.2">
      <c r="BC10386" s="6"/>
      <c r="BD10386" s="5"/>
    </row>
    <row r="10387" spans="55:56" hidden="1" x14ac:dyDescent="0.2">
      <c r="BC10387" s="6"/>
      <c r="BD10387" s="5"/>
    </row>
    <row r="10388" spans="55:56" hidden="1" x14ac:dyDescent="0.2">
      <c r="BC10388" s="6"/>
      <c r="BD10388" s="5"/>
    </row>
    <row r="10389" spans="55:56" hidden="1" x14ac:dyDescent="0.2">
      <c r="BC10389" s="6"/>
      <c r="BD10389" s="5"/>
    </row>
    <row r="10390" spans="55:56" hidden="1" x14ac:dyDescent="0.2">
      <c r="BC10390" s="6"/>
      <c r="BD10390" s="5"/>
    </row>
    <row r="10391" spans="55:56" hidden="1" x14ac:dyDescent="0.2">
      <c r="BC10391" s="6"/>
      <c r="BD10391" s="5"/>
    </row>
    <row r="10392" spans="55:56" hidden="1" x14ac:dyDescent="0.2">
      <c r="BC10392" s="6"/>
      <c r="BD10392" s="5"/>
    </row>
    <row r="10393" spans="55:56" hidden="1" x14ac:dyDescent="0.2">
      <c r="BC10393" s="6"/>
      <c r="BD10393" s="5"/>
    </row>
    <row r="10394" spans="55:56" hidden="1" x14ac:dyDescent="0.2">
      <c r="BC10394" s="6"/>
      <c r="BD10394" s="5"/>
    </row>
    <row r="10395" spans="55:56" hidden="1" x14ac:dyDescent="0.2">
      <c r="BC10395" s="6"/>
      <c r="BD10395" s="5"/>
    </row>
    <row r="10396" spans="55:56" hidden="1" x14ac:dyDescent="0.2">
      <c r="BC10396" s="6"/>
      <c r="BD10396" s="5"/>
    </row>
    <row r="10397" spans="55:56" hidden="1" x14ac:dyDescent="0.2">
      <c r="BC10397" s="6"/>
      <c r="BD10397" s="5"/>
    </row>
    <row r="10398" spans="55:56" hidden="1" x14ac:dyDescent="0.2">
      <c r="BC10398" s="6"/>
      <c r="BD10398" s="5"/>
    </row>
    <row r="10399" spans="55:56" hidden="1" x14ac:dyDescent="0.2">
      <c r="BC10399" s="6"/>
      <c r="BD10399" s="5"/>
    </row>
    <row r="10400" spans="55:56" hidden="1" x14ac:dyDescent="0.2">
      <c r="BC10400" s="6"/>
      <c r="BD10400" s="5"/>
    </row>
    <row r="10401" spans="55:56" hidden="1" x14ac:dyDescent="0.2">
      <c r="BC10401" s="6"/>
      <c r="BD10401" s="5"/>
    </row>
    <row r="10402" spans="55:56" hidden="1" x14ac:dyDescent="0.2">
      <c r="BC10402" s="6"/>
      <c r="BD10402" s="5"/>
    </row>
    <row r="10403" spans="55:56" hidden="1" x14ac:dyDescent="0.2">
      <c r="BC10403" s="6"/>
      <c r="BD10403" s="5"/>
    </row>
    <row r="10404" spans="55:56" hidden="1" x14ac:dyDescent="0.2">
      <c r="BC10404" s="6"/>
      <c r="BD10404" s="5"/>
    </row>
    <row r="10405" spans="55:56" hidden="1" x14ac:dyDescent="0.2">
      <c r="BC10405" s="6"/>
      <c r="BD10405" s="5"/>
    </row>
    <row r="10406" spans="55:56" hidden="1" x14ac:dyDescent="0.2">
      <c r="BC10406" s="6"/>
      <c r="BD10406" s="5"/>
    </row>
    <row r="10407" spans="55:56" hidden="1" x14ac:dyDescent="0.2">
      <c r="BC10407" s="6"/>
      <c r="BD10407" s="5"/>
    </row>
    <row r="10408" spans="55:56" hidden="1" x14ac:dyDescent="0.2">
      <c r="BC10408" s="6"/>
      <c r="BD10408" s="5"/>
    </row>
    <row r="10409" spans="55:56" hidden="1" x14ac:dyDescent="0.2">
      <c r="BC10409" s="6"/>
      <c r="BD10409" s="5"/>
    </row>
    <row r="10410" spans="55:56" hidden="1" x14ac:dyDescent="0.2">
      <c r="BC10410" s="6"/>
      <c r="BD10410" s="5"/>
    </row>
    <row r="10411" spans="55:56" hidden="1" x14ac:dyDescent="0.2">
      <c r="BC10411" s="6"/>
      <c r="BD10411" s="5"/>
    </row>
    <row r="10412" spans="55:56" hidden="1" x14ac:dyDescent="0.2">
      <c r="BC10412" s="6"/>
      <c r="BD10412" s="5"/>
    </row>
    <row r="10413" spans="55:56" hidden="1" x14ac:dyDescent="0.2">
      <c r="BC10413" s="6"/>
      <c r="BD10413" s="5"/>
    </row>
    <row r="10414" spans="55:56" hidden="1" x14ac:dyDescent="0.2">
      <c r="BC10414" s="6"/>
      <c r="BD10414" s="5"/>
    </row>
    <row r="10415" spans="55:56" hidden="1" x14ac:dyDescent="0.2">
      <c r="BC10415" s="6"/>
      <c r="BD10415" s="5"/>
    </row>
    <row r="10416" spans="55:56" hidden="1" x14ac:dyDescent="0.2">
      <c r="BC10416" s="6"/>
      <c r="BD10416" s="5"/>
    </row>
    <row r="10417" spans="55:56" hidden="1" x14ac:dyDescent="0.2">
      <c r="BC10417" s="6"/>
      <c r="BD10417" s="5"/>
    </row>
    <row r="10418" spans="55:56" hidden="1" x14ac:dyDescent="0.2">
      <c r="BC10418" s="6"/>
      <c r="BD10418" s="5"/>
    </row>
    <row r="10419" spans="55:56" hidden="1" x14ac:dyDescent="0.2">
      <c r="BC10419" s="6"/>
      <c r="BD10419" s="5"/>
    </row>
    <row r="10420" spans="55:56" hidden="1" x14ac:dyDescent="0.2">
      <c r="BC10420" s="6"/>
      <c r="BD10420" s="5"/>
    </row>
    <row r="10421" spans="55:56" hidden="1" x14ac:dyDescent="0.2">
      <c r="BC10421" s="6"/>
      <c r="BD10421" s="5"/>
    </row>
    <row r="10422" spans="55:56" hidden="1" x14ac:dyDescent="0.2">
      <c r="BC10422" s="6"/>
      <c r="BD10422" s="5"/>
    </row>
    <row r="10423" spans="55:56" hidden="1" x14ac:dyDescent="0.2">
      <c r="BC10423" s="6"/>
      <c r="BD10423" s="5"/>
    </row>
    <row r="10424" spans="55:56" hidden="1" x14ac:dyDescent="0.2">
      <c r="BC10424" s="6"/>
      <c r="BD10424" s="5"/>
    </row>
    <row r="10425" spans="55:56" hidden="1" x14ac:dyDescent="0.2">
      <c r="BC10425" s="6"/>
      <c r="BD10425" s="5"/>
    </row>
    <row r="10426" spans="55:56" hidden="1" x14ac:dyDescent="0.2">
      <c r="BC10426" s="6"/>
      <c r="BD10426" s="5"/>
    </row>
    <row r="10427" spans="55:56" hidden="1" x14ac:dyDescent="0.2">
      <c r="BC10427" s="6"/>
      <c r="BD10427" s="5"/>
    </row>
    <row r="10428" spans="55:56" hidden="1" x14ac:dyDescent="0.2">
      <c r="BC10428" s="6"/>
      <c r="BD10428" s="5"/>
    </row>
    <row r="10429" spans="55:56" hidden="1" x14ac:dyDescent="0.2">
      <c r="BC10429" s="6"/>
      <c r="BD10429" s="5"/>
    </row>
    <row r="10430" spans="55:56" hidden="1" x14ac:dyDescent="0.2">
      <c r="BC10430" s="6"/>
      <c r="BD10430" s="5"/>
    </row>
    <row r="10431" spans="55:56" hidden="1" x14ac:dyDescent="0.2">
      <c r="BC10431" s="6"/>
      <c r="BD10431" s="5"/>
    </row>
    <row r="10432" spans="55:56" hidden="1" x14ac:dyDescent="0.2">
      <c r="BC10432" s="6"/>
      <c r="BD10432" s="5"/>
    </row>
    <row r="10433" spans="55:56" hidden="1" x14ac:dyDescent="0.2">
      <c r="BC10433" s="6"/>
      <c r="BD10433" s="5"/>
    </row>
    <row r="10434" spans="55:56" hidden="1" x14ac:dyDescent="0.2">
      <c r="BC10434" s="6"/>
      <c r="BD10434" s="5"/>
    </row>
    <row r="10435" spans="55:56" hidden="1" x14ac:dyDescent="0.2">
      <c r="BC10435" s="6"/>
      <c r="BD10435" s="5"/>
    </row>
    <row r="10436" spans="55:56" hidden="1" x14ac:dyDescent="0.2">
      <c r="BC10436" s="6"/>
      <c r="BD10436" s="5"/>
    </row>
    <row r="10437" spans="55:56" hidden="1" x14ac:dyDescent="0.2">
      <c r="BC10437" s="6"/>
      <c r="BD10437" s="5"/>
    </row>
    <row r="10438" spans="55:56" hidden="1" x14ac:dyDescent="0.2">
      <c r="BC10438" s="6"/>
      <c r="BD10438" s="5"/>
    </row>
    <row r="10439" spans="55:56" hidden="1" x14ac:dyDescent="0.2">
      <c r="BC10439" s="6"/>
      <c r="BD10439" s="5"/>
    </row>
    <row r="10440" spans="55:56" hidden="1" x14ac:dyDescent="0.2">
      <c r="BC10440" s="6"/>
      <c r="BD10440" s="5"/>
    </row>
    <row r="10441" spans="55:56" hidden="1" x14ac:dyDescent="0.2">
      <c r="BC10441" s="6"/>
      <c r="BD10441" s="5"/>
    </row>
    <row r="10442" spans="55:56" hidden="1" x14ac:dyDescent="0.2">
      <c r="BC10442" s="6"/>
      <c r="BD10442" s="5"/>
    </row>
    <row r="10443" spans="55:56" hidden="1" x14ac:dyDescent="0.2">
      <c r="BC10443" s="6"/>
      <c r="BD10443" s="5"/>
    </row>
    <row r="10444" spans="55:56" hidden="1" x14ac:dyDescent="0.2">
      <c r="BC10444" s="6"/>
      <c r="BD10444" s="5"/>
    </row>
    <row r="10445" spans="55:56" hidden="1" x14ac:dyDescent="0.2">
      <c r="BC10445" s="6"/>
      <c r="BD10445" s="5"/>
    </row>
    <row r="10446" spans="55:56" hidden="1" x14ac:dyDescent="0.2">
      <c r="BC10446" s="6"/>
      <c r="BD10446" s="5"/>
    </row>
    <row r="10447" spans="55:56" hidden="1" x14ac:dyDescent="0.2">
      <c r="BC10447" s="6"/>
      <c r="BD10447" s="5"/>
    </row>
    <row r="10448" spans="55:56" hidden="1" x14ac:dyDescent="0.2">
      <c r="BC10448" s="6"/>
      <c r="BD10448" s="5"/>
    </row>
    <row r="10449" spans="55:56" hidden="1" x14ac:dyDescent="0.2">
      <c r="BC10449" s="6"/>
      <c r="BD10449" s="5"/>
    </row>
    <row r="10450" spans="55:56" hidden="1" x14ac:dyDescent="0.2">
      <c r="BC10450" s="6"/>
      <c r="BD10450" s="5"/>
    </row>
    <row r="10451" spans="55:56" hidden="1" x14ac:dyDescent="0.2">
      <c r="BC10451" s="6"/>
      <c r="BD10451" s="5"/>
    </row>
    <row r="10452" spans="55:56" hidden="1" x14ac:dyDescent="0.2">
      <c r="BC10452" s="6"/>
      <c r="BD10452" s="5"/>
    </row>
    <row r="10453" spans="55:56" hidden="1" x14ac:dyDescent="0.2">
      <c r="BC10453" s="6"/>
      <c r="BD10453" s="5"/>
    </row>
    <row r="10454" spans="55:56" hidden="1" x14ac:dyDescent="0.2">
      <c r="BC10454" s="6"/>
      <c r="BD10454" s="5"/>
    </row>
    <row r="10455" spans="55:56" hidden="1" x14ac:dyDescent="0.2">
      <c r="BC10455" s="6"/>
      <c r="BD10455" s="5"/>
    </row>
    <row r="10456" spans="55:56" hidden="1" x14ac:dyDescent="0.2">
      <c r="BC10456" s="6"/>
      <c r="BD10456" s="5"/>
    </row>
    <row r="10457" spans="55:56" hidden="1" x14ac:dyDescent="0.2">
      <c r="BC10457" s="6"/>
      <c r="BD10457" s="5"/>
    </row>
    <row r="10458" spans="55:56" hidden="1" x14ac:dyDescent="0.2">
      <c r="BC10458" s="6"/>
      <c r="BD10458" s="5"/>
    </row>
    <row r="10459" spans="55:56" hidden="1" x14ac:dyDescent="0.2">
      <c r="BC10459" s="6"/>
      <c r="BD10459" s="5"/>
    </row>
    <row r="10460" spans="55:56" hidden="1" x14ac:dyDescent="0.2">
      <c r="BC10460" s="6"/>
      <c r="BD10460" s="5"/>
    </row>
    <row r="10461" spans="55:56" hidden="1" x14ac:dyDescent="0.2">
      <c r="BC10461" s="6"/>
      <c r="BD10461" s="5"/>
    </row>
    <row r="10462" spans="55:56" hidden="1" x14ac:dyDescent="0.2">
      <c r="BC10462" s="6"/>
      <c r="BD10462" s="5"/>
    </row>
    <row r="10463" spans="55:56" hidden="1" x14ac:dyDescent="0.2">
      <c r="BC10463" s="6"/>
      <c r="BD10463" s="5"/>
    </row>
    <row r="10464" spans="55:56" hidden="1" x14ac:dyDescent="0.2">
      <c r="BC10464" s="6"/>
      <c r="BD10464" s="5"/>
    </row>
    <row r="10465" spans="55:56" hidden="1" x14ac:dyDescent="0.2">
      <c r="BC10465" s="6"/>
      <c r="BD10465" s="5"/>
    </row>
    <row r="10466" spans="55:56" hidden="1" x14ac:dyDescent="0.2">
      <c r="BC10466" s="6"/>
      <c r="BD10466" s="5"/>
    </row>
    <row r="10467" spans="55:56" hidden="1" x14ac:dyDescent="0.2">
      <c r="BC10467" s="6"/>
      <c r="BD10467" s="5"/>
    </row>
    <row r="10468" spans="55:56" hidden="1" x14ac:dyDescent="0.2">
      <c r="BC10468" s="6"/>
      <c r="BD10468" s="5"/>
    </row>
    <row r="10469" spans="55:56" hidden="1" x14ac:dyDescent="0.2">
      <c r="BC10469" s="6"/>
      <c r="BD10469" s="5"/>
    </row>
    <row r="10470" spans="55:56" hidden="1" x14ac:dyDescent="0.2">
      <c r="BC10470" s="6"/>
      <c r="BD10470" s="5"/>
    </row>
    <row r="10471" spans="55:56" hidden="1" x14ac:dyDescent="0.2">
      <c r="BC10471" s="6"/>
      <c r="BD10471" s="5"/>
    </row>
    <row r="10472" spans="55:56" hidden="1" x14ac:dyDescent="0.2">
      <c r="BC10472" s="6"/>
      <c r="BD10472" s="5"/>
    </row>
    <row r="10473" spans="55:56" hidden="1" x14ac:dyDescent="0.2">
      <c r="BC10473" s="6"/>
      <c r="BD10473" s="5"/>
    </row>
    <row r="10474" spans="55:56" hidden="1" x14ac:dyDescent="0.2">
      <c r="BC10474" s="6"/>
      <c r="BD10474" s="5"/>
    </row>
    <row r="10475" spans="55:56" hidden="1" x14ac:dyDescent="0.2">
      <c r="BC10475" s="6"/>
      <c r="BD10475" s="5"/>
    </row>
    <row r="10476" spans="55:56" hidden="1" x14ac:dyDescent="0.2">
      <c r="BC10476" s="6"/>
      <c r="BD10476" s="5"/>
    </row>
    <row r="10477" spans="55:56" hidden="1" x14ac:dyDescent="0.2">
      <c r="BC10477" s="6"/>
      <c r="BD10477" s="5"/>
    </row>
    <row r="10478" spans="55:56" hidden="1" x14ac:dyDescent="0.2">
      <c r="BC10478" s="6"/>
      <c r="BD10478" s="5"/>
    </row>
    <row r="10479" spans="55:56" hidden="1" x14ac:dyDescent="0.2">
      <c r="BC10479" s="6"/>
      <c r="BD10479" s="5"/>
    </row>
    <row r="10480" spans="55:56" hidden="1" x14ac:dyDescent="0.2">
      <c r="BC10480" s="6"/>
      <c r="BD10480" s="5"/>
    </row>
    <row r="10481" spans="55:56" hidden="1" x14ac:dyDescent="0.2">
      <c r="BC10481" s="6"/>
      <c r="BD10481" s="5"/>
    </row>
    <row r="10482" spans="55:56" hidden="1" x14ac:dyDescent="0.2">
      <c r="BC10482" s="6"/>
      <c r="BD10482" s="5"/>
    </row>
    <row r="10483" spans="55:56" hidden="1" x14ac:dyDescent="0.2">
      <c r="BC10483" s="6"/>
      <c r="BD10483" s="5"/>
    </row>
    <row r="10484" spans="55:56" hidden="1" x14ac:dyDescent="0.2">
      <c r="BC10484" s="6"/>
      <c r="BD10484" s="5"/>
    </row>
    <row r="10485" spans="55:56" hidden="1" x14ac:dyDescent="0.2">
      <c r="BC10485" s="6"/>
      <c r="BD10485" s="5"/>
    </row>
    <row r="10486" spans="55:56" hidden="1" x14ac:dyDescent="0.2">
      <c r="BC10486" s="6"/>
      <c r="BD10486" s="5"/>
    </row>
    <row r="10487" spans="55:56" hidden="1" x14ac:dyDescent="0.2">
      <c r="BC10487" s="6"/>
      <c r="BD10487" s="5"/>
    </row>
    <row r="10488" spans="55:56" hidden="1" x14ac:dyDescent="0.2">
      <c r="BC10488" s="6"/>
      <c r="BD10488" s="5"/>
    </row>
    <row r="10489" spans="55:56" hidden="1" x14ac:dyDescent="0.2">
      <c r="BC10489" s="6"/>
      <c r="BD10489" s="5"/>
    </row>
    <row r="10490" spans="55:56" hidden="1" x14ac:dyDescent="0.2">
      <c r="BC10490" s="6"/>
      <c r="BD10490" s="5"/>
    </row>
    <row r="10491" spans="55:56" hidden="1" x14ac:dyDescent="0.2">
      <c r="BC10491" s="6"/>
      <c r="BD10491" s="5"/>
    </row>
    <row r="10492" spans="55:56" hidden="1" x14ac:dyDescent="0.2">
      <c r="BC10492" s="6"/>
      <c r="BD10492" s="5"/>
    </row>
    <row r="10493" spans="55:56" hidden="1" x14ac:dyDescent="0.2">
      <c r="BC10493" s="6"/>
      <c r="BD10493" s="5"/>
    </row>
    <row r="10494" spans="55:56" hidden="1" x14ac:dyDescent="0.2">
      <c r="BC10494" s="6"/>
      <c r="BD10494" s="5"/>
    </row>
    <row r="10495" spans="55:56" hidden="1" x14ac:dyDescent="0.2">
      <c r="BC10495" s="6"/>
      <c r="BD10495" s="5"/>
    </row>
    <row r="10496" spans="55:56" hidden="1" x14ac:dyDescent="0.2">
      <c r="BC10496" s="6"/>
      <c r="BD10496" s="5"/>
    </row>
    <row r="10497" spans="55:56" hidden="1" x14ac:dyDescent="0.2">
      <c r="BC10497" s="6"/>
      <c r="BD10497" s="5"/>
    </row>
    <row r="10498" spans="55:56" hidden="1" x14ac:dyDescent="0.2">
      <c r="BC10498" s="6"/>
      <c r="BD10498" s="5"/>
    </row>
    <row r="10499" spans="55:56" hidden="1" x14ac:dyDescent="0.2">
      <c r="BC10499" s="6"/>
      <c r="BD10499" s="5"/>
    </row>
    <row r="10500" spans="55:56" hidden="1" x14ac:dyDescent="0.2">
      <c r="BC10500" s="6"/>
      <c r="BD10500" s="5"/>
    </row>
    <row r="10501" spans="55:56" hidden="1" x14ac:dyDescent="0.2">
      <c r="BC10501" s="6"/>
      <c r="BD10501" s="5"/>
    </row>
    <row r="10502" spans="55:56" hidden="1" x14ac:dyDescent="0.2">
      <c r="BC10502" s="6"/>
      <c r="BD10502" s="5"/>
    </row>
    <row r="10503" spans="55:56" hidden="1" x14ac:dyDescent="0.2">
      <c r="BC10503" s="6"/>
      <c r="BD10503" s="5"/>
    </row>
    <row r="10504" spans="55:56" hidden="1" x14ac:dyDescent="0.2">
      <c r="BC10504" s="6"/>
      <c r="BD10504" s="5"/>
    </row>
    <row r="10505" spans="55:56" hidden="1" x14ac:dyDescent="0.2">
      <c r="BC10505" s="6"/>
      <c r="BD10505" s="5"/>
    </row>
    <row r="10506" spans="55:56" hidden="1" x14ac:dyDescent="0.2">
      <c r="BC10506" s="6"/>
      <c r="BD10506" s="5"/>
    </row>
    <row r="10507" spans="55:56" hidden="1" x14ac:dyDescent="0.2">
      <c r="BC10507" s="6"/>
      <c r="BD10507" s="5"/>
    </row>
    <row r="10508" spans="55:56" hidden="1" x14ac:dyDescent="0.2">
      <c r="BC10508" s="6"/>
      <c r="BD10508" s="5"/>
    </row>
    <row r="10509" spans="55:56" hidden="1" x14ac:dyDescent="0.2">
      <c r="BC10509" s="6"/>
      <c r="BD10509" s="5"/>
    </row>
    <row r="10510" spans="55:56" hidden="1" x14ac:dyDescent="0.2">
      <c r="BC10510" s="6"/>
      <c r="BD10510" s="5"/>
    </row>
    <row r="10511" spans="55:56" hidden="1" x14ac:dyDescent="0.2">
      <c r="BC10511" s="6"/>
      <c r="BD10511" s="5"/>
    </row>
    <row r="10512" spans="55:56" hidden="1" x14ac:dyDescent="0.2">
      <c r="BC10512" s="6"/>
      <c r="BD10512" s="5"/>
    </row>
    <row r="10513" spans="55:56" hidden="1" x14ac:dyDescent="0.2">
      <c r="BC10513" s="6"/>
      <c r="BD10513" s="5"/>
    </row>
    <row r="10514" spans="55:56" hidden="1" x14ac:dyDescent="0.2">
      <c r="BC10514" s="6"/>
      <c r="BD10514" s="5"/>
    </row>
    <row r="10515" spans="55:56" hidden="1" x14ac:dyDescent="0.2">
      <c r="BC10515" s="6"/>
      <c r="BD10515" s="5"/>
    </row>
    <row r="10516" spans="55:56" hidden="1" x14ac:dyDescent="0.2">
      <c r="BC10516" s="6"/>
      <c r="BD10516" s="5"/>
    </row>
    <row r="10517" spans="55:56" hidden="1" x14ac:dyDescent="0.2">
      <c r="BC10517" s="6"/>
      <c r="BD10517" s="5"/>
    </row>
    <row r="10518" spans="55:56" hidden="1" x14ac:dyDescent="0.2">
      <c r="BC10518" s="6"/>
      <c r="BD10518" s="5"/>
    </row>
    <row r="10519" spans="55:56" hidden="1" x14ac:dyDescent="0.2">
      <c r="BC10519" s="6"/>
      <c r="BD10519" s="5"/>
    </row>
    <row r="10520" spans="55:56" hidden="1" x14ac:dyDescent="0.2">
      <c r="BC10520" s="6"/>
      <c r="BD10520" s="5"/>
    </row>
    <row r="10521" spans="55:56" hidden="1" x14ac:dyDescent="0.2">
      <c r="BC10521" s="6"/>
      <c r="BD10521" s="5"/>
    </row>
    <row r="10522" spans="55:56" hidden="1" x14ac:dyDescent="0.2">
      <c r="BC10522" s="6"/>
      <c r="BD10522" s="5"/>
    </row>
    <row r="10523" spans="55:56" hidden="1" x14ac:dyDescent="0.2">
      <c r="BC10523" s="6"/>
      <c r="BD10523" s="5"/>
    </row>
    <row r="10524" spans="55:56" hidden="1" x14ac:dyDescent="0.2">
      <c r="BC10524" s="6"/>
      <c r="BD10524" s="5"/>
    </row>
    <row r="10525" spans="55:56" hidden="1" x14ac:dyDescent="0.2">
      <c r="BC10525" s="6"/>
      <c r="BD10525" s="5"/>
    </row>
    <row r="10526" spans="55:56" hidden="1" x14ac:dyDescent="0.2">
      <c r="BC10526" s="6"/>
      <c r="BD10526" s="5"/>
    </row>
    <row r="10527" spans="55:56" hidden="1" x14ac:dyDescent="0.2">
      <c r="BC10527" s="6"/>
      <c r="BD10527" s="5"/>
    </row>
    <row r="10528" spans="55:56" hidden="1" x14ac:dyDescent="0.2">
      <c r="BC10528" s="6"/>
      <c r="BD10528" s="5"/>
    </row>
    <row r="10529" spans="55:56" hidden="1" x14ac:dyDescent="0.2">
      <c r="BC10529" s="6"/>
      <c r="BD10529" s="5"/>
    </row>
    <row r="10530" spans="55:56" hidden="1" x14ac:dyDescent="0.2">
      <c r="BC10530" s="6"/>
      <c r="BD10530" s="5"/>
    </row>
    <row r="10531" spans="55:56" hidden="1" x14ac:dyDescent="0.2">
      <c r="BC10531" s="6"/>
      <c r="BD10531" s="5"/>
    </row>
    <row r="10532" spans="55:56" hidden="1" x14ac:dyDescent="0.2">
      <c r="BC10532" s="6"/>
      <c r="BD10532" s="5"/>
    </row>
    <row r="10533" spans="55:56" hidden="1" x14ac:dyDescent="0.2">
      <c r="BC10533" s="6"/>
      <c r="BD10533" s="5"/>
    </row>
    <row r="10534" spans="55:56" hidden="1" x14ac:dyDescent="0.2">
      <c r="BC10534" s="6"/>
      <c r="BD10534" s="5"/>
    </row>
    <row r="10535" spans="55:56" hidden="1" x14ac:dyDescent="0.2">
      <c r="BC10535" s="6"/>
      <c r="BD10535" s="5"/>
    </row>
    <row r="10536" spans="55:56" hidden="1" x14ac:dyDescent="0.2">
      <c r="BC10536" s="6"/>
      <c r="BD10536" s="5"/>
    </row>
    <row r="10537" spans="55:56" hidden="1" x14ac:dyDescent="0.2">
      <c r="BC10537" s="6"/>
      <c r="BD10537" s="5"/>
    </row>
    <row r="10538" spans="55:56" hidden="1" x14ac:dyDescent="0.2">
      <c r="BC10538" s="6"/>
      <c r="BD10538" s="5"/>
    </row>
    <row r="10539" spans="55:56" hidden="1" x14ac:dyDescent="0.2">
      <c r="BC10539" s="6"/>
      <c r="BD10539" s="5"/>
    </row>
    <row r="10540" spans="55:56" hidden="1" x14ac:dyDescent="0.2">
      <c r="BC10540" s="6"/>
      <c r="BD10540" s="5"/>
    </row>
    <row r="10541" spans="55:56" hidden="1" x14ac:dyDescent="0.2">
      <c r="BC10541" s="6"/>
      <c r="BD10541" s="5"/>
    </row>
    <row r="10542" spans="55:56" hidden="1" x14ac:dyDescent="0.2">
      <c r="BC10542" s="6"/>
      <c r="BD10542" s="5"/>
    </row>
    <row r="10543" spans="55:56" hidden="1" x14ac:dyDescent="0.2">
      <c r="BC10543" s="6"/>
      <c r="BD10543" s="5"/>
    </row>
    <row r="10544" spans="55:56" hidden="1" x14ac:dyDescent="0.2">
      <c r="BC10544" s="6"/>
      <c r="BD10544" s="5"/>
    </row>
    <row r="10545" spans="55:56" hidden="1" x14ac:dyDescent="0.2">
      <c r="BC10545" s="6"/>
      <c r="BD10545" s="5"/>
    </row>
    <row r="10546" spans="55:56" hidden="1" x14ac:dyDescent="0.2">
      <c r="BC10546" s="6"/>
      <c r="BD10546" s="5"/>
    </row>
    <row r="10547" spans="55:56" hidden="1" x14ac:dyDescent="0.2">
      <c r="BC10547" s="6"/>
      <c r="BD10547" s="5"/>
    </row>
    <row r="10548" spans="55:56" hidden="1" x14ac:dyDescent="0.2">
      <c r="BC10548" s="6"/>
      <c r="BD10548" s="5"/>
    </row>
    <row r="10549" spans="55:56" hidden="1" x14ac:dyDescent="0.2">
      <c r="BC10549" s="6"/>
      <c r="BD10549" s="5"/>
    </row>
    <row r="10550" spans="55:56" hidden="1" x14ac:dyDescent="0.2">
      <c r="BC10550" s="6"/>
      <c r="BD10550" s="5"/>
    </row>
    <row r="10551" spans="55:56" hidden="1" x14ac:dyDescent="0.2">
      <c r="BC10551" s="6"/>
      <c r="BD10551" s="5"/>
    </row>
    <row r="10552" spans="55:56" hidden="1" x14ac:dyDescent="0.2">
      <c r="BC10552" s="6"/>
      <c r="BD10552" s="5"/>
    </row>
    <row r="10553" spans="55:56" hidden="1" x14ac:dyDescent="0.2">
      <c r="BC10553" s="6"/>
      <c r="BD10553" s="5"/>
    </row>
    <row r="10554" spans="55:56" hidden="1" x14ac:dyDescent="0.2">
      <c r="BC10554" s="6"/>
      <c r="BD10554" s="5"/>
    </row>
    <row r="10555" spans="55:56" hidden="1" x14ac:dyDescent="0.2">
      <c r="BC10555" s="6"/>
      <c r="BD10555" s="5"/>
    </row>
    <row r="10556" spans="55:56" hidden="1" x14ac:dyDescent="0.2">
      <c r="BC10556" s="6"/>
      <c r="BD10556" s="5"/>
    </row>
    <row r="10557" spans="55:56" hidden="1" x14ac:dyDescent="0.2">
      <c r="BC10557" s="6"/>
      <c r="BD10557" s="5"/>
    </row>
    <row r="10558" spans="55:56" hidden="1" x14ac:dyDescent="0.2">
      <c r="BC10558" s="6"/>
      <c r="BD10558" s="5"/>
    </row>
    <row r="10559" spans="55:56" hidden="1" x14ac:dyDescent="0.2">
      <c r="BC10559" s="6"/>
      <c r="BD10559" s="5"/>
    </row>
    <row r="10560" spans="55:56" hidden="1" x14ac:dyDescent="0.2">
      <c r="BC10560" s="6"/>
      <c r="BD10560" s="5"/>
    </row>
    <row r="10561" spans="55:56" hidden="1" x14ac:dyDescent="0.2">
      <c r="BC10561" s="6"/>
      <c r="BD10561" s="5"/>
    </row>
    <row r="10562" spans="55:56" hidden="1" x14ac:dyDescent="0.2">
      <c r="BC10562" s="6"/>
      <c r="BD10562" s="5"/>
    </row>
    <row r="10563" spans="55:56" hidden="1" x14ac:dyDescent="0.2">
      <c r="BC10563" s="6"/>
      <c r="BD10563" s="5"/>
    </row>
    <row r="10564" spans="55:56" hidden="1" x14ac:dyDescent="0.2">
      <c r="BC10564" s="6"/>
      <c r="BD10564" s="5"/>
    </row>
    <row r="10565" spans="55:56" hidden="1" x14ac:dyDescent="0.2">
      <c r="BC10565" s="6"/>
      <c r="BD10565" s="5"/>
    </row>
    <row r="10566" spans="55:56" hidden="1" x14ac:dyDescent="0.2">
      <c r="BC10566" s="6"/>
      <c r="BD10566" s="5"/>
    </row>
    <row r="10567" spans="55:56" hidden="1" x14ac:dyDescent="0.2">
      <c r="BC10567" s="6"/>
      <c r="BD10567" s="5"/>
    </row>
    <row r="10568" spans="55:56" hidden="1" x14ac:dyDescent="0.2">
      <c r="BC10568" s="6"/>
      <c r="BD10568" s="5"/>
    </row>
    <row r="10569" spans="55:56" hidden="1" x14ac:dyDescent="0.2">
      <c r="BC10569" s="6"/>
      <c r="BD10569" s="5"/>
    </row>
    <row r="10570" spans="55:56" hidden="1" x14ac:dyDescent="0.2">
      <c r="BC10570" s="6"/>
      <c r="BD10570" s="5"/>
    </row>
    <row r="10571" spans="55:56" hidden="1" x14ac:dyDescent="0.2">
      <c r="BC10571" s="6"/>
      <c r="BD10571" s="5"/>
    </row>
    <row r="10572" spans="55:56" hidden="1" x14ac:dyDescent="0.2">
      <c r="BC10572" s="6"/>
      <c r="BD10572" s="5"/>
    </row>
    <row r="10573" spans="55:56" hidden="1" x14ac:dyDescent="0.2">
      <c r="BC10573" s="6"/>
      <c r="BD10573" s="5"/>
    </row>
    <row r="10574" spans="55:56" hidden="1" x14ac:dyDescent="0.2">
      <c r="BC10574" s="6"/>
      <c r="BD10574" s="5"/>
    </row>
    <row r="10575" spans="55:56" hidden="1" x14ac:dyDescent="0.2">
      <c r="BC10575" s="6"/>
      <c r="BD10575" s="5"/>
    </row>
    <row r="10576" spans="55:56" hidden="1" x14ac:dyDescent="0.2">
      <c r="BC10576" s="6"/>
      <c r="BD10576" s="5"/>
    </row>
    <row r="10577" spans="55:56" hidden="1" x14ac:dyDescent="0.2">
      <c r="BC10577" s="6"/>
      <c r="BD10577" s="5"/>
    </row>
    <row r="10578" spans="55:56" hidden="1" x14ac:dyDescent="0.2">
      <c r="BC10578" s="6"/>
      <c r="BD10578" s="5"/>
    </row>
    <row r="10579" spans="55:56" hidden="1" x14ac:dyDescent="0.2">
      <c r="BC10579" s="6"/>
      <c r="BD10579" s="5"/>
    </row>
    <row r="10580" spans="55:56" hidden="1" x14ac:dyDescent="0.2">
      <c r="BC10580" s="6"/>
      <c r="BD10580" s="5"/>
    </row>
    <row r="10581" spans="55:56" hidden="1" x14ac:dyDescent="0.2">
      <c r="BC10581" s="6"/>
      <c r="BD10581" s="5"/>
    </row>
    <row r="10582" spans="55:56" hidden="1" x14ac:dyDescent="0.2">
      <c r="BC10582" s="6"/>
      <c r="BD10582" s="5"/>
    </row>
    <row r="10583" spans="55:56" hidden="1" x14ac:dyDescent="0.2">
      <c r="BC10583" s="6"/>
      <c r="BD10583" s="5"/>
    </row>
    <row r="10584" spans="55:56" hidden="1" x14ac:dyDescent="0.2">
      <c r="BC10584" s="6"/>
      <c r="BD10584" s="5"/>
    </row>
    <row r="10585" spans="55:56" hidden="1" x14ac:dyDescent="0.2">
      <c r="BC10585" s="6"/>
      <c r="BD10585" s="5"/>
    </row>
    <row r="10586" spans="55:56" hidden="1" x14ac:dyDescent="0.2">
      <c r="BC10586" s="6"/>
      <c r="BD10586" s="5"/>
    </row>
    <row r="10587" spans="55:56" hidden="1" x14ac:dyDescent="0.2">
      <c r="BC10587" s="6"/>
      <c r="BD10587" s="5"/>
    </row>
    <row r="10588" spans="55:56" hidden="1" x14ac:dyDescent="0.2">
      <c r="BC10588" s="6"/>
      <c r="BD10588" s="5"/>
    </row>
    <row r="10589" spans="55:56" hidden="1" x14ac:dyDescent="0.2">
      <c r="BC10589" s="6"/>
      <c r="BD10589" s="5"/>
    </row>
    <row r="10590" spans="55:56" hidden="1" x14ac:dyDescent="0.2">
      <c r="BC10590" s="6"/>
      <c r="BD10590" s="5"/>
    </row>
    <row r="10591" spans="55:56" hidden="1" x14ac:dyDescent="0.2">
      <c r="BC10591" s="6"/>
      <c r="BD10591" s="5"/>
    </row>
    <row r="10592" spans="55:56" hidden="1" x14ac:dyDescent="0.2">
      <c r="BC10592" s="6"/>
      <c r="BD10592" s="5"/>
    </row>
    <row r="10593" spans="55:56" hidden="1" x14ac:dyDescent="0.2">
      <c r="BC10593" s="6"/>
      <c r="BD10593" s="5"/>
    </row>
    <row r="10594" spans="55:56" hidden="1" x14ac:dyDescent="0.2">
      <c r="BC10594" s="6"/>
      <c r="BD10594" s="5"/>
    </row>
    <row r="10595" spans="55:56" hidden="1" x14ac:dyDescent="0.2">
      <c r="BC10595" s="6"/>
      <c r="BD10595" s="5"/>
    </row>
    <row r="10596" spans="55:56" hidden="1" x14ac:dyDescent="0.2">
      <c r="BC10596" s="6"/>
      <c r="BD10596" s="5"/>
    </row>
    <row r="10597" spans="55:56" hidden="1" x14ac:dyDescent="0.2">
      <c r="BC10597" s="6"/>
      <c r="BD10597" s="5"/>
    </row>
    <row r="10598" spans="55:56" hidden="1" x14ac:dyDescent="0.2">
      <c r="BC10598" s="6"/>
      <c r="BD10598" s="5"/>
    </row>
    <row r="10599" spans="55:56" hidden="1" x14ac:dyDescent="0.2">
      <c r="BC10599" s="6"/>
      <c r="BD10599" s="5"/>
    </row>
    <row r="10600" spans="55:56" hidden="1" x14ac:dyDescent="0.2">
      <c r="BC10600" s="6"/>
      <c r="BD10600" s="5"/>
    </row>
    <row r="10601" spans="55:56" hidden="1" x14ac:dyDescent="0.2">
      <c r="BC10601" s="6"/>
      <c r="BD10601" s="5"/>
    </row>
    <row r="10602" spans="55:56" hidden="1" x14ac:dyDescent="0.2">
      <c r="BC10602" s="6"/>
      <c r="BD10602" s="5"/>
    </row>
    <row r="10603" spans="55:56" hidden="1" x14ac:dyDescent="0.2">
      <c r="BC10603" s="6"/>
      <c r="BD10603" s="5"/>
    </row>
    <row r="10604" spans="55:56" hidden="1" x14ac:dyDescent="0.2">
      <c r="BC10604" s="6"/>
      <c r="BD10604" s="5"/>
    </row>
    <row r="10605" spans="55:56" hidden="1" x14ac:dyDescent="0.2">
      <c r="BC10605" s="6"/>
      <c r="BD10605" s="5"/>
    </row>
    <row r="10606" spans="55:56" hidden="1" x14ac:dyDescent="0.2">
      <c r="BC10606" s="6"/>
      <c r="BD10606" s="5"/>
    </row>
    <row r="10607" spans="55:56" hidden="1" x14ac:dyDescent="0.2">
      <c r="BC10607" s="6"/>
      <c r="BD10607" s="5"/>
    </row>
    <row r="10608" spans="55:56" hidden="1" x14ac:dyDescent="0.2">
      <c r="BC10608" s="6"/>
      <c r="BD10608" s="5"/>
    </row>
    <row r="10609" spans="55:56" hidden="1" x14ac:dyDescent="0.2">
      <c r="BC10609" s="6"/>
      <c r="BD10609" s="5"/>
    </row>
    <row r="10610" spans="55:56" hidden="1" x14ac:dyDescent="0.2">
      <c r="BC10610" s="6"/>
      <c r="BD10610" s="5"/>
    </row>
    <row r="10611" spans="55:56" hidden="1" x14ac:dyDescent="0.2">
      <c r="BC10611" s="6"/>
      <c r="BD10611" s="5"/>
    </row>
    <row r="10612" spans="55:56" hidden="1" x14ac:dyDescent="0.2">
      <c r="BC10612" s="6"/>
      <c r="BD10612" s="5"/>
    </row>
    <row r="10613" spans="55:56" hidden="1" x14ac:dyDescent="0.2">
      <c r="BC10613" s="6"/>
      <c r="BD10613" s="5"/>
    </row>
    <row r="10614" spans="55:56" hidden="1" x14ac:dyDescent="0.2">
      <c r="BC10614" s="6"/>
      <c r="BD10614" s="5"/>
    </row>
    <row r="10615" spans="55:56" hidden="1" x14ac:dyDescent="0.2">
      <c r="BC10615" s="6"/>
      <c r="BD10615" s="5"/>
    </row>
    <row r="10616" spans="55:56" hidden="1" x14ac:dyDescent="0.2">
      <c r="BC10616" s="6"/>
      <c r="BD10616" s="5"/>
    </row>
    <row r="10617" spans="55:56" hidden="1" x14ac:dyDescent="0.2">
      <c r="BC10617" s="6"/>
      <c r="BD10617" s="5"/>
    </row>
    <row r="10618" spans="55:56" hidden="1" x14ac:dyDescent="0.2">
      <c r="BC10618" s="6"/>
      <c r="BD10618" s="5"/>
    </row>
    <row r="10619" spans="55:56" hidden="1" x14ac:dyDescent="0.2">
      <c r="BC10619" s="6"/>
      <c r="BD10619" s="5"/>
    </row>
    <row r="10620" spans="55:56" hidden="1" x14ac:dyDescent="0.2">
      <c r="BC10620" s="6"/>
      <c r="BD10620" s="5"/>
    </row>
    <row r="10621" spans="55:56" hidden="1" x14ac:dyDescent="0.2">
      <c r="BC10621" s="6"/>
      <c r="BD10621" s="5"/>
    </row>
    <row r="10622" spans="55:56" hidden="1" x14ac:dyDescent="0.2">
      <c r="BC10622" s="6"/>
      <c r="BD10622" s="5"/>
    </row>
    <row r="10623" spans="55:56" hidden="1" x14ac:dyDescent="0.2">
      <c r="BC10623" s="6"/>
      <c r="BD10623" s="5"/>
    </row>
    <row r="10624" spans="55:56" hidden="1" x14ac:dyDescent="0.2">
      <c r="BC10624" s="6"/>
      <c r="BD10624" s="5"/>
    </row>
    <row r="10625" spans="55:56" hidden="1" x14ac:dyDescent="0.2">
      <c r="BC10625" s="6"/>
      <c r="BD10625" s="5"/>
    </row>
    <row r="10626" spans="55:56" hidden="1" x14ac:dyDescent="0.2">
      <c r="BC10626" s="6"/>
      <c r="BD10626" s="5"/>
    </row>
    <row r="10627" spans="55:56" hidden="1" x14ac:dyDescent="0.2">
      <c r="BC10627" s="6"/>
      <c r="BD10627" s="5"/>
    </row>
    <row r="10628" spans="55:56" hidden="1" x14ac:dyDescent="0.2">
      <c r="BC10628" s="6"/>
      <c r="BD10628" s="5"/>
    </row>
    <row r="10629" spans="55:56" hidden="1" x14ac:dyDescent="0.2">
      <c r="BC10629" s="6"/>
      <c r="BD10629" s="5"/>
    </row>
    <row r="10630" spans="55:56" hidden="1" x14ac:dyDescent="0.2">
      <c r="BC10630" s="6"/>
      <c r="BD10630" s="5"/>
    </row>
    <row r="10631" spans="55:56" hidden="1" x14ac:dyDescent="0.2">
      <c r="BC10631" s="6"/>
      <c r="BD10631" s="5"/>
    </row>
    <row r="10632" spans="55:56" hidden="1" x14ac:dyDescent="0.2">
      <c r="BC10632" s="6"/>
      <c r="BD10632" s="5"/>
    </row>
    <row r="10633" spans="55:56" hidden="1" x14ac:dyDescent="0.2">
      <c r="BC10633" s="6"/>
      <c r="BD10633" s="5"/>
    </row>
    <row r="10634" spans="55:56" hidden="1" x14ac:dyDescent="0.2">
      <c r="BC10634" s="6"/>
      <c r="BD10634" s="5"/>
    </row>
    <row r="10635" spans="55:56" hidden="1" x14ac:dyDescent="0.2">
      <c r="BC10635" s="6"/>
      <c r="BD10635" s="5"/>
    </row>
    <row r="10636" spans="55:56" hidden="1" x14ac:dyDescent="0.2">
      <c r="BC10636" s="6"/>
      <c r="BD10636" s="5"/>
    </row>
    <row r="10637" spans="55:56" hidden="1" x14ac:dyDescent="0.2">
      <c r="BC10637" s="6"/>
      <c r="BD10637" s="5"/>
    </row>
    <row r="10638" spans="55:56" hidden="1" x14ac:dyDescent="0.2">
      <c r="BC10638" s="6"/>
      <c r="BD10638" s="5"/>
    </row>
    <row r="10639" spans="55:56" hidden="1" x14ac:dyDescent="0.2">
      <c r="BC10639" s="6"/>
      <c r="BD10639" s="5"/>
    </row>
    <row r="10640" spans="55:56" hidden="1" x14ac:dyDescent="0.2">
      <c r="BC10640" s="6"/>
      <c r="BD10640" s="5"/>
    </row>
    <row r="10641" spans="55:56" hidden="1" x14ac:dyDescent="0.2">
      <c r="BC10641" s="6"/>
      <c r="BD10641" s="5"/>
    </row>
    <row r="10642" spans="55:56" hidden="1" x14ac:dyDescent="0.2">
      <c r="BC10642" s="6"/>
      <c r="BD10642" s="5"/>
    </row>
    <row r="10643" spans="55:56" hidden="1" x14ac:dyDescent="0.2">
      <c r="BC10643" s="6"/>
      <c r="BD10643" s="5"/>
    </row>
    <row r="10644" spans="55:56" hidden="1" x14ac:dyDescent="0.2">
      <c r="BC10644" s="6"/>
      <c r="BD10644" s="5"/>
    </row>
    <row r="10645" spans="55:56" hidden="1" x14ac:dyDescent="0.2">
      <c r="BC10645" s="6"/>
      <c r="BD10645" s="5"/>
    </row>
    <row r="10646" spans="55:56" hidden="1" x14ac:dyDescent="0.2">
      <c r="BC10646" s="6"/>
      <c r="BD10646" s="5"/>
    </row>
    <row r="10647" spans="55:56" hidden="1" x14ac:dyDescent="0.2">
      <c r="BC10647" s="6"/>
      <c r="BD10647" s="5"/>
    </row>
    <row r="10648" spans="55:56" hidden="1" x14ac:dyDescent="0.2">
      <c r="BC10648" s="6"/>
      <c r="BD10648" s="5"/>
    </row>
    <row r="10649" spans="55:56" hidden="1" x14ac:dyDescent="0.2">
      <c r="BC10649" s="6"/>
      <c r="BD10649" s="5"/>
    </row>
    <row r="10650" spans="55:56" hidden="1" x14ac:dyDescent="0.2">
      <c r="BC10650" s="6"/>
      <c r="BD10650" s="5"/>
    </row>
    <row r="10651" spans="55:56" hidden="1" x14ac:dyDescent="0.2">
      <c r="BC10651" s="6"/>
      <c r="BD10651" s="5"/>
    </row>
    <row r="10652" spans="55:56" hidden="1" x14ac:dyDescent="0.2">
      <c r="BC10652" s="6"/>
      <c r="BD10652" s="5"/>
    </row>
    <row r="10653" spans="55:56" hidden="1" x14ac:dyDescent="0.2">
      <c r="BC10653" s="6"/>
      <c r="BD10653" s="5"/>
    </row>
    <row r="10654" spans="55:56" hidden="1" x14ac:dyDescent="0.2">
      <c r="BC10654" s="6"/>
      <c r="BD10654" s="5"/>
    </row>
    <row r="10655" spans="55:56" hidden="1" x14ac:dyDescent="0.2">
      <c r="BC10655" s="6"/>
      <c r="BD10655" s="5"/>
    </row>
    <row r="10656" spans="55:56" hidden="1" x14ac:dyDescent="0.2">
      <c r="BC10656" s="6"/>
      <c r="BD10656" s="5"/>
    </row>
    <row r="10657" spans="55:56" hidden="1" x14ac:dyDescent="0.2">
      <c r="BC10657" s="6"/>
      <c r="BD10657" s="5"/>
    </row>
    <row r="10658" spans="55:56" hidden="1" x14ac:dyDescent="0.2">
      <c r="BC10658" s="6"/>
      <c r="BD10658" s="5"/>
    </row>
    <row r="10659" spans="55:56" hidden="1" x14ac:dyDescent="0.2">
      <c r="BC10659" s="6"/>
      <c r="BD10659" s="5"/>
    </row>
    <row r="10660" spans="55:56" hidden="1" x14ac:dyDescent="0.2">
      <c r="BC10660" s="6"/>
      <c r="BD10660" s="5"/>
    </row>
    <row r="10661" spans="55:56" hidden="1" x14ac:dyDescent="0.2">
      <c r="BC10661" s="6"/>
      <c r="BD10661" s="5"/>
    </row>
    <row r="10662" spans="55:56" hidden="1" x14ac:dyDescent="0.2">
      <c r="BC10662" s="6"/>
      <c r="BD10662" s="5"/>
    </row>
    <row r="10663" spans="55:56" hidden="1" x14ac:dyDescent="0.2">
      <c r="BC10663" s="6"/>
      <c r="BD10663" s="5"/>
    </row>
    <row r="10664" spans="55:56" hidden="1" x14ac:dyDescent="0.2">
      <c r="BC10664" s="6"/>
      <c r="BD10664" s="5"/>
    </row>
    <row r="10665" spans="55:56" hidden="1" x14ac:dyDescent="0.2">
      <c r="BC10665" s="6"/>
      <c r="BD10665" s="5"/>
    </row>
    <row r="10666" spans="55:56" hidden="1" x14ac:dyDescent="0.2">
      <c r="BC10666" s="6"/>
      <c r="BD10666" s="5"/>
    </row>
    <row r="10667" spans="55:56" hidden="1" x14ac:dyDescent="0.2">
      <c r="BC10667" s="6"/>
      <c r="BD10667" s="5"/>
    </row>
    <row r="10668" spans="55:56" hidden="1" x14ac:dyDescent="0.2">
      <c r="BC10668" s="6"/>
      <c r="BD10668" s="5"/>
    </row>
    <row r="10669" spans="55:56" hidden="1" x14ac:dyDescent="0.2">
      <c r="BC10669" s="6"/>
      <c r="BD10669" s="5"/>
    </row>
    <row r="10670" spans="55:56" hidden="1" x14ac:dyDescent="0.2">
      <c r="BC10670" s="6"/>
      <c r="BD10670" s="5"/>
    </row>
    <row r="10671" spans="55:56" hidden="1" x14ac:dyDescent="0.2">
      <c r="BC10671" s="6"/>
      <c r="BD10671" s="5"/>
    </row>
    <row r="10672" spans="55:56" hidden="1" x14ac:dyDescent="0.2">
      <c r="BC10672" s="6"/>
      <c r="BD10672" s="5"/>
    </row>
    <row r="10673" spans="55:56" hidden="1" x14ac:dyDescent="0.2">
      <c r="BC10673" s="6"/>
      <c r="BD10673" s="5"/>
    </row>
    <row r="10674" spans="55:56" hidden="1" x14ac:dyDescent="0.2">
      <c r="BC10674" s="6"/>
      <c r="BD10674" s="5"/>
    </row>
    <row r="10675" spans="55:56" hidden="1" x14ac:dyDescent="0.2">
      <c r="BC10675" s="6"/>
      <c r="BD10675" s="5"/>
    </row>
    <row r="10676" spans="55:56" hidden="1" x14ac:dyDescent="0.2">
      <c r="BC10676" s="6"/>
      <c r="BD10676" s="5"/>
    </row>
    <row r="10677" spans="55:56" hidden="1" x14ac:dyDescent="0.2">
      <c r="BC10677" s="6"/>
      <c r="BD10677" s="5"/>
    </row>
    <row r="10678" spans="55:56" hidden="1" x14ac:dyDescent="0.2">
      <c r="BC10678" s="6"/>
      <c r="BD10678" s="5"/>
    </row>
    <row r="10679" spans="55:56" hidden="1" x14ac:dyDescent="0.2">
      <c r="BC10679" s="6"/>
      <c r="BD10679" s="5"/>
    </row>
    <row r="10680" spans="55:56" hidden="1" x14ac:dyDescent="0.2">
      <c r="BC10680" s="6"/>
      <c r="BD10680" s="5"/>
    </row>
    <row r="10681" spans="55:56" hidden="1" x14ac:dyDescent="0.2">
      <c r="BC10681" s="6"/>
      <c r="BD10681" s="5"/>
    </row>
    <row r="10682" spans="55:56" hidden="1" x14ac:dyDescent="0.2">
      <c r="BC10682" s="6"/>
      <c r="BD10682" s="5"/>
    </row>
    <row r="10683" spans="55:56" hidden="1" x14ac:dyDescent="0.2">
      <c r="BC10683" s="6"/>
      <c r="BD10683" s="5"/>
    </row>
    <row r="10684" spans="55:56" hidden="1" x14ac:dyDescent="0.2">
      <c r="BC10684" s="6"/>
      <c r="BD10684" s="5"/>
    </row>
    <row r="10685" spans="55:56" hidden="1" x14ac:dyDescent="0.2">
      <c r="BC10685" s="6"/>
      <c r="BD10685" s="5"/>
    </row>
    <row r="10686" spans="55:56" hidden="1" x14ac:dyDescent="0.2">
      <c r="BC10686" s="6"/>
      <c r="BD10686" s="5"/>
    </row>
    <row r="10687" spans="55:56" hidden="1" x14ac:dyDescent="0.2">
      <c r="BC10687" s="6"/>
      <c r="BD10687" s="5"/>
    </row>
    <row r="10688" spans="55:56" hidden="1" x14ac:dyDescent="0.2">
      <c r="BC10688" s="6"/>
      <c r="BD10688" s="5"/>
    </row>
    <row r="10689" spans="55:56" hidden="1" x14ac:dyDescent="0.2">
      <c r="BC10689" s="6"/>
      <c r="BD10689" s="5"/>
    </row>
    <row r="10690" spans="55:56" hidden="1" x14ac:dyDescent="0.2">
      <c r="BC10690" s="6"/>
      <c r="BD10690" s="5"/>
    </row>
    <row r="10691" spans="55:56" hidden="1" x14ac:dyDescent="0.2">
      <c r="BC10691" s="6"/>
      <c r="BD10691" s="5"/>
    </row>
    <row r="10692" spans="55:56" hidden="1" x14ac:dyDescent="0.2">
      <c r="BC10692" s="6"/>
      <c r="BD10692" s="5"/>
    </row>
    <row r="10693" spans="55:56" hidden="1" x14ac:dyDescent="0.2">
      <c r="BC10693" s="6"/>
      <c r="BD10693" s="5"/>
    </row>
    <row r="10694" spans="55:56" hidden="1" x14ac:dyDescent="0.2">
      <c r="BC10694" s="6"/>
      <c r="BD10694" s="5"/>
    </row>
    <row r="10695" spans="55:56" hidden="1" x14ac:dyDescent="0.2">
      <c r="BC10695" s="6"/>
      <c r="BD10695" s="5"/>
    </row>
    <row r="10696" spans="55:56" hidden="1" x14ac:dyDescent="0.2">
      <c r="BC10696" s="6"/>
      <c r="BD10696" s="5"/>
    </row>
    <row r="10697" spans="55:56" hidden="1" x14ac:dyDescent="0.2">
      <c r="BC10697" s="6"/>
      <c r="BD10697" s="5"/>
    </row>
    <row r="10698" spans="55:56" hidden="1" x14ac:dyDescent="0.2">
      <c r="BC10698" s="6"/>
      <c r="BD10698" s="5"/>
    </row>
    <row r="10699" spans="55:56" hidden="1" x14ac:dyDescent="0.2">
      <c r="BC10699" s="6"/>
      <c r="BD10699" s="5"/>
    </row>
    <row r="10700" spans="55:56" hidden="1" x14ac:dyDescent="0.2">
      <c r="BC10700" s="6"/>
      <c r="BD10700" s="5"/>
    </row>
    <row r="10701" spans="55:56" hidden="1" x14ac:dyDescent="0.2">
      <c r="BC10701" s="6"/>
      <c r="BD10701" s="5"/>
    </row>
    <row r="10702" spans="55:56" hidden="1" x14ac:dyDescent="0.2">
      <c r="BC10702" s="6"/>
      <c r="BD10702" s="5"/>
    </row>
    <row r="10703" spans="55:56" hidden="1" x14ac:dyDescent="0.2">
      <c r="BC10703" s="6"/>
      <c r="BD10703" s="5"/>
    </row>
    <row r="10704" spans="55:56" hidden="1" x14ac:dyDescent="0.2">
      <c r="BC10704" s="6"/>
      <c r="BD10704" s="5"/>
    </row>
    <row r="10705" spans="55:56" hidden="1" x14ac:dyDescent="0.2">
      <c r="BC10705" s="6"/>
      <c r="BD10705" s="5"/>
    </row>
    <row r="10706" spans="55:56" hidden="1" x14ac:dyDescent="0.2">
      <c r="BC10706" s="6"/>
      <c r="BD10706" s="5"/>
    </row>
    <row r="10707" spans="55:56" hidden="1" x14ac:dyDescent="0.2">
      <c r="BC10707" s="6"/>
      <c r="BD10707" s="5"/>
    </row>
    <row r="10708" spans="55:56" hidden="1" x14ac:dyDescent="0.2">
      <c r="BC10708" s="6"/>
      <c r="BD10708" s="5"/>
    </row>
    <row r="10709" spans="55:56" hidden="1" x14ac:dyDescent="0.2">
      <c r="BC10709" s="6"/>
      <c r="BD10709" s="5"/>
    </row>
    <row r="10710" spans="55:56" hidden="1" x14ac:dyDescent="0.2">
      <c r="BC10710" s="6"/>
      <c r="BD10710" s="5"/>
    </row>
    <row r="10711" spans="55:56" hidden="1" x14ac:dyDescent="0.2">
      <c r="BC10711" s="6"/>
      <c r="BD10711" s="5"/>
    </row>
    <row r="10712" spans="55:56" hidden="1" x14ac:dyDescent="0.2">
      <c r="BC10712" s="6"/>
      <c r="BD10712" s="5"/>
    </row>
    <row r="10713" spans="55:56" hidden="1" x14ac:dyDescent="0.2">
      <c r="BC10713" s="6"/>
      <c r="BD10713" s="5"/>
    </row>
    <row r="10714" spans="55:56" hidden="1" x14ac:dyDescent="0.2">
      <c r="BC10714" s="6"/>
      <c r="BD10714" s="5"/>
    </row>
    <row r="10715" spans="55:56" hidden="1" x14ac:dyDescent="0.2">
      <c r="BC10715" s="6"/>
      <c r="BD10715" s="5"/>
    </row>
    <row r="10716" spans="55:56" hidden="1" x14ac:dyDescent="0.2">
      <c r="BC10716" s="6"/>
      <c r="BD10716" s="5"/>
    </row>
    <row r="10717" spans="55:56" hidden="1" x14ac:dyDescent="0.2">
      <c r="BC10717" s="6"/>
      <c r="BD10717" s="5"/>
    </row>
    <row r="10718" spans="55:56" hidden="1" x14ac:dyDescent="0.2">
      <c r="BC10718" s="6"/>
      <c r="BD10718" s="5"/>
    </row>
    <row r="10719" spans="55:56" hidden="1" x14ac:dyDescent="0.2">
      <c r="BC10719" s="6"/>
      <c r="BD10719" s="5"/>
    </row>
    <row r="10720" spans="55:56" hidden="1" x14ac:dyDescent="0.2">
      <c r="BC10720" s="6"/>
      <c r="BD10720" s="5"/>
    </row>
    <row r="10721" spans="55:56" hidden="1" x14ac:dyDescent="0.2">
      <c r="BC10721" s="6"/>
      <c r="BD10721" s="5"/>
    </row>
    <row r="10722" spans="55:56" hidden="1" x14ac:dyDescent="0.2">
      <c r="BC10722" s="6"/>
      <c r="BD10722" s="5"/>
    </row>
    <row r="10723" spans="55:56" hidden="1" x14ac:dyDescent="0.2">
      <c r="BC10723" s="6"/>
      <c r="BD10723" s="5"/>
    </row>
    <row r="10724" spans="55:56" hidden="1" x14ac:dyDescent="0.2">
      <c r="BC10724" s="6"/>
      <c r="BD10724" s="5"/>
    </row>
    <row r="10725" spans="55:56" hidden="1" x14ac:dyDescent="0.2">
      <c r="BC10725" s="6"/>
      <c r="BD10725" s="5"/>
    </row>
    <row r="10726" spans="55:56" hidden="1" x14ac:dyDescent="0.2">
      <c r="BC10726" s="6"/>
      <c r="BD10726" s="5"/>
    </row>
    <row r="10727" spans="55:56" hidden="1" x14ac:dyDescent="0.2">
      <c r="BC10727" s="6"/>
      <c r="BD10727" s="5"/>
    </row>
    <row r="10728" spans="55:56" hidden="1" x14ac:dyDescent="0.2">
      <c r="BC10728" s="6"/>
      <c r="BD10728" s="5"/>
    </row>
    <row r="10729" spans="55:56" hidden="1" x14ac:dyDescent="0.2">
      <c r="BC10729" s="6"/>
      <c r="BD10729" s="5"/>
    </row>
    <row r="10730" spans="55:56" hidden="1" x14ac:dyDescent="0.2">
      <c r="BC10730" s="6"/>
      <c r="BD10730" s="5"/>
    </row>
    <row r="10731" spans="55:56" hidden="1" x14ac:dyDescent="0.2">
      <c r="BC10731" s="6"/>
      <c r="BD10731" s="5"/>
    </row>
    <row r="10732" spans="55:56" hidden="1" x14ac:dyDescent="0.2">
      <c r="BC10732" s="6"/>
      <c r="BD10732" s="5"/>
    </row>
    <row r="10733" spans="55:56" hidden="1" x14ac:dyDescent="0.2">
      <c r="BC10733" s="6"/>
      <c r="BD10733" s="5"/>
    </row>
    <row r="10734" spans="55:56" hidden="1" x14ac:dyDescent="0.2">
      <c r="BC10734" s="6"/>
      <c r="BD10734" s="5"/>
    </row>
    <row r="10735" spans="55:56" hidden="1" x14ac:dyDescent="0.2">
      <c r="BC10735" s="6"/>
      <c r="BD10735" s="5"/>
    </row>
    <row r="10736" spans="55:56" hidden="1" x14ac:dyDescent="0.2">
      <c r="BC10736" s="6"/>
      <c r="BD10736" s="5"/>
    </row>
    <row r="10737" spans="55:56" hidden="1" x14ac:dyDescent="0.2">
      <c r="BC10737" s="6"/>
      <c r="BD10737" s="5"/>
    </row>
    <row r="10738" spans="55:56" hidden="1" x14ac:dyDescent="0.2">
      <c r="BC10738" s="6"/>
      <c r="BD10738" s="5"/>
    </row>
    <row r="10739" spans="55:56" hidden="1" x14ac:dyDescent="0.2">
      <c r="BC10739" s="6"/>
      <c r="BD10739" s="5"/>
    </row>
    <row r="10740" spans="55:56" hidden="1" x14ac:dyDescent="0.2">
      <c r="BC10740" s="6"/>
      <c r="BD10740" s="5"/>
    </row>
    <row r="10741" spans="55:56" hidden="1" x14ac:dyDescent="0.2">
      <c r="BC10741" s="6"/>
      <c r="BD10741" s="5"/>
    </row>
    <row r="10742" spans="55:56" hidden="1" x14ac:dyDescent="0.2">
      <c r="BC10742" s="6"/>
      <c r="BD10742" s="5"/>
    </row>
    <row r="10743" spans="55:56" hidden="1" x14ac:dyDescent="0.2">
      <c r="BC10743" s="6"/>
      <c r="BD10743" s="5"/>
    </row>
    <row r="10744" spans="55:56" hidden="1" x14ac:dyDescent="0.2">
      <c r="BC10744" s="6"/>
      <c r="BD10744" s="5"/>
    </row>
    <row r="10745" spans="55:56" hidden="1" x14ac:dyDescent="0.2">
      <c r="BC10745" s="6"/>
      <c r="BD10745" s="5"/>
    </row>
    <row r="10746" spans="55:56" hidden="1" x14ac:dyDescent="0.2">
      <c r="BC10746" s="6"/>
      <c r="BD10746" s="5"/>
    </row>
    <row r="10747" spans="55:56" hidden="1" x14ac:dyDescent="0.2">
      <c r="BC10747" s="6"/>
      <c r="BD10747" s="5"/>
    </row>
    <row r="10748" spans="55:56" hidden="1" x14ac:dyDescent="0.2">
      <c r="BC10748" s="6"/>
      <c r="BD10748" s="5"/>
    </row>
    <row r="10749" spans="55:56" hidden="1" x14ac:dyDescent="0.2">
      <c r="BC10749" s="6"/>
      <c r="BD10749" s="5"/>
    </row>
    <row r="10750" spans="55:56" hidden="1" x14ac:dyDescent="0.2">
      <c r="BC10750" s="6"/>
      <c r="BD10750" s="5"/>
    </row>
    <row r="10751" spans="55:56" hidden="1" x14ac:dyDescent="0.2">
      <c r="BC10751" s="6"/>
      <c r="BD10751" s="5"/>
    </row>
    <row r="10752" spans="55:56" hidden="1" x14ac:dyDescent="0.2">
      <c r="BC10752" s="6"/>
      <c r="BD10752" s="5"/>
    </row>
    <row r="10753" spans="55:56" hidden="1" x14ac:dyDescent="0.2">
      <c r="BC10753" s="6"/>
      <c r="BD10753" s="5"/>
    </row>
    <row r="10754" spans="55:56" hidden="1" x14ac:dyDescent="0.2">
      <c r="BC10754" s="6"/>
      <c r="BD10754" s="5"/>
    </row>
    <row r="10755" spans="55:56" hidden="1" x14ac:dyDescent="0.2">
      <c r="BC10755" s="6"/>
      <c r="BD10755" s="5"/>
    </row>
    <row r="10756" spans="55:56" hidden="1" x14ac:dyDescent="0.2">
      <c r="BC10756" s="6"/>
      <c r="BD10756" s="5"/>
    </row>
    <row r="10757" spans="55:56" hidden="1" x14ac:dyDescent="0.2">
      <c r="BC10757" s="6"/>
      <c r="BD10757" s="5"/>
    </row>
    <row r="10758" spans="55:56" hidden="1" x14ac:dyDescent="0.2">
      <c r="BC10758" s="6"/>
      <c r="BD10758" s="5"/>
    </row>
    <row r="10759" spans="55:56" hidden="1" x14ac:dyDescent="0.2">
      <c r="BC10759" s="6"/>
      <c r="BD10759" s="5"/>
    </row>
    <row r="10760" spans="55:56" hidden="1" x14ac:dyDescent="0.2">
      <c r="BC10760" s="6"/>
      <c r="BD10760" s="5"/>
    </row>
    <row r="10761" spans="55:56" hidden="1" x14ac:dyDescent="0.2">
      <c r="BC10761" s="6"/>
      <c r="BD10761" s="5"/>
    </row>
    <row r="10762" spans="55:56" hidden="1" x14ac:dyDescent="0.2">
      <c r="BC10762" s="6"/>
      <c r="BD10762" s="5"/>
    </row>
    <row r="10763" spans="55:56" hidden="1" x14ac:dyDescent="0.2">
      <c r="BC10763" s="6"/>
      <c r="BD10763" s="5"/>
    </row>
    <row r="10764" spans="55:56" hidden="1" x14ac:dyDescent="0.2">
      <c r="BC10764" s="6"/>
      <c r="BD10764" s="5"/>
    </row>
    <row r="10765" spans="55:56" hidden="1" x14ac:dyDescent="0.2">
      <c r="BC10765" s="6"/>
      <c r="BD10765" s="5"/>
    </row>
    <row r="10766" spans="55:56" hidden="1" x14ac:dyDescent="0.2">
      <c r="BC10766" s="6"/>
      <c r="BD10766" s="5"/>
    </row>
    <row r="10767" spans="55:56" hidden="1" x14ac:dyDescent="0.2">
      <c r="BC10767" s="6"/>
      <c r="BD10767" s="5"/>
    </row>
    <row r="10768" spans="55:56" hidden="1" x14ac:dyDescent="0.2">
      <c r="BC10768" s="6"/>
      <c r="BD10768" s="5"/>
    </row>
    <row r="10769" spans="55:56" hidden="1" x14ac:dyDescent="0.2">
      <c r="BC10769" s="6"/>
      <c r="BD10769" s="5"/>
    </row>
    <row r="10770" spans="55:56" hidden="1" x14ac:dyDescent="0.2">
      <c r="BC10770" s="6"/>
      <c r="BD10770" s="5"/>
    </row>
    <row r="10771" spans="55:56" hidden="1" x14ac:dyDescent="0.2">
      <c r="BC10771" s="6"/>
      <c r="BD10771" s="5"/>
    </row>
    <row r="10772" spans="55:56" hidden="1" x14ac:dyDescent="0.2">
      <c r="BC10772" s="6"/>
      <c r="BD10772" s="5"/>
    </row>
    <row r="10773" spans="55:56" hidden="1" x14ac:dyDescent="0.2">
      <c r="BC10773" s="6"/>
      <c r="BD10773" s="5"/>
    </row>
    <row r="10774" spans="55:56" hidden="1" x14ac:dyDescent="0.2">
      <c r="BC10774" s="6"/>
      <c r="BD10774" s="5"/>
    </row>
    <row r="10775" spans="55:56" hidden="1" x14ac:dyDescent="0.2">
      <c r="BC10775" s="6"/>
      <c r="BD10775" s="5"/>
    </row>
    <row r="10776" spans="55:56" hidden="1" x14ac:dyDescent="0.2">
      <c r="BC10776" s="6"/>
      <c r="BD10776" s="5"/>
    </row>
    <row r="10777" spans="55:56" hidden="1" x14ac:dyDescent="0.2">
      <c r="BC10777" s="6"/>
      <c r="BD10777" s="5"/>
    </row>
    <row r="10778" spans="55:56" hidden="1" x14ac:dyDescent="0.2">
      <c r="BC10778" s="6"/>
      <c r="BD10778" s="5"/>
    </row>
    <row r="10779" spans="55:56" hidden="1" x14ac:dyDescent="0.2">
      <c r="BC10779" s="6"/>
      <c r="BD10779" s="5"/>
    </row>
    <row r="10780" spans="55:56" hidden="1" x14ac:dyDescent="0.2">
      <c r="BC10780" s="6"/>
      <c r="BD10780" s="5"/>
    </row>
    <row r="10781" spans="55:56" hidden="1" x14ac:dyDescent="0.2">
      <c r="BC10781" s="6"/>
      <c r="BD10781" s="5"/>
    </row>
    <row r="10782" spans="55:56" hidden="1" x14ac:dyDescent="0.2">
      <c r="BC10782" s="6"/>
      <c r="BD10782" s="5"/>
    </row>
    <row r="10783" spans="55:56" hidden="1" x14ac:dyDescent="0.2">
      <c r="BC10783" s="6"/>
      <c r="BD10783" s="5"/>
    </row>
    <row r="10784" spans="55:56" hidden="1" x14ac:dyDescent="0.2">
      <c r="BC10784" s="6"/>
      <c r="BD10784" s="5"/>
    </row>
    <row r="10785" spans="55:56" hidden="1" x14ac:dyDescent="0.2">
      <c r="BC10785" s="6"/>
      <c r="BD10785" s="5"/>
    </row>
    <row r="10786" spans="55:56" hidden="1" x14ac:dyDescent="0.2">
      <c r="BC10786" s="6"/>
      <c r="BD10786" s="5"/>
    </row>
    <row r="10787" spans="55:56" hidden="1" x14ac:dyDescent="0.2">
      <c r="BC10787" s="6"/>
      <c r="BD10787" s="5"/>
    </row>
    <row r="10788" spans="55:56" hidden="1" x14ac:dyDescent="0.2">
      <c r="BC10788" s="6"/>
      <c r="BD10788" s="5"/>
    </row>
    <row r="10789" spans="55:56" hidden="1" x14ac:dyDescent="0.2">
      <c r="BC10789" s="6"/>
      <c r="BD10789" s="5"/>
    </row>
    <row r="10790" spans="55:56" hidden="1" x14ac:dyDescent="0.2">
      <c r="BC10790" s="6"/>
      <c r="BD10790" s="5"/>
    </row>
    <row r="10791" spans="55:56" hidden="1" x14ac:dyDescent="0.2">
      <c r="BC10791" s="6"/>
      <c r="BD10791" s="5"/>
    </row>
    <row r="10792" spans="55:56" hidden="1" x14ac:dyDescent="0.2">
      <c r="BC10792" s="6"/>
      <c r="BD10792" s="5"/>
    </row>
    <row r="10793" spans="55:56" hidden="1" x14ac:dyDescent="0.2">
      <c r="BC10793" s="6"/>
      <c r="BD10793" s="5"/>
    </row>
    <row r="10794" spans="55:56" hidden="1" x14ac:dyDescent="0.2">
      <c r="BC10794" s="6"/>
      <c r="BD10794" s="5"/>
    </row>
    <row r="10795" spans="55:56" hidden="1" x14ac:dyDescent="0.2">
      <c r="BC10795" s="6"/>
      <c r="BD10795" s="5"/>
    </row>
    <row r="10796" spans="55:56" hidden="1" x14ac:dyDescent="0.2">
      <c r="BC10796" s="6"/>
      <c r="BD10796" s="5"/>
    </row>
    <row r="10797" spans="55:56" hidden="1" x14ac:dyDescent="0.2">
      <c r="BC10797" s="6"/>
      <c r="BD10797" s="5"/>
    </row>
    <row r="10798" spans="55:56" hidden="1" x14ac:dyDescent="0.2">
      <c r="BC10798" s="6"/>
      <c r="BD10798" s="5"/>
    </row>
    <row r="10799" spans="55:56" hidden="1" x14ac:dyDescent="0.2">
      <c r="BC10799" s="6"/>
      <c r="BD10799" s="5"/>
    </row>
    <row r="10800" spans="55:56" hidden="1" x14ac:dyDescent="0.2">
      <c r="BC10800" s="6"/>
      <c r="BD10800" s="5"/>
    </row>
    <row r="10801" spans="55:56" hidden="1" x14ac:dyDescent="0.2">
      <c r="BC10801" s="6"/>
      <c r="BD10801" s="5"/>
    </row>
    <row r="10802" spans="55:56" hidden="1" x14ac:dyDescent="0.2">
      <c r="BC10802" s="6"/>
      <c r="BD10802" s="5"/>
    </row>
    <row r="10803" spans="55:56" hidden="1" x14ac:dyDescent="0.2">
      <c r="BC10803" s="6"/>
      <c r="BD10803" s="5"/>
    </row>
    <row r="10804" spans="55:56" hidden="1" x14ac:dyDescent="0.2">
      <c r="BC10804" s="6"/>
      <c r="BD10804" s="5"/>
    </row>
    <row r="10805" spans="55:56" hidden="1" x14ac:dyDescent="0.2">
      <c r="BC10805" s="6"/>
      <c r="BD10805" s="5"/>
    </row>
    <row r="10806" spans="55:56" hidden="1" x14ac:dyDescent="0.2">
      <c r="BC10806" s="6"/>
      <c r="BD10806" s="5"/>
    </row>
    <row r="10807" spans="55:56" hidden="1" x14ac:dyDescent="0.2">
      <c r="BC10807" s="6"/>
      <c r="BD10807" s="5"/>
    </row>
    <row r="10808" spans="55:56" hidden="1" x14ac:dyDescent="0.2">
      <c r="BC10808" s="6"/>
      <c r="BD10808" s="5"/>
    </row>
    <row r="10809" spans="55:56" hidden="1" x14ac:dyDescent="0.2">
      <c r="BC10809" s="6"/>
      <c r="BD10809" s="5"/>
    </row>
    <row r="10810" spans="55:56" hidden="1" x14ac:dyDescent="0.2">
      <c r="BC10810" s="6"/>
      <c r="BD10810" s="5"/>
    </row>
    <row r="10811" spans="55:56" hidden="1" x14ac:dyDescent="0.2">
      <c r="BC10811" s="6"/>
      <c r="BD10811" s="5"/>
    </row>
    <row r="10812" spans="55:56" hidden="1" x14ac:dyDescent="0.2">
      <c r="BC10812" s="6"/>
      <c r="BD10812" s="5"/>
    </row>
    <row r="10813" spans="55:56" hidden="1" x14ac:dyDescent="0.2">
      <c r="BC10813" s="6"/>
      <c r="BD10813" s="5"/>
    </row>
    <row r="10814" spans="55:56" hidden="1" x14ac:dyDescent="0.2">
      <c r="BC10814" s="6"/>
      <c r="BD10814" s="5"/>
    </row>
    <row r="10815" spans="55:56" hidden="1" x14ac:dyDescent="0.2">
      <c r="BC10815" s="6"/>
      <c r="BD10815" s="5"/>
    </row>
    <row r="10816" spans="55:56" hidden="1" x14ac:dyDescent="0.2">
      <c r="BC10816" s="6"/>
      <c r="BD10816" s="5"/>
    </row>
    <row r="10817" spans="55:56" hidden="1" x14ac:dyDescent="0.2">
      <c r="BC10817" s="6"/>
      <c r="BD10817" s="5"/>
    </row>
    <row r="10818" spans="55:56" hidden="1" x14ac:dyDescent="0.2">
      <c r="BC10818" s="6"/>
      <c r="BD10818" s="5"/>
    </row>
    <row r="10819" spans="55:56" hidden="1" x14ac:dyDescent="0.2">
      <c r="BC10819" s="6"/>
      <c r="BD10819" s="5"/>
    </row>
    <row r="10820" spans="55:56" hidden="1" x14ac:dyDescent="0.2">
      <c r="BC10820" s="6"/>
      <c r="BD10820" s="5"/>
    </row>
    <row r="10821" spans="55:56" hidden="1" x14ac:dyDescent="0.2">
      <c r="BC10821" s="6"/>
      <c r="BD10821" s="5"/>
    </row>
    <row r="10822" spans="55:56" hidden="1" x14ac:dyDescent="0.2">
      <c r="BC10822" s="6"/>
      <c r="BD10822" s="5"/>
    </row>
    <row r="10823" spans="55:56" hidden="1" x14ac:dyDescent="0.2">
      <c r="BC10823" s="6"/>
      <c r="BD10823" s="5"/>
    </row>
    <row r="10824" spans="55:56" hidden="1" x14ac:dyDescent="0.2">
      <c r="BC10824" s="6"/>
      <c r="BD10824" s="5"/>
    </row>
    <row r="10825" spans="55:56" hidden="1" x14ac:dyDescent="0.2">
      <c r="BC10825" s="6"/>
      <c r="BD10825" s="5"/>
    </row>
    <row r="10826" spans="55:56" hidden="1" x14ac:dyDescent="0.2">
      <c r="BC10826" s="6"/>
      <c r="BD10826" s="5"/>
    </row>
    <row r="10827" spans="55:56" hidden="1" x14ac:dyDescent="0.2">
      <c r="BC10827" s="6"/>
      <c r="BD10827" s="5"/>
    </row>
    <row r="10828" spans="55:56" hidden="1" x14ac:dyDescent="0.2">
      <c r="BC10828" s="6"/>
      <c r="BD10828" s="5"/>
    </row>
    <row r="10829" spans="55:56" hidden="1" x14ac:dyDescent="0.2">
      <c r="BC10829" s="6"/>
      <c r="BD10829" s="5"/>
    </row>
    <row r="10830" spans="55:56" hidden="1" x14ac:dyDescent="0.2">
      <c r="BC10830" s="6"/>
      <c r="BD10830" s="5"/>
    </row>
    <row r="10831" spans="55:56" hidden="1" x14ac:dyDescent="0.2">
      <c r="BC10831" s="6"/>
      <c r="BD10831" s="5"/>
    </row>
    <row r="10832" spans="55:56" hidden="1" x14ac:dyDescent="0.2">
      <c r="BC10832" s="6"/>
      <c r="BD10832" s="5"/>
    </row>
    <row r="10833" spans="55:56" hidden="1" x14ac:dyDescent="0.2">
      <c r="BC10833" s="6"/>
      <c r="BD10833" s="5"/>
    </row>
    <row r="10834" spans="55:56" hidden="1" x14ac:dyDescent="0.2">
      <c r="BC10834" s="6"/>
      <c r="BD10834" s="5"/>
    </row>
    <row r="10835" spans="55:56" hidden="1" x14ac:dyDescent="0.2">
      <c r="BC10835" s="6"/>
      <c r="BD10835" s="5"/>
    </row>
    <row r="10836" spans="55:56" hidden="1" x14ac:dyDescent="0.2">
      <c r="BC10836" s="6"/>
      <c r="BD10836" s="5"/>
    </row>
    <row r="10837" spans="55:56" hidden="1" x14ac:dyDescent="0.2">
      <c r="BC10837" s="6"/>
      <c r="BD10837" s="5"/>
    </row>
    <row r="10838" spans="55:56" hidden="1" x14ac:dyDescent="0.2">
      <c r="BC10838" s="6"/>
      <c r="BD10838" s="5"/>
    </row>
    <row r="10839" spans="55:56" hidden="1" x14ac:dyDescent="0.2">
      <c r="BC10839" s="6"/>
      <c r="BD10839" s="5"/>
    </row>
    <row r="10840" spans="55:56" hidden="1" x14ac:dyDescent="0.2">
      <c r="BC10840" s="6"/>
      <c r="BD10840" s="5"/>
    </row>
    <row r="10841" spans="55:56" hidden="1" x14ac:dyDescent="0.2">
      <c r="BC10841" s="6"/>
      <c r="BD10841" s="5"/>
    </row>
    <row r="10842" spans="55:56" hidden="1" x14ac:dyDescent="0.2">
      <c r="BC10842" s="6"/>
      <c r="BD10842" s="5"/>
    </row>
    <row r="10843" spans="55:56" hidden="1" x14ac:dyDescent="0.2">
      <c r="BC10843" s="6"/>
      <c r="BD10843" s="5"/>
    </row>
    <row r="10844" spans="55:56" hidden="1" x14ac:dyDescent="0.2">
      <c r="BC10844" s="6"/>
      <c r="BD10844" s="5"/>
    </row>
    <row r="10845" spans="55:56" hidden="1" x14ac:dyDescent="0.2">
      <c r="BC10845" s="6"/>
      <c r="BD10845" s="5"/>
    </row>
    <row r="10846" spans="55:56" hidden="1" x14ac:dyDescent="0.2">
      <c r="BC10846" s="6"/>
      <c r="BD10846" s="5"/>
    </row>
    <row r="10847" spans="55:56" hidden="1" x14ac:dyDescent="0.2">
      <c r="BC10847" s="6"/>
      <c r="BD10847" s="5"/>
    </row>
    <row r="10848" spans="55:56" hidden="1" x14ac:dyDescent="0.2">
      <c r="BC10848" s="6"/>
      <c r="BD10848" s="5"/>
    </row>
    <row r="10849" spans="55:56" hidden="1" x14ac:dyDescent="0.2">
      <c r="BC10849" s="6"/>
      <c r="BD10849" s="5"/>
    </row>
    <row r="10850" spans="55:56" hidden="1" x14ac:dyDescent="0.2">
      <c r="BC10850" s="6"/>
      <c r="BD10850" s="5"/>
    </row>
    <row r="10851" spans="55:56" hidden="1" x14ac:dyDescent="0.2">
      <c r="BC10851" s="6"/>
      <c r="BD10851" s="5"/>
    </row>
    <row r="10852" spans="55:56" hidden="1" x14ac:dyDescent="0.2">
      <c r="BC10852" s="6"/>
      <c r="BD10852" s="5"/>
    </row>
    <row r="10853" spans="55:56" hidden="1" x14ac:dyDescent="0.2">
      <c r="BC10853" s="6"/>
      <c r="BD10853" s="5"/>
    </row>
    <row r="10854" spans="55:56" hidden="1" x14ac:dyDescent="0.2">
      <c r="BC10854" s="6"/>
      <c r="BD10854" s="5"/>
    </row>
    <row r="10855" spans="55:56" hidden="1" x14ac:dyDescent="0.2">
      <c r="BC10855" s="6"/>
      <c r="BD10855" s="5"/>
    </row>
    <row r="10856" spans="55:56" hidden="1" x14ac:dyDescent="0.2">
      <c r="BC10856" s="6"/>
      <c r="BD10856" s="5"/>
    </row>
    <row r="10857" spans="55:56" hidden="1" x14ac:dyDescent="0.2">
      <c r="BC10857" s="6"/>
      <c r="BD10857" s="5"/>
    </row>
    <row r="10858" spans="55:56" hidden="1" x14ac:dyDescent="0.2">
      <c r="BC10858" s="6"/>
      <c r="BD10858" s="5"/>
    </row>
    <row r="10859" spans="55:56" hidden="1" x14ac:dyDescent="0.2">
      <c r="BC10859" s="6"/>
      <c r="BD10859" s="5"/>
    </row>
    <row r="10860" spans="55:56" hidden="1" x14ac:dyDescent="0.2">
      <c r="BC10860" s="6"/>
      <c r="BD10860" s="5"/>
    </row>
    <row r="10861" spans="55:56" hidden="1" x14ac:dyDescent="0.2">
      <c r="BC10861" s="6"/>
      <c r="BD10861" s="5"/>
    </row>
    <row r="10862" spans="55:56" hidden="1" x14ac:dyDescent="0.2">
      <c r="BC10862" s="6"/>
      <c r="BD10862" s="5"/>
    </row>
    <row r="10863" spans="55:56" hidden="1" x14ac:dyDescent="0.2">
      <c r="BC10863" s="6"/>
      <c r="BD10863" s="5"/>
    </row>
    <row r="10864" spans="55:56" hidden="1" x14ac:dyDescent="0.2">
      <c r="BC10864" s="6"/>
      <c r="BD10864" s="5"/>
    </row>
    <row r="10865" spans="55:56" hidden="1" x14ac:dyDescent="0.2">
      <c r="BC10865" s="6"/>
      <c r="BD10865" s="5"/>
    </row>
    <row r="10866" spans="55:56" hidden="1" x14ac:dyDescent="0.2">
      <c r="BC10866" s="6"/>
      <c r="BD10866" s="5"/>
    </row>
    <row r="10867" spans="55:56" hidden="1" x14ac:dyDescent="0.2">
      <c r="BC10867" s="6"/>
      <c r="BD10867" s="5"/>
    </row>
    <row r="10868" spans="55:56" hidden="1" x14ac:dyDescent="0.2">
      <c r="BC10868" s="6"/>
      <c r="BD10868" s="5"/>
    </row>
    <row r="10869" spans="55:56" hidden="1" x14ac:dyDescent="0.2">
      <c r="BC10869" s="6"/>
      <c r="BD10869" s="5"/>
    </row>
    <row r="10870" spans="55:56" hidden="1" x14ac:dyDescent="0.2">
      <c r="BC10870" s="6"/>
      <c r="BD10870" s="5"/>
    </row>
    <row r="10871" spans="55:56" hidden="1" x14ac:dyDescent="0.2">
      <c r="BC10871" s="6"/>
      <c r="BD10871" s="5"/>
    </row>
    <row r="10872" spans="55:56" hidden="1" x14ac:dyDescent="0.2">
      <c r="BC10872" s="6"/>
      <c r="BD10872" s="5"/>
    </row>
    <row r="10873" spans="55:56" hidden="1" x14ac:dyDescent="0.2">
      <c r="BC10873" s="6"/>
      <c r="BD10873" s="5"/>
    </row>
    <row r="10874" spans="55:56" hidden="1" x14ac:dyDescent="0.2">
      <c r="BC10874" s="6"/>
      <c r="BD10874" s="5"/>
    </row>
    <row r="10875" spans="55:56" hidden="1" x14ac:dyDescent="0.2">
      <c r="BC10875" s="6"/>
      <c r="BD10875" s="5"/>
    </row>
    <row r="10876" spans="55:56" hidden="1" x14ac:dyDescent="0.2">
      <c r="BC10876" s="6"/>
      <c r="BD10876" s="5"/>
    </row>
    <row r="10877" spans="55:56" hidden="1" x14ac:dyDescent="0.2">
      <c r="BC10877" s="6"/>
      <c r="BD10877" s="5"/>
    </row>
    <row r="10878" spans="55:56" hidden="1" x14ac:dyDescent="0.2">
      <c r="BC10878" s="6"/>
      <c r="BD10878" s="5"/>
    </row>
    <row r="10879" spans="55:56" hidden="1" x14ac:dyDescent="0.2">
      <c r="BC10879" s="6"/>
      <c r="BD10879" s="5"/>
    </row>
    <row r="10880" spans="55:56" hidden="1" x14ac:dyDescent="0.2">
      <c r="BC10880" s="6"/>
      <c r="BD10880" s="5"/>
    </row>
    <row r="10881" spans="55:56" hidden="1" x14ac:dyDescent="0.2">
      <c r="BC10881" s="6"/>
      <c r="BD10881" s="5"/>
    </row>
    <row r="10882" spans="55:56" hidden="1" x14ac:dyDescent="0.2">
      <c r="BC10882" s="6"/>
      <c r="BD10882" s="5"/>
    </row>
    <row r="10883" spans="55:56" hidden="1" x14ac:dyDescent="0.2">
      <c r="BC10883" s="6"/>
      <c r="BD10883" s="5"/>
    </row>
    <row r="10884" spans="55:56" hidden="1" x14ac:dyDescent="0.2">
      <c r="BC10884" s="6"/>
      <c r="BD10884" s="5"/>
    </row>
    <row r="10885" spans="55:56" hidden="1" x14ac:dyDescent="0.2">
      <c r="BC10885" s="6"/>
      <c r="BD10885" s="5"/>
    </row>
    <row r="10886" spans="55:56" hidden="1" x14ac:dyDescent="0.2">
      <c r="BC10886" s="6"/>
      <c r="BD10886" s="5"/>
    </row>
    <row r="10887" spans="55:56" hidden="1" x14ac:dyDescent="0.2">
      <c r="BC10887" s="6"/>
      <c r="BD10887" s="5"/>
    </row>
    <row r="10888" spans="55:56" hidden="1" x14ac:dyDescent="0.2">
      <c r="BC10888" s="6"/>
      <c r="BD10888" s="5"/>
    </row>
    <row r="10889" spans="55:56" hidden="1" x14ac:dyDescent="0.2">
      <c r="BC10889" s="6"/>
      <c r="BD10889" s="5"/>
    </row>
    <row r="10890" spans="55:56" hidden="1" x14ac:dyDescent="0.2">
      <c r="BC10890" s="6"/>
      <c r="BD10890" s="5"/>
    </row>
    <row r="10891" spans="55:56" hidden="1" x14ac:dyDescent="0.2">
      <c r="BC10891" s="6"/>
      <c r="BD10891" s="5"/>
    </row>
    <row r="10892" spans="55:56" hidden="1" x14ac:dyDescent="0.2">
      <c r="BC10892" s="6"/>
      <c r="BD10892" s="5"/>
    </row>
    <row r="10893" spans="55:56" hidden="1" x14ac:dyDescent="0.2">
      <c r="BC10893" s="6"/>
      <c r="BD10893" s="5"/>
    </row>
    <row r="10894" spans="55:56" hidden="1" x14ac:dyDescent="0.2">
      <c r="BC10894" s="6"/>
      <c r="BD10894" s="5"/>
    </row>
    <row r="10895" spans="55:56" hidden="1" x14ac:dyDescent="0.2">
      <c r="BC10895" s="6"/>
      <c r="BD10895" s="5"/>
    </row>
    <row r="10896" spans="55:56" hidden="1" x14ac:dyDescent="0.2">
      <c r="BC10896" s="6"/>
      <c r="BD10896" s="5"/>
    </row>
    <row r="10897" spans="55:56" hidden="1" x14ac:dyDescent="0.2">
      <c r="BC10897" s="6"/>
      <c r="BD10897" s="5"/>
    </row>
    <row r="10898" spans="55:56" hidden="1" x14ac:dyDescent="0.2">
      <c r="BC10898" s="6"/>
      <c r="BD10898" s="5"/>
    </row>
    <row r="10899" spans="55:56" hidden="1" x14ac:dyDescent="0.2">
      <c r="BC10899" s="6"/>
      <c r="BD10899" s="5"/>
    </row>
    <row r="10900" spans="55:56" hidden="1" x14ac:dyDescent="0.2">
      <c r="BC10900" s="6"/>
      <c r="BD10900" s="5"/>
    </row>
    <row r="10901" spans="55:56" hidden="1" x14ac:dyDescent="0.2">
      <c r="BC10901" s="6"/>
      <c r="BD10901" s="5"/>
    </row>
    <row r="10902" spans="55:56" hidden="1" x14ac:dyDescent="0.2">
      <c r="BC10902" s="6"/>
      <c r="BD10902" s="5"/>
    </row>
    <row r="10903" spans="55:56" hidden="1" x14ac:dyDescent="0.2">
      <c r="BC10903" s="6"/>
      <c r="BD10903" s="5"/>
    </row>
    <row r="10904" spans="55:56" hidden="1" x14ac:dyDescent="0.2">
      <c r="BC10904" s="6"/>
      <c r="BD10904" s="5"/>
    </row>
    <row r="10905" spans="55:56" hidden="1" x14ac:dyDescent="0.2">
      <c r="BC10905" s="6"/>
      <c r="BD10905" s="5"/>
    </row>
    <row r="10906" spans="55:56" hidden="1" x14ac:dyDescent="0.2">
      <c r="BC10906" s="6"/>
      <c r="BD10906" s="5"/>
    </row>
    <row r="10907" spans="55:56" hidden="1" x14ac:dyDescent="0.2">
      <c r="BC10907" s="6"/>
      <c r="BD10907" s="5"/>
    </row>
    <row r="10908" spans="55:56" hidden="1" x14ac:dyDescent="0.2">
      <c r="BC10908" s="6"/>
      <c r="BD10908" s="5"/>
    </row>
    <row r="10909" spans="55:56" hidden="1" x14ac:dyDescent="0.2">
      <c r="BC10909" s="6"/>
      <c r="BD10909" s="5"/>
    </row>
    <row r="10910" spans="55:56" hidden="1" x14ac:dyDescent="0.2">
      <c r="BC10910" s="6"/>
      <c r="BD10910" s="5"/>
    </row>
    <row r="10911" spans="55:56" hidden="1" x14ac:dyDescent="0.2">
      <c r="BC10911" s="6"/>
      <c r="BD10911" s="5"/>
    </row>
    <row r="10912" spans="55:56" hidden="1" x14ac:dyDescent="0.2">
      <c r="BC10912" s="6"/>
      <c r="BD10912" s="5"/>
    </row>
    <row r="10913" spans="55:56" hidden="1" x14ac:dyDescent="0.2">
      <c r="BC10913" s="6"/>
      <c r="BD10913" s="5"/>
    </row>
    <row r="10914" spans="55:56" hidden="1" x14ac:dyDescent="0.2">
      <c r="BC10914" s="6"/>
      <c r="BD10914" s="5"/>
    </row>
    <row r="10915" spans="55:56" hidden="1" x14ac:dyDescent="0.2">
      <c r="BC10915" s="6"/>
      <c r="BD10915" s="5"/>
    </row>
    <row r="10916" spans="55:56" hidden="1" x14ac:dyDescent="0.2">
      <c r="BC10916" s="6"/>
      <c r="BD10916" s="5"/>
    </row>
    <row r="10917" spans="55:56" hidden="1" x14ac:dyDescent="0.2">
      <c r="BC10917" s="6"/>
      <c r="BD10917" s="5"/>
    </row>
    <row r="10918" spans="55:56" hidden="1" x14ac:dyDescent="0.2">
      <c r="BC10918" s="6"/>
      <c r="BD10918" s="5"/>
    </row>
    <row r="10919" spans="55:56" hidden="1" x14ac:dyDescent="0.2">
      <c r="BC10919" s="6"/>
      <c r="BD10919" s="5"/>
    </row>
    <row r="10920" spans="55:56" hidden="1" x14ac:dyDescent="0.2">
      <c r="BC10920" s="6"/>
      <c r="BD10920" s="5"/>
    </row>
    <row r="10921" spans="55:56" hidden="1" x14ac:dyDescent="0.2">
      <c r="BC10921" s="6"/>
      <c r="BD10921" s="5"/>
    </row>
    <row r="10922" spans="55:56" hidden="1" x14ac:dyDescent="0.2">
      <c r="BC10922" s="6"/>
      <c r="BD10922" s="5"/>
    </row>
    <row r="10923" spans="55:56" hidden="1" x14ac:dyDescent="0.2">
      <c r="BC10923" s="6"/>
      <c r="BD10923" s="5"/>
    </row>
    <row r="10924" spans="55:56" hidden="1" x14ac:dyDescent="0.2">
      <c r="BC10924" s="6"/>
      <c r="BD10924" s="5"/>
    </row>
    <row r="10925" spans="55:56" hidden="1" x14ac:dyDescent="0.2">
      <c r="BC10925" s="6"/>
      <c r="BD10925" s="5"/>
    </row>
    <row r="10926" spans="55:56" hidden="1" x14ac:dyDescent="0.2">
      <c r="BC10926" s="6"/>
      <c r="BD10926" s="5"/>
    </row>
    <row r="10927" spans="55:56" hidden="1" x14ac:dyDescent="0.2">
      <c r="BC10927" s="6"/>
      <c r="BD10927" s="5"/>
    </row>
    <row r="10928" spans="55:56" hidden="1" x14ac:dyDescent="0.2">
      <c r="BC10928" s="6"/>
      <c r="BD10928" s="5"/>
    </row>
    <row r="10929" spans="55:56" hidden="1" x14ac:dyDescent="0.2">
      <c r="BC10929" s="6"/>
      <c r="BD10929" s="5"/>
    </row>
    <row r="10930" spans="55:56" hidden="1" x14ac:dyDescent="0.2">
      <c r="BC10930" s="6"/>
      <c r="BD10930" s="5"/>
    </row>
    <row r="10931" spans="55:56" hidden="1" x14ac:dyDescent="0.2">
      <c r="BC10931" s="6"/>
      <c r="BD10931" s="5"/>
    </row>
    <row r="10932" spans="55:56" hidden="1" x14ac:dyDescent="0.2">
      <c r="BC10932" s="6"/>
      <c r="BD10932" s="5"/>
    </row>
    <row r="10933" spans="55:56" hidden="1" x14ac:dyDescent="0.2">
      <c r="BC10933" s="6"/>
      <c r="BD10933" s="5"/>
    </row>
    <row r="10934" spans="55:56" hidden="1" x14ac:dyDescent="0.2">
      <c r="BC10934" s="6"/>
      <c r="BD10934" s="5"/>
    </row>
    <row r="10935" spans="55:56" hidden="1" x14ac:dyDescent="0.2">
      <c r="BC10935" s="6"/>
      <c r="BD10935" s="5"/>
    </row>
    <row r="10936" spans="55:56" hidden="1" x14ac:dyDescent="0.2">
      <c r="BC10936" s="6"/>
      <c r="BD10936" s="5"/>
    </row>
    <row r="10937" spans="55:56" hidden="1" x14ac:dyDescent="0.2">
      <c r="BC10937" s="6"/>
      <c r="BD10937" s="5"/>
    </row>
    <row r="10938" spans="55:56" hidden="1" x14ac:dyDescent="0.2">
      <c r="BC10938" s="6"/>
      <c r="BD10938" s="5"/>
    </row>
    <row r="10939" spans="55:56" hidden="1" x14ac:dyDescent="0.2">
      <c r="BC10939" s="6"/>
      <c r="BD10939" s="5"/>
    </row>
    <row r="10940" spans="55:56" hidden="1" x14ac:dyDescent="0.2">
      <c r="BC10940" s="6"/>
      <c r="BD10940" s="5"/>
    </row>
    <row r="10941" spans="55:56" hidden="1" x14ac:dyDescent="0.2">
      <c r="BC10941" s="6"/>
      <c r="BD10941" s="5"/>
    </row>
    <row r="10942" spans="55:56" hidden="1" x14ac:dyDescent="0.2">
      <c r="BC10942" s="6"/>
      <c r="BD10942" s="5"/>
    </row>
    <row r="10943" spans="55:56" hidden="1" x14ac:dyDescent="0.2">
      <c r="BC10943" s="6"/>
      <c r="BD10943" s="5"/>
    </row>
    <row r="10944" spans="55:56" hidden="1" x14ac:dyDescent="0.2">
      <c r="BC10944" s="6"/>
      <c r="BD10944" s="5"/>
    </row>
    <row r="10945" spans="55:56" hidden="1" x14ac:dyDescent="0.2">
      <c r="BC10945" s="6"/>
      <c r="BD10945" s="5"/>
    </row>
    <row r="10946" spans="55:56" hidden="1" x14ac:dyDescent="0.2">
      <c r="BC10946" s="6"/>
      <c r="BD10946" s="5"/>
    </row>
    <row r="10947" spans="55:56" hidden="1" x14ac:dyDescent="0.2">
      <c r="BC10947" s="6"/>
      <c r="BD10947" s="5"/>
    </row>
    <row r="10948" spans="55:56" hidden="1" x14ac:dyDescent="0.2">
      <c r="BC10948" s="6"/>
      <c r="BD10948" s="5"/>
    </row>
    <row r="10949" spans="55:56" hidden="1" x14ac:dyDescent="0.2">
      <c r="BC10949" s="6"/>
      <c r="BD10949" s="5"/>
    </row>
    <row r="10950" spans="55:56" hidden="1" x14ac:dyDescent="0.2">
      <c r="BC10950" s="6"/>
      <c r="BD10950" s="5"/>
    </row>
    <row r="10951" spans="55:56" hidden="1" x14ac:dyDescent="0.2">
      <c r="BC10951" s="6"/>
      <c r="BD10951" s="5"/>
    </row>
    <row r="10952" spans="55:56" hidden="1" x14ac:dyDescent="0.2">
      <c r="BC10952" s="6"/>
      <c r="BD10952" s="5"/>
    </row>
    <row r="10953" spans="55:56" hidden="1" x14ac:dyDescent="0.2">
      <c r="BC10953" s="6"/>
      <c r="BD10953" s="5"/>
    </row>
    <row r="10954" spans="55:56" hidden="1" x14ac:dyDescent="0.2">
      <c r="BC10954" s="6"/>
      <c r="BD10954" s="5"/>
    </row>
    <row r="10955" spans="55:56" hidden="1" x14ac:dyDescent="0.2">
      <c r="BC10955" s="6"/>
      <c r="BD10955" s="5"/>
    </row>
    <row r="10956" spans="55:56" hidden="1" x14ac:dyDescent="0.2">
      <c r="BC10956" s="6"/>
      <c r="BD10956" s="5"/>
    </row>
    <row r="10957" spans="55:56" hidden="1" x14ac:dyDescent="0.2">
      <c r="BC10957" s="6"/>
      <c r="BD10957" s="5"/>
    </row>
    <row r="10958" spans="55:56" hidden="1" x14ac:dyDescent="0.2">
      <c r="BC10958" s="6"/>
      <c r="BD10958" s="5"/>
    </row>
    <row r="10959" spans="55:56" hidden="1" x14ac:dyDescent="0.2">
      <c r="BC10959" s="6"/>
      <c r="BD10959" s="5"/>
    </row>
    <row r="10960" spans="55:56" hidden="1" x14ac:dyDescent="0.2">
      <c r="BC10960" s="6"/>
      <c r="BD10960" s="5"/>
    </row>
    <row r="10961" spans="55:56" hidden="1" x14ac:dyDescent="0.2">
      <c r="BC10961" s="6"/>
      <c r="BD10961" s="5"/>
    </row>
    <row r="10962" spans="55:56" hidden="1" x14ac:dyDescent="0.2">
      <c r="BC10962" s="6"/>
      <c r="BD10962" s="5"/>
    </row>
    <row r="10963" spans="55:56" hidden="1" x14ac:dyDescent="0.2">
      <c r="BC10963" s="6"/>
      <c r="BD10963" s="5"/>
    </row>
    <row r="10964" spans="55:56" hidden="1" x14ac:dyDescent="0.2">
      <c r="BC10964" s="6"/>
      <c r="BD10964" s="5"/>
    </row>
    <row r="10965" spans="55:56" hidden="1" x14ac:dyDescent="0.2">
      <c r="BC10965" s="6"/>
      <c r="BD10965" s="5"/>
    </row>
    <row r="10966" spans="55:56" hidden="1" x14ac:dyDescent="0.2">
      <c r="BC10966" s="6"/>
      <c r="BD10966" s="5"/>
    </row>
    <row r="10967" spans="55:56" hidden="1" x14ac:dyDescent="0.2">
      <c r="BC10967" s="6"/>
      <c r="BD10967" s="5"/>
    </row>
    <row r="10968" spans="55:56" hidden="1" x14ac:dyDescent="0.2">
      <c r="BC10968" s="6"/>
      <c r="BD10968" s="5"/>
    </row>
    <row r="10969" spans="55:56" hidden="1" x14ac:dyDescent="0.2">
      <c r="BC10969" s="6"/>
      <c r="BD10969" s="5"/>
    </row>
    <row r="10970" spans="55:56" hidden="1" x14ac:dyDescent="0.2">
      <c r="BC10970" s="6"/>
      <c r="BD10970" s="5"/>
    </row>
    <row r="10971" spans="55:56" hidden="1" x14ac:dyDescent="0.2">
      <c r="BC10971" s="6"/>
      <c r="BD10971" s="5"/>
    </row>
    <row r="10972" spans="55:56" hidden="1" x14ac:dyDescent="0.2">
      <c r="BC10972" s="6"/>
      <c r="BD10972" s="5"/>
    </row>
    <row r="10973" spans="55:56" hidden="1" x14ac:dyDescent="0.2">
      <c r="BC10973" s="6"/>
      <c r="BD10973" s="5"/>
    </row>
    <row r="10974" spans="55:56" hidden="1" x14ac:dyDescent="0.2">
      <c r="BC10974" s="6"/>
      <c r="BD10974" s="5"/>
    </row>
    <row r="10975" spans="55:56" hidden="1" x14ac:dyDescent="0.2">
      <c r="BC10975" s="6"/>
      <c r="BD10975" s="5"/>
    </row>
    <row r="10976" spans="55:56" hidden="1" x14ac:dyDescent="0.2">
      <c r="BC10976" s="6"/>
      <c r="BD10976" s="5"/>
    </row>
    <row r="10977" spans="55:56" hidden="1" x14ac:dyDescent="0.2">
      <c r="BC10977" s="6"/>
      <c r="BD10977" s="5"/>
    </row>
    <row r="10978" spans="55:56" hidden="1" x14ac:dyDescent="0.2">
      <c r="BC10978" s="6"/>
      <c r="BD10978" s="5"/>
    </row>
    <row r="10979" spans="55:56" hidden="1" x14ac:dyDescent="0.2">
      <c r="BC10979" s="6"/>
      <c r="BD10979" s="5"/>
    </row>
    <row r="10980" spans="55:56" hidden="1" x14ac:dyDescent="0.2">
      <c r="BC10980" s="6"/>
      <c r="BD10980" s="5"/>
    </row>
    <row r="10981" spans="55:56" hidden="1" x14ac:dyDescent="0.2">
      <c r="BC10981" s="6"/>
      <c r="BD10981" s="5"/>
    </row>
    <row r="10982" spans="55:56" hidden="1" x14ac:dyDescent="0.2">
      <c r="BC10982" s="6"/>
      <c r="BD10982" s="5"/>
    </row>
    <row r="10983" spans="55:56" hidden="1" x14ac:dyDescent="0.2">
      <c r="BC10983" s="6"/>
      <c r="BD10983" s="5"/>
    </row>
    <row r="10984" spans="55:56" hidden="1" x14ac:dyDescent="0.2">
      <c r="BC10984" s="6"/>
      <c r="BD10984" s="5"/>
    </row>
    <row r="10985" spans="55:56" hidden="1" x14ac:dyDescent="0.2">
      <c r="BC10985" s="6"/>
      <c r="BD10985" s="5"/>
    </row>
    <row r="10986" spans="55:56" hidden="1" x14ac:dyDescent="0.2">
      <c r="BC10986" s="6"/>
      <c r="BD10986" s="5"/>
    </row>
    <row r="10987" spans="55:56" hidden="1" x14ac:dyDescent="0.2">
      <c r="BC10987" s="6"/>
      <c r="BD10987" s="5"/>
    </row>
    <row r="10988" spans="55:56" hidden="1" x14ac:dyDescent="0.2">
      <c r="BC10988" s="6"/>
      <c r="BD10988" s="5"/>
    </row>
    <row r="10989" spans="55:56" hidden="1" x14ac:dyDescent="0.2">
      <c r="BC10989" s="6"/>
      <c r="BD10989" s="5"/>
    </row>
    <row r="10990" spans="55:56" hidden="1" x14ac:dyDescent="0.2">
      <c r="BC10990" s="6"/>
      <c r="BD10990" s="5"/>
    </row>
    <row r="10991" spans="55:56" hidden="1" x14ac:dyDescent="0.2">
      <c r="BC10991" s="6"/>
      <c r="BD10991" s="5"/>
    </row>
    <row r="10992" spans="55:56" hidden="1" x14ac:dyDescent="0.2">
      <c r="BC10992" s="6"/>
      <c r="BD10992" s="5"/>
    </row>
    <row r="10993" spans="55:56" hidden="1" x14ac:dyDescent="0.2">
      <c r="BC10993" s="6"/>
      <c r="BD10993" s="5"/>
    </row>
    <row r="10994" spans="55:56" hidden="1" x14ac:dyDescent="0.2">
      <c r="BC10994" s="6"/>
      <c r="BD10994" s="5"/>
    </row>
    <row r="10995" spans="55:56" hidden="1" x14ac:dyDescent="0.2">
      <c r="BC10995" s="6"/>
      <c r="BD10995" s="5"/>
    </row>
    <row r="10996" spans="55:56" hidden="1" x14ac:dyDescent="0.2">
      <c r="BC10996" s="6"/>
      <c r="BD10996" s="5"/>
    </row>
    <row r="10997" spans="55:56" hidden="1" x14ac:dyDescent="0.2">
      <c r="BC10997" s="6"/>
      <c r="BD10997" s="5"/>
    </row>
    <row r="10998" spans="55:56" hidden="1" x14ac:dyDescent="0.2">
      <c r="BC10998" s="6"/>
      <c r="BD10998" s="5"/>
    </row>
    <row r="10999" spans="55:56" hidden="1" x14ac:dyDescent="0.2">
      <c r="BC10999" s="6"/>
      <c r="BD10999" s="5"/>
    </row>
    <row r="11000" spans="55:56" hidden="1" x14ac:dyDescent="0.2">
      <c r="BC11000" s="6"/>
      <c r="BD11000" s="5"/>
    </row>
    <row r="11001" spans="55:56" hidden="1" x14ac:dyDescent="0.2">
      <c r="BC11001" s="6"/>
      <c r="BD11001" s="5"/>
    </row>
    <row r="11002" spans="55:56" hidden="1" x14ac:dyDescent="0.2">
      <c r="BC11002" s="6"/>
      <c r="BD11002" s="5"/>
    </row>
    <row r="11003" spans="55:56" hidden="1" x14ac:dyDescent="0.2">
      <c r="BC11003" s="6"/>
      <c r="BD11003" s="5"/>
    </row>
    <row r="11004" spans="55:56" hidden="1" x14ac:dyDescent="0.2">
      <c r="BC11004" s="6"/>
      <c r="BD11004" s="5"/>
    </row>
    <row r="11005" spans="55:56" hidden="1" x14ac:dyDescent="0.2">
      <c r="BC11005" s="6"/>
      <c r="BD11005" s="5"/>
    </row>
    <row r="11006" spans="55:56" hidden="1" x14ac:dyDescent="0.2">
      <c r="BC11006" s="6"/>
      <c r="BD11006" s="5"/>
    </row>
    <row r="11007" spans="55:56" hidden="1" x14ac:dyDescent="0.2">
      <c r="BC11007" s="6"/>
      <c r="BD11007" s="5"/>
    </row>
    <row r="11008" spans="55:56" hidden="1" x14ac:dyDescent="0.2">
      <c r="BC11008" s="6"/>
      <c r="BD11008" s="5"/>
    </row>
    <row r="11009" spans="55:56" hidden="1" x14ac:dyDescent="0.2">
      <c r="BC11009" s="6"/>
      <c r="BD11009" s="5"/>
    </row>
    <row r="11010" spans="55:56" hidden="1" x14ac:dyDescent="0.2">
      <c r="BC11010" s="6"/>
      <c r="BD11010" s="5"/>
    </row>
    <row r="11011" spans="55:56" hidden="1" x14ac:dyDescent="0.2">
      <c r="BC11011" s="6"/>
      <c r="BD11011" s="5"/>
    </row>
    <row r="11012" spans="55:56" hidden="1" x14ac:dyDescent="0.2">
      <c r="BC11012" s="6"/>
      <c r="BD11012" s="5"/>
    </row>
    <row r="11013" spans="55:56" hidden="1" x14ac:dyDescent="0.2">
      <c r="BC11013" s="6"/>
      <c r="BD11013" s="5"/>
    </row>
    <row r="11014" spans="55:56" hidden="1" x14ac:dyDescent="0.2">
      <c r="BC11014" s="6"/>
      <c r="BD11014" s="5"/>
    </row>
    <row r="11015" spans="55:56" hidden="1" x14ac:dyDescent="0.2">
      <c r="BC11015" s="6"/>
      <c r="BD11015" s="5"/>
    </row>
    <row r="11016" spans="55:56" hidden="1" x14ac:dyDescent="0.2">
      <c r="BC11016" s="6"/>
      <c r="BD11016" s="5"/>
    </row>
    <row r="11017" spans="55:56" hidden="1" x14ac:dyDescent="0.2">
      <c r="BC11017" s="6"/>
      <c r="BD11017" s="5"/>
    </row>
    <row r="11018" spans="55:56" hidden="1" x14ac:dyDescent="0.2">
      <c r="BC11018" s="6"/>
      <c r="BD11018" s="5"/>
    </row>
    <row r="11019" spans="55:56" hidden="1" x14ac:dyDescent="0.2">
      <c r="BC11019" s="6"/>
      <c r="BD11019" s="5"/>
    </row>
    <row r="11020" spans="55:56" hidden="1" x14ac:dyDescent="0.2">
      <c r="BC11020" s="6"/>
      <c r="BD11020" s="5"/>
    </row>
    <row r="11021" spans="55:56" hidden="1" x14ac:dyDescent="0.2">
      <c r="BC11021" s="6"/>
      <c r="BD11021" s="5"/>
    </row>
    <row r="11022" spans="55:56" hidden="1" x14ac:dyDescent="0.2">
      <c r="BC11022" s="6"/>
      <c r="BD11022" s="5"/>
    </row>
    <row r="11023" spans="55:56" hidden="1" x14ac:dyDescent="0.2">
      <c r="BC11023" s="6"/>
      <c r="BD11023" s="5"/>
    </row>
    <row r="11024" spans="55:56" hidden="1" x14ac:dyDescent="0.2">
      <c r="BC11024" s="6"/>
      <c r="BD11024" s="5"/>
    </row>
    <row r="11025" spans="55:56" hidden="1" x14ac:dyDescent="0.2">
      <c r="BC11025" s="6"/>
      <c r="BD11025" s="5"/>
    </row>
    <row r="11026" spans="55:56" hidden="1" x14ac:dyDescent="0.2">
      <c r="BC11026" s="6"/>
      <c r="BD11026" s="5"/>
    </row>
    <row r="11027" spans="55:56" hidden="1" x14ac:dyDescent="0.2">
      <c r="BC11027" s="6"/>
      <c r="BD11027" s="5"/>
    </row>
    <row r="11028" spans="55:56" hidden="1" x14ac:dyDescent="0.2">
      <c r="BC11028" s="6"/>
      <c r="BD11028" s="5"/>
    </row>
    <row r="11029" spans="55:56" hidden="1" x14ac:dyDescent="0.2">
      <c r="BC11029" s="6"/>
      <c r="BD11029" s="5"/>
    </row>
    <row r="11030" spans="55:56" hidden="1" x14ac:dyDescent="0.2">
      <c r="BC11030" s="6"/>
      <c r="BD11030" s="5"/>
    </row>
    <row r="11031" spans="55:56" hidden="1" x14ac:dyDescent="0.2">
      <c r="BC11031" s="6"/>
      <c r="BD11031" s="5"/>
    </row>
    <row r="11032" spans="55:56" hidden="1" x14ac:dyDescent="0.2">
      <c r="BC11032" s="6"/>
      <c r="BD11032" s="5"/>
    </row>
    <row r="11033" spans="55:56" hidden="1" x14ac:dyDescent="0.2">
      <c r="BC11033" s="6"/>
      <c r="BD11033" s="5"/>
    </row>
    <row r="11034" spans="55:56" hidden="1" x14ac:dyDescent="0.2">
      <c r="BC11034" s="6"/>
      <c r="BD11034" s="5"/>
    </row>
    <row r="11035" spans="55:56" hidden="1" x14ac:dyDescent="0.2">
      <c r="BC11035" s="6"/>
      <c r="BD11035" s="5"/>
    </row>
    <row r="11036" spans="55:56" hidden="1" x14ac:dyDescent="0.2">
      <c r="BC11036" s="6"/>
      <c r="BD11036" s="5"/>
    </row>
    <row r="11037" spans="55:56" hidden="1" x14ac:dyDescent="0.2">
      <c r="BC11037" s="6"/>
      <c r="BD11037" s="5"/>
    </row>
    <row r="11038" spans="55:56" hidden="1" x14ac:dyDescent="0.2">
      <c r="BC11038" s="6"/>
      <c r="BD11038" s="5"/>
    </row>
    <row r="11039" spans="55:56" hidden="1" x14ac:dyDescent="0.2">
      <c r="BC11039" s="6"/>
      <c r="BD11039" s="5"/>
    </row>
    <row r="11040" spans="55:56" hidden="1" x14ac:dyDescent="0.2">
      <c r="BC11040" s="6"/>
      <c r="BD11040" s="5"/>
    </row>
    <row r="11041" spans="55:56" hidden="1" x14ac:dyDescent="0.2">
      <c r="BC11041" s="6"/>
      <c r="BD11041" s="5"/>
    </row>
    <row r="11042" spans="55:56" hidden="1" x14ac:dyDescent="0.2">
      <c r="BC11042" s="6"/>
      <c r="BD11042" s="5"/>
    </row>
    <row r="11043" spans="55:56" hidden="1" x14ac:dyDescent="0.2">
      <c r="BC11043" s="6"/>
      <c r="BD11043" s="5"/>
    </row>
    <row r="11044" spans="55:56" hidden="1" x14ac:dyDescent="0.2">
      <c r="BC11044" s="6"/>
      <c r="BD11044" s="5"/>
    </row>
    <row r="11045" spans="55:56" hidden="1" x14ac:dyDescent="0.2">
      <c r="BC11045" s="6"/>
      <c r="BD11045" s="5"/>
    </row>
    <row r="11046" spans="55:56" hidden="1" x14ac:dyDescent="0.2">
      <c r="BC11046" s="6"/>
      <c r="BD11046" s="5"/>
    </row>
    <row r="11047" spans="55:56" hidden="1" x14ac:dyDescent="0.2">
      <c r="BC11047" s="6"/>
      <c r="BD11047" s="5"/>
    </row>
    <row r="11048" spans="55:56" hidden="1" x14ac:dyDescent="0.2">
      <c r="BC11048" s="6"/>
      <c r="BD11048" s="5"/>
    </row>
    <row r="11049" spans="55:56" hidden="1" x14ac:dyDescent="0.2">
      <c r="BC11049" s="6"/>
      <c r="BD11049" s="5"/>
    </row>
    <row r="11050" spans="55:56" hidden="1" x14ac:dyDescent="0.2">
      <c r="BC11050" s="6"/>
      <c r="BD11050" s="5"/>
    </row>
    <row r="11051" spans="55:56" hidden="1" x14ac:dyDescent="0.2">
      <c r="BC11051" s="6"/>
      <c r="BD11051" s="5"/>
    </row>
    <row r="11052" spans="55:56" hidden="1" x14ac:dyDescent="0.2">
      <c r="BC11052" s="6"/>
      <c r="BD11052" s="5"/>
    </row>
    <row r="11053" spans="55:56" hidden="1" x14ac:dyDescent="0.2">
      <c r="BC11053" s="6"/>
      <c r="BD11053" s="5"/>
    </row>
    <row r="11054" spans="55:56" hidden="1" x14ac:dyDescent="0.2">
      <c r="BC11054" s="6"/>
      <c r="BD11054" s="5"/>
    </row>
    <row r="11055" spans="55:56" hidden="1" x14ac:dyDescent="0.2">
      <c r="BC11055" s="6"/>
      <c r="BD11055" s="5"/>
    </row>
    <row r="11056" spans="55:56" hidden="1" x14ac:dyDescent="0.2">
      <c r="BC11056" s="6"/>
      <c r="BD11056" s="5"/>
    </row>
    <row r="11057" spans="55:56" hidden="1" x14ac:dyDescent="0.2">
      <c r="BC11057" s="6"/>
      <c r="BD11057" s="5"/>
    </row>
    <row r="11058" spans="55:56" hidden="1" x14ac:dyDescent="0.2">
      <c r="BC11058" s="6"/>
      <c r="BD11058" s="5"/>
    </row>
    <row r="11059" spans="55:56" hidden="1" x14ac:dyDescent="0.2">
      <c r="BC11059" s="6"/>
      <c r="BD11059" s="5"/>
    </row>
    <row r="11060" spans="55:56" hidden="1" x14ac:dyDescent="0.2">
      <c r="BC11060" s="6"/>
      <c r="BD11060" s="5"/>
    </row>
    <row r="11061" spans="55:56" hidden="1" x14ac:dyDescent="0.2">
      <c r="BC11061" s="6"/>
      <c r="BD11061" s="5"/>
    </row>
    <row r="11062" spans="55:56" hidden="1" x14ac:dyDescent="0.2">
      <c r="BC11062" s="6"/>
      <c r="BD11062" s="5"/>
    </row>
    <row r="11063" spans="55:56" hidden="1" x14ac:dyDescent="0.2">
      <c r="BC11063" s="6"/>
      <c r="BD11063" s="5"/>
    </row>
    <row r="11064" spans="55:56" hidden="1" x14ac:dyDescent="0.2">
      <c r="BC11064" s="6"/>
      <c r="BD11064" s="5"/>
    </row>
    <row r="11065" spans="55:56" hidden="1" x14ac:dyDescent="0.2">
      <c r="BC11065" s="6"/>
      <c r="BD11065" s="5"/>
    </row>
    <row r="11066" spans="55:56" hidden="1" x14ac:dyDescent="0.2">
      <c r="BC11066" s="6"/>
      <c r="BD11066" s="5"/>
    </row>
    <row r="11067" spans="55:56" hidden="1" x14ac:dyDescent="0.2">
      <c r="BC11067" s="6"/>
      <c r="BD11067" s="5"/>
    </row>
    <row r="11068" spans="55:56" hidden="1" x14ac:dyDescent="0.2">
      <c r="BC11068" s="6"/>
      <c r="BD11068" s="5"/>
    </row>
    <row r="11069" spans="55:56" hidden="1" x14ac:dyDescent="0.2">
      <c r="BC11069" s="6"/>
      <c r="BD11069" s="5"/>
    </row>
    <row r="11070" spans="55:56" hidden="1" x14ac:dyDescent="0.2">
      <c r="BC11070" s="6"/>
      <c r="BD11070" s="5"/>
    </row>
    <row r="11071" spans="55:56" hidden="1" x14ac:dyDescent="0.2">
      <c r="BC11071" s="6"/>
      <c r="BD11071" s="5"/>
    </row>
    <row r="11072" spans="55:56" hidden="1" x14ac:dyDescent="0.2">
      <c r="BC11072" s="6"/>
      <c r="BD11072" s="5"/>
    </row>
    <row r="11073" spans="55:56" hidden="1" x14ac:dyDescent="0.2">
      <c r="BC11073" s="6"/>
      <c r="BD11073" s="5"/>
    </row>
    <row r="11074" spans="55:56" hidden="1" x14ac:dyDescent="0.2">
      <c r="BC11074" s="6"/>
      <c r="BD11074" s="5"/>
    </row>
    <row r="11075" spans="55:56" hidden="1" x14ac:dyDescent="0.2">
      <c r="BC11075" s="6"/>
      <c r="BD11075" s="5"/>
    </row>
    <row r="11076" spans="55:56" hidden="1" x14ac:dyDescent="0.2">
      <c r="BC11076" s="6"/>
      <c r="BD11076" s="5"/>
    </row>
    <row r="11077" spans="55:56" hidden="1" x14ac:dyDescent="0.2">
      <c r="BC11077" s="6"/>
      <c r="BD11077" s="5"/>
    </row>
    <row r="11078" spans="55:56" hidden="1" x14ac:dyDescent="0.2">
      <c r="BC11078" s="6"/>
      <c r="BD11078" s="5"/>
    </row>
    <row r="11079" spans="55:56" hidden="1" x14ac:dyDescent="0.2">
      <c r="BC11079" s="6"/>
      <c r="BD11079" s="5"/>
    </row>
    <row r="11080" spans="55:56" hidden="1" x14ac:dyDescent="0.2">
      <c r="BC11080" s="6"/>
      <c r="BD11080" s="5"/>
    </row>
    <row r="11081" spans="55:56" hidden="1" x14ac:dyDescent="0.2">
      <c r="BC11081" s="6"/>
      <c r="BD11081" s="5"/>
    </row>
    <row r="11082" spans="55:56" hidden="1" x14ac:dyDescent="0.2">
      <c r="BC11082" s="6"/>
      <c r="BD11082" s="5"/>
    </row>
    <row r="11083" spans="55:56" hidden="1" x14ac:dyDescent="0.2">
      <c r="BC11083" s="6"/>
      <c r="BD11083" s="5"/>
    </row>
    <row r="11084" spans="55:56" hidden="1" x14ac:dyDescent="0.2">
      <c r="BC11084" s="6"/>
      <c r="BD11084" s="5"/>
    </row>
    <row r="11085" spans="55:56" hidden="1" x14ac:dyDescent="0.2">
      <c r="BC11085" s="6"/>
      <c r="BD11085" s="5"/>
    </row>
    <row r="11086" spans="55:56" hidden="1" x14ac:dyDescent="0.2">
      <c r="BC11086" s="6"/>
      <c r="BD11086" s="5"/>
    </row>
    <row r="11087" spans="55:56" hidden="1" x14ac:dyDescent="0.2">
      <c r="BC11087" s="6"/>
      <c r="BD11087" s="5"/>
    </row>
    <row r="11088" spans="55:56" hidden="1" x14ac:dyDescent="0.2">
      <c r="BC11088" s="6"/>
      <c r="BD11088" s="5"/>
    </row>
    <row r="11089" spans="55:56" hidden="1" x14ac:dyDescent="0.2">
      <c r="BC11089" s="6"/>
      <c r="BD11089" s="5"/>
    </row>
    <row r="11090" spans="55:56" hidden="1" x14ac:dyDescent="0.2">
      <c r="BC11090" s="6"/>
      <c r="BD11090" s="5"/>
    </row>
    <row r="11091" spans="55:56" hidden="1" x14ac:dyDescent="0.2">
      <c r="BC11091" s="6"/>
      <c r="BD11091" s="5"/>
    </row>
    <row r="11092" spans="55:56" hidden="1" x14ac:dyDescent="0.2">
      <c r="BC11092" s="6"/>
      <c r="BD11092" s="5"/>
    </row>
    <row r="11093" spans="55:56" hidden="1" x14ac:dyDescent="0.2">
      <c r="BC11093" s="6"/>
      <c r="BD11093" s="5"/>
    </row>
    <row r="11094" spans="55:56" hidden="1" x14ac:dyDescent="0.2">
      <c r="BC11094" s="6"/>
      <c r="BD11094" s="5"/>
    </row>
    <row r="11095" spans="55:56" hidden="1" x14ac:dyDescent="0.2">
      <c r="BC11095" s="6"/>
      <c r="BD11095" s="5"/>
    </row>
    <row r="11096" spans="55:56" hidden="1" x14ac:dyDescent="0.2">
      <c r="BC11096" s="6"/>
      <c r="BD11096" s="5"/>
    </row>
    <row r="11097" spans="55:56" hidden="1" x14ac:dyDescent="0.2">
      <c r="BC11097" s="6"/>
      <c r="BD11097" s="5"/>
    </row>
    <row r="11098" spans="55:56" hidden="1" x14ac:dyDescent="0.2">
      <c r="BC11098" s="6"/>
      <c r="BD11098" s="5"/>
    </row>
    <row r="11099" spans="55:56" hidden="1" x14ac:dyDescent="0.2">
      <c r="BC11099" s="6"/>
      <c r="BD11099" s="5"/>
    </row>
    <row r="11100" spans="55:56" hidden="1" x14ac:dyDescent="0.2">
      <c r="BC11100" s="6"/>
      <c r="BD11100" s="5"/>
    </row>
    <row r="11101" spans="55:56" hidden="1" x14ac:dyDescent="0.2">
      <c r="BC11101" s="6"/>
      <c r="BD11101" s="5"/>
    </row>
    <row r="11102" spans="55:56" hidden="1" x14ac:dyDescent="0.2">
      <c r="BC11102" s="6"/>
      <c r="BD11102" s="5"/>
    </row>
    <row r="11103" spans="55:56" hidden="1" x14ac:dyDescent="0.2">
      <c r="BC11103" s="6"/>
      <c r="BD11103" s="5"/>
    </row>
    <row r="11104" spans="55:56" hidden="1" x14ac:dyDescent="0.2">
      <c r="BC11104" s="6"/>
      <c r="BD11104" s="5"/>
    </row>
    <row r="11105" spans="55:56" hidden="1" x14ac:dyDescent="0.2">
      <c r="BC11105" s="6"/>
      <c r="BD11105" s="5"/>
    </row>
    <row r="11106" spans="55:56" hidden="1" x14ac:dyDescent="0.2">
      <c r="BC11106" s="6"/>
      <c r="BD11106" s="5"/>
    </row>
    <row r="11107" spans="55:56" hidden="1" x14ac:dyDescent="0.2">
      <c r="BC11107" s="6"/>
      <c r="BD11107" s="5"/>
    </row>
    <row r="11108" spans="55:56" hidden="1" x14ac:dyDescent="0.2">
      <c r="BC11108" s="6"/>
      <c r="BD11108" s="5"/>
    </row>
    <row r="11109" spans="55:56" hidden="1" x14ac:dyDescent="0.2">
      <c r="BC11109" s="6"/>
      <c r="BD11109" s="5"/>
    </row>
    <row r="11110" spans="55:56" hidden="1" x14ac:dyDescent="0.2">
      <c r="BC11110" s="6"/>
      <c r="BD11110" s="5"/>
    </row>
    <row r="11111" spans="55:56" hidden="1" x14ac:dyDescent="0.2">
      <c r="BC11111" s="6"/>
      <c r="BD11111" s="5"/>
    </row>
    <row r="11112" spans="55:56" hidden="1" x14ac:dyDescent="0.2">
      <c r="BC11112" s="6"/>
      <c r="BD11112" s="5"/>
    </row>
    <row r="11113" spans="55:56" hidden="1" x14ac:dyDescent="0.2">
      <c r="BC11113" s="6"/>
      <c r="BD11113" s="5"/>
    </row>
    <row r="11114" spans="55:56" hidden="1" x14ac:dyDescent="0.2">
      <c r="BC11114" s="6"/>
      <c r="BD11114" s="5"/>
    </row>
    <row r="11115" spans="55:56" hidden="1" x14ac:dyDescent="0.2">
      <c r="BC11115" s="6"/>
      <c r="BD11115" s="5"/>
    </row>
    <row r="11116" spans="55:56" hidden="1" x14ac:dyDescent="0.2">
      <c r="BC11116" s="6"/>
      <c r="BD11116" s="5"/>
    </row>
    <row r="11117" spans="55:56" hidden="1" x14ac:dyDescent="0.2">
      <c r="BC11117" s="6"/>
      <c r="BD11117" s="5"/>
    </row>
    <row r="11118" spans="55:56" hidden="1" x14ac:dyDescent="0.2">
      <c r="BC11118" s="6"/>
      <c r="BD11118" s="5"/>
    </row>
    <row r="11119" spans="55:56" hidden="1" x14ac:dyDescent="0.2">
      <c r="BC11119" s="6"/>
      <c r="BD11119" s="5"/>
    </row>
    <row r="11120" spans="55:56" hidden="1" x14ac:dyDescent="0.2">
      <c r="BC11120" s="6"/>
      <c r="BD11120" s="5"/>
    </row>
    <row r="11121" spans="55:56" hidden="1" x14ac:dyDescent="0.2">
      <c r="BC11121" s="6"/>
      <c r="BD11121" s="5"/>
    </row>
    <row r="11122" spans="55:56" hidden="1" x14ac:dyDescent="0.2">
      <c r="BC11122" s="6"/>
      <c r="BD11122" s="5"/>
    </row>
    <row r="11123" spans="55:56" hidden="1" x14ac:dyDescent="0.2">
      <c r="BC11123" s="6"/>
      <c r="BD11123" s="5"/>
    </row>
    <row r="11124" spans="55:56" hidden="1" x14ac:dyDescent="0.2">
      <c r="BC11124" s="6"/>
      <c r="BD11124" s="5"/>
    </row>
    <row r="11125" spans="55:56" hidden="1" x14ac:dyDescent="0.2">
      <c r="BC11125" s="6"/>
      <c r="BD11125" s="5"/>
    </row>
    <row r="11126" spans="55:56" hidden="1" x14ac:dyDescent="0.2">
      <c r="BC11126" s="6"/>
      <c r="BD11126" s="5"/>
    </row>
    <row r="11127" spans="55:56" hidden="1" x14ac:dyDescent="0.2">
      <c r="BC11127" s="6"/>
      <c r="BD11127" s="5"/>
    </row>
    <row r="11128" spans="55:56" hidden="1" x14ac:dyDescent="0.2">
      <c r="BC11128" s="6"/>
      <c r="BD11128" s="5"/>
    </row>
    <row r="11129" spans="55:56" hidden="1" x14ac:dyDescent="0.2">
      <c r="BC11129" s="6"/>
      <c r="BD11129" s="5"/>
    </row>
    <row r="11130" spans="55:56" hidden="1" x14ac:dyDescent="0.2">
      <c r="BC11130" s="6"/>
      <c r="BD11130" s="5"/>
    </row>
    <row r="11131" spans="55:56" hidden="1" x14ac:dyDescent="0.2">
      <c r="BC11131" s="6"/>
      <c r="BD11131" s="5"/>
    </row>
    <row r="11132" spans="55:56" hidden="1" x14ac:dyDescent="0.2">
      <c r="BC11132" s="6"/>
      <c r="BD11132" s="5"/>
    </row>
    <row r="11133" spans="55:56" hidden="1" x14ac:dyDescent="0.2">
      <c r="BC11133" s="6"/>
      <c r="BD11133" s="5"/>
    </row>
    <row r="11134" spans="55:56" hidden="1" x14ac:dyDescent="0.2">
      <c r="BC11134" s="6"/>
      <c r="BD11134" s="5"/>
    </row>
    <row r="11135" spans="55:56" hidden="1" x14ac:dyDescent="0.2">
      <c r="BC11135" s="6"/>
      <c r="BD11135" s="5"/>
    </row>
    <row r="11136" spans="55:56" hidden="1" x14ac:dyDescent="0.2">
      <c r="BC11136" s="6"/>
      <c r="BD11136" s="5"/>
    </row>
    <row r="11137" spans="55:56" hidden="1" x14ac:dyDescent="0.2">
      <c r="BC11137" s="6"/>
      <c r="BD11137" s="5"/>
    </row>
    <row r="11138" spans="55:56" hidden="1" x14ac:dyDescent="0.2">
      <c r="BC11138" s="6"/>
      <c r="BD11138" s="5"/>
    </row>
    <row r="11139" spans="55:56" hidden="1" x14ac:dyDescent="0.2">
      <c r="BC11139" s="6"/>
      <c r="BD11139" s="5"/>
    </row>
    <row r="11140" spans="55:56" hidden="1" x14ac:dyDescent="0.2">
      <c r="BC11140" s="6"/>
      <c r="BD11140" s="5"/>
    </row>
    <row r="11141" spans="55:56" hidden="1" x14ac:dyDescent="0.2">
      <c r="BC11141" s="6"/>
      <c r="BD11141" s="5"/>
    </row>
    <row r="11142" spans="55:56" hidden="1" x14ac:dyDescent="0.2">
      <c r="BC11142" s="6"/>
      <c r="BD11142" s="5"/>
    </row>
    <row r="11143" spans="55:56" hidden="1" x14ac:dyDescent="0.2">
      <c r="BC11143" s="6"/>
      <c r="BD11143" s="5"/>
    </row>
    <row r="11144" spans="55:56" hidden="1" x14ac:dyDescent="0.2">
      <c r="BC11144" s="6"/>
      <c r="BD11144" s="5"/>
    </row>
    <row r="11145" spans="55:56" hidden="1" x14ac:dyDescent="0.2">
      <c r="BC11145" s="6"/>
      <c r="BD11145" s="5"/>
    </row>
    <row r="11146" spans="55:56" hidden="1" x14ac:dyDescent="0.2">
      <c r="BC11146" s="6"/>
      <c r="BD11146" s="5"/>
    </row>
    <row r="11147" spans="55:56" hidden="1" x14ac:dyDescent="0.2">
      <c r="BC11147" s="6"/>
      <c r="BD11147" s="5"/>
    </row>
    <row r="11148" spans="55:56" hidden="1" x14ac:dyDescent="0.2">
      <c r="BC11148" s="6"/>
      <c r="BD11148" s="5"/>
    </row>
    <row r="11149" spans="55:56" hidden="1" x14ac:dyDescent="0.2">
      <c r="BC11149" s="6"/>
      <c r="BD11149" s="5"/>
    </row>
    <row r="11150" spans="55:56" hidden="1" x14ac:dyDescent="0.2">
      <c r="BC11150" s="6"/>
      <c r="BD11150" s="5"/>
    </row>
    <row r="11151" spans="55:56" hidden="1" x14ac:dyDescent="0.2">
      <c r="BC11151" s="6"/>
      <c r="BD11151" s="5"/>
    </row>
    <row r="11152" spans="55:56" hidden="1" x14ac:dyDescent="0.2">
      <c r="BC11152" s="6"/>
      <c r="BD11152" s="5"/>
    </row>
    <row r="11153" spans="55:56" hidden="1" x14ac:dyDescent="0.2">
      <c r="BC11153" s="6"/>
      <c r="BD11153" s="5"/>
    </row>
    <row r="11154" spans="55:56" hidden="1" x14ac:dyDescent="0.2">
      <c r="BC11154" s="6"/>
      <c r="BD11154" s="5"/>
    </row>
    <row r="11155" spans="55:56" hidden="1" x14ac:dyDescent="0.2">
      <c r="BC11155" s="6"/>
      <c r="BD11155" s="5"/>
    </row>
    <row r="11156" spans="55:56" hidden="1" x14ac:dyDescent="0.2">
      <c r="BC11156" s="6"/>
      <c r="BD11156" s="5"/>
    </row>
    <row r="11157" spans="55:56" hidden="1" x14ac:dyDescent="0.2">
      <c r="BC11157" s="6"/>
      <c r="BD11157" s="5"/>
    </row>
    <row r="11158" spans="55:56" hidden="1" x14ac:dyDescent="0.2">
      <c r="BC11158" s="6"/>
      <c r="BD11158" s="5"/>
    </row>
    <row r="11159" spans="55:56" hidden="1" x14ac:dyDescent="0.2">
      <c r="BC11159" s="6"/>
      <c r="BD11159" s="5"/>
    </row>
    <row r="11160" spans="55:56" hidden="1" x14ac:dyDescent="0.2">
      <c r="BC11160" s="6"/>
      <c r="BD11160" s="5"/>
    </row>
    <row r="11161" spans="55:56" hidden="1" x14ac:dyDescent="0.2">
      <c r="BC11161" s="6"/>
      <c r="BD11161" s="5"/>
    </row>
    <row r="11162" spans="55:56" hidden="1" x14ac:dyDescent="0.2">
      <c r="BC11162" s="6"/>
      <c r="BD11162" s="5"/>
    </row>
    <row r="11163" spans="55:56" hidden="1" x14ac:dyDescent="0.2">
      <c r="BC11163" s="6"/>
      <c r="BD11163" s="5"/>
    </row>
    <row r="11164" spans="55:56" hidden="1" x14ac:dyDescent="0.2">
      <c r="BC11164" s="6"/>
      <c r="BD11164" s="5"/>
    </row>
    <row r="11165" spans="55:56" hidden="1" x14ac:dyDescent="0.2">
      <c r="BC11165" s="6"/>
      <c r="BD11165" s="5"/>
    </row>
    <row r="11166" spans="55:56" hidden="1" x14ac:dyDescent="0.2">
      <c r="BC11166" s="6"/>
      <c r="BD11166" s="5"/>
    </row>
    <row r="11167" spans="55:56" hidden="1" x14ac:dyDescent="0.2">
      <c r="BC11167" s="6"/>
      <c r="BD11167" s="5"/>
    </row>
    <row r="11168" spans="55:56" hidden="1" x14ac:dyDescent="0.2">
      <c r="BC11168" s="6"/>
      <c r="BD11168" s="5"/>
    </row>
    <row r="11169" spans="55:56" hidden="1" x14ac:dyDescent="0.2">
      <c r="BC11169" s="6"/>
      <c r="BD11169" s="5"/>
    </row>
    <row r="11170" spans="55:56" hidden="1" x14ac:dyDescent="0.2">
      <c r="BC11170" s="6"/>
      <c r="BD11170" s="5"/>
    </row>
    <row r="11171" spans="55:56" hidden="1" x14ac:dyDescent="0.2">
      <c r="BC11171" s="6"/>
      <c r="BD11171" s="5"/>
    </row>
    <row r="11172" spans="55:56" hidden="1" x14ac:dyDescent="0.2">
      <c r="BC11172" s="6"/>
      <c r="BD11172" s="5"/>
    </row>
    <row r="11173" spans="55:56" hidden="1" x14ac:dyDescent="0.2">
      <c r="BC11173" s="6"/>
      <c r="BD11173" s="5"/>
    </row>
    <row r="11174" spans="55:56" hidden="1" x14ac:dyDescent="0.2">
      <c r="BC11174" s="6"/>
      <c r="BD11174" s="5"/>
    </row>
    <row r="11175" spans="55:56" hidden="1" x14ac:dyDescent="0.2">
      <c r="BC11175" s="6"/>
      <c r="BD11175" s="5"/>
    </row>
    <row r="11176" spans="55:56" hidden="1" x14ac:dyDescent="0.2">
      <c r="BC11176" s="6"/>
      <c r="BD11176" s="5"/>
    </row>
    <row r="11177" spans="55:56" hidden="1" x14ac:dyDescent="0.2">
      <c r="BC11177" s="6"/>
      <c r="BD11177" s="5"/>
    </row>
    <row r="11178" spans="55:56" hidden="1" x14ac:dyDescent="0.2">
      <c r="BC11178" s="6"/>
      <c r="BD11178" s="5"/>
    </row>
    <row r="11179" spans="55:56" hidden="1" x14ac:dyDescent="0.2">
      <c r="BC11179" s="6"/>
      <c r="BD11179" s="5"/>
    </row>
    <row r="11180" spans="55:56" hidden="1" x14ac:dyDescent="0.2">
      <c r="BC11180" s="6"/>
      <c r="BD11180" s="5"/>
    </row>
    <row r="11181" spans="55:56" hidden="1" x14ac:dyDescent="0.2">
      <c r="BC11181" s="6"/>
      <c r="BD11181" s="5"/>
    </row>
    <row r="11182" spans="55:56" hidden="1" x14ac:dyDescent="0.2">
      <c r="BC11182" s="6"/>
      <c r="BD11182" s="5"/>
    </row>
    <row r="11183" spans="55:56" hidden="1" x14ac:dyDescent="0.2">
      <c r="BC11183" s="6"/>
      <c r="BD11183" s="5"/>
    </row>
    <row r="11184" spans="55:56" hidden="1" x14ac:dyDescent="0.2">
      <c r="BC11184" s="6"/>
      <c r="BD11184" s="5"/>
    </row>
    <row r="11185" spans="55:56" hidden="1" x14ac:dyDescent="0.2">
      <c r="BC11185" s="6"/>
      <c r="BD11185" s="5"/>
    </row>
    <row r="11186" spans="55:56" hidden="1" x14ac:dyDescent="0.2">
      <c r="BC11186" s="6"/>
      <c r="BD11186" s="5"/>
    </row>
    <row r="11187" spans="55:56" hidden="1" x14ac:dyDescent="0.2">
      <c r="BC11187" s="6"/>
      <c r="BD11187" s="5"/>
    </row>
    <row r="11188" spans="55:56" hidden="1" x14ac:dyDescent="0.2">
      <c r="BC11188" s="6"/>
      <c r="BD11188" s="5"/>
    </row>
    <row r="11189" spans="55:56" hidden="1" x14ac:dyDescent="0.2">
      <c r="BC11189" s="6"/>
      <c r="BD11189" s="5"/>
    </row>
    <row r="11190" spans="55:56" hidden="1" x14ac:dyDescent="0.2">
      <c r="BC11190" s="6"/>
      <c r="BD11190" s="5"/>
    </row>
    <row r="11191" spans="55:56" hidden="1" x14ac:dyDescent="0.2">
      <c r="BC11191" s="6"/>
      <c r="BD11191" s="5"/>
    </row>
    <row r="11192" spans="55:56" hidden="1" x14ac:dyDescent="0.2">
      <c r="BC11192" s="6"/>
      <c r="BD11192" s="5"/>
    </row>
    <row r="11193" spans="55:56" hidden="1" x14ac:dyDescent="0.2">
      <c r="BC11193" s="6"/>
      <c r="BD11193" s="5"/>
    </row>
    <row r="11194" spans="55:56" hidden="1" x14ac:dyDescent="0.2">
      <c r="BC11194" s="6"/>
      <c r="BD11194" s="5"/>
    </row>
    <row r="11195" spans="55:56" hidden="1" x14ac:dyDescent="0.2">
      <c r="BC11195" s="6"/>
      <c r="BD11195" s="5"/>
    </row>
    <row r="11196" spans="55:56" hidden="1" x14ac:dyDescent="0.2">
      <c r="BC11196" s="6"/>
      <c r="BD11196" s="5"/>
    </row>
    <row r="11197" spans="55:56" hidden="1" x14ac:dyDescent="0.2">
      <c r="BC11197" s="6"/>
      <c r="BD11197" s="5"/>
    </row>
    <row r="11198" spans="55:56" hidden="1" x14ac:dyDescent="0.2">
      <c r="BC11198" s="6"/>
      <c r="BD11198" s="5"/>
    </row>
    <row r="11199" spans="55:56" hidden="1" x14ac:dyDescent="0.2">
      <c r="BC11199" s="6"/>
      <c r="BD11199" s="5"/>
    </row>
    <row r="11200" spans="55:56" hidden="1" x14ac:dyDescent="0.2">
      <c r="BC11200" s="6"/>
      <c r="BD11200" s="5"/>
    </row>
    <row r="11201" spans="55:56" hidden="1" x14ac:dyDescent="0.2">
      <c r="BC11201" s="6"/>
      <c r="BD11201" s="5"/>
    </row>
    <row r="11202" spans="55:56" hidden="1" x14ac:dyDescent="0.2">
      <c r="BC11202" s="6"/>
      <c r="BD11202" s="5"/>
    </row>
    <row r="11203" spans="55:56" hidden="1" x14ac:dyDescent="0.2">
      <c r="BC11203" s="6"/>
      <c r="BD11203" s="5"/>
    </row>
    <row r="11204" spans="55:56" hidden="1" x14ac:dyDescent="0.2">
      <c r="BC11204" s="6"/>
      <c r="BD11204" s="5"/>
    </row>
    <row r="11205" spans="55:56" hidden="1" x14ac:dyDescent="0.2">
      <c r="BC11205" s="6"/>
      <c r="BD11205" s="5"/>
    </row>
    <row r="11206" spans="55:56" hidden="1" x14ac:dyDescent="0.2">
      <c r="BC11206" s="6"/>
      <c r="BD11206" s="5"/>
    </row>
    <row r="11207" spans="55:56" hidden="1" x14ac:dyDescent="0.2">
      <c r="BC11207" s="6"/>
      <c r="BD11207" s="5"/>
    </row>
    <row r="11208" spans="55:56" hidden="1" x14ac:dyDescent="0.2">
      <c r="BC11208" s="6"/>
      <c r="BD11208" s="5"/>
    </row>
    <row r="11209" spans="55:56" hidden="1" x14ac:dyDescent="0.2">
      <c r="BC11209" s="6"/>
      <c r="BD11209" s="5"/>
    </row>
    <row r="11210" spans="55:56" hidden="1" x14ac:dyDescent="0.2">
      <c r="BC11210" s="6"/>
      <c r="BD11210" s="5"/>
    </row>
    <row r="11211" spans="55:56" hidden="1" x14ac:dyDescent="0.2">
      <c r="BC11211" s="6"/>
      <c r="BD11211" s="5"/>
    </row>
    <row r="11212" spans="55:56" hidden="1" x14ac:dyDescent="0.2">
      <c r="BC11212" s="6"/>
      <c r="BD11212" s="5"/>
    </row>
    <row r="11213" spans="55:56" hidden="1" x14ac:dyDescent="0.2">
      <c r="BC11213" s="6"/>
      <c r="BD11213" s="5"/>
    </row>
    <row r="11214" spans="55:56" hidden="1" x14ac:dyDescent="0.2">
      <c r="BC11214" s="6"/>
      <c r="BD11214" s="5"/>
    </row>
    <row r="11215" spans="55:56" hidden="1" x14ac:dyDescent="0.2">
      <c r="BC11215" s="6"/>
      <c r="BD11215" s="5"/>
    </row>
    <row r="11216" spans="55:56" hidden="1" x14ac:dyDescent="0.2">
      <c r="BC11216" s="6"/>
      <c r="BD11216" s="5"/>
    </row>
    <row r="11217" spans="55:56" hidden="1" x14ac:dyDescent="0.2">
      <c r="BC11217" s="6"/>
      <c r="BD11217" s="5"/>
    </row>
    <row r="11218" spans="55:56" hidden="1" x14ac:dyDescent="0.2">
      <c r="BC11218" s="6"/>
      <c r="BD11218" s="5"/>
    </row>
    <row r="11219" spans="55:56" hidden="1" x14ac:dyDescent="0.2">
      <c r="BC11219" s="6"/>
      <c r="BD11219" s="5"/>
    </row>
    <row r="11220" spans="55:56" hidden="1" x14ac:dyDescent="0.2">
      <c r="BC11220" s="6"/>
      <c r="BD11220" s="5"/>
    </row>
    <row r="11221" spans="55:56" hidden="1" x14ac:dyDescent="0.2">
      <c r="BC11221" s="6"/>
      <c r="BD11221" s="5"/>
    </row>
    <row r="11222" spans="55:56" hidden="1" x14ac:dyDescent="0.2">
      <c r="BC11222" s="6"/>
      <c r="BD11222" s="5"/>
    </row>
    <row r="11223" spans="55:56" hidden="1" x14ac:dyDescent="0.2">
      <c r="BC11223" s="6"/>
      <c r="BD11223" s="5"/>
    </row>
    <row r="11224" spans="55:56" hidden="1" x14ac:dyDescent="0.2">
      <c r="BC11224" s="6"/>
      <c r="BD11224" s="5"/>
    </row>
    <row r="11225" spans="55:56" hidden="1" x14ac:dyDescent="0.2">
      <c r="BC11225" s="6"/>
      <c r="BD11225" s="5"/>
    </row>
    <row r="11226" spans="55:56" hidden="1" x14ac:dyDescent="0.2">
      <c r="BC11226" s="6"/>
      <c r="BD11226" s="5"/>
    </row>
    <row r="11227" spans="55:56" hidden="1" x14ac:dyDescent="0.2">
      <c r="BC11227" s="6"/>
      <c r="BD11227" s="5"/>
    </row>
    <row r="11228" spans="55:56" hidden="1" x14ac:dyDescent="0.2">
      <c r="BC11228" s="6"/>
      <c r="BD11228" s="5"/>
    </row>
    <row r="11229" spans="55:56" hidden="1" x14ac:dyDescent="0.2">
      <c r="BC11229" s="6"/>
      <c r="BD11229" s="5"/>
    </row>
    <row r="11230" spans="55:56" hidden="1" x14ac:dyDescent="0.2">
      <c r="BC11230" s="6"/>
      <c r="BD11230" s="5"/>
    </row>
    <row r="11231" spans="55:56" hidden="1" x14ac:dyDescent="0.2">
      <c r="BC11231" s="6"/>
      <c r="BD11231" s="5"/>
    </row>
    <row r="11232" spans="55:56" hidden="1" x14ac:dyDescent="0.2">
      <c r="BC11232" s="6"/>
      <c r="BD11232" s="5"/>
    </row>
    <row r="11233" spans="55:56" hidden="1" x14ac:dyDescent="0.2">
      <c r="BC11233" s="6"/>
      <c r="BD11233" s="5"/>
    </row>
    <row r="11234" spans="55:56" hidden="1" x14ac:dyDescent="0.2">
      <c r="BC11234" s="6"/>
      <c r="BD11234" s="5"/>
    </row>
    <row r="11235" spans="55:56" hidden="1" x14ac:dyDescent="0.2">
      <c r="BC11235" s="6"/>
      <c r="BD11235" s="5"/>
    </row>
    <row r="11236" spans="55:56" hidden="1" x14ac:dyDescent="0.2">
      <c r="BC11236" s="6"/>
      <c r="BD11236" s="5"/>
    </row>
    <row r="11237" spans="55:56" hidden="1" x14ac:dyDescent="0.2">
      <c r="BC11237" s="6"/>
      <c r="BD11237" s="5"/>
    </row>
    <row r="11238" spans="55:56" hidden="1" x14ac:dyDescent="0.2">
      <c r="BC11238" s="6"/>
      <c r="BD11238" s="5"/>
    </row>
    <row r="11239" spans="55:56" hidden="1" x14ac:dyDescent="0.2">
      <c r="BC11239" s="6"/>
      <c r="BD11239" s="5"/>
    </row>
    <row r="11240" spans="55:56" hidden="1" x14ac:dyDescent="0.2">
      <c r="BC11240" s="6"/>
      <c r="BD11240" s="5"/>
    </row>
    <row r="11241" spans="55:56" hidden="1" x14ac:dyDescent="0.2">
      <c r="BC11241" s="6"/>
      <c r="BD11241" s="5"/>
    </row>
    <row r="11242" spans="55:56" hidden="1" x14ac:dyDescent="0.2">
      <c r="BC11242" s="6"/>
      <c r="BD11242" s="5"/>
    </row>
    <row r="11243" spans="55:56" hidden="1" x14ac:dyDescent="0.2">
      <c r="BC11243" s="6"/>
      <c r="BD11243" s="5"/>
    </row>
    <row r="11244" spans="55:56" hidden="1" x14ac:dyDescent="0.2">
      <c r="BC11244" s="6"/>
      <c r="BD11244" s="5"/>
    </row>
    <row r="11245" spans="55:56" hidden="1" x14ac:dyDescent="0.2">
      <c r="BC11245" s="6"/>
      <c r="BD11245" s="5"/>
    </row>
    <row r="11246" spans="55:56" hidden="1" x14ac:dyDescent="0.2">
      <c r="BC11246" s="6"/>
      <c r="BD11246" s="5"/>
    </row>
    <row r="11247" spans="55:56" hidden="1" x14ac:dyDescent="0.2">
      <c r="BC11247" s="6"/>
      <c r="BD11247" s="5"/>
    </row>
    <row r="11248" spans="55:56" hidden="1" x14ac:dyDescent="0.2">
      <c r="BC11248" s="6"/>
      <c r="BD11248" s="5"/>
    </row>
    <row r="11249" spans="55:56" hidden="1" x14ac:dyDescent="0.2">
      <c r="BC11249" s="6"/>
      <c r="BD11249" s="5"/>
    </row>
    <row r="11250" spans="55:56" hidden="1" x14ac:dyDescent="0.2">
      <c r="BC11250" s="6"/>
      <c r="BD11250" s="5"/>
    </row>
    <row r="11251" spans="55:56" hidden="1" x14ac:dyDescent="0.2">
      <c r="BC11251" s="6"/>
      <c r="BD11251" s="5"/>
    </row>
    <row r="11252" spans="55:56" hidden="1" x14ac:dyDescent="0.2">
      <c r="BC11252" s="6"/>
      <c r="BD11252" s="5"/>
    </row>
    <row r="11253" spans="55:56" hidden="1" x14ac:dyDescent="0.2">
      <c r="BC11253" s="6"/>
      <c r="BD11253" s="5"/>
    </row>
    <row r="11254" spans="55:56" hidden="1" x14ac:dyDescent="0.2">
      <c r="BC11254" s="6"/>
      <c r="BD11254" s="5"/>
    </row>
    <row r="11255" spans="55:56" hidden="1" x14ac:dyDescent="0.2">
      <c r="BC11255" s="6"/>
      <c r="BD11255" s="5"/>
    </row>
    <row r="11256" spans="55:56" hidden="1" x14ac:dyDescent="0.2">
      <c r="BC11256" s="6"/>
      <c r="BD11256" s="5"/>
    </row>
    <row r="11257" spans="55:56" hidden="1" x14ac:dyDescent="0.2">
      <c r="BC11257" s="6"/>
      <c r="BD11257" s="5"/>
    </row>
    <row r="11258" spans="55:56" hidden="1" x14ac:dyDescent="0.2">
      <c r="BC11258" s="6"/>
      <c r="BD11258" s="5"/>
    </row>
    <row r="11259" spans="55:56" hidden="1" x14ac:dyDescent="0.2">
      <c r="BC11259" s="6"/>
      <c r="BD11259" s="5"/>
    </row>
    <row r="11260" spans="55:56" hidden="1" x14ac:dyDescent="0.2">
      <c r="BC11260" s="6"/>
      <c r="BD11260" s="5"/>
    </row>
    <row r="11261" spans="55:56" hidden="1" x14ac:dyDescent="0.2">
      <c r="BC11261" s="6"/>
      <c r="BD11261" s="5"/>
    </row>
    <row r="11262" spans="55:56" hidden="1" x14ac:dyDescent="0.2">
      <c r="BC11262" s="6"/>
      <c r="BD11262" s="5"/>
    </row>
    <row r="11263" spans="55:56" hidden="1" x14ac:dyDescent="0.2">
      <c r="BC11263" s="6"/>
      <c r="BD11263" s="5"/>
    </row>
    <row r="11264" spans="55:56" hidden="1" x14ac:dyDescent="0.2">
      <c r="BC11264" s="6"/>
      <c r="BD11264" s="5"/>
    </row>
    <row r="11265" spans="55:56" hidden="1" x14ac:dyDescent="0.2">
      <c r="BC11265" s="6"/>
      <c r="BD11265" s="5"/>
    </row>
    <row r="11266" spans="55:56" hidden="1" x14ac:dyDescent="0.2">
      <c r="BC11266" s="6"/>
      <c r="BD11266" s="5"/>
    </row>
    <row r="11267" spans="55:56" hidden="1" x14ac:dyDescent="0.2">
      <c r="BC11267" s="6"/>
      <c r="BD11267" s="5"/>
    </row>
    <row r="11268" spans="55:56" hidden="1" x14ac:dyDescent="0.2">
      <c r="BC11268" s="6"/>
      <c r="BD11268" s="5"/>
    </row>
    <row r="11269" spans="55:56" hidden="1" x14ac:dyDescent="0.2">
      <c r="BC11269" s="6"/>
      <c r="BD11269" s="5"/>
    </row>
    <row r="11270" spans="55:56" hidden="1" x14ac:dyDescent="0.2">
      <c r="BC11270" s="6"/>
      <c r="BD11270" s="5"/>
    </row>
    <row r="11271" spans="55:56" hidden="1" x14ac:dyDescent="0.2">
      <c r="BC11271" s="6"/>
      <c r="BD11271" s="5"/>
    </row>
    <row r="11272" spans="55:56" hidden="1" x14ac:dyDescent="0.2">
      <c r="BC11272" s="6"/>
      <c r="BD11272" s="5"/>
    </row>
    <row r="11273" spans="55:56" hidden="1" x14ac:dyDescent="0.2">
      <c r="BC11273" s="6"/>
      <c r="BD11273" s="5"/>
    </row>
    <row r="11274" spans="55:56" hidden="1" x14ac:dyDescent="0.2">
      <c r="BC11274" s="6"/>
      <c r="BD11274" s="5"/>
    </row>
    <row r="11275" spans="55:56" hidden="1" x14ac:dyDescent="0.2">
      <c r="BC11275" s="6"/>
      <c r="BD11275" s="5"/>
    </row>
    <row r="11276" spans="55:56" hidden="1" x14ac:dyDescent="0.2">
      <c r="BC11276" s="6"/>
      <c r="BD11276" s="5"/>
    </row>
    <row r="11277" spans="55:56" hidden="1" x14ac:dyDescent="0.2">
      <c r="BC11277" s="6"/>
      <c r="BD11277" s="5"/>
    </row>
    <row r="11278" spans="55:56" hidden="1" x14ac:dyDescent="0.2">
      <c r="BC11278" s="6"/>
      <c r="BD11278" s="5"/>
    </row>
    <row r="11279" spans="55:56" hidden="1" x14ac:dyDescent="0.2">
      <c r="BC11279" s="6"/>
      <c r="BD11279" s="5"/>
    </row>
    <row r="11280" spans="55:56" hidden="1" x14ac:dyDescent="0.2">
      <c r="BC11280" s="6"/>
      <c r="BD11280" s="5"/>
    </row>
    <row r="11281" spans="55:56" hidden="1" x14ac:dyDescent="0.2">
      <c r="BC11281" s="6"/>
      <c r="BD11281" s="5"/>
    </row>
    <row r="11282" spans="55:56" hidden="1" x14ac:dyDescent="0.2">
      <c r="BC11282" s="6"/>
      <c r="BD11282" s="5"/>
    </row>
    <row r="11283" spans="55:56" hidden="1" x14ac:dyDescent="0.2">
      <c r="BC11283" s="6"/>
      <c r="BD11283" s="5"/>
    </row>
    <row r="11284" spans="55:56" hidden="1" x14ac:dyDescent="0.2">
      <c r="BC11284" s="6"/>
      <c r="BD11284" s="5"/>
    </row>
    <row r="11285" spans="55:56" hidden="1" x14ac:dyDescent="0.2">
      <c r="BC11285" s="6"/>
      <c r="BD11285" s="5"/>
    </row>
    <row r="11286" spans="55:56" hidden="1" x14ac:dyDescent="0.2">
      <c r="BC11286" s="6"/>
      <c r="BD11286" s="5"/>
    </row>
    <row r="11287" spans="55:56" hidden="1" x14ac:dyDescent="0.2">
      <c r="BC11287" s="6"/>
      <c r="BD11287" s="5"/>
    </row>
    <row r="11288" spans="55:56" hidden="1" x14ac:dyDescent="0.2">
      <c r="BC11288" s="6"/>
      <c r="BD11288" s="5"/>
    </row>
    <row r="11289" spans="55:56" hidden="1" x14ac:dyDescent="0.2">
      <c r="BC11289" s="6"/>
      <c r="BD11289" s="5"/>
    </row>
    <row r="11290" spans="55:56" hidden="1" x14ac:dyDescent="0.2">
      <c r="BC11290" s="6"/>
      <c r="BD11290" s="5"/>
    </row>
    <row r="11291" spans="55:56" hidden="1" x14ac:dyDescent="0.2">
      <c r="BC11291" s="6"/>
      <c r="BD11291" s="5"/>
    </row>
    <row r="11292" spans="55:56" hidden="1" x14ac:dyDescent="0.2">
      <c r="BC11292" s="6"/>
      <c r="BD11292" s="5"/>
    </row>
    <row r="11293" spans="55:56" hidden="1" x14ac:dyDescent="0.2">
      <c r="BC11293" s="6"/>
      <c r="BD11293" s="5"/>
    </row>
    <row r="11294" spans="55:56" hidden="1" x14ac:dyDescent="0.2">
      <c r="BC11294" s="6"/>
      <c r="BD11294" s="5"/>
    </row>
    <row r="11295" spans="55:56" hidden="1" x14ac:dyDescent="0.2">
      <c r="BC11295" s="6"/>
      <c r="BD11295" s="5"/>
    </row>
    <row r="11296" spans="55:56" hidden="1" x14ac:dyDescent="0.2">
      <c r="BC11296" s="6"/>
      <c r="BD11296" s="5"/>
    </row>
    <row r="11297" spans="55:56" hidden="1" x14ac:dyDescent="0.2">
      <c r="BC11297" s="6"/>
      <c r="BD11297" s="5"/>
    </row>
    <row r="11298" spans="55:56" hidden="1" x14ac:dyDescent="0.2">
      <c r="BC11298" s="6"/>
      <c r="BD11298" s="5"/>
    </row>
    <row r="11299" spans="55:56" hidden="1" x14ac:dyDescent="0.2">
      <c r="BC11299" s="6"/>
      <c r="BD11299" s="5"/>
    </row>
    <row r="11300" spans="55:56" hidden="1" x14ac:dyDescent="0.2">
      <c r="BC11300" s="6"/>
      <c r="BD11300" s="5"/>
    </row>
    <row r="11301" spans="55:56" hidden="1" x14ac:dyDescent="0.2">
      <c r="BC11301" s="6"/>
      <c r="BD11301" s="5"/>
    </row>
    <row r="11302" spans="55:56" hidden="1" x14ac:dyDescent="0.2">
      <c r="BC11302" s="6"/>
      <c r="BD11302" s="5"/>
    </row>
    <row r="11303" spans="55:56" hidden="1" x14ac:dyDescent="0.2">
      <c r="BC11303" s="6"/>
      <c r="BD11303" s="5"/>
    </row>
    <row r="11304" spans="55:56" hidden="1" x14ac:dyDescent="0.2">
      <c r="BC11304" s="6"/>
      <c r="BD11304" s="5"/>
    </row>
    <row r="11305" spans="55:56" hidden="1" x14ac:dyDescent="0.2">
      <c r="BC11305" s="6"/>
      <c r="BD11305" s="5"/>
    </row>
    <row r="11306" spans="55:56" hidden="1" x14ac:dyDescent="0.2">
      <c r="BC11306" s="6"/>
      <c r="BD11306" s="5"/>
    </row>
    <row r="11307" spans="55:56" hidden="1" x14ac:dyDescent="0.2">
      <c r="BC11307" s="6"/>
      <c r="BD11307" s="5"/>
    </row>
    <row r="11308" spans="55:56" hidden="1" x14ac:dyDescent="0.2">
      <c r="BC11308" s="6"/>
      <c r="BD11308" s="5"/>
    </row>
    <row r="11309" spans="55:56" hidden="1" x14ac:dyDescent="0.2">
      <c r="BC11309" s="6"/>
      <c r="BD11309" s="5"/>
    </row>
    <row r="11310" spans="55:56" hidden="1" x14ac:dyDescent="0.2">
      <c r="BC11310" s="6"/>
      <c r="BD11310" s="5"/>
    </row>
    <row r="11311" spans="55:56" hidden="1" x14ac:dyDescent="0.2">
      <c r="BC11311" s="6"/>
      <c r="BD11311" s="5"/>
    </row>
    <row r="11312" spans="55:56" hidden="1" x14ac:dyDescent="0.2">
      <c r="BC11312" s="6"/>
      <c r="BD11312" s="5"/>
    </row>
    <row r="11313" spans="55:56" hidden="1" x14ac:dyDescent="0.2">
      <c r="BC11313" s="6"/>
      <c r="BD11313" s="5"/>
    </row>
    <row r="11314" spans="55:56" hidden="1" x14ac:dyDescent="0.2">
      <c r="BC11314" s="6"/>
      <c r="BD11314" s="5"/>
    </row>
    <row r="11315" spans="55:56" hidden="1" x14ac:dyDescent="0.2">
      <c r="BC11315" s="6"/>
      <c r="BD11315" s="5"/>
    </row>
    <row r="11316" spans="55:56" hidden="1" x14ac:dyDescent="0.2">
      <c r="BC11316" s="6"/>
      <c r="BD11316" s="5"/>
    </row>
    <row r="11317" spans="55:56" hidden="1" x14ac:dyDescent="0.2">
      <c r="BC11317" s="6"/>
      <c r="BD11317" s="5"/>
    </row>
    <row r="11318" spans="55:56" hidden="1" x14ac:dyDescent="0.2">
      <c r="BC11318" s="6"/>
      <c r="BD11318" s="5"/>
    </row>
    <row r="11319" spans="55:56" hidden="1" x14ac:dyDescent="0.2">
      <c r="BC11319" s="6"/>
      <c r="BD11319" s="5"/>
    </row>
    <row r="11320" spans="55:56" hidden="1" x14ac:dyDescent="0.2">
      <c r="BC11320" s="6"/>
      <c r="BD11320" s="5"/>
    </row>
    <row r="11321" spans="55:56" hidden="1" x14ac:dyDescent="0.2">
      <c r="BC11321" s="6"/>
      <c r="BD11321" s="5"/>
    </row>
    <row r="11322" spans="55:56" hidden="1" x14ac:dyDescent="0.2">
      <c r="BC11322" s="6"/>
      <c r="BD11322" s="5"/>
    </row>
    <row r="11323" spans="55:56" hidden="1" x14ac:dyDescent="0.2">
      <c r="BC11323" s="6"/>
      <c r="BD11323" s="5"/>
    </row>
    <row r="11324" spans="55:56" hidden="1" x14ac:dyDescent="0.2">
      <c r="BC11324" s="6"/>
      <c r="BD11324" s="5"/>
    </row>
    <row r="11325" spans="55:56" hidden="1" x14ac:dyDescent="0.2">
      <c r="BC11325" s="6"/>
      <c r="BD11325" s="5"/>
    </row>
    <row r="11326" spans="55:56" hidden="1" x14ac:dyDescent="0.2">
      <c r="BC11326" s="6"/>
      <c r="BD11326" s="5"/>
    </row>
    <row r="11327" spans="55:56" hidden="1" x14ac:dyDescent="0.2">
      <c r="BC11327" s="6"/>
      <c r="BD11327" s="5"/>
    </row>
    <row r="11328" spans="55:56" hidden="1" x14ac:dyDescent="0.2">
      <c r="BC11328" s="6"/>
      <c r="BD11328" s="5"/>
    </row>
    <row r="11329" spans="55:56" hidden="1" x14ac:dyDescent="0.2">
      <c r="BC11329" s="6"/>
      <c r="BD11329" s="5"/>
    </row>
    <row r="11330" spans="55:56" hidden="1" x14ac:dyDescent="0.2">
      <c r="BC11330" s="6"/>
      <c r="BD11330" s="5"/>
    </row>
    <row r="11331" spans="55:56" hidden="1" x14ac:dyDescent="0.2">
      <c r="BC11331" s="6"/>
      <c r="BD11331" s="5"/>
    </row>
    <row r="11332" spans="55:56" hidden="1" x14ac:dyDescent="0.2">
      <c r="BC11332" s="6"/>
      <c r="BD11332" s="5"/>
    </row>
    <row r="11333" spans="55:56" hidden="1" x14ac:dyDescent="0.2">
      <c r="BC11333" s="6"/>
      <c r="BD11333" s="5"/>
    </row>
    <row r="11334" spans="55:56" hidden="1" x14ac:dyDescent="0.2">
      <c r="BC11334" s="6"/>
      <c r="BD11334" s="5"/>
    </row>
    <row r="11335" spans="55:56" hidden="1" x14ac:dyDescent="0.2">
      <c r="BC11335" s="6"/>
      <c r="BD11335" s="5"/>
    </row>
    <row r="11336" spans="55:56" hidden="1" x14ac:dyDescent="0.2">
      <c r="BC11336" s="6"/>
      <c r="BD11336" s="5"/>
    </row>
    <row r="11337" spans="55:56" hidden="1" x14ac:dyDescent="0.2">
      <c r="BC11337" s="6"/>
      <c r="BD11337" s="5"/>
    </row>
    <row r="11338" spans="55:56" hidden="1" x14ac:dyDescent="0.2">
      <c r="BC11338" s="6"/>
      <c r="BD11338" s="5"/>
    </row>
    <row r="11339" spans="55:56" hidden="1" x14ac:dyDescent="0.2">
      <c r="BC11339" s="6"/>
      <c r="BD11339" s="5"/>
    </row>
    <row r="11340" spans="55:56" hidden="1" x14ac:dyDescent="0.2">
      <c r="BC11340" s="6"/>
      <c r="BD11340" s="5"/>
    </row>
    <row r="11341" spans="55:56" hidden="1" x14ac:dyDescent="0.2">
      <c r="BC11341" s="6"/>
      <c r="BD11341" s="5"/>
    </row>
    <row r="11342" spans="55:56" hidden="1" x14ac:dyDescent="0.2">
      <c r="BC11342" s="6"/>
      <c r="BD11342" s="5"/>
    </row>
    <row r="11343" spans="55:56" hidden="1" x14ac:dyDescent="0.2">
      <c r="BC11343" s="6"/>
      <c r="BD11343" s="5"/>
    </row>
    <row r="11344" spans="55:56" hidden="1" x14ac:dyDescent="0.2">
      <c r="BC11344" s="6"/>
      <c r="BD11344" s="5"/>
    </row>
    <row r="11345" spans="55:56" hidden="1" x14ac:dyDescent="0.2">
      <c r="BC11345" s="6"/>
      <c r="BD11345" s="5"/>
    </row>
    <row r="11346" spans="55:56" hidden="1" x14ac:dyDescent="0.2">
      <c r="BC11346" s="6"/>
      <c r="BD11346" s="5"/>
    </row>
    <row r="11347" spans="55:56" hidden="1" x14ac:dyDescent="0.2">
      <c r="BC11347" s="6"/>
      <c r="BD11347" s="5"/>
    </row>
    <row r="11348" spans="55:56" hidden="1" x14ac:dyDescent="0.2">
      <c r="BC11348" s="6"/>
      <c r="BD11348" s="5"/>
    </row>
    <row r="11349" spans="55:56" hidden="1" x14ac:dyDescent="0.2">
      <c r="BC11349" s="6"/>
      <c r="BD11349" s="5"/>
    </row>
    <row r="11350" spans="55:56" hidden="1" x14ac:dyDescent="0.2">
      <c r="BC11350" s="6"/>
      <c r="BD11350" s="5"/>
    </row>
    <row r="11351" spans="55:56" hidden="1" x14ac:dyDescent="0.2">
      <c r="BC11351" s="6"/>
      <c r="BD11351" s="5"/>
    </row>
    <row r="11352" spans="55:56" hidden="1" x14ac:dyDescent="0.2">
      <c r="BC11352" s="6"/>
      <c r="BD11352" s="5"/>
    </row>
    <row r="11353" spans="55:56" hidden="1" x14ac:dyDescent="0.2">
      <c r="BC11353" s="6"/>
      <c r="BD11353" s="5"/>
    </row>
    <row r="11354" spans="55:56" hidden="1" x14ac:dyDescent="0.2">
      <c r="BC11354" s="6"/>
      <c r="BD11354" s="5"/>
    </row>
    <row r="11355" spans="55:56" hidden="1" x14ac:dyDescent="0.2">
      <c r="BC11355" s="6"/>
      <c r="BD11355" s="5"/>
    </row>
    <row r="11356" spans="55:56" hidden="1" x14ac:dyDescent="0.2">
      <c r="BC11356" s="6"/>
      <c r="BD11356" s="5"/>
    </row>
    <row r="11357" spans="55:56" hidden="1" x14ac:dyDescent="0.2">
      <c r="BC11357" s="6"/>
      <c r="BD11357" s="5"/>
    </row>
    <row r="11358" spans="55:56" hidden="1" x14ac:dyDescent="0.2">
      <c r="BC11358" s="6"/>
      <c r="BD11358" s="5"/>
    </row>
    <row r="11359" spans="55:56" hidden="1" x14ac:dyDescent="0.2">
      <c r="BC11359" s="6"/>
      <c r="BD11359" s="5"/>
    </row>
    <row r="11360" spans="55:56" hidden="1" x14ac:dyDescent="0.2">
      <c r="BC11360" s="6"/>
      <c r="BD11360" s="5"/>
    </row>
    <row r="11361" spans="55:56" hidden="1" x14ac:dyDescent="0.2">
      <c r="BC11361" s="6"/>
      <c r="BD11361" s="5"/>
    </row>
    <row r="11362" spans="55:56" hidden="1" x14ac:dyDescent="0.2">
      <c r="BC11362" s="6"/>
      <c r="BD11362" s="5"/>
    </row>
    <row r="11363" spans="55:56" hidden="1" x14ac:dyDescent="0.2">
      <c r="BC11363" s="6"/>
      <c r="BD11363" s="5"/>
    </row>
    <row r="11364" spans="55:56" hidden="1" x14ac:dyDescent="0.2">
      <c r="BC11364" s="6"/>
      <c r="BD11364" s="5"/>
    </row>
    <row r="11365" spans="55:56" hidden="1" x14ac:dyDescent="0.2">
      <c r="BC11365" s="6"/>
      <c r="BD11365" s="5"/>
    </row>
    <row r="11366" spans="55:56" hidden="1" x14ac:dyDescent="0.2">
      <c r="BC11366" s="6"/>
      <c r="BD11366" s="5"/>
    </row>
    <row r="11367" spans="55:56" hidden="1" x14ac:dyDescent="0.2">
      <c r="BC11367" s="6"/>
      <c r="BD11367" s="5"/>
    </row>
    <row r="11368" spans="55:56" hidden="1" x14ac:dyDescent="0.2">
      <c r="BC11368" s="6"/>
      <c r="BD11368" s="5"/>
    </row>
    <row r="11369" spans="55:56" hidden="1" x14ac:dyDescent="0.2">
      <c r="BC11369" s="6"/>
      <c r="BD11369" s="5"/>
    </row>
    <row r="11370" spans="55:56" hidden="1" x14ac:dyDescent="0.2">
      <c r="BC11370" s="6"/>
      <c r="BD11370" s="5"/>
    </row>
    <row r="11371" spans="55:56" hidden="1" x14ac:dyDescent="0.2">
      <c r="BC11371" s="6"/>
      <c r="BD11371" s="5"/>
    </row>
    <row r="11372" spans="55:56" hidden="1" x14ac:dyDescent="0.2">
      <c r="BC11372" s="6"/>
      <c r="BD11372" s="5"/>
    </row>
    <row r="11373" spans="55:56" hidden="1" x14ac:dyDescent="0.2">
      <c r="BC11373" s="6"/>
      <c r="BD11373" s="5"/>
    </row>
    <row r="11374" spans="55:56" hidden="1" x14ac:dyDescent="0.2">
      <c r="BC11374" s="6"/>
      <c r="BD11374" s="5"/>
    </row>
    <row r="11375" spans="55:56" hidden="1" x14ac:dyDescent="0.2">
      <c r="BC11375" s="6"/>
      <c r="BD11375" s="5"/>
    </row>
    <row r="11376" spans="55:56" hidden="1" x14ac:dyDescent="0.2">
      <c r="BC11376" s="6"/>
      <c r="BD11376" s="5"/>
    </row>
    <row r="11377" spans="55:56" hidden="1" x14ac:dyDescent="0.2">
      <c r="BC11377" s="6"/>
      <c r="BD11377" s="5"/>
    </row>
    <row r="11378" spans="55:56" hidden="1" x14ac:dyDescent="0.2">
      <c r="BC11378" s="6"/>
      <c r="BD11378" s="5"/>
    </row>
    <row r="11379" spans="55:56" hidden="1" x14ac:dyDescent="0.2">
      <c r="BC11379" s="6"/>
      <c r="BD11379" s="5"/>
    </row>
    <row r="11380" spans="55:56" hidden="1" x14ac:dyDescent="0.2">
      <c r="BC11380" s="6"/>
      <c r="BD11380" s="5"/>
    </row>
    <row r="11381" spans="55:56" hidden="1" x14ac:dyDescent="0.2">
      <c r="BC11381" s="6"/>
      <c r="BD11381" s="5"/>
    </row>
    <row r="11382" spans="55:56" hidden="1" x14ac:dyDescent="0.2">
      <c r="BC11382" s="6"/>
      <c r="BD11382" s="5"/>
    </row>
    <row r="11383" spans="55:56" hidden="1" x14ac:dyDescent="0.2">
      <c r="BC11383" s="6"/>
      <c r="BD11383" s="5"/>
    </row>
    <row r="11384" spans="55:56" hidden="1" x14ac:dyDescent="0.2">
      <c r="BC11384" s="6"/>
      <c r="BD11384" s="5"/>
    </row>
    <row r="11385" spans="55:56" hidden="1" x14ac:dyDescent="0.2">
      <c r="BC11385" s="6"/>
      <c r="BD11385" s="5"/>
    </row>
    <row r="11386" spans="55:56" hidden="1" x14ac:dyDescent="0.2">
      <c r="BC11386" s="6"/>
      <c r="BD11386" s="5"/>
    </row>
    <row r="11387" spans="55:56" hidden="1" x14ac:dyDescent="0.2">
      <c r="BC11387" s="6"/>
      <c r="BD11387" s="5"/>
    </row>
    <row r="11388" spans="55:56" hidden="1" x14ac:dyDescent="0.2">
      <c r="BC11388" s="6"/>
      <c r="BD11388" s="5"/>
    </row>
    <row r="11389" spans="55:56" hidden="1" x14ac:dyDescent="0.2">
      <c r="BC11389" s="6"/>
      <c r="BD11389" s="5"/>
    </row>
    <row r="11390" spans="55:56" hidden="1" x14ac:dyDescent="0.2">
      <c r="BC11390" s="6"/>
      <c r="BD11390" s="5"/>
    </row>
    <row r="11391" spans="55:56" hidden="1" x14ac:dyDescent="0.2">
      <c r="BC11391" s="6"/>
      <c r="BD11391" s="5"/>
    </row>
    <row r="11392" spans="55:56" hidden="1" x14ac:dyDescent="0.2">
      <c r="BC11392" s="6"/>
      <c r="BD11392" s="5"/>
    </row>
    <row r="11393" spans="55:56" hidden="1" x14ac:dyDescent="0.2">
      <c r="BC11393" s="6"/>
      <c r="BD11393" s="5"/>
    </row>
    <row r="11394" spans="55:56" hidden="1" x14ac:dyDescent="0.2">
      <c r="BC11394" s="6"/>
      <c r="BD11394" s="5"/>
    </row>
    <row r="11395" spans="55:56" hidden="1" x14ac:dyDescent="0.2">
      <c r="BC11395" s="6"/>
      <c r="BD11395" s="5"/>
    </row>
    <row r="11396" spans="55:56" hidden="1" x14ac:dyDescent="0.2">
      <c r="BC11396" s="6"/>
      <c r="BD11396" s="5"/>
    </row>
    <row r="11397" spans="55:56" hidden="1" x14ac:dyDescent="0.2">
      <c r="BC11397" s="6"/>
      <c r="BD11397" s="5"/>
    </row>
    <row r="11398" spans="55:56" hidden="1" x14ac:dyDescent="0.2">
      <c r="BC11398" s="6"/>
      <c r="BD11398" s="5"/>
    </row>
    <row r="11399" spans="55:56" hidden="1" x14ac:dyDescent="0.2">
      <c r="BC11399" s="6"/>
      <c r="BD11399" s="5"/>
    </row>
    <row r="11400" spans="55:56" hidden="1" x14ac:dyDescent="0.2">
      <c r="BC11400" s="6"/>
      <c r="BD11400" s="5"/>
    </row>
    <row r="11401" spans="55:56" hidden="1" x14ac:dyDescent="0.2">
      <c r="BC11401" s="6"/>
      <c r="BD11401" s="5"/>
    </row>
    <row r="11402" spans="55:56" hidden="1" x14ac:dyDescent="0.2">
      <c r="BC11402" s="6"/>
      <c r="BD11402" s="5"/>
    </row>
    <row r="11403" spans="55:56" hidden="1" x14ac:dyDescent="0.2">
      <c r="BC11403" s="6"/>
      <c r="BD11403" s="5"/>
    </row>
    <row r="11404" spans="55:56" hidden="1" x14ac:dyDescent="0.2">
      <c r="BC11404" s="6"/>
      <c r="BD11404" s="5"/>
    </row>
    <row r="11405" spans="55:56" hidden="1" x14ac:dyDescent="0.2">
      <c r="BC11405" s="6"/>
      <c r="BD11405" s="5"/>
    </row>
    <row r="11406" spans="55:56" hidden="1" x14ac:dyDescent="0.2">
      <c r="BC11406" s="6"/>
      <c r="BD11406" s="5"/>
    </row>
    <row r="11407" spans="55:56" hidden="1" x14ac:dyDescent="0.2">
      <c r="BC11407" s="6"/>
      <c r="BD11407" s="5"/>
    </row>
    <row r="11408" spans="55:56" hidden="1" x14ac:dyDescent="0.2">
      <c r="BC11408" s="6"/>
      <c r="BD11408" s="5"/>
    </row>
    <row r="11409" spans="55:56" hidden="1" x14ac:dyDescent="0.2">
      <c r="BC11409" s="6"/>
      <c r="BD11409" s="5"/>
    </row>
    <row r="11410" spans="55:56" hidden="1" x14ac:dyDescent="0.2">
      <c r="BC11410" s="6"/>
      <c r="BD11410" s="5"/>
    </row>
    <row r="11411" spans="55:56" hidden="1" x14ac:dyDescent="0.2">
      <c r="BC11411" s="6"/>
      <c r="BD11411" s="5"/>
    </row>
    <row r="11412" spans="55:56" hidden="1" x14ac:dyDescent="0.2">
      <c r="BC11412" s="6"/>
      <c r="BD11412" s="5"/>
    </row>
    <row r="11413" spans="55:56" hidden="1" x14ac:dyDescent="0.2">
      <c r="BC11413" s="6"/>
      <c r="BD11413" s="5"/>
    </row>
    <row r="11414" spans="55:56" hidden="1" x14ac:dyDescent="0.2">
      <c r="BC11414" s="6"/>
      <c r="BD11414" s="5"/>
    </row>
    <row r="11415" spans="55:56" hidden="1" x14ac:dyDescent="0.2">
      <c r="BC11415" s="6"/>
      <c r="BD11415" s="5"/>
    </row>
    <row r="11416" spans="55:56" hidden="1" x14ac:dyDescent="0.2">
      <c r="BC11416" s="6"/>
      <c r="BD11416" s="5"/>
    </row>
    <row r="11417" spans="55:56" hidden="1" x14ac:dyDescent="0.2">
      <c r="BC11417" s="6"/>
      <c r="BD11417" s="5"/>
    </row>
    <row r="11418" spans="55:56" hidden="1" x14ac:dyDescent="0.2">
      <c r="BC11418" s="6"/>
      <c r="BD11418" s="5"/>
    </row>
    <row r="11419" spans="55:56" hidden="1" x14ac:dyDescent="0.2">
      <c r="BC11419" s="6"/>
      <c r="BD11419" s="5"/>
    </row>
    <row r="11420" spans="55:56" hidden="1" x14ac:dyDescent="0.2">
      <c r="BC11420" s="6"/>
      <c r="BD11420" s="5"/>
    </row>
    <row r="11421" spans="55:56" hidden="1" x14ac:dyDescent="0.2">
      <c r="BC11421" s="6"/>
      <c r="BD11421" s="5"/>
    </row>
    <row r="11422" spans="55:56" hidden="1" x14ac:dyDescent="0.2">
      <c r="BC11422" s="6"/>
      <c r="BD11422" s="5"/>
    </row>
    <row r="11423" spans="55:56" hidden="1" x14ac:dyDescent="0.2">
      <c r="BC11423" s="6"/>
      <c r="BD11423" s="5"/>
    </row>
    <row r="11424" spans="55:56" hidden="1" x14ac:dyDescent="0.2">
      <c r="BC11424" s="6"/>
      <c r="BD11424" s="5"/>
    </row>
    <row r="11425" spans="55:56" hidden="1" x14ac:dyDescent="0.2">
      <c r="BC11425" s="6"/>
      <c r="BD11425" s="5"/>
    </row>
    <row r="11426" spans="55:56" hidden="1" x14ac:dyDescent="0.2">
      <c r="BC11426" s="6"/>
      <c r="BD11426" s="5"/>
    </row>
    <row r="11427" spans="55:56" hidden="1" x14ac:dyDescent="0.2">
      <c r="BC11427" s="6"/>
      <c r="BD11427" s="5"/>
    </row>
    <row r="11428" spans="55:56" hidden="1" x14ac:dyDescent="0.2">
      <c r="BC11428" s="6"/>
      <c r="BD11428" s="5"/>
    </row>
    <row r="11429" spans="55:56" hidden="1" x14ac:dyDescent="0.2">
      <c r="BC11429" s="6"/>
      <c r="BD11429" s="5"/>
    </row>
    <row r="11430" spans="55:56" hidden="1" x14ac:dyDescent="0.2">
      <c r="BC11430" s="6"/>
      <c r="BD11430" s="5"/>
    </row>
    <row r="11431" spans="55:56" hidden="1" x14ac:dyDescent="0.2">
      <c r="BC11431" s="6"/>
      <c r="BD11431" s="5"/>
    </row>
    <row r="11432" spans="55:56" hidden="1" x14ac:dyDescent="0.2">
      <c r="BC11432" s="6"/>
      <c r="BD11432" s="5"/>
    </row>
    <row r="11433" spans="55:56" hidden="1" x14ac:dyDescent="0.2">
      <c r="BC11433" s="6"/>
      <c r="BD11433" s="5"/>
    </row>
    <row r="11434" spans="55:56" hidden="1" x14ac:dyDescent="0.2">
      <c r="BC11434" s="6"/>
      <c r="BD11434" s="5"/>
    </row>
    <row r="11435" spans="55:56" hidden="1" x14ac:dyDescent="0.2">
      <c r="BC11435" s="6"/>
      <c r="BD11435" s="5"/>
    </row>
    <row r="11436" spans="55:56" hidden="1" x14ac:dyDescent="0.2">
      <c r="BC11436" s="6"/>
      <c r="BD11436" s="5"/>
    </row>
    <row r="11437" spans="55:56" hidden="1" x14ac:dyDescent="0.2">
      <c r="BC11437" s="6"/>
      <c r="BD11437" s="5"/>
    </row>
    <row r="11438" spans="55:56" hidden="1" x14ac:dyDescent="0.2">
      <c r="BC11438" s="6"/>
      <c r="BD11438" s="5"/>
    </row>
    <row r="11439" spans="55:56" hidden="1" x14ac:dyDescent="0.2">
      <c r="BC11439" s="6"/>
      <c r="BD11439" s="5"/>
    </row>
    <row r="11440" spans="55:56" hidden="1" x14ac:dyDescent="0.2">
      <c r="BC11440" s="6"/>
      <c r="BD11440" s="5"/>
    </row>
    <row r="11441" spans="55:56" hidden="1" x14ac:dyDescent="0.2">
      <c r="BC11441" s="6"/>
      <c r="BD11441" s="5"/>
    </row>
    <row r="11442" spans="55:56" hidden="1" x14ac:dyDescent="0.2">
      <c r="BC11442" s="6"/>
      <c r="BD11442" s="5"/>
    </row>
    <row r="11443" spans="55:56" hidden="1" x14ac:dyDescent="0.2">
      <c r="BC11443" s="6"/>
      <c r="BD11443" s="5"/>
    </row>
    <row r="11444" spans="55:56" hidden="1" x14ac:dyDescent="0.2">
      <c r="BC11444" s="6"/>
      <c r="BD11444" s="5"/>
    </row>
    <row r="11445" spans="55:56" hidden="1" x14ac:dyDescent="0.2">
      <c r="BC11445" s="6"/>
      <c r="BD11445" s="5"/>
    </row>
    <row r="11446" spans="55:56" hidden="1" x14ac:dyDescent="0.2">
      <c r="BC11446" s="6"/>
      <c r="BD11446" s="5"/>
    </row>
    <row r="11447" spans="55:56" hidden="1" x14ac:dyDescent="0.2">
      <c r="BC11447" s="6"/>
      <c r="BD11447" s="5"/>
    </row>
    <row r="11448" spans="55:56" hidden="1" x14ac:dyDescent="0.2">
      <c r="BC11448" s="6"/>
      <c r="BD11448" s="5"/>
    </row>
    <row r="11449" spans="55:56" hidden="1" x14ac:dyDescent="0.2">
      <c r="BC11449" s="6"/>
      <c r="BD11449" s="5"/>
    </row>
    <row r="11450" spans="55:56" hidden="1" x14ac:dyDescent="0.2">
      <c r="BC11450" s="6"/>
      <c r="BD11450" s="5"/>
    </row>
    <row r="11451" spans="55:56" hidden="1" x14ac:dyDescent="0.2">
      <c r="BC11451" s="6"/>
      <c r="BD11451" s="5"/>
    </row>
    <row r="11452" spans="55:56" hidden="1" x14ac:dyDescent="0.2">
      <c r="BC11452" s="6"/>
      <c r="BD11452" s="5"/>
    </row>
    <row r="11453" spans="55:56" hidden="1" x14ac:dyDescent="0.2">
      <c r="BC11453" s="6"/>
      <c r="BD11453" s="5"/>
    </row>
    <row r="11454" spans="55:56" hidden="1" x14ac:dyDescent="0.2">
      <c r="BC11454" s="6"/>
      <c r="BD11454" s="5"/>
    </row>
    <row r="11455" spans="55:56" hidden="1" x14ac:dyDescent="0.2">
      <c r="BC11455" s="6"/>
      <c r="BD11455" s="5"/>
    </row>
    <row r="11456" spans="55:56" hidden="1" x14ac:dyDescent="0.2">
      <c r="BC11456" s="6"/>
      <c r="BD11456" s="5"/>
    </row>
    <row r="11457" spans="55:56" hidden="1" x14ac:dyDescent="0.2">
      <c r="BC11457" s="6"/>
      <c r="BD11457" s="5"/>
    </row>
    <row r="11458" spans="55:56" hidden="1" x14ac:dyDescent="0.2">
      <c r="BC11458" s="6"/>
      <c r="BD11458" s="5"/>
    </row>
    <row r="11459" spans="55:56" hidden="1" x14ac:dyDescent="0.2">
      <c r="BC11459" s="6"/>
      <c r="BD11459" s="5"/>
    </row>
    <row r="11460" spans="55:56" hidden="1" x14ac:dyDescent="0.2">
      <c r="BC11460" s="6"/>
      <c r="BD11460" s="5"/>
    </row>
    <row r="11461" spans="55:56" hidden="1" x14ac:dyDescent="0.2">
      <c r="BC11461" s="6"/>
      <c r="BD11461" s="5"/>
    </row>
    <row r="11462" spans="55:56" hidden="1" x14ac:dyDescent="0.2">
      <c r="BC11462" s="6"/>
      <c r="BD11462" s="5"/>
    </row>
    <row r="11463" spans="55:56" hidden="1" x14ac:dyDescent="0.2">
      <c r="BC11463" s="6"/>
      <c r="BD11463" s="5"/>
    </row>
    <row r="11464" spans="55:56" hidden="1" x14ac:dyDescent="0.2">
      <c r="BC11464" s="6"/>
      <c r="BD11464" s="5"/>
    </row>
    <row r="11465" spans="55:56" hidden="1" x14ac:dyDescent="0.2">
      <c r="BC11465" s="6"/>
      <c r="BD11465" s="5"/>
    </row>
    <row r="11466" spans="55:56" hidden="1" x14ac:dyDescent="0.2">
      <c r="BC11466" s="6"/>
      <c r="BD11466" s="5"/>
    </row>
    <row r="11467" spans="55:56" hidden="1" x14ac:dyDescent="0.2">
      <c r="BC11467" s="6"/>
      <c r="BD11467" s="5"/>
    </row>
    <row r="11468" spans="55:56" hidden="1" x14ac:dyDescent="0.2">
      <c r="BC11468" s="6"/>
      <c r="BD11468" s="5"/>
    </row>
    <row r="11469" spans="55:56" hidden="1" x14ac:dyDescent="0.2">
      <c r="BC11469" s="6"/>
      <c r="BD11469" s="5"/>
    </row>
    <row r="11470" spans="55:56" hidden="1" x14ac:dyDescent="0.2">
      <c r="BC11470" s="6"/>
      <c r="BD11470" s="5"/>
    </row>
    <row r="11471" spans="55:56" hidden="1" x14ac:dyDescent="0.2">
      <c r="BC11471" s="6"/>
      <c r="BD11471" s="5"/>
    </row>
    <row r="11472" spans="55:56" hidden="1" x14ac:dyDescent="0.2">
      <c r="BC11472" s="6"/>
      <c r="BD11472" s="5"/>
    </row>
    <row r="11473" spans="55:56" hidden="1" x14ac:dyDescent="0.2">
      <c r="BC11473" s="6"/>
      <c r="BD11473" s="5"/>
    </row>
    <row r="11474" spans="55:56" hidden="1" x14ac:dyDescent="0.2">
      <c r="BC11474" s="6"/>
      <c r="BD11474" s="5"/>
    </row>
    <row r="11475" spans="55:56" hidden="1" x14ac:dyDescent="0.2">
      <c r="BC11475" s="6"/>
      <c r="BD11475" s="5"/>
    </row>
    <row r="11476" spans="55:56" hidden="1" x14ac:dyDescent="0.2">
      <c r="BC11476" s="6"/>
      <c r="BD11476" s="5"/>
    </row>
    <row r="11477" spans="55:56" hidden="1" x14ac:dyDescent="0.2">
      <c r="BC11477" s="6"/>
      <c r="BD11477" s="5"/>
    </row>
    <row r="11478" spans="55:56" hidden="1" x14ac:dyDescent="0.2">
      <c r="BC11478" s="6"/>
      <c r="BD11478" s="5"/>
    </row>
    <row r="11479" spans="55:56" hidden="1" x14ac:dyDescent="0.2">
      <c r="BC11479" s="6"/>
      <c r="BD11479" s="5"/>
    </row>
    <row r="11480" spans="55:56" hidden="1" x14ac:dyDescent="0.2">
      <c r="BC11480" s="6"/>
      <c r="BD11480" s="5"/>
    </row>
    <row r="11481" spans="55:56" hidden="1" x14ac:dyDescent="0.2">
      <c r="BC11481" s="6"/>
      <c r="BD11481" s="5"/>
    </row>
    <row r="11482" spans="55:56" hidden="1" x14ac:dyDescent="0.2">
      <c r="BC11482" s="6"/>
      <c r="BD11482" s="5"/>
    </row>
    <row r="11483" spans="55:56" hidden="1" x14ac:dyDescent="0.2">
      <c r="BC11483" s="6"/>
      <c r="BD11483" s="5"/>
    </row>
    <row r="11484" spans="55:56" hidden="1" x14ac:dyDescent="0.2">
      <c r="BC11484" s="6"/>
      <c r="BD11484" s="5"/>
    </row>
    <row r="11485" spans="55:56" hidden="1" x14ac:dyDescent="0.2">
      <c r="BC11485" s="6"/>
      <c r="BD11485" s="5"/>
    </row>
    <row r="11486" spans="55:56" hidden="1" x14ac:dyDescent="0.2">
      <c r="BC11486" s="6"/>
      <c r="BD11486" s="5"/>
    </row>
    <row r="11487" spans="55:56" hidden="1" x14ac:dyDescent="0.2">
      <c r="BC11487" s="6"/>
      <c r="BD11487" s="5"/>
    </row>
    <row r="11488" spans="55:56" hidden="1" x14ac:dyDescent="0.2">
      <c r="BC11488" s="6"/>
      <c r="BD11488" s="5"/>
    </row>
    <row r="11489" spans="55:56" hidden="1" x14ac:dyDescent="0.2">
      <c r="BC11489" s="6"/>
      <c r="BD11489" s="5"/>
    </row>
    <row r="11490" spans="55:56" hidden="1" x14ac:dyDescent="0.2">
      <c r="BC11490" s="6"/>
      <c r="BD11490" s="5"/>
    </row>
    <row r="11491" spans="55:56" hidden="1" x14ac:dyDescent="0.2">
      <c r="BC11491" s="6"/>
      <c r="BD11491" s="5"/>
    </row>
    <row r="11492" spans="55:56" hidden="1" x14ac:dyDescent="0.2">
      <c r="BC11492" s="6"/>
      <c r="BD11492" s="5"/>
    </row>
    <row r="11493" spans="55:56" hidden="1" x14ac:dyDescent="0.2">
      <c r="BC11493" s="6"/>
      <c r="BD11493" s="5"/>
    </row>
    <row r="11494" spans="55:56" hidden="1" x14ac:dyDescent="0.2">
      <c r="BC11494" s="6"/>
      <c r="BD11494" s="5"/>
    </row>
    <row r="11495" spans="55:56" hidden="1" x14ac:dyDescent="0.2">
      <c r="BC11495" s="6"/>
      <c r="BD11495" s="5"/>
    </row>
    <row r="11496" spans="55:56" hidden="1" x14ac:dyDescent="0.2">
      <c r="BC11496" s="6"/>
      <c r="BD11496" s="5"/>
    </row>
    <row r="11497" spans="55:56" hidden="1" x14ac:dyDescent="0.2">
      <c r="BC11497" s="6"/>
      <c r="BD11497" s="5"/>
    </row>
    <row r="11498" spans="55:56" hidden="1" x14ac:dyDescent="0.2">
      <c r="BC11498" s="6"/>
      <c r="BD11498" s="5"/>
    </row>
    <row r="11499" spans="55:56" hidden="1" x14ac:dyDescent="0.2">
      <c r="BC11499" s="6"/>
      <c r="BD11499" s="5"/>
    </row>
    <row r="11500" spans="55:56" hidden="1" x14ac:dyDescent="0.2">
      <c r="BC11500" s="6"/>
      <c r="BD11500" s="5"/>
    </row>
    <row r="11501" spans="55:56" hidden="1" x14ac:dyDescent="0.2">
      <c r="BC11501" s="6"/>
      <c r="BD11501" s="5"/>
    </row>
    <row r="11502" spans="55:56" hidden="1" x14ac:dyDescent="0.2">
      <c r="BC11502" s="6"/>
      <c r="BD11502" s="5"/>
    </row>
    <row r="11503" spans="55:56" hidden="1" x14ac:dyDescent="0.2">
      <c r="BC11503" s="6"/>
      <c r="BD11503" s="5"/>
    </row>
    <row r="11504" spans="55:56" hidden="1" x14ac:dyDescent="0.2">
      <c r="BC11504" s="6"/>
      <c r="BD11504" s="5"/>
    </row>
    <row r="11505" spans="55:56" hidden="1" x14ac:dyDescent="0.2">
      <c r="BC11505" s="6"/>
      <c r="BD11505" s="5"/>
    </row>
    <row r="11506" spans="55:56" hidden="1" x14ac:dyDescent="0.2">
      <c r="BC11506" s="6"/>
      <c r="BD11506" s="5"/>
    </row>
    <row r="11507" spans="55:56" hidden="1" x14ac:dyDescent="0.2">
      <c r="BC11507" s="6"/>
      <c r="BD11507" s="5"/>
    </row>
    <row r="11508" spans="55:56" hidden="1" x14ac:dyDescent="0.2">
      <c r="BC11508" s="6"/>
      <c r="BD11508" s="5"/>
    </row>
    <row r="11509" spans="55:56" hidden="1" x14ac:dyDescent="0.2">
      <c r="BC11509" s="6"/>
      <c r="BD11509" s="5"/>
    </row>
    <row r="11510" spans="55:56" hidden="1" x14ac:dyDescent="0.2">
      <c r="BC11510" s="6"/>
      <c r="BD11510" s="5"/>
    </row>
    <row r="11511" spans="55:56" hidden="1" x14ac:dyDescent="0.2">
      <c r="BC11511" s="6"/>
      <c r="BD11511" s="5"/>
    </row>
    <row r="11512" spans="55:56" hidden="1" x14ac:dyDescent="0.2">
      <c r="BC11512" s="6"/>
      <c r="BD11512" s="5"/>
    </row>
    <row r="11513" spans="55:56" hidden="1" x14ac:dyDescent="0.2">
      <c r="BC11513" s="6"/>
      <c r="BD11513" s="5"/>
    </row>
    <row r="11514" spans="55:56" hidden="1" x14ac:dyDescent="0.2">
      <c r="BC11514" s="6"/>
      <c r="BD11514" s="5"/>
    </row>
    <row r="11515" spans="55:56" hidden="1" x14ac:dyDescent="0.2">
      <c r="BC11515" s="6"/>
      <c r="BD11515" s="5"/>
    </row>
    <row r="11516" spans="55:56" hidden="1" x14ac:dyDescent="0.2">
      <c r="BC11516" s="6"/>
      <c r="BD11516" s="5"/>
    </row>
    <row r="11517" spans="55:56" hidden="1" x14ac:dyDescent="0.2">
      <c r="BC11517" s="6"/>
      <c r="BD11517" s="5"/>
    </row>
    <row r="11518" spans="55:56" hidden="1" x14ac:dyDescent="0.2">
      <c r="BC11518" s="6"/>
      <c r="BD11518" s="5"/>
    </row>
    <row r="11519" spans="55:56" hidden="1" x14ac:dyDescent="0.2">
      <c r="BC11519" s="6"/>
      <c r="BD11519" s="5"/>
    </row>
    <row r="11520" spans="55:56" hidden="1" x14ac:dyDescent="0.2">
      <c r="BC11520" s="6"/>
      <c r="BD11520" s="5"/>
    </row>
    <row r="11521" spans="55:56" hidden="1" x14ac:dyDescent="0.2">
      <c r="BC11521" s="6"/>
      <c r="BD11521" s="5"/>
    </row>
    <row r="11522" spans="55:56" hidden="1" x14ac:dyDescent="0.2">
      <c r="BC11522" s="6"/>
      <c r="BD11522" s="5"/>
    </row>
    <row r="11523" spans="55:56" hidden="1" x14ac:dyDescent="0.2">
      <c r="BC11523" s="6"/>
      <c r="BD11523" s="5"/>
    </row>
    <row r="11524" spans="55:56" hidden="1" x14ac:dyDescent="0.2">
      <c r="BC11524" s="6"/>
      <c r="BD11524" s="5"/>
    </row>
    <row r="11525" spans="55:56" hidden="1" x14ac:dyDescent="0.2">
      <c r="BC11525" s="6"/>
      <c r="BD11525" s="5"/>
    </row>
    <row r="11526" spans="55:56" hidden="1" x14ac:dyDescent="0.2">
      <c r="BC11526" s="6"/>
      <c r="BD11526" s="5"/>
    </row>
    <row r="11527" spans="55:56" hidden="1" x14ac:dyDescent="0.2">
      <c r="BC11527" s="6"/>
      <c r="BD11527" s="5"/>
    </row>
    <row r="11528" spans="55:56" hidden="1" x14ac:dyDescent="0.2">
      <c r="BC11528" s="6"/>
      <c r="BD11528" s="5"/>
    </row>
    <row r="11529" spans="55:56" hidden="1" x14ac:dyDescent="0.2">
      <c r="BC11529" s="6"/>
      <c r="BD11529" s="5"/>
    </row>
    <row r="11530" spans="55:56" hidden="1" x14ac:dyDescent="0.2">
      <c r="BC11530" s="6"/>
      <c r="BD11530" s="5"/>
    </row>
    <row r="11531" spans="55:56" hidden="1" x14ac:dyDescent="0.2">
      <c r="BC11531" s="6"/>
      <c r="BD11531" s="5"/>
    </row>
    <row r="11532" spans="55:56" hidden="1" x14ac:dyDescent="0.2">
      <c r="BC11532" s="6"/>
      <c r="BD11532" s="5"/>
    </row>
    <row r="11533" spans="55:56" hidden="1" x14ac:dyDescent="0.2">
      <c r="BC11533" s="6"/>
      <c r="BD11533" s="5"/>
    </row>
    <row r="11534" spans="55:56" hidden="1" x14ac:dyDescent="0.2">
      <c r="BC11534" s="6"/>
      <c r="BD11534" s="5"/>
    </row>
    <row r="11535" spans="55:56" hidden="1" x14ac:dyDescent="0.2">
      <c r="BC11535" s="6"/>
      <c r="BD11535" s="5"/>
    </row>
    <row r="11536" spans="55:56" hidden="1" x14ac:dyDescent="0.2">
      <c r="BC11536" s="6"/>
      <c r="BD11536" s="5"/>
    </row>
    <row r="11537" spans="55:56" hidden="1" x14ac:dyDescent="0.2">
      <c r="BC11537" s="6"/>
      <c r="BD11537" s="5"/>
    </row>
    <row r="11538" spans="55:56" hidden="1" x14ac:dyDescent="0.2">
      <c r="BC11538" s="6"/>
      <c r="BD11538" s="5"/>
    </row>
    <row r="11539" spans="55:56" hidden="1" x14ac:dyDescent="0.2">
      <c r="BC11539" s="6"/>
      <c r="BD11539" s="5"/>
    </row>
    <row r="11540" spans="55:56" hidden="1" x14ac:dyDescent="0.2">
      <c r="BC11540" s="6"/>
      <c r="BD11540" s="5"/>
    </row>
    <row r="11541" spans="55:56" hidden="1" x14ac:dyDescent="0.2">
      <c r="BC11541" s="6"/>
      <c r="BD11541" s="5"/>
    </row>
    <row r="11542" spans="55:56" hidden="1" x14ac:dyDescent="0.2">
      <c r="BC11542" s="6"/>
      <c r="BD11542" s="5"/>
    </row>
    <row r="11543" spans="55:56" hidden="1" x14ac:dyDescent="0.2">
      <c r="BC11543" s="6"/>
      <c r="BD11543" s="5"/>
    </row>
    <row r="11544" spans="55:56" hidden="1" x14ac:dyDescent="0.2">
      <c r="BC11544" s="6"/>
      <c r="BD11544" s="5"/>
    </row>
    <row r="11545" spans="55:56" hidden="1" x14ac:dyDescent="0.2">
      <c r="BC11545" s="6"/>
      <c r="BD11545" s="5"/>
    </row>
    <row r="11546" spans="55:56" hidden="1" x14ac:dyDescent="0.2">
      <c r="BC11546" s="6"/>
      <c r="BD11546" s="5"/>
    </row>
    <row r="11547" spans="55:56" hidden="1" x14ac:dyDescent="0.2">
      <c r="BC11547" s="6"/>
      <c r="BD11547" s="5"/>
    </row>
    <row r="11548" spans="55:56" hidden="1" x14ac:dyDescent="0.2">
      <c r="BC11548" s="6"/>
      <c r="BD11548" s="5"/>
    </row>
    <row r="11549" spans="55:56" hidden="1" x14ac:dyDescent="0.2">
      <c r="BC11549" s="6"/>
      <c r="BD11549" s="5"/>
    </row>
    <row r="11550" spans="55:56" hidden="1" x14ac:dyDescent="0.2">
      <c r="BC11550" s="6"/>
      <c r="BD11550" s="5"/>
    </row>
    <row r="11551" spans="55:56" hidden="1" x14ac:dyDescent="0.2">
      <c r="BC11551" s="6"/>
      <c r="BD11551" s="5"/>
    </row>
    <row r="11552" spans="55:56" hidden="1" x14ac:dyDescent="0.2">
      <c r="BC11552" s="6"/>
      <c r="BD11552" s="5"/>
    </row>
    <row r="11553" spans="55:56" hidden="1" x14ac:dyDescent="0.2">
      <c r="BC11553" s="6"/>
      <c r="BD11553" s="5"/>
    </row>
    <row r="11554" spans="55:56" hidden="1" x14ac:dyDescent="0.2">
      <c r="BC11554" s="6"/>
      <c r="BD11554" s="5"/>
    </row>
    <row r="11555" spans="55:56" hidden="1" x14ac:dyDescent="0.2">
      <c r="BC11555" s="6"/>
      <c r="BD11555" s="5"/>
    </row>
    <row r="11556" spans="55:56" hidden="1" x14ac:dyDescent="0.2">
      <c r="BC11556" s="6"/>
      <c r="BD11556" s="5"/>
    </row>
    <row r="11557" spans="55:56" hidden="1" x14ac:dyDescent="0.2">
      <c r="BC11557" s="6"/>
      <c r="BD11557" s="5"/>
    </row>
    <row r="11558" spans="55:56" hidden="1" x14ac:dyDescent="0.2">
      <c r="BC11558" s="6"/>
      <c r="BD11558" s="5"/>
    </row>
    <row r="11559" spans="55:56" hidden="1" x14ac:dyDescent="0.2">
      <c r="BC11559" s="6"/>
      <c r="BD11559" s="5"/>
    </row>
    <row r="11560" spans="55:56" hidden="1" x14ac:dyDescent="0.2">
      <c r="BC11560" s="6"/>
      <c r="BD11560" s="5"/>
    </row>
    <row r="11561" spans="55:56" hidden="1" x14ac:dyDescent="0.2">
      <c r="BC11561" s="6"/>
      <c r="BD11561" s="5"/>
    </row>
    <row r="11562" spans="55:56" hidden="1" x14ac:dyDescent="0.2">
      <c r="BC11562" s="6"/>
      <c r="BD11562" s="5"/>
    </row>
    <row r="11563" spans="55:56" hidden="1" x14ac:dyDescent="0.2">
      <c r="BC11563" s="6"/>
      <c r="BD11563" s="5"/>
    </row>
    <row r="11564" spans="55:56" hidden="1" x14ac:dyDescent="0.2">
      <c r="BC11564" s="6"/>
      <c r="BD11564" s="5"/>
    </row>
    <row r="11565" spans="55:56" hidden="1" x14ac:dyDescent="0.2">
      <c r="BC11565" s="6"/>
      <c r="BD11565" s="5"/>
    </row>
    <row r="11566" spans="55:56" hidden="1" x14ac:dyDescent="0.2">
      <c r="BC11566" s="6"/>
      <c r="BD11566" s="5"/>
    </row>
    <row r="11567" spans="55:56" hidden="1" x14ac:dyDescent="0.2">
      <c r="BC11567" s="6"/>
      <c r="BD11567" s="5"/>
    </row>
    <row r="11568" spans="55:56" hidden="1" x14ac:dyDescent="0.2">
      <c r="BC11568" s="6"/>
      <c r="BD11568" s="5"/>
    </row>
    <row r="11569" spans="55:56" hidden="1" x14ac:dyDescent="0.2">
      <c r="BC11569" s="6"/>
      <c r="BD11569" s="5"/>
    </row>
    <row r="11570" spans="55:56" hidden="1" x14ac:dyDescent="0.2">
      <c r="BC11570" s="6"/>
      <c r="BD11570" s="5"/>
    </row>
    <row r="11571" spans="55:56" hidden="1" x14ac:dyDescent="0.2">
      <c r="BC11571" s="6"/>
      <c r="BD11571" s="5"/>
    </row>
    <row r="11572" spans="55:56" hidden="1" x14ac:dyDescent="0.2">
      <c r="BC11572" s="6"/>
      <c r="BD11572" s="5"/>
    </row>
    <row r="11573" spans="55:56" hidden="1" x14ac:dyDescent="0.2">
      <c r="BC11573" s="6"/>
      <c r="BD11573" s="5"/>
    </row>
    <row r="11574" spans="55:56" hidden="1" x14ac:dyDescent="0.2">
      <c r="BC11574" s="6"/>
      <c r="BD11574" s="5"/>
    </row>
    <row r="11575" spans="55:56" hidden="1" x14ac:dyDescent="0.2">
      <c r="BC11575" s="6"/>
      <c r="BD11575" s="5"/>
    </row>
    <row r="11576" spans="55:56" hidden="1" x14ac:dyDescent="0.2">
      <c r="BC11576" s="6"/>
      <c r="BD11576" s="5"/>
    </row>
    <row r="11577" spans="55:56" hidden="1" x14ac:dyDescent="0.2">
      <c r="BC11577" s="6"/>
      <c r="BD11577" s="5"/>
    </row>
    <row r="11578" spans="55:56" hidden="1" x14ac:dyDescent="0.2">
      <c r="BC11578" s="6"/>
      <c r="BD11578" s="5"/>
    </row>
    <row r="11579" spans="55:56" hidden="1" x14ac:dyDescent="0.2">
      <c r="BC11579" s="6"/>
      <c r="BD11579" s="5"/>
    </row>
    <row r="11580" spans="55:56" hidden="1" x14ac:dyDescent="0.2">
      <c r="BC11580" s="6"/>
      <c r="BD11580" s="5"/>
    </row>
    <row r="11581" spans="55:56" hidden="1" x14ac:dyDescent="0.2">
      <c r="BC11581" s="6"/>
      <c r="BD11581" s="5"/>
    </row>
    <row r="11582" spans="55:56" hidden="1" x14ac:dyDescent="0.2">
      <c r="BC11582" s="6"/>
      <c r="BD11582" s="5"/>
    </row>
    <row r="11583" spans="55:56" hidden="1" x14ac:dyDescent="0.2">
      <c r="BC11583" s="6"/>
      <c r="BD11583" s="5"/>
    </row>
    <row r="11584" spans="55:56" hidden="1" x14ac:dyDescent="0.2">
      <c r="BC11584" s="6"/>
      <c r="BD11584" s="5"/>
    </row>
    <row r="11585" spans="55:56" hidden="1" x14ac:dyDescent="0.2">
      <c r="BC11585" s="6"/>
      <c r="BD11585" s="5"/>
    </row>
    <row r="11586" spans="55:56" hidden="1" x14ac:dyDescent="0.2">
      <c r="BC11586" s="6"/>
      <c r="BD11586" s="5"/>
    </row>
    <row r="11587" spans="55:56" hidden="1" x14ac:dyDescent="0.2">
      <c r="BC11587" s="6"/>
      <c r="BD11587" s="5"/>
    </row>
    <row r="11588" spans="55:56" hidden="1" x14ac:dyDescent="0.2">
      <c r="BC11588" s="6"/>
      <c r="BD11588" s="5"/>
    </row>
    <row r="11589" spans="55:56" hidden="1" x14ac:dyDescent="0.2">
      <c r="BC11589" s="6"/>
      <c r="BD11589" s="5"/>
    </row>
    <row r="11590" spans="55:56" hidden="1" x14ac:dyDescent="0.2">
      <c r="BC11590" s="6"/>
      <c r="BD11590" s="5"/>
    </row>
    <row r="11591" spans="55:56" hidden="1" x14ac:dyDescent="0.2">
      <c r="BC11591" s="6"/>
      <c r="BD11591" s="5"/>
    </row>
    <row r="11592" spans="55:56" hidden="1" x14ac:dyDescent="0.2">
      <c r="BC11592" s="6"/>
      <c r="BD11592" s="5"/>
    </row>
    <row r="11593" spans="55:56" hidden="1" x14ac:dyDescent="0.2">
      <c r="BC11593" s="6"/>
      <c r="BD11593" s="5"/>
    </row>
    <row r="11594" spans="55:56" hidden="1" x14ac:dyDescent="0.2">
      <c r="BC11594" s="6"/>
      <c r="BD11594" s="5"/>
    </row>
    <row r="11595" spans="55:56" hidden="1" x14ac:dyDescent="0.2">
      <c r="BC11595" s="6"/>
      <c r="BD11595" s="5"/>
    </row>
    <row r="11596" spans="55:56" hidden="1" x14ac:dyDescent="0.2">
      <c r="BC11596" s="6"/>
      <c r="BD11596" s="5"/>
    </row>
    <row r="11597" spans="55:56" hidden="1" x14ac:dyDescent="0.2">
      <c r="BC11597" s="6"/>
      <c r="BD11597" s="5"/>
    </row>
    <row r="11598" spans="55:56" hidden="1" x14ac:dyDescent="0.2">
      <c r="BC11598" s="6"/>
      <c r="BD11598" s="5"/>
    </row>
    <row r="11599" spans="55:56" hidden="1" x14ac:dyDescent="0.2">
      <c r="BC11599" s="6"/>
      <c r="BD11599" s="5"/>
    </row>
    <row r="11600" spans="55:56" hidden="1" x14ac:dyDescent="0.2">
      <c r="BC11600" s="6"/>
      <c r="BD11600" s="5"/>
    </row>
    <row r="11601" spans="55:56" hidden="1" x14ac:dyDescent="0.2">
      <c r="BC11601" s="6"/>
      <c r="BD11601" s="5"/>
    </row>
    <row r="11602" spans="55:56" hidden="1" x14ac:dyDescent="0.2">
      <c r="BC11602" s="6"/>
      <c r="BD11602" s="5"/>
    </row>
    <row r="11603" spans="55:56" hidden="1" x14ac:dyDescent="0.2">
      <c r="BC11603" s="6"/>
      <c r="BD11603" s="5"/>
    </row>
    <row r="11604" spans="55:56" hidden="1" x14ac:dyDescent="0.2">
      <c r="BC11604" s="6"/>
      <c r="BD11604" s="5"/>
    </row>
    <row r="11605" spans="55:56" hidden="1" x14ac:dyDescent="0.2">
      <c r="BC11605" s="6"/>
      <c r="BD11605" s="5"/>
    </row>
    <row r="11606" spans="55:56" hidden="1" x14ac:dyDescent="0.2">
      <c r="BC11606" s="6"/>
      <c r="BD11606" s="5"/>
    </row>
    <row r="11607" spans="55:56" hidden="1" x14ac:dyDescent="0.2">
      <c r="BC11607" s="6"/>
      <c r="BD11607" s="5"/>
    </row>
    <row r="11608" spans="55:56" hidden="1" x14ac:dyDescent="0.2">
      <c r="BC11608" s="6"/>
      <c r="BD11608" s="5"/>
    </row>
    <row r="11609" spans="55:56" hidden="1" x14ac:dyDescent="0.2">
      <c r="BC11609" s="6"/>
      <c r="BD11609" s="5"/>
    </row>
    <row r="11610" spans="55:56" hidden="1" x14ac:dyDescent="0.2">
      <c r="BC11610" s="6"/>
      <c r="BD11610" s="5"/>
    </row>
    <row r="11611" spans="55:56" hidden="1" x14ac:dyDescent="0.2">
      <c r="BC11611" s="6"/>
      <c r="BD11611" s="5"/>
    </row>
    <row r="11612" spans="55:56" hidden="1" x14ac:dyDescent="0.2">
      <c r="BC11612" s="6"/>
      <c r="BD11612" s="5"/>
    </row>
    <row r="11613" spans="55:56" hidden="1" x14ac:dyDescent="0.2">
      <c r="BC11613" s="6"/>
      <c r="BD11613" s="5"/>
    </row>
    <row r="11614" spans="55:56" hidden="1" x14ac:dyDescent="0.2">
      <c r="BC11614" s="6"/>
      <c r="BD11614" s="5"/>
    </row>
    <row r="11615" spans="55:56" hidden="1" x14ac:dyDescent="0.2">
      <c r="BC11615" s="6"/>
      <c r="BD11615" s="5"/>
    </row>
    <row r="11616" spans="55:56" hidden="1" x14ac:dyDescent="0.2">
      <c r="BC11616" s="6"/>
      <c r="BD11616" s="5"/>
    </row>
    <row r="11617" spans="55:56" hidden="1" x14ac:dyDescent="0.2">
      <c r="BC11617" s="6"/>
      <c r="BD11617" s="5"/>
    </row>
    <row r="11618" spans="55:56" hidden="1" x14ac:dyDescent="0.2">
      <c r="BC11618" s="6"/>
      <c r="BD11618" s="5"/>
    </row>
    <row r="11619" spans="55:56" hidden="1" x14ac:dyDescent="0.2">
      <c r="BC11619" s="6"/>
      <c r="BD11619" s="5"/>
    </row>
    <row r="11620" spans="55:56" hidden="1" x14ac:dyDescent="0.2">
      <c r="BC11620" s="6"/>
      <c r="BD11620" s="5"/>
    </row>
    <row r="11621" spans="55:56" hidden="1" x14ac:dyDescent="0.2">
      <c r="BC11621" s="6"/>
      <c r="BD11621" s="5"/>
    </row>
    <row r="11622" spans="55:56" hidden="1" x14ac:dyDescent="0.2">
      <c r="BC11622" s="6"/>
      <c r="BD11622" s="5"/>
    </row>
    <row r="11623" spans="55:56" hidden="1" x14ac:dyDescent="0.2">
      <c r="BC11623" s="6"/>
      <c r="BD11623" s="5"/>
    </row>
    <row r="11624" spans="55:56" hidden="1" x14ac:dyDescent="0.2">
      <c r="BC11624" s="6"/>
      <c r="BD11624" s="5"/>
    </row>
    <row r="11625" spans="55:56" hidden="1" x14ac:dyDescent="0.2">
      <c r="BC11625" s="6"/>
      <c r="BD11625" s="5"/>
    </row>
    <row r="11626" spans="55:56" hidden="1" x14ac:dyDescent="0.2">
      <c r="BC11626" s="6"/>
      <c r="BD11626" s="5"/>
    </row>
    <row r="11627" spans="55:56" hidden="1" x14ac:dyDescent="0.2">
      <c r="BC11627" s="6"/>
      <c r="BD11627" s="5"/>
    </row>
    <row r="11628" spans="55:56" hidden="1" x14ac:dyDescent="0.2">
      <c r="BC11628" s="6"/>
      <c r="BD11628" s="5"/>
    </row>
    <row r="11629" spans="55:56" hidden="1" x14ac:dyDescent="0.2">
      <c r="BC11629" s="6"/>
      <c r="BD11629" s="5"/>
    </row>
    <row r="11630" spans="55:56" hidden="1" x14ac:dyDescent="0.2">
      <c r="BC11630" s="6"/>
      <c r="BD11630" s="5"/>
    </row>
    <row r="11631" spans="55:56" hidden="1" x14ac:dyDescent="0.2">
      <c r="BC11631" s="6"/>
      <c r="BD11631" s="5"/>
    </row>
    <row r="11632" spans="55:56" hidden="1" x14ac:dyDescent="0.2">
      <c r="BC11632" s="6"/>
      <c r="BD11632" s="5"/>
    </row>
    <row r="11633" spans="55:56" hidden="1" x14ac:dyDescent="0.2">
      <c r="BC11633" s="6"/>
      <c r="BD11633" s="5"/>
    </row>
    <row r="11634" spans="55:56" hidden="1" x14ac:dyDescent="0.2">
      <c r="BC11634" s="6"/>
      <c r="BD11634" s="5"/>
    </row>
    <row r="11635" spans="55:56" hidden="1" x14ac:dyDescent="0.2">
      <c r="BC11635" s="6"/>
      <c r="BD11635" s="5"/>
    </row>
    <row r="11636" spans="55:56" hidden="1" x14ac:dyDescent="0.2">
      <c r="BC11636" s="6"/>
      <c r="BD11636" s="5"/>
    </row>
    <row r="11637" spans="55:56" hidden="1" x14ac:dyDescent="0.2">
      <c r="BC11637" s="6"/>
      <c r="BD11637" s="5"/>
    </row>
    <row r="11638" spans="55:56" hidden="1" x14ac:dyDescent="0.2">
      <c r="BC11638" s="6"/>
      <c r="BD11638" s="5"/>
    </row>
    <row r="11639" spans="55:56" hidden="1" x14ac:dyDescent="0.2">
      <c r="BC11639" s="6"/>
      <c r="BD11639" s="5"/>
    </row>
    <row r="11640" spans="55:56" hidden="1" x14ac:dyDescent="0.2">
      <c r="BC11640" s="6"/>
      <c r="BD11640" s="5"/>
    </row>
    <row r="11641" spans="55:56" hidden="1" x14ac:dyDescent="0.2">
      <c r="BC11641" s="6"/>
      <c r="BD11641" s="5"/>
    </row>
    <row r="11642" spans="55:56" hidden="1" x14ac:dyDescent="0.2">
      <c r="BC11642" s="6"/>
      <c r="BD11642" s="5"/>
    </row>
    <row r="11643" spans="55:56" hidden="1" x14ac:dyDescent="0.2">
      <c r="BC11643" s="6"/>
      <c r="BD11643" s="5"/>
    </row>
    <row r="11644" spans="55:56" hidden="1" x14ac:dyDescent="0.2">
      <c r="BC11644" s="6"/>
      <c r="BD11644" s="5"/>
    </row>
    <row r="11645" spans="55:56" hidden="1" x14ac:dyDescent="0.2">
      <c r="BC11645" s="6"/>
      <c r="BD11645" s="5"/>
    </row>
    <row r="11646" spans="55:56" hidden="1" x14ac:dyDescent="0.2">
      <c r="BC11646" s="6"/>
      <c r="BD11646" s="5"/>
    </row>
    <row r="11647" spans="55:56" hidden="1" x14ac:dyDescent="0.2">
      <c r="BC11647" s="6"/>
      <c r="BD11647" s="5"/>
    </row>
    <row r="11648" spans="55:56" hidden="1" x14ac:dyDescent="0.2">
      <c r="BC11648" s="6"/>
      <c r="BD11648" s="5"/>
    </row>
    <row r="11649" spans="55:56" hidden="1" x14ac:dyDescent="0.2">
      <c r="BC11649" s="6"/>
      <c r="BD11649" s="5"/>
    </row>
    <row r="11650" spans="55:56" hidden="1" x14ac:dyDescent="0.2">
      <c r="BC11650" s="6"/>
      <c r="BD11650" s="5"/>
    </row>
    <row r="11651" spans="55:56" hidden="1" x14ac:dyDescent="0.2">
      <c r="BC11651" s="6"/>
      <c r="BD11651" s="5"/>
    </row>
    <row r="11652" spans="55:56" hidden="1" x14ac:dyDescent="0.2">
      <c r="BC11652" s="6"/>
      <c r="BD11652" s="5"/>
    </row>
    <row r="11653" spans="55:56" hidden="1" x14ac:dyDescent="0.2">
      <c r="BC11653" s="6"/>
      <c r="BD11653" s="5"/>
    </row>
    <row r="11654" spans="55:56" hidden="1" x14ac:dyDescent="0.2">
      <c r="BC11654" s="6"/>
      <c r="BD11654" s="5"/>
    </row>
    <row r="11655" spans="55:56" hidden="1" x14ac:dyDescent="0.2">
      <c r="BC11655" s="6"/>
      <c r="BD11655" s="5"/>
    </row>
    <row r="11656" spans="55:56" hidden="1" x14ac:dyDescent="0.2">
      <c r="BC11656" s="6"/>
      <c r="BD11656" s="5"/>
    </row>
    <row r="11657" spans="55:56" hidden="1" x14ac:dyDescent="0.2">
      <c r="BC11657" s="6"/>
      <c r="BD11657" s="5"/>
    </row>
    <row r="11658" spans="55:56" hidden="1" x14ac:dyDescent="0.2">
      <c r="BC11658" s="6"/>
      <c r="BD11658" s="5"/>
    </row>
    <row r="11659" spans="55:56" hidden="1" x14ac:dyDescent="0.2">
      <c r="BC11659" s="6"/>
      <c r="BD11659" s="5"/>
    </row>
    <row r="11660" spans="55:56" hidden="1" x14ac:dyDescent="0.2">
      <c r="BC11660" s="6"/>
      <c r="BD11660" s="5"/>
    </row>
    <row r="11661" spans="55:56" hidden="1" x14ac:dyDescent="0.2">
      <c r="BC11661" s="6"/>
      <c r="BD11661" s="5"/>
    </row>
    <row r="11662" spans="55:56" hidden="1" x14ac:dyDescent="0.2">
      <c r="BC11662" s="6"/>
      <c r="BD11662" s="5"/>
    </row>
    <row r="11663" spans="55:56" hidden="1" x14ac:dyDescent="0.2">
      <c r="BC11663" s="6"/>
      <c r="BD11663" s="5"/>
    </row>
    <row r="11664" spans="55:56" hidden="1" x14ac:dyDescent="0.2">
      <c r="BC11664" s="6"/>
      <c r="BD11664" s="5"/>
    </row>
    <row r="11665" spans="55:56" hidden="1" x14ac:dyDescent="0.2">
      <c r="BC11665" s="6"/>
      <c r="BD11665" s="5"/>
    </row>
    <row r="11666" spans="55:56" hidden="1" x14ac:dyDescent="0.2">
      <c r="BC11666" s="6"/>
      <c r="BD11666" s="5"/>
    </row>
    <row r="11667" spans="55:56" hidden="1" x14ac:dyDescent="0.2">
      <c r="BC11667" s="6"/>
      <c r="BD11667" s="5"/>
    </row>
    <row r="11668" spans="55:56" hidden="1" x14ac:dyDescent="0.2">
      <c r="BC11668" s="6"/>
      <c r="BD11668" s="5"/>
    </row>
    <row r="11669" spans="55:56" hidden="1" x14ac:dyDescent="0.2">
      <c r="BC11669" s="6"/>
      <c r="BD11669" s="5"/>
    </row>
    <row r="11670" spans="55:56" hidden="1" x14ac:dyDescent="0.2">
      <c r="BC11670" s="6"/>
      <c r="BD11670" s="5"/>
    </row>
    <row r="11671" spans="55:56" hidden="1" x14ac:dyDescent="0.2">
      <c r="BC11671" s="6"/>
      <c r="BD11671" s="5"/>
    </row>
    <row r="11672" spans="55:56" hidden="1" x14ac:dyDescent="0.2">
      <c r="BC11672" s="6"/>
      <c r="BD11672" s="5"/>
    </row>
    <row r="11673" spans="55:56" hidden="1" x14ac:dyDescent="0.2">
      <c r="BC11673" s="6"/>
      <c r="BD11673" s="5"/>
    </row>
    <row r="11674" spans="55:56" hidden="1" x14ac:dyDescent="0.2">
      <c r="BC11674" s="6"/>
      <c r="BD11674" s="5"/>
    </row>
    <row r="11675" spans="55:56" hidden="1" x14ac:dyDescent="0.2">
      <c r="BC11675" s="6"/>
      <c r="BD11675" s="5"/>
    </row>
    <row r="11676" spans="55:56" hidden="1" x14ac:dyDescent="0.2">
      <c r="BC11676" s="6"/>
      <c r="BD11676" s="5"/>
    </row>
    <row r="11677" spans="55:56" hidden="1" x14ac:dyDescent="0.2">
      <c r="BC11677" s="6"/>
      <c r="BD11677" s="5"/>
    </row>
    <row r="11678" spans="55:56" hidden="1" x14ac:dyDescent="0.2">
      <c r="BC11678" s="6"/>
      <c r="BD11678" s="5"/>
    </row>
    <row r="11679" spans="55:56" hidden="1" x14ac:dyDescent="0.2">
      <c r="BC11679" s="6"/>
      <c r="BD11679" s="5"/>
    </row>
    <row r="11680" spans="55:56" hidden="1" x14ac:dyDescent="0.2">
      <c r="BC11680" s="6"/>
      <c r="BD11680" s="5"/>
    </row>
    <row r="11681" spans="55:56" hidden="1" x14ac:dyDescent="0.2">
      <c r="BC11681" s="6"/>
      <c r="BD11681" s="5"/>
    </row>
    <row r="11682" spans="55:56" hidden="1" x14ac:dyDescent="0.2">
      <c r="BC11682" s="6"/>
      <c r="BD11682" s="5"/>
    </row>
    <row r="11683" spans="55:56" hidden="1" x14ac:dyDescent="0.2">
      <c r="BC11683" s="6"/>
      <c r="BD11683" s="5"/>
    </row>
    <row r="11684" spans="55:56" hidden="1" x14ac:dyDescent="0.2">
      <c r="BC11684" s="6"/>
      <c r="BD11684" s="5"/>
    </row>
    <row r="11685" spans="55:56" hidden="1" x14ac:dyDescent="0.2">
      <c r="BC11685" s="6"/>
      <c r="BD11685" s="5"/>
    </row>
    <row r="11686" spans="55:56" hidden="1" x14ac:dyDescent="0.2">
      <c r="BC11686" s="6"/>
      <c r="BD11686" s="5"/>
    </row>
    <row r="11687" spans="55:56" hidden="1" x14ac:dyDescent="0.2">
      <c r="BC11687" s="6"/>
      <c r="BD11687" s="5"/>
    </row>
    <row r="11688" spans="55:56" hidden="1" x14ac:dyDescent="0.2">
      <c r="BC11688" s="6"/>
      <c r="BD11688" s="5"/>
    </row>
    <row r="11689" spans="55:56" hidden="1" x14ac:dyDescent="0.2">
      <c r="BC11689" s="6"/>
      <c r="BD11689" s="5"/>
    </row>
    <row r="11690" spans="55:56" hidden="1" x14ac:dyDescent="0.2">
      <c r="BC11690" s="6"/>
      <c r="BD11690" s="5"/>
    </row>
    <row r="11691" spans="55:56" hidden="1" x14ac:dyDescent="0.2">
      <c r="BC11691" s="6"/>
      <c r="BD11691" s="5"/>
    </row>
    <row r="11692" spans="55:56" hidden="1" x14ac:dyDescent="0.2">
      <c r="BC11692" s="6"/>
      <c r="BD11692" s="5"/>
    </row>
    <row r="11693" spans="55:56" hidden="1" x14ac:dyDescent="0.2">
      <c r="BC11693" s="6"/>
      <c r="BD11693" s="5"/>
    </row>
    <row r="11694" spans="55:56" hidden="1" x14ac:dyDescent="0.2">
      <c r="BC11694" s="6"/>
      <c r="BD11694" s="5"/>
    </row>
    <row r="11695" spans="55:56" hidden="1" x14ac:dyDescent="0.2">
      <c r="BC11695" s="6"/>
      <c r="BD11695" s="5"/>
    </row>
    <row r="11696" spans="55:56" hidden="1" x14ac:dyDescent="0.2">
      <c r="BC11696" s="6"/>
      <c r="BD11696" s="5"/>
    </row>
    <row r="11697" spans="55:56" hidden="1" x14ac:dyDescent="0.2">
      <c r="BC11697" s="6"/>
      <c r="BD11697" s="5"/>
    </row>
    <row r="11698" spans="55:56" hidden="1" x14ac:dyDescent="0.2">
      <c r="BC11698" s="6"/>
      <c r="BD11698" s="5"/>
    </row>
    <row r="11699" spans="55:56" hidden="1" x14ac:dyDescent="0.2">
      <c r="BC11699" s="6"/>
      <c r="BD11699" s="5"/>
    </row>
    <row r="11700" spans="55:56" hidden="1" x14ac:dyDescent="0.2">
      <c r="BC11700" s="6"/>
      <c r="BD11700" s="5"/>
    </row>
    <row r="11701" spans="55:56" hidden="1" x14ac:dyDescent="0.2">
      <c r="BC11701" s="6"/>
      <c r="BD11701" s="5"/>
    </row>
    <row r="11702" spans="55:56" hidden="1" x14ac:dyDescent="0.2">
      <c r="BC11702" s="6"/>
      <c r="BD11702" s="5"/>
    </row>
    <row r="11703" spans="55:56" hidden="1" x14ac:dyDescent="0.2">
      <c r="BC11703" s="6"/>
      <c r="BD11703" s="5"/>
    </row>
    <row r="11704" spans="55:56" hidden="1" x14ac:dyDescent="0.2">
      <c r="BC11704" s="6"/>
      <c r="BD11704" s="5"/>
    </row>
    <row r="11705" spans="55:56" hidden="1" x14ac:dyDescent="0.2">
      <c r="BC11705" s="6"/>
      <c r="BD11705" s="5"/>
    </row>
    <row r="11706" spans="55:56" hidden="1" x14ac:dyDescent="0.2">
      <c r="BC11706" s="6"/>
      <c r="BD11706" s="5"/>
    </row>
    <row r="11707" spans="55:56" hidden="1" x14ac:dyDescent="0.2">
      <c r="BC11707" s="6"/>
      <c r="BD11707" s="5"/>
    </row>
    <row r="11708" spans="55:56" hidden="1" x14ac:dyDescent="0.2">
      <c r="BC11708" s="6"/>
      <c r="BD11708" s="5"/>
    </row>
    <row r="11709" spans="55:56" hidden="1" x14ac:dyDescent="0.2">
      <c r="BC11709" s="6"/>
      <c r="BD11709" s="5"/>
    </row>
    <row r="11710" spans="55:56" hidden="1" x14ac:dyDescent="0.2">
      <c r="BC11710" s="6"/>
      <c r="BD11710" s="5"/>
    </row>
    <row r="11711" spans="55:56" hidden="1" x14ac:dyDescent="0.2">
      <c r="BC11711" s="6"/>
      <c r="BD11711" s="5"/>
    </row>
    <row r="11712" spans="55:56" hidden="1" x14ac:dyDescent="0.2">
      <c r="BC11712" s="6"/>
      <c r="BD11712" s="5"/>
    </row>
    <row r="11713" spans="55:56" hidden="1" x14ac:dyDescent="0.2">
      <c r="BC11713" s="6"/>
      <c r="BD11713" s="5"/>
    </row>
    <row r="11714" spans="55:56" hidden="1" x14ac:dyDescent="0.2">
      <c r="BC11714" s="6"/>
      <c r="BD11714" s="5"/>
    </row>
    <row r="11715" spans="55:56" hidden="1" x14ac:dyDescent="0.2">
      <c r="BC11715" s="6"/>
      <c r="BD11715" s="5"/>
    </row>
    <row r="11716" spans="55:56" hidden="1" x14ac:dyDescent="0.2">
      <c r="BC11716" s="6"/>
      <c r="BD11716" s="5"/>
    </row>
    <row r="11717" spans="55:56" hidden="1" x14ac:dyDescent="0.2">
      <c r="BC11717" s="6"/>
      <c r="BD11717" s="5"/>
    </row>
    <row r="11718" spans="55:56" hidden="1" x14ac:dyDescent="0.2">
      <c r="BC11718" s="6"/>
      <c r="BD11718" s="5"/>
    </row>
    <row r="11719" spans="55:56" hidden="1" x14ac:dyDescent="0.2">
      <c r="BC11719" s="6"/>
      <c r="BD11719" s="5"/>
    </row>
    <row r="11720" spans="55:56" hidden="1" x14ac:dyDescent="0.2">
      <c r="BC11720" s="6"/>
      <c r="BD11720" s="5"/>
    </row>
    <row r="11721" spans="55:56" hidden="1" x14ac:dyDescent="0.2">
      <c r="BC11721" s="6"/>
      <c r="BD11721" s="5"/>
    </row>
    <row r="11722" spans="55:56" hidden="1" x14ac:dyDescent="0.2">
      <c r="BC11722" s="6"/>
      <c r="BD11722" s="5"/>
    </row>
    <row r="11723" spans="55:56" hidden="1" x14ac:dyDescent="0.2">
      <c r="BC11723" s="6"/>
      <c r="BD11723" s="5"/>
    </row>
    <row r="11724" spans="55:56" hidden="1" x14ac:dyDescent="0.2">
      <c r="BC11724" s="6"/>
      <c r="BD11724" s="5"/>
    </row>
    <row r="11725" spans="55:56" hidden="1" x14ac:dyDescent="0.2">
      <c r="BC11725" s="6"/>
      <c r="BD11725" s="5"/>
    </row>
    <row r="11726" spans="55:56" hidden="1" x14ac:dyDescent="0.2">
      <c r="BC11726" s="6"/>
      <c r="BD11726" s="5"/>
    </row>
    <row r="11727" spans="55:56" hidden="1" x14ac:dyDescent="0.2">
      <c r="BC11727" s="6"/>
      <c r="BD11727" s="5"/>
    </row>
    <row r="11728" spans="55:56" hidden="1" x14ac:dyDescent="0.2">
      <c r="BC11728" s="6"/>
      <c r="BD11728" s="5"/>
    </row>
    <row r="11729" spans="55:56" hidden="1" x14ac:dyDescent="0.2">
      <c r="BC11729" s="6"/>
      <c r="BD11729" s="5"/>
    </row>
    <row r="11730" spans="55:56" hidden="1" x14ac:dyDescent="0.2">
      <c r="BC11730" s="6"/>
      <c r="BD11730" s="5"/>
    </row>
    <row r="11731" spans="55:56" hidden="1" x14ac:dyDescent="0.2">
      <c r="BC11731" s="6"/>
      <c r="BD11731" s="5"/>
    </row>
    <row r="11732" spans="55:56" hidden="1" x14ac:dyDescent="0.2">
      <c r="BC11732" s="6"/>
      <c r="BD11732" s="5"/>
    </row>
    <row r="11733" spans="55:56" hidden="1" x14ac:dyDescent="0.2">
      <c r="BC11733" s="6"/>
      <c r="BD11733" s="5"/>
    </row>
    <row r="11734" spans="55:56" hidden="1" x14ac:dyDescent="0.2">
      <c r="BC11734" s="6"/>
      <c r="BD11734" s="5"/>
    </row>
    <row r="11735" spans="55:56" hidden="1" x14ac:dyDescent="0.2">
      <c r="BC11735" s="6"/>
      <c r="BD11735" s="5"/>
    </row>
    <row r="11736" spans="55:56" hidden="1" x14ac:dyDescent="0.2">
      <c r="BC11736" s="6"/>
      <c r="BD11736" s="5"/>
    </row>
    <row r="11737" spans="55:56" hidden="1" x14ac:dyDescent="0.2">
      <c r="BC11737" s="6"/>
      <c r="BD11737" s="5"/>
    </row>
    <row r="11738" spans="55:56" hidden="1" x14ac:dyDescent="0.2">
      <c r="BC11738" s="6"/>
      <c r="BD11738" s="5"/>
    </row>
    <row r="11739" spans="55:56" hidden="1" x14ac:dyDescent="0.2">
      <c r="BC11739" s="6"/>
      <c r="BD11739" s="5"/>
    </row>
    <row r="11740" spans="55:56" hidden="1" x14ac:dyDescent="0.2">
      <c r="BC11740" s="6"/>
      <c r="BD11740" s="5"/>
    </row>
    <row r="11741" spans="55:56" hidden="1" x14ac:dyDescent="0.2">
      <c r="BC11741" s="6"/>
      <c r="BD11741" s="5"/>
    </row>
    <row r="11742" spans="55:56" hidden="1" x14ac:dyDescent="0.2">
      <c r="BC11742" s="6"/>
      <c r="BD11742" s="5"/>
    </row>
    <row r="11743" spans="55:56" hidden="1" x14ac:dyDescent="0.2">
      <c r="BC11743" s="6"/>
      <c r="BD11743" s="5"/>
    </row>
    <row r="11744" spans="55:56" hidden="1" x14ac:dyDescent="0.2">
      <c r="BC11744" s="6"/>
      <c r="BD11744" s="5"/>
    </row>
    <row r="11745" spans="55:56" hidden="1" x14ac:dyDescent="0.2">
      <c r="BC11745" s="6"/>
      <c r="BD11745" s="5"/>
    </row>
    <row r="11746" spans="55:56" hidden="1" x14ac:dyDescent="0.2">
      <c r="BC11746" s="6"/>
      <c r="BD11746" s="5"/>
    </row>
    <row r="11747" spans="55:56" hidden="1" x14ac:dyDescent="0.2">
      <c r="BC11747" s="6"/>
      <c r="BD11747" s="5"/>
    </row>
    <row r="11748" spans="55:56" hidden="1" x14ac:dyDescent="0.2">
      <c r="BC11748" s="6"/>
      <c r="BD11748" s="5"/>
    </row>
    <row r="11749" spans="55:56" hidden="1" x14ac:dyDescent="0.2">
      <c r="BC11749" s="6"/>
      <c r="BD11749" s="5"/>
    </row>
    <row r="11750" spans="55:56" hidden="1" x14ac:dyDescent="0.2">
      <c r="BC11750" s="6"/>
      <c r="BD11750" s="5"/>
    </row>
    <row r="11751" spans="55:56" hidden="1" x14ac:dyDescent="0.2">
      <c r="BC11751" s="6"/>
      <c r="BD11751" s="5"/>
    </row>
    <row r="11752" spans="55:56" hidden="1" x14ac:dyDescent="0.2">
      <c r="BC11752" s="6"/>
      <c r="BD11752" s="5"/>
    </row>
    <row r="11753" spans="55:56" hidden="1" x14ac:dyDescent="0.2">
      <c r="BC11753" s="6"/>
      <c r="BD11753" s="5"/>
    </row>
    <row r="11754" spans="55:56" hidden="1" x14ac:dyDescent="0.2">
      <c r="BC11754" s="6"/>
      <c r="BD11754" s="5"/>
    </row>
    <row r="11755" spans="55:56" hidden="1" x14ac:dyDescent="0.2">
      <c r="BC11755" s="6"/>
      <c r="BD11755" s="5"/>
    </row>
    <row r="11756" spans="55:56" hidden="1" x14ac:dyDescent="0.2">
      <c r="BC11756" s="6"/>
      <c r="BD11756" s="5"/>
    </row>
    <row r="11757" spans="55:56" hidden="1" x14ac:dyDescent="0.2">
      <c r="BC11757" s="6"/>
      <c r="BD11757" s="5"/>
    </row>
    <row r="11758" spans="55:56" hidden="1" x14ac:dyDescent="0.2">
      <c r="BC11758" s="6"/>
      <c r="BD11758" s="5"/>
    </row>
    <row r="11759" spans="55:56" hidden="1" x14ac:dyDescent="0.2">
      <c r="BC11759" s="6"/>
      <c r="BD11759" s="5"/>
    </row>
    <row r="11760" spans="55:56" hidden="1" x14ac:dyDescent="0.2">
      <c r="BC11760" s="6"/>
      <c r="BD11760" s="5"/>
    </row>
    <row r="11761" spans="55:56" hidden="1" x14ac:dyDescent="0.2">
      <c r="BC11761" s="6"/>
      <c r="BD11761" s="5"/>
    </row>
    <row r="11762" spans="55:56" hidden="1" x14ac:dyDescent="0.2">
      <c r="BC11762" s="6"/>
      <c r="BD11762" s="5"/>
    </row>
    <row r="11763" spans="55:56" hidden="1" x14ac:dyDescent="0.2">
      <c r="BC11763" s="6"/>
      <c r="BD11763" s="5"/>
    </row>
    <row r="11764" spans="55:56" hidden="1" x14ac:dyDescent="0.2">
      <c r="BC11764" s="6"/>
      <c r="BD11764" s="5"/>
    </row>
    <row r="11765" spans="55:56" hidden="1" x14ac:dyDescent="0.2">
      <c r="BC11765" s="6"/>
      <c r="BD11765" s="5"/>
    </row>
    <row r="11766" spans="55:56" hidden="1" x14ac:dyDescent="0.2">
      <c r="BC11766" s="6"/>
      <c r="BD11766" s="5"/>
    </row>
    <row r="11767" spans="55:56" hidden="1" x14ac:dyDescent="0.2">
      <c r="BC11767" s="6"/>
      <c r="BD11767" s="5"/>
    </row>
    <row r="11768" spans="55:56" hidden="1" x14ac:dyDescent="0.2">
      <c r="BC11768" s="6"/>
      <c r="BD11768" s="5"/>
    </row>
    <row r="11769" spans="55:56" hidden="1" x14ac:dyDescent="0.2">
      <c r="BC11769" s="6"/>
      <c r="BD11769" s="5"/>
    </row>
    <row r="11770" spans="55:56" hidden="1" x14ac:dyDescent="0.2">
      <c r="BC11770" s="6"/>
      <c r="BD11770" s="5"/>
    </row>
    <row r="11771" spans="55:56" hidden="1" x14ac:dyDescent="0.2">
      <c r="BC11771" s="6"/>
      <c r="BD11771" s="5"/>
    </row>
    <row r="11772" spans="55:56" hidden="1" x14ac:dyDescent="0.2">
      <c r="BC11772" s="6"/>
      <c r="BD11772" s="5"/>
    </row>
    <row r="11773" spans="55:56" hidden="1" x14ac:dyDescent="0.2">
      <c r="BC11773" s="6"/>
      <c r="BD11773" s="5"/>
    </row>
    <row r="11774" spans="55:56" hidden="1" x14ac:dyDescent="0.2">
      <c r="BC11774" s="6"/>
      <c r="BD11774" s="5"/>
    </row>
    <row r="11775" spans="55:56" hidden="1" x14ac:dyDescent="0.2">
      <c r="BC11775" s="6"/>
      <c r="BD11775" s="5"/>
    </row>
    <row r="11776" spans="55:56" hidden="1" x14ac:dyDescent="0.2">
      <c r="BC11776" s="6"/>
      <c r="BD11776" s="5"/>
    </row>
    <row r="11777" spans="55:56" hidden="1" x14ac:dyDescent="0.2">
      <c r="BC11777" s="6"/>
      <c r="BD11777" s="5"/>
    </row>
    <row r="11778" spans="55:56" hidden="1" x14ac:dyDescent="0.2">
      <c r="BC11778" s="6"/>
      <c r="BD11778" s="5"/>
    </row>
    <row r="11779" spans="55:56" hidden="1" x14ac:dyDescent="0.2">
      <c r="BC11779" s="6"/>
      <c r="BD11779" s="5"/>
    </row>
    <row r="11780" spans="55:56" hidden="1" x14ac:dyDescent="0.2">
      <c r="BC11780" s="6"/>
      <c r="BD11780" s="5"/>
    </row>
    <row r="11781" spans="55:56" hidden="1" x14ac:dyDescent="0.2">
      <c r="BC11781" s="6"/>
      <c r="BD11781" s="5"/>
    </row>
    <row r="11782" spans="55:56" hidden="1" x14ac:dyDescent="0.2">
      <c r="BC11782" s="6"/>
      <c r="BD11782" s="5"/>
    </row>
    <row r="11783" spans="55:56" hidden="1" x14ac:dyDescent="0.2">
      <c r="BC11783" s="6"/>
      <c r="BD11783" s="5"/>
    </row>
    <row r="11784" spans="55:56" hidden="1" x14ac:dyDescent="0.2">
      <c r="BC11784" s="6"/>
      <c r="BD11784" s="5"/>
    </row>
    <row r="11785" spans="55:56" hidden="1" x14ac:dyDescent="0.2">
      <c r="BC11785" s="6"/>
      <c r="BD11785" s="5"/>
    </row>
    <row r="11786" spans="55:56" hidden="1" x14ac:dyDescent="0.2">
      <c r="BC11786" s="6"/>
      <c r="BD11786" s="5"/>
    </row>
    <row r="11787" spans="55:56" hidden="1" x14ac:dyDescent="0.2">
      <c r="BC11787" s="6"/>
      <c r="BD11787" s="5"/>
    </row>
    <row r="11788" spans="55:56" hidden="1" x14ac:dyDescent="0.2">
      <c r="BC11788" s="6"/>
      <c r="BD11788" s="5"/>
    </row>
    <row r="11789" spans="55:56" hidden="1" x14ac:dyDescent="0.2">
      <c r="BC11789" s="6"/>
      <c r="BD11789" s="5"/>
    </row>
    <row r="11790" spans="55:56" hidden="1" x14ac:dyDescent="0.2">
      <c r="BC11790" s="6"/>
      <c r="BD11790" s="5"/>
    </row>
    <row r="11791" spans="55:56" hidden="1" x14ac:dyDescent="0.2">
      <c r="BC11791" s="6"/>
      <c r="BD11791" s="5"/>
    </row>
    <row r="11792" spans="55:56" hidden="1" x14ac:dyDescent="0.2">
      <c r="BC11792" s="6"/>
      <c r="BD11792" s="5"/>
    </row>
    <row r="11793" spans="55:56" hidden="1" x14ac:dyDescent="0.2">
      <c r="BC11793" s="6"/>
      <c r="BD11793" s="5"/>
    </row>
    <row r="11794" spans="55:56" hidden="1" x14ac:dyDescent="0.2">
      <c r="BC11794" s="6"/>
      <c r="BD11794" s="5"/>
    </row>
    <row r="11795" spans="55:56" hidden="1" x14ac:dyDescent="0.2">
      <c r="BC11795" s="6"/>
      <c r="BD11795" s="5"/>
    </row>
    <row r="11796" spans="55:56" hidden="1" x14ac:dyDescent="0.2">
      <c r="BC11796" s="6"/>
      <c r="BD11796" s="5"/>
    </row>
    <row r="11797" spans="55:56" hidden="1" x14ac:dyDescent="0.2">
      <c r="BC11797" s="6"/>
      <c r="BD11797" s="5"/>
    </row>
    <row r="11798" spans="55:56" hidden="1" x14ac:dyDescent="0.2">
      <c r="BC11798" s="6"/>
      <c r="BD11798" s="5"/>
    </row>
    <row r="11799" spans="55:56" hidden="1" x14ac:dyDescent="0.2">
      <c r="BC11799" s="6"/>
      <c r="BD11799" s="5"/>
    </row>
    <row r="11800" spans="55:56" hidden="1" x14ac:dyDescent="0.2">
      <c r="BC11800" s="6"/>
      <c r="BD11800" s="5"/>
    </row>
    <row r="11801" spans="55:56" hidden="1" x14ac:dyDescent="0.2">
      <c r="BC11801" s="6"/>
      <c r="BD11801" s="5"/>
    </row>
    <row r="11802" spans="55:56" hidden="1" x14ac:dyDescent="0.2">
      <c r="BC11802" s="6"/>
      <c r="BD11802" s="5"/>
    </row>
    <row r="11803" spans="55:56" hidden="1" x14ac:dyDescent="0.2">
      <c r="BC11803" s="6"/>
      <c r="BD11803" s="5"/>
    </row>
    <row r="11804" spans="55:56" hidden="1" x14ac:dyDescent="0.2">
      <c r="BC11804" s="6"/>
      <c r="BD11804" s="5"/>
    </row>
    <row r="11805" spans="55:56" hidden="1" x14ac:dyDescent="0.2">
      <c r="BC11805" s="6"/>
      <c r="BD11805" s="5"/>
    </row>
    <row r="11806" spans="55:56" hidden="1" x14ac:dyDescent="0.2">
      <c r="BC11806" s="6"/>
      <c r="BD11806" s="5"/>
    </row>
    <row r="11807" spans="55:56" hidden="1" x14ac:dyDescent="0.2">
      <c r="BC11807" s="6"/>
      <c r="BD11807" s="5"/>
    </row>
    <row r="11808" spans="55:56" hidden="1" x14ac:dyDescent="0.2">
      <c r="BC11808" s="6"/>
      <c r="BD11808" s="5"/>
    </row>
    <row r="11809" spans="55:56" hidden="1" x14ac:dyDescent="0.2">
      <c r="BC11809" s="6"/>
      <c r="BD11809" s="5"/>
    </row>
    <row r="11810" spans="55:56" hidden="1" x14ac:dyDescent="0.2">
      <c r="BC11810" s="6"/>
      <c r="BD11810" s="5"/>
    </row>
    <row r="11811" spans="55:56" hidden="1" x14ac:dyDescent="0.2">
      <c r="BC11811" s="6"/>
      <c r="BD11811" s="5"/>
    </row>
    <row r="11812" spans="55:56" hidden="1" x14ac:dyDescent="0.2">
      <c r="BC11812" s="6"/>
      <c r="BD11812" s="5"/>
    </row>
    <row r="11813" spans="55:56" hidden="1" x14ac:dyDescent="0.2">
      <c r="BC11813" s="6"/>
      <c r="BD11813" s="5"/>
    </row>
    <row r="11814" spans="55:56" hidden="1" x14ac:dyDescent="0.2">
      <c r="BC11814" s="6"/>
      <c r="BD11814" s="5"/>
    </row>
    <row r="11815" spans="55:56" hidden="1" x14ac:dyDescent="0.2">
      <c r="BC11815" s="6"/>
      <c r="BD11815" s="5"/>
    </row>
    <row r="11816" spans="55:56" hidden="1" x14ac:dyDescent="0.2">
      <c r="BC11816" s="6"/>
      <c r="BD11816" s="5"/>
    </row>
    <row r="11817" spans="55:56" hidden="1" x14ac:dyDescent="0.2">
      <c r="BC11817" s="6"/>
      <c r="BD11817" s="5"/>
    </row>
    <row r="11818" spans="55:56" hidden="1" x14ac:dyDescent="0.2">
      <c r="BC11818" s="6"/>
      <c r="BD11818" s="5"/>
    </row>
    <row r="11819" spans="55:56" hidden="1" x14ac:dyDescent="0.2">
      <c r="BC11819" s="6"/>
      <c r="BD11819" s="5"/>
    </row>
    <row r="11820" spans="55:56" hidden="1" x14ac:dyDescent="0.2">
      <c r="BC11820" s="6"/>
      <c r="BD11820" s="5"/>
    </row>
    <row r="11821" spans="55:56" hidden="1" x14ac:dyDescent="0.2">
      <c r="BC11821" s="6"/>
      <c r="BD11821" s="5"/>
    </row>
    <row r="11822" spans="55:56" hidden="1" x14ac:dyDescent="0.2">
      <c r="BC11822" s="6"/>
      <c r="BD11822" s="5"/>
    </row>
    <row r="11823" spans="55:56" hidden="1" x14ac:dyDescent="0.2">
      <c r="BC11823" s="6"/>
      <c r="BD11823" s="5"/>
    </row>
    <row r="11824" spans="55:56" hidden="1" x14ac:dyDescent="0.2">
      <c r="BC11824" s="6"/>
      <c r="BD11824" s="5"/>
    </row>
    <row r="11825" spans="55:56" hidden="1" x14ac:dyDescent="0.2">
      <c r="BC11825" s="6"/>
      <c r="BD11825" s="5"/>
    </row>
    <row r="11826" spans="55:56" hidden="1" x14ac:dyDescent="0.2">
      <c r="BC11826" s="6"/>
      <c r="BD11826" s="5"/>
    </row>
    <row r="11827" spans="55:56" hidden="1" x14ac:dyDescent="0.2">
      <c r="BC11827" s="6"/>
      <c r="BD11827" s="5"/>
    </row>
    <row r="11828" spans="55:56" hidden="1" x14ac:dyDescent="0.2">
      <c r="BC11828" s="6"/>
      <c r="BD11828" s="5"/>
    </row>
    <row r="11829" spans="55:56" hidden="1" x14ac:dyDescent="0.2">
      <c r="BC11829" s="6"/>
      <c r="BD11829" s="5"/>
    </row>
    <row r="11830" spans="55:56" hidden="1" x14ac:dyDescent="0.2">
      <c r="BC11830" s="6"/>
      <c r="BD11830" s="5"/>
    </row>
    <row r="11831" spans="55:56" hidden="1" x14ac:dyDescent="0.2">
      <c r="BC11831" s="6"/>
      <c r="BD11831" s="5"/>
    </row>
    <row r="11832" spans="55:56" hidden="1" x14ac:dyDescent="0.2">
      <c r="BC11832" s="6"/>
      <c r="BD11832" s="5"/>
    </row>
    <row r="11833" spans="55:56" hidden="1" x14ac:dyDescent="0.2">
      <c r="BC11833" s="6"/>
      <c r="BD11833" s="5"/>
    </row>
    <row r="11834" spans="55:56" hidden="1" x14ac:dyDescent="0.2">
      <c r="BC11834" s="6"/>
      <c r="BD11834" s="5"/>
    </row>
    <row r="11835" spans="55:56" hidden="1" x14ac:dyDescent="0.2">
      <c r="BC11835" s="6"/>
      <c r="BD11835" s="5"/>
    </row>
    <row r="11836" spans="55:56" hidden="1" x14ac:dyDescent="0.2">
      <c r="BC11836" s="6"/>
      <c r="BD11836" s="5"/>
    </row>
    <row r="11837" spans="55:56" hidden="1" x14ac:dyDescent="0.2">
      <c r="BC11837" s="6"/>
      <c r="BD11837" s="5"/>
    </row>
    <row r="11838" spans="55:56" hidden="1" x14ac:dyDescent="0.2">
      <c r="BC11838" s="6"/>
      <c r="BD11838" s="5"/>
    </row>
    <row r="11839" spans="55:56" hidden="1" x14ac:dyDescent="0.2">
      <c r="BC11839" s="6"/>
      <c r="BD11839" s="5"/>
    </row>
    <row r="11840" spans="55:56" hidden="1" x14ac:dyDescent="0.2">
      <c r="BC11840" s="6"/>
      <c r="BD11840" s="5"/>
    </row>
    <row r="11841" spans="55:56" hidden="1" x14ac:dyDescent="0.2">
      <c r="BC11841" s="6"/>
      <c r="BD11841" s="5"/>
    </row>
    <row r="11842" spans="55:56" hidden="1" x14ac:dyDescent="0.2">
      <c r="BC11842" s="6"/>
      <c r="BD11842" s="5"/>
    </row>
    <row r="11843" spans="55:56" hidden="1" x14ac:dyDescent="0.2">
      <c r="BC11843" s="6"/>
      <c r="BD11843" s="5"/>
    </row>
    <row r="11844" spans="55:56" hidden="1" x14ac:dyDescent="0.2">
      <c r="BC11844" s="6"/>
      <c r="BD11844" s="5"/>
    </row>
    <row r="11845" spans="55:56" hidden="1" x14ac:dyDescent="0.2">
      <c r="BC11845" s="6"/>
      <c r="BD11845" s="5"/>
    </row>
    <row r="11846" spans="55:56" hidden="1" x14ac:dyDescent="0.2">
      <c r="BC11846" s="6"/>
      <c r="BD11846" s="5"/>
    </row>
    <row r="11847" spans="55:56" hidden="1" x14ac:dyDescent="0.2">
      <c r="BC11847" s="6"/>
      <c r="BD11847" s="5"/>
    </row>
    <row r="11848" spans="55:56" hidden="1" x14ac:dyDescent="0.2">
      <c r="BC11848" s="6"/>
      <c r="BD11848" s="5"/>
    </row>
    <row r="11849" spans="55:56" hidden="1" x14ac:dyDescent="0.2">
      <c r="BC11849" s="6"/>
      <c r="BD11849" s="5"/>
    </row>
    <row r="11850" spans="55:56" hidden="1" x14ac:dyDescent="0.2">
      <c r="BC11850" s="6"/>
      <c r="BD11850" s="5"/>
    </row>
    <row r="11851" spans="55:56" hidden="1" x14ac:dyDescent="0.2">
      <c r="BC11851" s="6"/>
      <c r="BD11851" s="5"/>
    </row>
    <row r="11852" spans="55:56" hidden="1" x14ac:dyDescent="0.2">
      <c r="BC11852" s="6"/>
      <c r="BD11852" s="5"/>
    </row>
    <row r="11853" spans="55:56" hidden="1" x14ac:dyDescent="0.2">
      <c r="BC11853" s="6"/>
      <c r="BD11853" s="5"/>
    </row>
    <row r="11854" spans="55:56" hidden="1" x14ac:dyDescent="0.2">
      <c r="BC11854" s="6"/>
      <c r="BD11854" s="5"/>
    </row>
    <row r="11855" spans="55:56" hidden="1" x14ac:dyDescent="0.2">
      <c r="BC11855" s="6"/>
      <c r="BD11855" s="5"/>
    </row>
    <row r="11856" spans="55:56" hidden="1" x14ac:dyDescent="0.2">
      <c r="BC11856" s="6"/>
      <c r="BD11856" s="5"/>
    </row>
    <row r="11857" spans="55:56" hidden="1" x14ac:dyDescent="0.2">
      <c r="BC11857" s="6"/>
      <c r="BD11857" s="5"/>
    </row>
    <row r="11858" spans="55:56" hidden="1" x14ac:dyDescent="0.2">
      <c r="BC11858" s="6"/>
      <c r="BD11858" s="5"/>
    </row>
    <row r="11859" spans="55:56" hidden="1" x14ac:dyDescent="0.2">
      <c r="BC11859" s="6"/>
      <c r="BD11859" s="5"/>
    </row>
    <row r="11860" spans="55:56" hidden="1" x14ac:dyDescent="0.2">
      <c r="BC11860" s="6"/>
      <c r="BD11860" s="5"/>
    </row>
    <row r="11861" spans="55:56" hidden="1" x14ac:dyDescent="0.2">
      <c r="BC11861" s="6"/>
      <c r="BD11861" s="5"/>
    </row>
    <row r="11862" spans="55:56" hidden="1" x14ac:dyDescent="0.2">
      <c r="BC11862" s="6"/>
      <c r="BD11862" s="5"/>
    </row>
    <row r="11863" spans="55:56" hidden="1" x14ac:dyDescent="0.2">
      <c r="BC11863" s="6"/>
      <c r="BD11863" s="5"/>
    </row>
    <row r="11864" spans="55:56" hidden="1" x14ac:dyDescent="0.2">
      <c r="BC11864" s="6"/>
      <c r="BD11864" s="5"/>
    </row>
    <row r="11865" spans="55:56" hidden="1" x14ac:dyDescent="0.2">
      <c r="BC11865" s="6"/>
      <c r="BD11865" s="5"/>
    </row>
    <row r="11866" spans="55:56" hidden="1" x14ac:dyDescent="0.2">
      <c r="BC11866" s="6"/>
      <c r="BD11866" s="5"/>
    </row>
    <row r="11867" spans="55:56" hidden="1" x14ac:dyDescent="0.2">
      <c r="BC11867" s="6"/>
      <c r="BD11867" s="5"/>
    </row>
    <row r="11868" spans="55:56" hidden="1" x14ac:dyDescent="0.2">
      <c r="BC11868" s="6"/>
      <c r="BD11868" s="5"/>
    </row>
    <row r="11869" spans="55:56" hidden="1" x14ac:dyDescent="0.2">
      <c r="BC11869" s="6"/>
      <c r="BD11869" s="5"/>
    </row>
    <row r="11870" spans="55:56" hidden="1" x14ac:dyDescent="0.2">
      <c r="BC11870" s="6"/>
      <c r="BD11870" s="5"/>
    </row>
    <row r="11871" spans="55:56" hidden="1" x14ac:dyDescent="0.2">
      <c r="BC11871" s="6"/>
      <c r="BD11871" s="5"/>
    </row>
    <row r="11872" spans="55:56" hidden="1" x14ac:dyDescent="0.2">
      <c r="BC11872" s="6"/>
      <c r="BD11872" s="5"/>
    </row>
    <row r="11873" spans="55:56" hidden="1" x14ac:dyDescent="0.2">
      <c r="BC11873" s="6"/>
      <c r="BD11873" s="5"/>
    </row>
    <row r="11874" spans="55:56" hidden="1" x14ac:dyDescent="0.2">
      <c r="BC11874" s="6"/>
      <c r="BD11874" s="5"/>
    </row>
    <row r="11875" spans="55:56" hidden="1" x14ac:dyDescent="0.2">
      <c r="BC11875" s="6"/>
      <c r="BD11875" s="5"/>
    </row>
    <row r="11876" spans="55:56" hidden="1" x14ac:dyDescent="0.2">
      <c r="BC11876" s="6"/>
      <c r="BD11876" s="5"/>
    </row>
    <row r="11877" spans="55:56" hidden="1" x14ac:dyDescent="0.2">
      <c r="BC11877" s="6"/>
      <c r="BD11877" s="5"/>
    </row>
    <row r="11878" spans="55:56" hidden="1" x14ac:dyDescent="0.2">
      <c r="BC11878" s="6"/>
      <c r="BD11878" s="5"/>
    </row>
    <row r="11879" spans="55:56" hidden="1" x14ac:dyDescent="0.2">
      <c r="BC11879" s="6"/>
      <c r="BD11879" s="5"/>
    </row>
    <row r="11880" spans="55:56" hidden="1" x14ac:dyDescent="0.2">
      <c r="BC11880" s="6"/>
      <c r="BD11880" s="5"/>
    </row>
    <row r="11881" spans="55:56" hidden="1" x14ac:dyDescent="0.2">
      <c r="BC11881" s="6"/>
      <c r="BD11881" s="5"/>
    </row>
    <row r="11882" spans="55:56" hidden="1" x14ac:dyDescent="0.2">
      <c r="BC11882" s="6"/>
      <c r="BD11882" s="5"/>
    </row>
    <row r="11883" spans="55:56" hidden="1" x14ac:dyDescent="0.2">
      <c r="BC11883" s="6"/>
      <c r="BD11883" s="5"/>
    </row>
    <row r="11884" spans="55:56" hidden="1" x14ac:dyDescent="0.2">
      <c r="BC11884" s="6"/>
      <c r="BD11884" s="5"/>
    </row>
    <row r="11885" spans="55:56" hidden="1" x14ac:dyDescent="0.2">
      <c r="BC11885" s="6"/>
      <c r="BD11885" s="5"/>
    </row>
    <row r="11886" spans="55:56" hidden="1" x14ac:dyDescent="0.2">
      <c r="BC11886" s="6"/>
      <c r="BD11886" s="5"/>
    </row>
    <row r="11887" spans="55:56" hidden="1" x14ac:dyDescent="0.2">
      <c r="BC11887" s="6"/>
      <c r="BD11887" s="5"/>
    </row>
    <row r="11888" spans="55:56" hidden="1" x14ac:dyDescent="0.2">
      <c r="BC11888" s="6"/>
      <c r="BD11888" s="5"/>
    </row>
    <row r="11889" spans="55:56" hidden="1" x14ac:dyDescent="0.2">
      <c r="BC11889" s="6"/>
      <c r="BD11889" s="5"/>
    </row>
    <row r="11890" spans="55:56" hidden="1" x14ac:dyDescent="0.2">
      <c r="BC11890" s="6"/>
      <c r="BD11890" s="5"/>
    </row>
    <row r="11891" spans="55:56" hidden="1" x14ac:dyDescent="0.2">
      <c r="BC11891" s="6"/>
      <c r="BD11891" s="5"/>
    </row>
    <row r="11892" spans="55:56" hidden="1" x14ac:dyDescent="0.2">
      <c r="BC11892" s="6"/>
      <c r="BD11892" s="5"/>
    </row>
    <row r="11893" spans="55:56" hidden="1" x14ac:dyDescent="0.2">
      <c r="BC11893" s="6"/>
      <c r="BD11893" s="5"/>
    </row>
    <row r="11894" spans="55:56" hidden="1" x14ac:dyDescent="0.2">
      <c r="BC11894" s="6"/>
      <c r="BD11894" s="5"/>
    </row>
    <row r="11895" spans="55:56" hidden="1" x14ac:dyDescent="0.2">
      <c r="BC11895" s="6"/>
      <c r="BD11895" s="5"/>
    </row>
    <row r="11896" spans="55:56" hidden="1" x14ac:dyDescent="0.2">
      <c r="BC11896" s="6"/>
      <c r="BD11896" s="5"/>
    </row>
    <row r="11897" spans="55:56" hidden="1" x14ac:dyDescent="0.2">
      <c r="BC11897" s="6"/>
      <c r="BD11897" s="5"/>
    </row>
    <row r="11898" spans="55:56" hidden="1" x14ac:dyDescent="0.2">
      <c r="BC11898" s="6"/>
      <c r="BD11898" s="5"/>
    </row>
    <row r="11899" spans="55:56" hidden="1" x14ac:dyDescent="0.2">
      <c r="BC11899" s="6"/>
      <c r="BD11899" s="5"/>
    </row>
    <row r="11900" spans="55:56" hidden="1" x14ac:dyDescent="0.2">
      <c r="BC11900" s="6"/>
      <c r="BD11900" s="5"/>
    </row>
    <row r="11901" spans="55:56" hidden="1" x14ac:dyDescent="0.2">
      <c r="BC11901" s="6"/>
      <c r="BD11901" s="5"/>
    </row>
    <row r="11902" spans="55:56" hidden="1" x14ac:dyDescent="0.2">
      <c r="BC11902" s="6"/>
      <c r="BD11902" s="5"/>
    </row>
    <row r="11903" spans="55:56" hidden="1" x14ac:dyDescent="0.2">
      <c r="BC11903" s="6"/>
      <c r="BD11903" s="5"/>
    </row>
    <row r="11904" spans="55:56" hidden="1" x14ac:dyDescent="0.2">
      <c r="BC11904" s="6"/>
      <c r="BD11904" s="5"/>
    </row>
    <row r="11905" spans="55:56" hidden="1" x14ac:dyDescent="0.2">
      <c r="BC11905" s="6"/>
      <c r="BD11905" s="5"/>
    </row>
    <row r="11906" spans="55:56" hidden="1" x14ac:dyDescent="0.2">
      <c r="BC11906" s="6"/>
      <c r="BD11906" s="5"/>
    </row>
    <row r="11907" spans="55:56" hidden="1" x14ac:dyDescent="0.2">
      <c r="BC11907" s="6"/>
      <c r="BD11907" s="5"/>
    </row>
    <row r="11908" spans="55:56" hidden="1" x14ac:dyDescent="0.2">
      <c r="BC11908" s="6"/>
      <c r="BD11908" s="5"/>
    </row>
    <row r="11909" spans="55:56" hidden="1" x14ac:dyDescent="0.2">
      <c r="BC11909" s="6"/>
      <c r="BD11909" s="5"/>
    </row>
    <row r="11910" spans="55:56" hidden="1" x14ac:dyDescent="0.2">
      <c r="BC11910" s="6"/>
      <c r="BD11910" s="5"/>
    </row>
    <row r="11911" spans="55:56" hidden="1" x14ac:dyDescent="0.2">
      <c r="BC11911" s="6"/>
      <c r="BD11911" s="5"/>
    </row>
    <row r="11912" spans="55:56" hidden="1" x14ac:dyDescent="0.2">
      <c r="BC11912" s="6"/>
      <c r="BD11912" s="5"/>
    </row>
    <row r="11913" spans="55:56" hidden="1" x14ac:dyDescent="0.2">
      <c r="BC11913" s="6"/>
      <c r="BD11913" s="5"/>
    </row>
    <row r="11914" spans="55:56" hidden="1" x14ac:dyDescent="0.2">
      <c r="BC11914" s="6"/>
      <c r="BD11914" s="5"/>
    </row>
    <row r="11915" spans="55:56" hidden="1" x14ac:dyDescent="0.2">
      <c r="BC11915" s="6"/>
      <c r="BD11915" s="5"/>
    </row>
    <row r="11916" spans="55:56" hidden="1" x14ac:dyDescent="0.2">
      <c r="BC11916" s="6"/>
      <c r="BD11916" s="5"/>
    </row>
    <row r="11917" spans="55:56" hidden="1" x14ac:dyDescent="0.2">
      <c r="BC11917" s="6"/>
      <c r="BD11917" s="5"/>
    </row>
    <row r="11918" spans="55:56" hidden="1" x14ac:dyDescent="0.2">
      <c r="BC11918" s="6"/>
      <c r="BD11918" s="5"/>
    </row>
    <row r="11919" spans="55:56" hidden="1" x14ac:dyDescent="0.2">
      <c r="BC11919" s="6"/>
      <c r="BD11919" s="5"/>
    </row>
    <row r="11920" spans="55:56" hidden="1" x14ac:dyDescent="0.2">
      <c r="BC11920" s="6"/>
      <c r="BD11920" s="5"/>
    </row>
    <row r="11921" spans="55:56" hidden="1" x14ac:dyDescent="0.2">
      <c r="BC11921" s="6"/>
      <c r="BD11921" s="5"/>
    </row>
    <row r="11922" spans="55:56" hidden="1" x14ac:dyDescent="0.2">
      <c r="BC11922" s="6"/>
      <c r="BD11922" s="5"/>
    </row>
    <row r="11923" spans="55:56" hidden="1" x14ac:dyDescent="0.2">
      <c r="BC11923" s="6"/>
      <c r="BD11923" s="5"/>
    </row>
    <row r="11924" spans="55:56" hidden="1" x14ac:dyDescent="0.2">
      <c r="BC11924" s="6"/>
      <c r="BD11924" s="5"/>
    </row>
    <row r="11925" spans="55:56" hidden="1" x14ac:dyDescent="0.2">
      <c r="BC11925" s="6"/>
      <c r="BD11925" s="5"/>
    </row>
    <row r="11926" spans="55:56" hidden="1" x14ac:dyDescent="0.2">
      <c r="BC11926" s="6"/>
      <c r="BD11926" s="5"/>
    </row>
    <row r="11927" spans="55:56" hidden="1" x14ac:dyDescent="0.2">
      <c r="BC11927" s="6"/>
      <c r="BD11927" s="5"/>
    </row>
    <row r="11928" spans="55:56" hidden="1" x14ac:dyDescent="0.2">
      <c r="BC11928" s="6"/>
      <c r="BD11928" s="5"/>
    </row>
    <row r="11929" spans="55:56" hidden="1" x14ac:dyDescent="0.2">
      <c r="BC11929" s="6"/>
      <c r="BD11929" s="5"/>
    </row>
    <row r="11930" spans="55:56" hidden="1" x14ac:dyDescent="0.2">
      <c r="BC11930" s="6"/>
      <c r="BD11930" s="5"/>
    </row>
    <row r="11931" spans="55:56" hidden="1" x14ac:dyDescent="0.2">
      <c r="BC11931" s="6"/>
      <c r="BD11931" s="5"/>
    </row>
    <row r="11932" spans="55:56" hidden="1" x14ac:dyDescent="0.2">
      <c r="BC11932" s="6"/>
      <c r="BD11932" s="5"/>
    </row>
    <row r="11933" spans="55:56" hidden="1" x14ac:dyDescent="0.2">
      <c r="BC11933" s="6"/>
      <c r="BD11933" s="5"/>
    </row>
    <row r="11934" spans="55:56" hidden="1" x14ac:dyDescent="0.2">
      <c r="BC11934" s="6"/>
      <c r="BD11934" s="5"/>
    </row>
    <row r="11935" spans="55:56" hidden="1" x14ac:dyDescent="0.2">
      <c r="BC11935" s="6"/>
      <c r="BD11935" s="5"/>
    </row>
    <row r="11936" spans="55:56" hidden="1" x14ac:dyDescent="0.2">
      <c r="BC11936" s="6"/>
      <c r="BD11936" s="5"/>
    </row>
    <row r="11937" spans="55:56" hidden="1" x14ac:dyDescent="0.2">
      <c r="BC11937" s="6"/>
      <c r="BD11937" s="5"/>
    </row>
    <row r="11938" spans="55:56" hidden="1" x14ac:dyDescent="0.2">
      <c r="BC11938" s="6"/>
      <c r="BD11938" s="5"/>
    </row>
    <row r="11939" spans="55:56" hidden="1" x14ac:dyDescent="0.2">
      <c r="BC11939" s="6"/>
      <c r="BD11939" s="5"/>
    </row>
    <row r="11940" spans="55:56" hidden="1" x14ac:dyDescent="0.2">
      <c r="BC11940" s="6"/>
      <c r="BD11940" s="5"/>
    </row>
    <row r="11941" spans="55:56" hidden="1" x14ac:dyDescent="0.2">
      <c r="BC11941" s="6"/>
      <c r="BD11941" s="5"/>
    </row>
    <row r="11942" spans="55:56" hidden="1" x14ac:dyDescent="0.2">
      <c r="BC11942" s="6"/>
      <c r="BD11942" s="5"/>
    </row>
    <row r="11943" spans="55:56" hidden="1" x14ac:dyDescent="0.2">
      <c r="BC11943" s="6"/>
      <c r="BD11943" s="5"/>
    </row>
    <row r="11944" spans="55:56" hidden="1" x14ac:dyDescent="0.2">
      <c r="BC11944" s="6"/>
      <c r="BD11944" s="5"/>
    </row>
    <row r="11945" spans="55:56" hidden="1" x14ac:dyDescent="0.2">
      <c r="BC11945" s="6"/>
      <c r="BD11945" s="5"/>
    </row>
    <row r="11946" spans="55:56" hidden="1" x14ac:dyDescent="0.2">
      <c r="BC11946" s="6"/>
      <c r="BD11946" s="5"/>
    </row>
    <row r="11947" spans="55:56" hidden="1" x14ac:dyDescent="0.2">
      <c r="BC11947" s="6"/>
      <c r="BD11947" s="5"/>
    </row>
    <row r="11948" spans="55:56" hidden="1" x14ac:dyDescent="0.2">
      <c r="BC11948" s="6"/>
      <c r="BD11948" s="5"/>
    </row>
    <row r="11949" spans="55:56" hidden="1" x14ac:dyDescent="0.2">
      <c r="BC11949" s="6"/>
      <c r="BD11949" s="5"/>
    </row>
    <row r="11950" spans="55:56" hidden="1" x14ac:dyDescent="0.2">
      <c r="BC11950" s="6"/>
      <c r="BD11950" s="5"/>
    </row>
    <row r="11951" spans="55:56" hidden="1" x14ac:dyDescent="0.2">
      <c r="BC11951" s="6"/>
      <c r="BD11951" s="5"/>
    </row>
    <row r="11952" spans="55:56" hidden="1" x14ac:dyDescent="0.2">
      <c r="BC11952" s="6"/>
      <c r="BD11952" s="5"/>
    </row>
    <row r="11953" spans="55:56" hidden="1" x14ac:dyDescent="0.2">
      <c r="BC11953" s="6"/>
      <c r="BD11953" s="5"/>
    </row>
    <row r="11954" spans="55:56" hidden="1" x14ac:dyDescent="0.2">
      <c r="BC11954" s="6"/>
      <c r="BD11954" s="5"/>
    </row>
    <row r="11955" spans="55:56" hidden="1" x14ac:dyDescent="0.2">
      <c r="BC11955" s="6"/>
      <c r="BD11955" s="5"/>
    </row>
    <row r="11956" spans="55:56" hidden="1" x14ac:dyDescent="0.2">
      <c r="BC11956" s="6"/>
      <c r="BD11956" s="5"/>
    </row>
    <row r="11957" spans="55:56" hidden="1" x14ac:dyDescent="0.2">
      <c r="BC11957" s="6"/>
      <c r="BD11957" s="5"/>
    </row>
    <row r="11958" spans="55:56" hidden="1" x14ac:dyDescent="0.2">
      <c r="BC11958" s="6"/>
      <c r="BD11958" s="5"/>
    </row>
    <row r="11959" spans="55:56" hidden="1" x14ac:dyDescent="0.2">
      <c r="BC11959" s="6"/>
      <c r="BD11959" s="5"/>
    </row>
    <row r="11960" spans="55:56" hidden="1" x14ac:dyDescent="0.2">
      <c r="BC11960" s="6"/>
      <c r="BD11960" s="5"/>
    </row>
    <row r="11961" spans="55:56" hidden="1" x14ac:dyDescent="0.2">
      <c r="BC11961" s="6"/>
      <c r="BD11961" s="5"/>
    </row>
    <row r="11962" spans="55:56" hidden="1" x14ac:dyDescent="0.2">
      <c r="BC11962" s="6"/>
      <c r="BD11962" s="5"/>
    </row>
    <row r="11963" spans="55:56" hidden="1" x14ac:dyDescent="0.2">
      <c r="BC11963" s="6"/>
      <c r="BD11963" s="5"/>
    </row>
    <row r="11964" spans="55:56" hidden="1" x14ac:dyDescent="0.2">
      <c r="BC11964" s="6"/>
      <c r="BD11964" s="5"/>
    </row>
    <row r="11965" spans="55:56" hidden="1" x14ac:dyDescent="0.2">
      <c r="BC11965" s="6"/>
      <c r="BD11965" s="5"/>
    </row>
    <row r="11966" spans="55:56" hidden="1" x14ac:dyDescent="0.2">
      <c r="BC11966" s="6"/>
      <c r="BD11966" s="5"/>
    </row>
    <row r="11967" spans="55:56" hidden="1" x14ac:dyDescent="0.2">
      <c r="BC11967" s="6"/>
      <c r="BD11967" s="5"/>
    </row>
    <row r="11968" spans="55:56" hidden="1" x14ac:dyDescent="0.2">
      <c r="BC11968" s="6"/>
      <c r="BD11968" s="5"/>
    </row>
    <row r="11969" spans="55:56" hidden="1" x14ac:dyDescent="0.2">
      <c r="BC11969" s="6"/>
      <c r="BD11969" s="5"/>
    </row>
    <row r="11970" spans="55:56" hidden="1" x14ac:dyDescent="0.2">
      <c r="BC11970" s="6"/>
      <c r="BD11970" s="5"/>
    </row>
    <row r="11971" spans="55:56" hidden="1" x14ac:dyDescent="0.2">
      <c r="BC11971" s="6"/>
      <c r="BD11971" s="5"/>
    </row>
    <row r="11972" spans="55:56" hidden="1" x14ac:dyDescent="0.2">
      <c r="BC11972" s="6"/>
      <c r="BD11972" s="5"/>
    </row>
    <row r="11973" spans="55:56" hidden="1" x14ac:dyDescent="0.2">
      <c r="BC11973" s="6"/>
      <c r="BD11973" s="5"/>
    </row>
    <row r="11974" spans="55:56" hidden="1" x14ac:dyDescent="0.2">
      <c r="BC11974" s="6"/>
      <c r="BD11974" s="5"/>
    </row>
    <row r="11975" spans="55:56" hidden="1" x14ac:dyDescent="0.2">
      <c r="BC11975" s="6"/>
      <c r="BD11975" s="5"/>
    </row>
    <row r="11976" spans="55:56" hidden="1" x14ac:dyDescent="0.2">
      <c r="BC11976" s="6"/>
      <c r="BD11976" s="5"/>
    </row>
    <row r="11977" spans="55:56" hidden="1" x14ac:dyDescent="0.2">
      <c r="BC11977" s="6"/>
      <c r="BD11977" s="5"/>
    </row>
    <row r="11978" spans="55:56" hidden="1" x14ac:dyDescent="0.2">
      <c r="BC11978" s="6"/>
      <c r="BD11978" s="5"/>
    </row>
    <row r="11979" spans="55:56" hidden="1" x14ac:dyDescent="0.2">
      <c r="BC11979" s="6"/>
      <c r="BD11979" s="5"/>
    </row>
    <row r="11980" spans="55:56" hidden="1" x14ac:dyDescent="0.2">
      <c r="BC11980" s="6"/>
      <c r="BD11980" s="5"/>
    </row>
    <row r="11981" spans="55:56" hidden="1" x14ac:dyDescent="0.2">
      <c r="BC11981" s="6"/>
      <c r="BD11981" s="5"/>
    </row>
    <row r="11982" spans="55:56" hidden="1" x14ac:dyDescent="0.2">
      <c r="BC11982" s="6"/>
      <c r="BD11982" s="5"/>
    </row>
    <row r="11983" spans="55:56" hidden="1" x14ac:dyDescent="0.2">
      <c r="BC11983" s="6"/>
      <c r="BD11983" s="5"/>
    </row>
    <row r="11984" spans="55:56" hidden="1" x14ac:dyDescent="0.2">
      <c r="BC11984" s="6"/>
      <c r="BD11984" s="5"/>
    </row>
    <row r="11985" spans="55:56" hidden="1" x14ac:dyDescent="0.2">
      <c r="BC11985" s="6"/>
      <c r="BD11985" s="5"/>
    </row>
    <row r="11986" spans="55:56" hidden="1" x14ac:dyDescent="0.2">
      <c r="BC11986" s="6"/>
      <c r="BD11986" s="5"/>
    </row>
    <row r="11987" spans="55:56" hidden="1" x14ac:dyDescent="0.2">
      <c r="BC11987" s="6"/>
      <c r="BD11987" s="5"/>
    </row>
    <row r="11988" spans="55:56" hidden="1" x14ac:dyDescent="0.2">
      <c r="BC11988" s="6"/>
      <c r="BD11988" s="5"/>
    </row>
    <row r="11989" spans="55:56" hidden="1" x14ac:dyDescent="0.2">
      <c r="BC11989" s="6"/>
      <c r="BD11989" s="5"/>
    </row>
    <row r="11990" spans="55:56" hidden="1" x14ac:dyDescent="0.2">
      <c r="BC11990" s="6"/>
      <c r="BD11990" s="5"/>
    </row>
    <row r="11991" spans="55:56" hidden="1" x14ac:dyDescent="0.2">
      <c r="BC11991" s="6"/>
      <c r="BD11991" s="5"/>
    </row>
    <row r="11992" spans="55:56" hidden="1" x14ac:dyDescent="0.2">
      <c r="BC11992" s="6"/>
      <c r="BD11992" s="5"/>
    </row>
    <row r="11993" spans="55:56" hidden="1" x14ac:dyDescent="0.2">
      <c r="BC11993" s="6"/>
      <c r="BD11993" s="5"/>
    </row>
    <row r="11994" spans="55:56" hidden="1" x14ac:dyDescent="0.2">
      <c r="BC11994" s="6"/>
      <c r="BD11994" s="5"/>
    </row>
    <row r="11995" spans="55:56" hidden="1" x14ac:dyDescent="0.2">
      <c r="BC11995" s="6"/>
      <c r="BD11995" s="5"/>
    </row>
    <row r="11996" spans="55:56" hidden="1" x14ac:dyDescent="0.2">
      <c r="BC11996" s="6"/>
      <c r="BD11996" s="5"/>
    </row>
    <row r="11997" spans="55:56" hidden="1" x14ac:dyDescent="0.2">
      <c r="BC11997" s="6"/>
      <c r="BD11997" s="5"/>
    </row>
    <row r="11998" spans="55:56" hidden="1" x14ac:dyDescent="0.2">
      <c r="BC11998" s="6"/>
      <c r="BD11998" s="5"/>
    </row>
    <row r="11999" spans="55:56" hidden="1" x14ac:dyDescent="0.2">
      <c r="BC11999" s="6"/>
      <c r="BD11999" s="5"/>
    </row>
    <row r="12000" spans="55:56" hidden="1" x14ac:dyDescent="0.2">
      <c r="BC12000" s="6"/>
      <c r="BD12000" s="5"/>
    </row>
    <row r="12001" spans="55:56" hidden="1" x14ac:dyDescent="0.2">
      <c r="BC12001" s="6"/>
      <c r="BD12001" s="5"/>
    </row>
    <row r="12002" spans="55:56" hidden="1" x14ac:dyDescent="0.2">
      <c r="BC12002" s="6"/>
      <c r="BD12002" s="5"/>
    </row>
    <row r="12003" spans="55:56" hidden="1" x14ac:dyDescent="0.2">
      <c r="BC12003" s="6"/>
      <c r="BD12003" s="5"/>
    </row>
    <row r="12004" spans="55:56" hidden="1" x14ac:dyDescent="0.2">
      <c r="BC12004" s="6"/>
      <c r="BD12004" s="5"/>
    </row>
    <row r="12005" spans="55:56" hidden="1" x14ac:dyDescent="0.2">
      <c r="BC12005" s="6"/>
      <c r="BD12005" s="5"/>
    </row>
    <row r="12006" spans="55:56" hidden="1" x14ac:dyDescent="0.2">
      <c r="BC12006" s="6"/>
      <c r="BD12006" s="5"/>
    </row>
    <row r="12007" spans="55:56" hidden="1" x14ac:dyDescent="0.2">
      <c r="BC12007" s="6"/>
      <c r="BD12007" s="5"/>
    </row>
    <row r="12008" spans="55:56" hidden="1" x14ac:dyDescent="0.2">
      <c r="BC12008" s="6"/>
      <c r="BD12008" s="5"/>
    </row>
    <row r="12009" spans="55:56" hidden="1" x14ac:dyDescent="0.2">
      <c r="BC12009" s="6"/>
      <c r="BD12009" s="5"/>
    </row>
    <row r="12010" spans="55:56" hidden="1" x14ac:dyDescent="0.2">
      <c r="BC12010" s="6"/>
      <c r="BD12010" s="5"/>
    </row>
    <row r="12011" spans="55:56" hidden="1" x14ac:dyDescent="0.2">
      <c r="BC12011" s="6"/>
      <c r="BD12011" s="5"/>
    </row>
    <row r="12012" spans="55:56" hidden="1" x14ac:dyDescent="0.2">
      <c r="BC12012" s="6"/>
      <c r="BD12012" s="5"/>
    </row>
    <row r="12013" spans="55:56" hidden="1" x14ac:dyDescent="0.2">
      <c r="BC12013" s="6"/>
      <c r="BD12013" s="5"/>
    </row>
    <row r="12014" spans="55:56" hidden="1" x14ac:dyDescent="0.2">
      <c r="BC12014" s="6"/>
      <c r="BD12014" s="5"/>
    </row>
    <row r="12015" spans="55:56" hidden="1" x14ac:dyDescent="0.2">
      <c r="BC12015" s="6"/>
      <c r="BD12015" s="5"/>
    </row>
    <row r="12016" spans="55:56" hidden="1" x14ac:dyDescent="0.2">
      <c r="BC12016" s="6"/>
      <c r="BD12016" s="5"/>
    </row>
    <row r="12017" spans="55:56" hidden="1" x14ac:dyDescent="0.2">
      <c r="BC12017" s="6"/>
      <c r="BD12017" s="5"/>
    </row>
    <row r="12018" spans="55:56" hidden="1" x14ac:dyDescent="0.2">
      <c r="BC12018" s="6"/>
      <c r="BD12018" s="5"/>
    </row>
    <row r="12019" spans="55:56" hidden="1" x14ac:dyDescent="0.2">
      <c r="BC12019" s="6"/>
      <c r="BD12019" s="5"/>
    </row>
    <row r="12020" spans="55:56" hidden="1" x14ac:dyDescent="0.2">
      <c r="BC12020" s="6"/>
      <c r="BD12020" s="5"/>
    </row>
    <row r="12021" spans="55:56" hidden="1" x14ac:dyDescent="0.2">
      <c r="BC12021" s="6"/>
      <c r="BD12021" s="5"/>
    </row>
    <row r="12022" spans="55:56" hidden="1" x14ac:dyDescent="0.2">
      <c r="BC12022" s="6"/>
      <c r="BD12022" s="5"/>
    </row>
    <row r="12023" spans="55:56" hidden="1" x14ac:dyDescent="0.2">
      <c r="BC12023" s="6"/>
      <c r="BD12023" s="5"/>
    </row>
    <row r="12024" spans="55:56" hidden="1" x14ac:dyDescent="0.2">
      <c r="BC12024" s="6"/>
      <c r="BD12024" s="5"/>
    </row>
    <row r="12025" spans="55:56" hidden="1" x14ac:dyDescent="0.2">
      <c r="BC12025" s="6"/>
      <c r="BD12025" s="5"/>
    </row>
    <row r="12026" spans="55:56" hidden="1" x14ac:dyDescent="0.2">
      <c r="BC12026" s="6"/>
      <c r="BD12026" s="5"/>
    </row>
    <row r="12027" spans="55:56" hidden="1" x14ac:dyDescent="0.2">
      <c r="BC12027" s="6"/>
      <c r="BD12027" s="5"/>
    </row>
    <row r="12028" spans="55:56" hidden="1" x14ac:dyDescent="0.2">
      <c r="BC12028" s="6"/>
      <c r="BD12028" s="5"/>
    </row>
    <row r="12029" spans="55:56" hidden="1" x14ac:dyDescent="0.2">
      <c r="BC12029" s="6"/>
      <c r="BD12029" s="5"/>
    </row>
    <row r="12030" spans="55:56" hidden="1" x14ac:dyDescent="0.2">
      <c r="BC12030" s="6"/>
      <c r="BD12030" s="5"/>
    </row>
    <row r="12031" spans="55:56" hidden="1" x14ac:dyDescent="0.2">
      <c r="BC12031" s="6"/>
      <c r="BD12031" s="5"/>
    </row>
    <row r="12032" spans="55:56" hidden="1" x14ac:dyDescent="0.2">
      <c r="BC12032" s="6"/>
      <c r="BD12032" s="5"/>
    </row>
    <row r="12033" spans="55:56" hidden="1" x14ac:dyDescent="0.2">
      <c r="BC12033" s="6"/>
      <c r="BD12033" s="5"/>
    </row>
    <row r="12034" spans="55:56" hidden="1" x14ac:dyDescent="0.2">
      <c r="BC12034" s="6"/>
      <c r="BD12034" s="5"/>
    </row>
    <row r="12035" spans="55:56" hidden="1" x14ac:dyDescent="0.2">
      <c r="BC12035" s="6"/>
      <c r="BD12035" s="5"/>
    </row>
    <row r="12036" spans="55:56" hidden="1" x14ac:dyDescent="0.2">
      <c r="BC12036" s="6"/>
      <c r="BD12036" s="5"/>
    </row>
    <row r="12037" spans="55:56" hidden="1" x14ac:dyDescent="0.2">
      <c r="BC12037" s="6"/>
      <c r="BD12037" s="5"/>
    </row>
    <row r="12038" spans="55:56" hidden="1" x14ac:dyDescent="0.2">
      <c r="BC12038" s="6"/>
      <c r="BD12038" s="5"/>
    </row>
    <row r="12039" spans="55:56" hidden="1" x14ac:dyDescent="0.2">
      <c r="BC12039" s="6"/>
      <c r="BD12039" s="5"/>
    </row>
    <row r="12040" spans="55:56" hidden="1" x14ac:dyDescent="0.2">
      <c r="BC12040" s="6"/>
      <c r="BD12040" s="5"/>
    </row>
    <row r="12041" spans="55:56" hidden="1" x14ac:dyDescent="0.2">
      <c r="BC12041" s="6"/>
      <c r="BD12041" s="5"/>
    </row>
    <row r="12042" spans="55:56" hidden="1" x14ac:dyDescent="0.2">
      <c r="BC12042" s="6"/>
      <c r="BD12042" s="5"/>
    </row>
    <row r="12043" spans="55:56" hidden="1" x14ac:dyDescent="0.2">
      <c r="BC12043" s="6"/>
      <c r="BD12043" s="5"/>
    </row>
    <row r="12044" spans="55:56" hidden="1" x14ac:dyDescent="0.2">
      <c r="BC12044" s="6"/>
      <c r="BD12044" s="5"/>
    </row>
    <row r="12045" spans="55:56" hidden="1" x14ac:dyDescent="0.2">
      <c r="BC12045" s="6"/>
      <c r="BD12045" s="5"/>
    </row>
    <row r="12046" spans="55:56" hidden="1" x14ac:dyDescent="0.2">
      <c r="BC12046" s="6"/>
      <c r="BD12046" s="5"/>
    </row>
    <row r="12047" spans="55:56" hidden="1" x14ac:dyDescent="0.2">
      <c r="BC12047" s="6"/>
      <c r="BD12047" s="5"/>
    </row>
    <row r="12048" spans="55:56" hidden="1" x14ac:dyDescent="0.2">
      <c r="BC12048" s="6"/>
      <c r="BD12048" s="5"/>
    </row>
    <row r="12049" spans="55:56" hidden="1" x14ac:dyDescent="0.2">
      <c r="BC12049" s="6"/>
      <c r="BD12049" s="5"/>
    </row>
    <row r="12050" spans="55:56" hidden="1" x14ac:dyDescent="0.2">
      <c r="BC12050" s="6"/>
      <c r="BD12050" s="5"/>
    </row>
    <row r="12051" spans="55:56" hidden="1" x14ac:dyDescent="0.2">
      <c r="BC12051" s="6"/>
      <c r="BD12051" s="5"/>
    </row>
    <row r="12052" spans="55:56" hidden="1" x14ac:dyDescent="0.2">
      <c r="BC12052" s="6"/>
      <c r="BD12052" s="5"/>
    </row>
    <row r="12053" spans="55:56" hidden="1" x14ac:dyDescent="0.2">
      <c r="BC12053" s="6"/>
      <c r="BD12053" s="5"/>
    </row>
    <row r="12054" spans="55:56" hidden="1" x14ac:dyDescent="0.2">
      <c r="BC12054" s="6"/>
      <c r="BD12054" s="5"/>
    </row>
    <row r="12055" spans="55:56" hidden="1" x14ac:dyDescent="0.2">
      <c r="BC12055" s="6"/>
      <c r="BD12055" s="5"/>
    </row>
    <row r="12056" spans="55:56" hidden="1" x14ac:dyDescent="0.2">
      <c r="BC12056" s="6"/>
      <c r="BD12056" s="5"/>
    </row>
    <row r="12057" spans="55:56" hidden="1" x14ac:dyDescent="0.2">
      <c r="BC12057" s="6"/>
      <c r="BD12057" s="5"/>
    </row>
    <row r="12058" spans="55:56" hidden="1" x14ac:dyDescent="0.2">
      <c r="BC12058" s="6"/>
      <c r="BD12058" s="5"/>
    </row>
    <row r="12059" spans="55:56" hidden="1" x14ac:dyDescent="0.2">
      <c r="BC12059" s="6"/>
      <c r="BD12059" s="5"/>
    </row>
    <row r="12060" spans="55:56" hidden="1" x14ac:dyDescent="0.2">
      <c r="BC12060" s="6"/>
      <c r="BD12060" s="5"/>
    </row>
    <row r="12061" spans="55:56" hidden="1" x14ac:dyDescent="0.2">
      <c r="BC12061" s="6"/>
      <c r="BD12061" s="5"/>
    </row>
    <row r="12062" spans="55:56" hidden="1" x14ac:dyDescent="0.2">
      <c r="BC12062" s="6"/>
      <c r="BD12062" s="5"/>
    </row>
    <row r="12063" spans="55:56" hidden="1" x14ac:dyDescent="0.2">
      <c r="BC12063" s="6"/>
      <c r="BD12063" s="5"/>
    </row>
    <row r="12064" spans="55:56" hidden="1" x14ac:dyDescent="0.2">
      <c r="BC12064" s="6"/>
      <c r="BD12064" s="5"/>
    </row>
    <row r="12065" spans="55:56" hidden="1" x14ac:dyDescent="0.2">
      <c r="BC12065" s="6"/>
      <c r="BD12065" s="5"/>
    </row>
    <row r="12066" spans="55:56" hidden="1" x14ac:dyDescent="0.2">
      <c r="BC12066" s="6"/>
      <c r="BD12066" s="5"/>
    </row>
    <row r="12067" spans="55:56" hidden="1" x14ac:dyDescent="0.2">
      <c r="BC12067" s="6"/>
      <c r="BD12067" s="5"/>
    </row>
    <row r="12068" spans="55:56" hidden="1" x14ac:dyDescent="0.2">
      <c r="BC12068" s="6"/>
      <c r="BD12068" s="5"/>
    </row>
    <row r="12069" spans="55:56" hidden="1" x14ac:dyDescent="0.2">
      <c r="BC12069" s="6"/>
      <c r="BD12069" s="5"/>
    </row>
    <row r="12070" spans="55:56" hidden="1" x14ac:dyDescent="0.2">
      <c r="BC12070" s="6"/>
      <c r="BD12070" s="5"/>
    </row>
    <row r="12071" spans="55:56" hidden="1" x14ac:dyDescent="0.2">
      <c r="BC12071" s="6"/>
      <c r="BD12071" s="5"/>
    </row>
    <row r="12072" spans="55:56" hidden="1" x14ac:dyDescent="0.2">
      <c r="BC12072" s="6"/>
      <c r="BD12072" s="5"/>
    </row>
    <row r="12073" spans="55:56" hidden="1" x14ac:dyDescent="0.2">
      <c r="BC12073" s="6"/>
      <c r="BD12073" s="5"/>
    </row>
    <row r="12074" spans="55:56" hidden="1" x14ac:dyDescent="0.2">
      <c r="BC12074" s="6"/>
      <c r="BD12074" s="5"/>
    </row>
    <row r="12075" spans="55:56" hidden="1" x14ac:dyDescent="0.2">
      <c r="BC12075" s="6"/>
      <c r="BD12075" s="5"/>
    </row>
    <row r="12076" spans="55:56" hidden="1" x14ac:dyDescent="0.2">
      <c r="BC12076" s="6"/>
      <c r="BD12076" s="5"/>
    </row>
    <row r="12077" spans="55:56" hidden="1" x14ac:dyDescent="0.2">
      <c r="BC12077" s="6"/>
      <c r="BD12077" s="5"/>
    </row>
    <row r="12078" spans="55:56" hidden="1" x14ac:dyDescent="0.2">
      <c r="BC12078" s="6"/>
      <c r="BD12078" s="5"/>
    </row>
    <row r="12079" spans="55:56" hidden="1" x14ac:dyDescent="0.2">
      <c r="BC12079" s="6"/>
      <c r="BD12079" s="5"/>
    </row>
    <row r="12080" spans="55:56" hidden="1" x14ac:dyDescent="0.2">
      <c r="BC12080" s="6"/>
      <c r="BD12080" s="5"/>
    </row>
    <row r="12081" spans="55:56" hidden="1" x14ac:dyDescent="0.2">
      <c r="BC12081" s="6"/>
      <c r="BD12081" s="5"/>
    </row>
    <row r="12082" spans="55:56" hidden="1" x14ac:dyDescent="0.2">
      <c r="BC12082" s="6"/>
      <c r="BD12082" s="5"/>
    </row>
    <row r="12083" spans="55:56" hidden="1" x14ac:dyDescent="0.2">
      <c r="BC12083" s="6"/>
      <c r="BD12083" s="5"/>
    </row>
    <row r="12084" spans="55:56" hidden="1" x14ac:dyDescent="0.2">
      <c r="BC12084" s="6"/>
      <c r="BD12084" s="5"/>
    </row>
    <row r="12085" spans="55:56" hidden="1" x14ac:dyDescent="0.2">
      <c r="BC12085" s="6"/>
      <c r="BD12085" s="5"/>
    </row>
    <row r="12086" spans="55:56" hidden="1" x14ac:dyDescent="0.2">
      <c r="BC12086" s="6"/>
      <c r="BD12086" s="5"/>
    </row>
    <row r="12087" spans="55:56" hidden="1" x14ac:dyDescent="0.2">
      <c r="BC12087" s="6"/>
      <c r="BD12087" s="5"/>
    </row>
    <row r="12088" spans="55:56" hidden="1" x14ac:dyDescent="0.2">
      <c r="BC12088" s="6"/>
      <c r="BD12088" s="5"/>
    </row>
    <row r="12089" spans="55:56" hidden="1" x14ac:dyDescent="0.2">
      <c r="BC12089" s="6"/>
      <c r="BD12089" s="5"/>
    </row>
    <row r="12090" spans="55:56" hidden="1" x14ac:dyDescent="0.2">
      <c r="BC12090" s="6"/>
      <c r="BD12090" s="5"/>
    </row>
    <row r="12091" spans="55:56" hidden="1" x14ac:dyDescent="0.2">
      <c r="BC12091" s="6"/>
      <c r="BD12091" s="5"/>
    </row>
    <row r="12092" spans="55:56" hidden="1" x14ac:dyDescent="0.2">
      <c r="BC12092" s="6"/>
      <c r="BD12092" s="5"/>
    </row>
    <row r="12093" spans="55:56" hidden="1" x14ac:dyDescent="0.2">
      <c r="BC12093" s="6"/>
      <c r="BD12093" s="5"/>
    </row>
    <row r="12094" spans="55:56" hidden="1" x14ac:dyDescent="0.2">
      <c r="BC12094" s="6"/>
      <c r="BD12094" s="5"/>
    </row>
    <row r="12095" spans="55:56" hidden="1" x14ac:dyDescent="0.2">
      <c r="BC12095" s="6"/>
      <c r="BD12095" s="5"/>
    </row>
    <row r="12096" spans="55:56" hidden="1" x14ac:dyDescent="0.2">
      <c r="BC12096" s="6"/>
      <c r="BD12096" s="5"/>
    </row>
    <row r="12097" spans="55:56" hidden="1" x14ac:dyDescent="0.2">
      <c r="BC12097" s="6"/>
      <c r="BD12097" s="5"/>
    </row>
    <row r="12098" spans="55:56" hidden="1" x14ac:dyDescent="0.2">
      <c r="BC12098" s="6"/>
      <c r="BD12098" s="5"/>
    </row>
    <row r="12099" spans="55:56" hidden="1" x14ac:dyDescent="0.2">
      <c r="BC12099" s="6"/>
      <c r="BD12099" s="5"/>
    </row>
    <row r="12100" spans="55:56" hidden="1" x14ac:dyDescent="0.2">
      <c r="BC12100" s="6"/>
      <c r="BD12100" s="5"/>
    </row>
    <row r="12101" spans="55:56" hidden="1" x14ac:dyDescent="0.2">
      <c r="BC12101" s="6"/>
      <c r="BD12101" s="5"/>
    </row>
    <row r="12102" spans="55:56" hidden="1" x14ac:dyDescent="0.2">
      <c r="BC12102" s="6"/>
      <c r="BD12102" s="5"/>
    </row>
    <row r="12103" spans="55:56" hidden="1" x14ac:dyDescent="0.2">
      <c r="BC12103" s="6"/>
      <c r="BD12103" s="5"/>
    </row>
    <row r="12104" spans="55:56" hidden="1" x14ac:dyDescent="0.2">
      <c r="BC12104" s="6"/>
      <c r="BD12104" s="5"/>
    </row>
    <row r="12105" spans="55:56" hidden="1" x14ac:dyDescent="0.2">
      <c r="BC12105" s="6"/>
      <c r="BD12105" s="5"/>
    </row>
    <row r="12106" spans="55:56" hidden="1" x14ac:dyDescent="0.2">
      <c r="BC12106" s="6"/>
      <c r="BD12106" s="5"/>
    </row>
    <row r="12107" spans="55:56" hidden="1" x14ac:dyDescent="0.2">
      <c r="BC12107" s="6"/>
      <c r="BD12107" s="5"/>
    </row>
    <row r="12108" spans="55:56" hidden="1" x14ac:dyDescent="0.2">
      <c r="BC12108" s="6"/>
      <c r="BD12108" s="5"/>
    </row>
    <row r="12109" spans="55:56" hidden="1" x14ac:dyDescent="0.2">
      <c r="BC12109" s="6"/>
      <c r="BD12109" s="5"/>
    </row>
    <row r="12110" spans="55:56" hidden="1" x14ac:dyDescent="0.2">
      <c r="BC12110" s="6"/>
      <c r="BD12110" s="5"/>
    </row>
    <row r="12111" spans="55:56" hidden="1" x14ac:dyDescent="0.2">
      <c r="BC12111" s="6"/>
      <c r="BD12111" s="5"/>
    </row>
    <row r="12112" spans="55:56" hidden="1" x14ac:dyDescent="0.2">
      <c r="BC12112" s="6"/>
      <c r="BD12112" s="5"/>
    </row>
    <row r="12113" spans="55:56" hidden="1" x14ac:dyDescent="0.2">
      <c r="BC12113" s="6"/>
      <c r="BD12113" s="5"/>
    </row>
    <row r="12114" spans="55:56" hidden="1" x14ac:dyDescent="0.2">
      <c r="BC12114" s="6"/>
      <c r="BD12114" s="5"/>
    </row>
    <row r="12115" spans="55:56" hidden="1" x14ac:dyDescent="0.2">
      <c r="BC12115" s="6"/>
      <c r="BD12115" s="5"/>
    </row>
    <row r="12116" spans="55:56" hidden="1" x14ac:dyDescent="0.2">
      <c r="BC12116" s="6"/>
      <c r="BD12116" s="5"/>
    </row>
    <row r="12117" spans="55:56" hidden="1" x14ac:dyDescent="0.2">
      <c r="BC12117" s="6"/>
      <c r="BD12117" s="5"/>
    </row>
    <row r="12118" spans="55:56" hidden="1" x14ac:dyDescent="0.2">
      <c r="BC12118" s="6"/>
      <c r="BD12118" s="5"/>
    </row>
    <row r="12119" spans="55:56" hidden="1" x14ac:dyDescent="0.2">
      <c r="BC12119" s="6"/>
      <c r="BD12119" s="5"/>
    </row>
    <row r="12120" spans="55:56" hidden="1" x14ac:dyDescent="0.2">
      <c r="BC12120" s="6"/>
      <c r="BD12120" s="5"/>
    </row>
    <row r="12121" spans="55:56" hidden="1" x14ac:dyDescent="0.2">
      <c r="BC12121" s="6"/>
      <c r="BD12121" s="5"/>
    </row>
    <row r="12122" spans="55:56" hidden="1" x14ac:dyDescent="0.2">
      <c r="BC12122" s="6"/>
      <c r="BD12122" s="5"/>
    </row>
    <row r="12123" spans="55:56" hidden="1" x14ac:dyDescent="0.2">
      <c r="BC12123" s="6"/>
      <c r="BD12123" s="5"/>
    </row>
    <row r="12124" spans="55:56" hidden="1" x14ac:dyDescent="0.2">
      <c r="BC12124" s="6"/>
      <c r="BD12124" s="5"/>
    </row>
    <row r="12125" spans="55:56" hidden="1" x14ac:dyDescent="0.2">
      <c r="BC12125" s="6"/>
      <c r="BD12125" s="5"/>
    </row>
    <row r="12126" spans="55:56" hidden="1" x14ac:dyDescent="0.2">
      <c r="BC12126" s="6"/>
      <c r="BD12126" s="5"/>
    </row>
    <row r="12127" spans="55:56" hidden="1" x14ac:dyDescent="0.2">
      <c r="BC12127" s="6"/>
      <c r="BD12127" s="5"/>
    </row>
    <row r="12128" spans="55:56" hidden="1" x14ac:dyDescent="0.2">
      <c r="BC12128" s="6"/>
      <c r="BD12128" s="5"/>
    </row>
    <row r="12129" spans="55:56" hidden="1" x14ac:dyDescent="0.2">
      <c r="BC12129" s="6"/>
      <c r="BD12129" s="5"/>
    </row>
    <row r="12130" spans="55:56" hidden="1" x14ac:dyDescent="0.2">
      <c r="BC12130" s="6"/>
      <c r="BD12130" s="5"/>
    </row>
    <row r="12131" spans="55:56" hidden="1" x14ac:dyDescent="0.2">
      <c r="BC12131" s="6"/>
      <c r="BD12131" s="5"/>
    </row>
    <row r="12132" spans="55:56" hidden="1" x14ac:dyDescent="0.2">
      <c r="BC12132" s="6"/>
      <c r="BD12132" s="5"/>
    </row>
    <row r="12133" spans="55:56" hidden="1" x14ac:dyDescent="0.2">
      <c r="BC12133" s="6"/>
      <c r="BD12133" s="5"/>
    </row>
    <row r="12134" spans="55:56" hidden="1" x14ac:dyDescent="0.2">
      <c r="BC12134" s="6"/>
      <c r="BD12134" s="5"/>
    </row>
    <row r="12135" spans="55:56" hidden="1" x14ac:dyDescent="0.2">
      <c r="BC12135" s="6"/>
      <c r="BD12135" s="5"/>
    </row>
    <row r="12136" spans="55:56" hidden="1" x14ac:dyDescent="0.2">
      <c r="BC12136" s="6"/>
      <c r="BD12136" s="5"/>
    </row>
    <row r="12137" spans="55:56" hidden="1" x14ac:dyDescent="0.2">
      <c r="BC12137" s="6"/>
      <c r="BD12137" s="5"/>
    </row>
    <row r="12138" spans="55:56" hidden="1" x14ac:dyDescent="0.2">
      <c r="BC12138" s="6"/>
      <c r="BD12138" s="5"/>
    </row>
    <row r="12139" spans="55:56" hidden="1" x14ac:dyDescent="0.2">
      <c r="BC12139" s="6"/>
      <c r="BD12139" s="5"/>
    </row>
    <row r="12140" spans="55:56" hidden="1" x14ac:dyDescent="0.2">
      <c r="BC12140" s="6"/>
      <c r="BD12140" s="5"/>
    </row>
    <row r="12141" spans="55:56" hidden="1" x14ac:dyDescent="0.2">
      <c r="BC12141" s="6"/>
      <c r="BD12141" s="5"/>
    </row>
    <row r="12142" spans="55:56" hidden="1" x14ac:dyDescent="0.2">
      <c r="BC12142" s="6"/>
      <c r="BD12142" s="5"/>
    </row>
    <row r="12143" spans="55:56" hidden="1" x14ac:dyDescent="0.2">
      <c r="BC12143" s="6"/>
      <c r="BD12143" s="5"/>
    </row>
    <row r="12144" spans="55:56" hidden="1" x14ac:dyDescent="0.2">
      <c r="BC12144" s="6"/>
      <c r="BD12144" s="5"/>
    </row>
    <row r="12145" spans="55:56" hidden="1" x14ac:dyDescent="0.2">
      <c r="BC12145" s="6"/>
      <c r="BD12145" s="5"/>
    </row>
    <row r="12146" spans="55:56" hidden="1" x14ac:dyDescent="0.2">
      <c r="BC12146" s="6"/>
      <c r="BD12146" s="5"/>
    </row>
    <row r="12147" spans="55:56" hidden="1" x14ac:dyDescent="0.2">
      <c r="BC12147" s="6"/>
      <c r="BD12147" s="5"/>
    </row>
    <row r="12148" spans="55:56" hidden="1" x14ac:dyDescent="0.2">
      <c r="BC12148" s="6"/>
      <c r="BD12148" s="5"/>
    </row>
    <row r="12149" spans="55:56" hidden="1" x14ac:dyDescent="0.2">
      <c r="BC12149" s="6"/>
      <c r="BD12149" s="5"/>
    </row>
    <row r="12150" spans="55:56" hidden="1" x14ac:dyDescent="0.2">
      <c r="BC12150" s="6"/>
      <c r="BD12150" s="5"/>
    </row>
    <row r="12151" spans="55:56" hidden="1" x14ac:dyDescent="0.2">
      <c r="BC12151" s="6"/>
      <c r="BD12151" s="5"/>
    </row>
    <row r="12152" spans="55:56" hidden="1" x14ac:dyDescent="0.2">
      <c r="BC12152" s="6"/>
      <c r="BD12152" s="5"/>
    </row>
    <row r="12153" spans="55:56" hidden="1" x14ac:dyDescent="0.2">
      <c r="BC12153" s="6"/>
      <c r="BD12153" s="5"/>
    </row>
    <row r="12154" spans="55:56" hidden="1" x14ac:dyDescent="0.2">
      <c r="BC12154" s="6"/>
      <c r="BD12154" s="5"/>
    </row>
    <row r="12155" spans="55:56" hidden="1" x14ac:dyDescent="0.2">
      <c r="BC12155" s="6"/>
      <c r="BD12155" s="5"/>
    </row>
    <row r="12156" spans="55:56" hidden="1" x14ac:dyDescent="0.2">
      <c r="BC12156" s="6"/>
      <c r="BD12156" s="5"/>
    </row>
    <row r="12157" spans="55:56" hidden="1" x14ac:dyDescent="0.2">
      <c r="BC12157" s="6"/>
      <c r="BD12157" s="5"/>
    </row>
    <row r="12158" spans="55:56" hidden="1" x14ac:dyDescent="0.2">
      <c r="BC12158" s="6"/>
      <c r="BD12158" s="5"/>
    </row>
    <row r="12159" spans="55:56" hidden="1" x14ac:dyDescent="0.2">
      <c r="BC12159" s="6"/>
      <c r="BD12159" s="5"/>
    </row>
    <row r="12160" spans="55:56" hidden="1" x14ac:dyDescent="0.2">
      <c r="BC12160" s="6"/>
      <c r="BD12160" s="5"/>
    </row>
    <row r="12161" spans="55:56" hidden="1" x14ac:dyDescent="0.2">
      <c r="BC12161" s="6"/>
      <c r="BD12161" s="5"/>
    </row>
    <row r="12162" spans="55:56" hidden="1" x14ac:dyDescent="0.2">
      <c r="BC12162" s="6"/>
      <c r="BD12162" s="5"/>
    </row>
    <row r="12163" spans="55:56" hidden="1" x14ac:dyDescent="0.2">
      <c r="BC12163" s="6"/>
      <c r="BD12163" s="5"/>
    </row>
    <row r="12164" spans="55:56" hidden="1" x14ac:dyDescent="0.2">
      <c r="BC12164" s="6"/>
      <c r="BD12164" s="5"/>
    </row>
    <row r="12165" spans="55:56" hidden="1" x14ac:dyDescent="0.2">
      <c r="BC12165" s="6"/>
      <c r="BD12165" s="5"/>
    </row>
    <row r="12166" spans="55:56" hidden="1" x14ac:dyDescent="0.2">
      <c r="BC12166" s="6"/>
      <c r="BD12166" s="5"/>
    </row>
    <row r="12167" spans="55:56" hidden="1" x14ac:dyDescent="0.2">
      <c r="BC12167" s="6"/>
      <c r="BD12167" s="5"/>
    </row>
    <row r="12168" spans="55:56" hidden="1" x14ac:dyDescent="0.2">
      <c r="BC12168" s="6"/>
      <c r="BD12168" s="5"/>
    </row>
    <row r="12169" spans="55:56" hidden="1" x14ac:dyDescent="0.2">
      <c r="BC12169" s="6"/>
      <c r="BD12169" s="5"/>
    </row>
    <row r="12170" spans="55:56" hidden="1" x14ac:dyDescent="0.2">
      <c r="BC12170" s="6"/>
      <c r="BD12170" s="5"/>
    </row>
    <row r="12171" spans="55:56" hidden="1" x14ac:dyDescent="0.2">
      <c r="BC12171" s="6"/>
      <c r="BD12171" s="5"/>
    </row>
    <row r="12172" spans="55:56" hidden="1" x14ac:dyDescent="0.2">
      <c r="BC12172" s="6"/>
      <c r="BD12172" s="5"/>
    </row>
    <row r="12173" spans="55:56" hidden="1" x14ac:dyDescent="0.2">
      <c r="BC12173" s="6"/>
      <c r="BD12173" s="5"/>
    </row>
    <row r="12174" spans="55:56" hidden="1" x14ac:dyDescent="0.2">
      <c r="BC12174" s="6"/>
      <c r="BD12174" s="5"/>
    </row>
    <row r="12175" spans="55:56" hidden="1" x14ac:dyDescent="0.2">
      <c r="BC12175" s="6"/>
      <c r="BD12175" s="5"/>
    </row>
    <row r="12176" spans="55:56" hidden="1" x14ac:dyDescent="0.2">
      <c r="BC12176" s="6"/>
      <c r="BD12176" s="5"/>
    </row>
    <row r="12177" spans="55:56" hidden="1" x14ac:dyDescent="0.2">
      <c r="BC12177" s="6"/>
      <c r="BD12177" s="5"/>
    </row>
    <row r="12178" spans="55:56" hidden="1" x14ac:dyDescent="0.2">
      <c r="BC12178" s="6"/>
      <c r="BD12178" s="5"/>
    </row>
    <row r="12179" spans="55:56" hidden="1" x14ac:dyDescent="0.2">
      <c r="BC12179" s="6"/>
      <c r="BD12179" s="5"/>
    </row>
    <row r="12180" spans="55:56" hidden="1" x14ac:dyDescent="0.2">
      <c r="BC12180" s="6"/>
      <c r="BD12180" s="5"/>
    </row>
    <row r="12181" spans="55:56" hidden="1" x14ac:dyDescent="0.2">
      <c r="BC12181" s="6"/>
      <c r="BD12181" s="5"/>
    </row>
    <row r="12182" spans="55:56" hidden="1" x14ac:dyDescent="0.2">
      <c r="BC12182" s="6"/>
      <c r="BD12182" s="5"/>
    </row>
    <row r="12183" spans="55:56" hidden="1" x14ac:dyDescent="0.2">
      <c r="BC12183" s="6"/>
      <c r="BD12183" s="5"/>
    </row>
    <row r="12184" spans="55:56" hidden="1" x14ac:dyDescent="0.2">
      <c r="BC12184" s="6"/>
      <c r="BD12184" s="5"/>
    </row>
    <row r="12185" spans="55:56" hidden="1" x14ac:dyDescent="0.2">
      <c r="BC12185" s="6"/>
      <c r="BD12185" s="5"/>
    </row>
    <row r="12186" spans="55:56" hidden="1" x14ac:dyDescent="0.2">
      <c r="BC12186" s="6"/>
      <c r="BD12186" s="5"/>
    </row>
    <row r="12187" spans="55:56" hidden="1" x14ac:dyDescent="0.2">
      <c r="BC12187" s="6"/>
      <c r="BD12187" s="5"/>
    </row>
    <row r="12188" spans="55:56" hidden="1" x14ac:dyDescent="0.2">
      <c r="BC12188" s="6"/>
      <c r="BD12188" s="5"/>
    </row>
    <row r="12189" spans="55:56" hidden="1" x14ac:dyDescent="0.2">
      <c r="BC12189" s="6"/>
      <c r="BD12189" s="5"/>
    </row>
    <row r="12190" spans="55:56" hidden="1" x14ac:dyDescent="0.2">
      <c r="BC12190" s="6"/>
      <c r="BD12190" s="5"/>
    </row>
    <row r="12191" spans="55:56" hidden="1" x14ac:dyDescent="0.2">
      <c r="BC12191" s="6"/>
      <c r="BD12191" s="5"/>
    </row>
    <row r="12192" spans="55:56" hidden="1" x14ac:dyDescent="0.2">
      <c r="BC12192" s="6"/>
      <c r="BD12192" s="5"/>
    </row>
    <row r="12193" spans="55:56" hidden="1" x14ac:dyDescent="0.2">
      <c r="BC12193" s="6"/>
      <c r="BD12193" s="5"/>
    </row>
    <row r="12194" spans="55:56" hidden="1" x14ac:dyDescent="0.2">
      <c r="BC12194" s="6"/>
      <c r="BD12194" s="5"/>
    </row>
    <row r="12195" spans="55:56" hidden="1" x14ac:dyDescent="0.2">
      <c r="BC12195" s="6"/>
      <c r="BD12195" s="5"/>
    </row>
    <row r="12196" spans="55:56" hidden="1" x14ac:dyDescent="0.2">
      <c r="BC12196" s="6"/>
      <c r="BD12196" s="5"/>
    </row>
    <row r="12197" spans="55:56" hidden="1" x14ac:dyDescent="0.2">
      <c r="BC12197" s="6"/>
      <c r="BD12197" s="5"/>
    </row>
    <row r="12198" spans="55:56" hidden="1" x14ac:dyDescent="0.2">
      <c r="BC12198" s="6"/>
      <c r="BD12198" s="5"/>
    </row>
    <row r="12199" spans="55:56" hidden="1" x14ac:dyDescent="0.2">
      <c r="BC12199" s="6"/>
      <c r="BD12199" s="5"/>
    </row>
    <row r="12200" spans="55:56" hidden="1" x14ac:dyDescent="0.2">
      <c r="BC12200" s="6"/>
      <c r="BD12200" s="5"/>
    </row>
    <row r="12201" spans="55:56" hidden="1" x14ac:dyDescent="0.2">
      <c r="BC12201" s="6"/>
      <c r="BD12201" s="5"/>
    </row>
    <row r="12202" spans="55:56" hidden="1" x14ac:dyDescent="0.2">
      <c r="BC12202" s="6"/>
      <c r="BD12202" s="5"/>
    </row>
    <row r="12203" spans="55:56" hidden="1" x14ac:dyDescent="0.2">
      <c r="BC12203" s="6"/>
      <c r="BD12203" s="5"/>
    </row>
    <row r="12204" spans="55:56" hidden="1" x14ac:dyDescent="0.2">
      <c r="BC12204" s="6"/>
      <c r="BD12204" s="5"/>
    </row>
    <row r="12205" spans="55:56" hidden="1" x14ac:dyDescent="0.2">
      <c r="BC12205" s="6"/>
      <c r="BD12205" s="5"/>
    </row>
    <row r="12206" spans="55:56" hidden="1" x14ac:dyDescent="0.2">
      <c r="BC12206" s="6"/>
      <c r="BD12206" s="5"/>
    </row>
    <row r="12207" spans="55:56" hidden="1" x14ac:dyDescent="0.2">
      <c r="BC12207" s="6"/>
      <c r="BD12207" s="5"/>
    </row>
    <row r="12208" spans="55:56" hidden="1" x14ac:dyDescent="0.2">
      <c r="BC12208" s="6"/>
      <c r="BD12208" s="5"/>
    </row>
    <row r="12209" spans="55:56" hidden="1" x14ac:dyDescent="0.2">
      <c r="BC12209" s="6"/>
      <c r="BD12209" s="5"/>
    </row>
    <row r="12210" spans="55:56" hidden="1" x14ac:dyDescent="0.2">
      <c r="BC12210" s="6"/>
      <c r="BD12210" s="5"/>
    </row>
    <row r="12211" spans="55:56" hidden="1" x14ac:dyDescent="0.2">
      <c r="BC12211" s="6"/>
      <c r="BD12211" s="5"/>
    </row>
    <row r="12212" spans="55:56" hidden="1" x14ac:dyDescent="0.2">
      <c r="BC12212" s="6"/>
      <c r="BD12212" s="5"/>
    </row>
    <row r="12213" spans="55:56" hidden="1" x14ac:dyDescent="0.2">
      <c r="BC12213" s="6"/>
      <c r="BD12213" s="5"/>
    </row>
    <row r="12214" spans="55:56" hidden="1" x14ac:dyDescent="0.2">
      <c r="BC12214" s="6"/>
      <c r="BD12214" s="5"/>
    </row>
    <row r="12215" spans="55:56" hidden="1" x14ac:dyDescent="0.2">
      <c r="BC12215" s="6"/>
      <c r="BD12215" s="5"/>
    </row>
    <row r="12216" spans="55:56" hidden="1" x14ac:dyDescent="0.2">
      <c r="BC12216" s="6"/>
      <c r="BD12216" s="5"/>
    </row>
    <row r="12217" spans="55:56" hidden="1" x14ac:dyDescent="0.2">
      <c r="BC12217" s="6"/>
      <c r="BD12217" s="5"/>
    </row>
    <row r="12218" spans="55:56" hidden="1" x14ac:dyDescent="0.2">
      <c r="BC12218" s="6"/>
      <c r="BD12218" s="5"/>
    </row>
    <row r="12219" spans="55:56" hidden="1" x14ac:dyDescent="0.2">
      <c r="BC12219" s="6"/>
      <c r="BD12219" s="5"/>
    </row>
    <row r="12220" spans="55:56" hidden="1" x14ac:dyDescent="0.2">
      <c r="BC12220" s="6"/>
      <c r="BD12220" s="5"/>
    </row>
    <row r="12221" spans="55:56" hidden="1" x14ac:dyDescent="0.2">
      <c r="BC12221" s="6"/>
      <c r="BD12221" s="5"/>
    </row>
    <row r="12222" spans="55:56" hidden="1" x14ac:dyDescent="0.2">
      <c r="BC12222" s="6"/>
      <c r="BD12222" s="5"/>
    </row>
    <row r="12223" spans="55:56" hidden="1" x14ac:dyDescent="0.2">
      <c r="BC12223" s="6"/>
      <c r="BD12223" s="5"/>
    </row>
    <row r="12224" spans="55:56" hidden="1" x14ac:dyDescent="0.2">
      <c r="BC12224" s="6"/>
      <c r="BD12224" s="5"/>
    </row>
    <row r="12225" spans="55:56" hidden="1" x14ac:dyDescent="0.2">
      <c r="BC12225" s="6"/>
      <c r="BD12225" s="5"/>
    </row>
    <row r="12226" spans="55:56" hidden="1" x14ac:dyDescent="0.2">
      <c r="BC12226" s="6"/>
      <c r="BD12226" s="5"/>
    </row>
    <row r="12227" spans="55:56" hidden="1" x14ac:dyDescent="0.2">
      <c r="BC12227" s="6"/>
      <c r="BD12227" s="5"/>
    </row>
    <row r="12228" spans="55:56" hidden="1" x14ac:dyDescent="0.2">
      <c r="BC12228" s="6"/>
      <c r="BD12228" s="5"/>
    </row>
    <row r="12229" spans="55:56" hidden="1" x14ac:dyDescent="0.2">
      <c r="BC12229" s="6"/>
      <c r="BD12229" s="5"/>
    </row>
    <row r="12230" spans="55:56" hidden="1" x14ac:dyDescent="0.2">
      <c r="BC12230" s="6"/>
      <c r="BD12230" s="5"/>
    </row>
    <row r="12231" spans="55:56" hidden="1" x14ac:dyDescent="0.2">
      <c r="BC12231" s="6"/>
      <c r="BD12231" s="5"/>
    </row>
    <row r="12232" spans="55:56" hidden="1" x14ac:dyDescent="0.2">
      <c r="BC12232" s="6"/>
      <c r="BD12232" s="5"/>
    </row>
    <row r="12233" spans="55:56" hidden="1" x14ac:dyDescent="0.2">
      <c r="BC12233" s="6"/>
      <c r="BD12233" s="5"/>
    </row>
    <row r="12234" spans="55:56" hidden="1" x14ac:dyDescent="0.2">
      <c r="BC12234" s="6"/>
      <c r="BD12234" s="5"/>
    </row>
    <row r="12235" spans="55:56" hidden="1" x14ac:dyDescent="0.2">
      <c r="BC12235" s="6"/>
      <c r="BD12235" s="5"/>
    </row>
    <row r="12236" spans="55:56" hidden="1" x14ac:dyDescent="0.2">
      <c r="BC12236" s="6"/>
      <c r="BD12236" s="5"/>
    </row>
    <row r="12237" spans="55:56" hidden="1" x14ac:dyDescent="0.2">
      <c r="BC12237" s="6"/>
      <c r="BD12237" s="5"/>
    </row>
    <row r="12238" spans="55:56" hidden="1" x14ac:dyDescent="0.2">
      <c r="BC12238" s="6"/>
      <c r="BD12238" s="5"/>
    </row>
    <row r="12239" spans="55:56" hidden="1" x14ac:dyDescent="0.2">
      <c r="BC12239" s="6"/>
      <c r="BD12239" s="5"/>
    </row>
    <row r="12240" spans="55:56" hidden="1" x14ac:dyDescent="0.2">
      <c r="BC12240" s="6"/>
      <c r="BD12240" s="5"/>
    </row>
    <row r="12241" spans="55:56" hidden="1" x14ac:dyDescent="0.2">
      <c r="BC12241" s="6"/>
      <c r="BD12241" s="5"/>
    </row>
    <row r="12242" spans="55:56" hidden="1" x14ac:dyDescent="0.2">
      <c r="BC12242" s="6"/>
      <c r="BD12242" s="5"/>
    </row>
    <row r="12243" spans="55:56" hidden="1" x14ac:dyDescent="0.2">
      <c r="BC12243" s="6"/>
      <c r="BD12243" s="5"/>
    </row>
    <row r="12244" spans="55:56" hidden="1" x14ac:dyDescent="0.2">
      <c r="BC12244" s="6"/>
      <c r="BD12244" s="5"/>
    </row>
    <row r="12245" spans="55:56" hidden="1" x14ac:dyDescent="0.2">
      <c r="BC12245" s="6"/>
      <c r="BD12245" s="5"/>
    </row>
    <row r="12246" spans="55:56" hidden="1" x14ac:dyDescent="0.2">
      <c r="BC12246" s="6"/>
      <c r="BD12246" s="5"/>
    </row>
    <row r="12247" spans="55:56" hidden="1" x14ac:dyDescent="0.2">
      <c r="BC12247" s="6"/>
      <c r="BD12247" s="5"/>
    </row>
    <row r="12248" spans="55:56" hidden="1" x14ac:dyDescent="0.2">
      <c r="BC12248" s="6"/>
      <c r="BD12248" s="5"/>
    </row>
    <row r="12249" spans="55:56" hidden="1" x14ac:dyDescent="0.2">
      <c r="BC12249" s="6"/>
      <c r="BD12249" s="5"/>
    </row>
    <row r="12250" spans="55:56" hidden="1" x14ac:dyDescent="0.2">
      <c r="BC12250" s="6"/>
      <c r="BD12250" s="5"/>
    </row>
    <row r="12251" spans="55:56" hidden="1" x14ac:dyDescent="0.2">
      <c r="BC12251" s="6"/>
      <c r="BD12251" s="5"/>
    </row>
    <row r="12252" spans="55:56" hidden="1" x14ac:dyDescent="0.2">
      <c r="BC12252" s="6"/>
      <c r="BD12252" s="5"/>
    </row>
    <row r="12253" spans="55:56" hidden="1" x14ac:dyDescent="0.2">
      <c r="BC12253" s="6"/>
      <c r="BD12253" s="5"/>
    </row>
    <row r="12254" spans="55:56" hidden="1" x14ac:dyDescent="0.2">
      <c r="BC12254" s="6"/>
      <c r="BD12254" s="5"/>
    </row>
    <row r="12255" spans="55:56" hidden="1" x14ac:dyDescent="0.2">
      <c r="BC12255" s="6"/>
      <c r="BD12255" s="5"/>
    </row>
    <row r="12256" spans="55:56" hidden="1" x14ac:dyDescent="0.2">
      <c r="BC12256" s="6"/>
      <c r="BD12256" s="5"/>
    </row>
    <row r="12257" spans="55:56" hidden="1" x14ac:dyDescent="0.2">
      <c r="BC12257" s="6"/>
      <c r="BD12257" s="5"/>
    </row>
    <row r="12258" spans="55:56" hidden="1" x14ac:dyDescent="0.2">
      <c r="BC12258" s="6"/>
      <c r="BD12258" s="5"/>
    </row>
    <row r="12259" spans="55:56" hidden="1" x14ac:dyDescent="0.2">
      <c r="BC12259" s="6"/>
      <c r="BD12259" s="5"/>
    </row>
    <row r="12260" spans="55:56" hidden="1" x14ac:dyDescent="0.2">
      <c r="BC12260" s="6"/>
      <c r="BD12260" s="5"/>
    </row>
    <row r="12261" spans="55:56" hidden="1" x14ac:dyDescent="0.2">
      <c r="BC12261" s="6"/>
      <c r="BD12261" s="5"/>
    </row>
    <row r="12262" spans="55:56" hidden="1" x14ac:dyDescent="0.2">
      <c r="BC12262" s="6"/>
      <c r="BD12262" s="5"/>
    </row>
    <row r="12263" spans="55:56" hidden="1" x14ac:dyDescent="0.2">
      <c r="BC12263" s="6"/>
      <c r="BD12263" s="5"/>
    </row>
    <row r="12264" spans="55:56" hidden="1" x14ac:dyDescent="0.2">
      <c r="BC12264" s="6"/>
      <c r="BD12264" s="5"/>
    </row>
    <row r="12265" spans="55:56" hidden="1" x14ac:dyDescent="0.2">
      <c r="BC12265" s="6"/>
      <c r="BD12265" s="5"/>
    </row>
    <row r="12266" spans="55:56" hidden="1" x14ac:dyDescent="0.2">
      <c r="BC12266" s="6"/>
      <c r="BD12266" s="5"/>
    </row>
    <row r="12267" spans="55:56" hidden="1" x14ac:dyDescent="0.2">
      <c r="BC12267" s="6"/>
      <c r="BD12267" s="5"/>
    </row>
    <row r="12268" spans="55:56" hidden="1" x14ac:dyDescent="0.2">
      <c r="BC12268" s="6"/>
      <c r="BD12268" s="5"/>
    </row>
    <row r="12269" spans="55:56" hidden="1" x14ac:dyDescent="0.2">
      <c r="BC12269" s="6"/>
      <c r="BD12269" s="5"/>
    </row>
    <row r="12270" spans="55:56" hidden="1" x14ac:dyDescent="0.2">
      <c r="BC12270" s="6"/>
      <c r="BD12270" s="5"/>
    </row>
    <row r="12271" spans="55:56" hidden="1" x14ac:dyDescent="0.2">
      <c r="BC12271" s="6"/>
      <c r="BD12271" s="5"/>
    </row>
    <row r="12272" spans="55:56" hidden="1" x14ac:dyDescent="0.2">
      <c r="BC12272" s="6"/>
      <c r="BD12272" s="5"/>
    </row>
    <row r="12273" spans="55:56" hidden="1" x14ac:dyDescent="0.2">
      <c r="BC12273" s="6"/>
      <c r="BD12273" s="5"/>
    </row>
    <row r="12274" spans="55:56" hidden="1" x14ac:dyDescent="0.2">
      <c r="BC12274" s="6"/>
      <c r="BD12274" s="5"/>
    </row>
    <row r="12275" spans="55:56" hidden="1" x14ac:dyDescent="0.2">
      <c r="BC12275" s="6"/>
      <c r="BD12275" s="5"/>
    </row>
    <row r="12276" spans="55:56" hidden="1" x14ac:dyDescent="0.2">
      <c r="BC12276" s="6"/>
      <c r="BD12276" s="5"/>
    </row>
    <row r="12277" spans="55:56" hidden="1" x14ac:dyDescent="0.2">
      <c r="BC12277" s="6"/>
      <c r="BD12277" s="5"/>
    </row>
    <row r="12278" spans="55:56" hidden="1" x14ac:dyDescent="0.2">
      <c r="BC12278" s="6"/>
      <c r="BD12278" s="5"/>
    </row>
    <row r="12279" spans="55:56" hidden="1" x14ac:dyDescent="0.2">
      <c r="BC12279" s="6"/>
      <c r="BD12279" s="5"/>
    </row>
    <row r="12280" spans="55:56" hidden="1" x14ac:dyDescent="0.2">
      <c r="BC12280" s="6"/>
      <c r="BD12280" s="5"/>
    </row>
    <row r="12281" spans="55:56" hidden="1" x14ac:dyDescent="0.2">
      <c r="BC12281" s="6"/>
      <c r="BD12281" s="5"/>
    </row>
    <row r="12282" spans="55:56" hidden="1" x14ac:dyDescent="0.2">
      <c r="BC12282" s="6"/>
      <c r="BD12282" s="5"/>
    </row>
    <row r="12283" spans="55:56" hidden="1" x14ac:dyDescent="0.2">
      <c r="BC12283" s="6"/>
      <c r="BD12283" s="5"/>
    </row>
    <row r="12284" spans="55:56" hidden="1" x14ac:dyDescent="0.2">
      <c r="BC12284" s="6"/>
      <c r="BD12284" s="5"/>
    </row>
    <row r="12285" spans="55:56" hidden="1" x14ac:dyDescent="0.2">
      <c r="BC12285" s="6"/>
      <c r="BD12285" s="5"/>
    </row>
    <row r="12286" spans="55:56" hidden="1" x14ac:dyDescent="0.2">
      <c r="BC12286" s="6"/>
      <c r="BD12286" s="5"/>
    </row>
    <row r="12287" spans="55:56" hidden="1" x14ac:dyDescent="0.2">
      <c r="BC12287" s="6"/>
      <c r="BD12287" s="5"/>
    </row>
    <row r="12288" spans="55:56" hidden="1" x14ac:dyDescent="0.2">
      <c r="BC12288" s="6"/>
      <c r="BD12288" s="5"/>
    </row>
    <row r="12289" spans="55:56" hidden="1" x14ac:dyDescent="0.2">
      <c r="BC12289" s="6"/>
      <c r="BD12289" s="5"/>
    </row>
    <row r="12290" spans="55:56" hidden="1" x14ac:dyDescent="0.2">
      <c r="BC12290" s="6"/>
      <c r="BD12290" s="5"/>
    </row>
    <row r="12291" spans="55:56" hidden="1" x14ac:dyDescent="0.2">
      <c r="BC12291" s="6"/>
      <c r="BD12291" s="5"/>
    </row>
    <row r="12292" spans="55:56" hidden="1" x14ac:dyDescent="0.2">
      <c r="BC12292" s="6"/>
      <c r="BD12292" s="5"/>
    </row>
    <row r="12293" spans="55:56" hidden="1" x14ac:dyDescent="0.2">
      <c r="BC12293" s="6"/>
      <c r="BD12293" s="5"/>
    </row>
    <row r="12294" spans="55:56" hidden="1" x14ac:dyDescent="0.2">
      <c r="BC12294" s="6"/>
      <c r="BD12294" s="5"/>
    </row>
    <row r="12295" spans="55:56" hidden="1" x14ac:dyDescent="0.2">
      <c r="BC12295" s="6"/>
      <c r="BD12295" s="5"/>
    </row>
    <row r="12296" spans="55:56" hidden="1" x14ac:dyDescent="0.2">
      <c r="BC12296" s="6"/>
      <c r="BD12296" s="5"/>
    </row>
    <row r="12297" spans="55:56" hidden="1" x14ac:dyDescent="0.2">
      <c r="BC12297" s="6"/>
      <c r="BD12297" s="5"/>
    </row>
    <row r="12298" spans="55:56" hidden="1" x14ac:dyDescent="0.2">
      <c r="BC12298" s="6"/>
      <c r="BD12298" s="5"/>
    </row>
    <row r="12299" spans="55:56" hidden="1" x14ac:dyDescent="0.2">
      <c r="BC12299" s="6"/>
      <c r="BD12299" s="5"/>
    </row>
    <row r="12300" spans="55:56" hidden="1" x14ac:dyDescent="0.2">
      <c r="BC12300" s="6"/>
      <c r="BD12300" s="5"/>
    </row>
    <row r="12301" spans="55:56" hidden="1" x14ac:dyDescent="0.2">
      <c r="BC12301" s="6"/>
      <c r="BD12301" s="5"/>
    </row>
    <row r="12302" spans="55:56" hidden="1" x14ac:dyDescent="0.2">
      <c r="BC12302" s="6"/>
      <c r="BD12302" s="5"/>
    </row>
    <row r="12303" spans="55:56" hidden="1" x14ac:dyDescent="0.2">
      <c r="BC12303" s="6"/>
      <c r="BD12303" s="5"/>
    </row>
    <row r="12304" spans="55:56" hidden="1" x14ac:dyDescent="0.2">
      <c r="BC12304" s="6"/>
      <c r="BD12304" s="5"/>
    </row>
    <row r="12305" spans="55:56" hidden="1" x14ac:dyDescent="0.2">
      <c r="BC12305" s="6"/>
      <c r="BD12305" s="5"/>
    </row>
    <row r="12306" spans="55:56" hidden="1" x14ac:dyDescent="0.2">
      <c r="BC12306" s="6"/>
      <c r="BD12306" s="5"/>
    </row>
    <row r="12307" spans="55:56" hidden="1" x14ac:dyDescent="0.2">
      <c r="BC12307" s="6"/>
      <c r="BD12307" s="5"/>
    </row>
    <row r="12308" spans="55:56" hidden="1" x14ac:dyDescent="0.2">
      <c r="BC12308" s="6"/>
      <c r="BD12308" s="5"/>
    </row>
    <row r="12309" spans="55:56" hidden="1" x14ac:dyDescent="0.2">
      <c r="BC12309" s="6"/>
      <c r="BD12309" s="5"/>
    </row>
    <row r="12310" spans="55:56" hidden="1" x14ac:dyDescent="0.2">
      <c r="BC12310" s="6"/>
      <c r="BD12310" s="5"/>
    </row>
    <row r="12311" spans="55:56" hidden="1" x14ac:dyDescent="0.2">
      <c r="BC12311" s="6"/>
      <c r="BD12311" s="5"/>
    </row>
    <row r="12312" spans="55:56" hidden="1" x14ac:dyDescent="0.2">
      <c r="BC12312" s="6"/>
      <c r="BD12312" s="5"/>
    </row>
    <row r="12313" spans="55:56" hidden="1" x14ac:dyDescent="0.2">
      <c r="BC12313" s="6"/>
      <c r="BD12313" s="5"/>
    </row>
    <row r="12314" spans="55:56" hidden="1" x14ac:dyDescent="0.2">
      <c r="BC12314" s="6"/>
      <c r="BD12314" s="5"/>
    </row>
    <row r="12315" spans="55:56" hidden="1" x14ac:dyDescent="0.2">
      <c r="BC12315" s="6"/>
      <c r="BD12315" s="5"/>
    </row>
    <row r="12316" spans="55:56" hidden="1" x14ac:dyDescent="0.2">
      <c r="BC12316" s="6"/>
      <c r="BD12316" s="5"/>
    </row>
    <row r="12317" spans="55:56" hidden="1" x14ac:dyDescent="0.2">
      <c r="BC12317" s="6"/>
      <c r="BD12317" s="5"/>
    </row>
    <row r="12318" spans="55:56" hidden="1" x14ac:dyDescent="0.2">
      <c r="BC12318" s="6"/>
      <c r="BD12318" s="5"/>
    </row>
    <row r="12319" spans="55:56" hidden="1" x14ac:dyDescent="0.2">
      <c r="BC12319" s="6"/>
      <c r="BD12319" s="5"/>
    </row>
    <row r="12320" spans="55:56" hidden="1" x14ac:dyDescent="0.2">
      <c r="BC12320" s="6"/>
      <c r="BD12320" s="5"/>
    </row>
    <row r="12321" spans="55:56" hidden="1" x14ac:dyDescent="0.2">
      <c r="BC12321" s="6"/>
      <c r="BD12321" s="5"/>
    </row>
    <row r="12322" spans="55:56" hidden="1" x14ac:dyDescent="0.2">
      <c r="BC12322" s="6"/>
      <c r="BD12322" s="5"/>
    </row>
    <row r="12323" spans="55:56" hidden="1" x14ac:dyDescent="0.2">
      <c r="BC12323" s="6"/>
      <c r="BD12323" s="5"/>
    </row>
    <row r="12324" spans="55:56" hidden="1" x14ac:dyDescent="0.2">
      <c r="BC12324" s="6"/>
      <c r="BD12324" s="5"/>
    </row>
    <row r="12325" spans="55:56" hidden="1" x14ac:dyDescent="0.2">
      <c r="BC12325" s="6"/>
      <c r="BD12325" s="5"/>
    </row>
    <row r="12326" spans="55:56" hidden="1" x14ac:dyDescent="0.2">
      <c r="BC12326" s="6"/>
      <c r="BD12326" s="5"/>
    </row>
    <row r="12327" spans="55:56" hidden="1" x14ac:dyDescent="0.2">
      <c r="BC12327" s="6"/>
      <c r="BD12327" s="5"/>
    </row>
    <row r="12328" spans="55:56" hidden="1" x14ac:dyDescent="0.2">
      <c r="BC12328" s="6"/>
      <c r="BD12328" s="5"/>
    </row>
    <row r="12329" spans="55:56" hidden="1" x14ac:dyDescent="0.2">
      <c r="BC12329" s="6"/>
      <c r="BD12329" s="5"/>
    </row>
    <row r="12330" spans="55:56" hidden="1" x14ac:dyDescent="0.2">
      <c r="BC12330" s="6"/>
      <c r="BD12330" s="5"/>
    </row>
    <row r="12331" spans="55:56" hidden="1" x14ac:dyDescent="0.2">
      <c r="BC12331" s="6"/>
      <c r="BD12331" s="5"/>
    </row>
    <row r="12332" spans="55:56" hidden="1" x14ac:dyDescent="0.2">
      <c r="BC12332" s="6"/>
      <c r="BD12332" s="5"/>
    </row>
    <row r="12333" spans="55:56" hidden="1" x14ac:dyDescent="0.2">
      <c r="BC12333" s="6"/>
      <c r="BD12333" s="5"/>
    </row>
    <row r="12334" spans="55:56" hidden="1" x14ac:dyDescent="0.2">
      <c r="BC12334" s="6"/>
      <c r="BD12334" s="5"/>
    </row>
    <row r="12335" spans="55:56" hidden="1" x14ac:dyDescent="0.2">
      <c r="BC12335" s="6"/>
      <c r="BD12335" s="5"/>
    </row>
    <row r="12336" spans="55:56" hidden="1" x14ac:dyDescent="0.2">
      <c r="BC12336" s="6"/>
      <c r="BD12336" s="5"/>
    </row>
    <row r="12337" spans="55:56" hidden="1" x14ac:dyDescent="0.2">
      <c r="BC12337" s="6"/>
      <c r="BD12337" s="5"/>
    </row>
    <row r="12338" spans="55:56" hidden="1" x14ac:dyDescent="0.2">
      <c r="BC12338" s="6"/>
      <c r="BD12338" s="5"/>
    </row>
    <row r="12339" spans="55:56" hidden="1" x14ac:dyDescent="0.2">
      <c r="BC12339" s="6"/>
      <c r="BD12339" s="5"/>
    </row>
    <row r="12340" spans="55:56" hidden="1" x14ac:dyDescent="0.2">
      <c r="BC12340" s="6"/>
      <c r="BD12340" s="5"/>
    </row>
    <row r="12341" spans="55:56" hidden="1" x14ac:dyDescent="0.2">
      <c r="BC12341" s="6"/>
      <c r="BD12341" s="5"/>
    </row>
    <row r="12342" spans="55:56" hidden="1" x14ac:dyDescent="0.2">
      <c r="BC12342" s="6"/>
      <c r="BD12342" s="5"/>
    </row>
    <row r="12343" spans="55:56" hidden="1" x14ac:dyDescent="0.2">
      <c r="BC12343" s="6"/>
      <c r="BD12343" s="5"/>
    </row>
    <row r="12344" spans="55:56" hidden="1" x14ac:dyDescent="0.2">
      <c r="BC12344" s="6"/>
      <c r="BD12344" s="5"/>
    </row>
    <row r="12345" spans="55:56" hidden="1" x14ac:dyDescent="0.2">
      <c r="BC12345" s="6"/>
      <c r="BD12345" s="5"/>
    </row>
    <row r="12346" spans="55:56" hidden="1" x14ac:dyDescent="0.2">
      <c r="BC12346" s="6"/>
      <c r="BD12346" s="5"/>
    </row>
    <row r="12347" spans="55:56" hidden="1" x14ac:dyDescent="0.2">
      <c r="BC12347" s="6"/>
      <c r="BD12347" s="5"/>
    </row>
    <row r="12348" spans="55:56" hidden="1" x14ac:dyDescent="0.2">
      <c r="BC12348" s="6"/>
      <c r="BD12348" s="5"/>
    </row>
    <row r="12349" spans="55:56" hidden="1" x14ac:dyDescent="0.2">
      <c r="BC12349" s="6"/>
      <c r="BD12349" s="5"/>
    </row>
    <row r="12350" spans="55:56" hidden="1" x14ac:dyDescent="0.2">
      <c r="BC12350" s="6"/>
      <c r="BD12350" s="5"/>
    </row>
    <row r="12351" spans="55:56" hidden="1" x14ac:dyDescent="0.2">
      <c r="BC12351" s="6"/>
      <c r="BD12351" s="5"/>
    </row>
    <row r="12352" spans="55:56" hidden="1" x14ac:dyDescent="0.2">
      <c r="BC12352" s="6"/>
      <c r="BD12352" s="5"/>
    </row>
    <row r="12353" spans="55:56" hidden="1" x14ac:dyDescent="0.2">
      <c r="BC12353" s="6"/>
      <c r="BD12353" s="5"/>
    </row>
    <row r="12354" spans="55:56" hidden="1" x14ac:dyDescent="0.2">
      <c r="BC12354" s="6"/>
      <c r="BD12354" s="5"/>
    </row>
    <row r="12355" spans="55:56" hidden="1" x14ac:dyDescent="0.2">
      <c r="BC12355" s="6"/>
      <c r="BD12355" s="5"/>
    </row>
    <row r="12356" spans="55:56" hidden="1" x14ac:dyDescent="0.2">
      <c r="BC12356" s="6"/>
      <c r="BD12356" s="5"/>
    </row>
    <row r="12357" spans="55:56" hidden="1" x14ac:dyDescent="0.2">
      <c r="BC12357" s="6"/>
      <c r="BD12357" s="5"/>
    </row>
    <row r="12358" spans="55:56" hidden="1" x14ac:dyDescent="0.2">
      <c r="BC12358" s="6"/>
      <c r="BD12358" s="5"/>
    </row>
    <row r="12359" spans="55:56" hidden="1" x14ac:dyDescent="0.2">
      <c r="BC12359" s="6"/>
      <c r="BD12359" s="5"/>
    </row>
    <row r="12360" spans="55:56" hidden="1" x14ac:dyDescent="0.2">
      <c r="BC12360" s="6"/>
      <c r="BD12360" s="5"/>
    </row>
    <row r="12361" spans="55:56" hidden="1" x14ac:dyDescent="0.2">
      <c r="BC12361" s="6"/>
      <c r="BD12361" s="5"/>
    </row>
    <row r="12362" spans="55:56" hidden="1" x14ac:dyDescent="0.2">
      <c r="BC12362" s="6"/>
      <c r="BD12362" s="5"/>
    </row>
    <row r="12363" spans="55:56" hidden="1" x14ac:dyDescent="0.2">
      <c r="BC12363" s="6"/>
      <c r="BD12363" s="5"/>
    </row>
    <row r="12364" spans="55:56" hidden="1" x14ac:dyDescent="0.2">
      <c r="BC12364" s="6"/>
      <c r="BD12364" s="5"/>
    </row>
    <row r="12365" spans="55:56" hidden="1" x14ac:dyDescent="0.2">
      <c r="BC12365" s="6"/>
      <c r="BD12365" s="5"/>
    </row>
    <row r="12366" spans="55:56" hidden="1" x14ac:dyDescent="0.2">
      <c r="BC12366" s="6"/>
      <c r="BD12366" s="5"/>
    </row>
    <row r="12367" spans="55:56" hidden="1" x14ac:dyDescent="0.2">
      <c r="BC12367" s="6"/>
      <c r="BD12367" s="5"/>
    </row>
    <row r="12368" spans="55:56" hidden="1" x14ac:dyDescent="0.2">
      <c r="BC12368" s="6"/>
      <c r="BD12368" s="5"/>
    </row>
    <row r="12369" spans="55:56" hidden="1" x14ac:dyDescent="0.2">
      <c r="BC12369" s="6"/>
      <c r="BD12369" s="5"/>
    </row>
    <row r="12370" spans="55:56" hidden="1" x14ac:dyDescent="0.2">
      <c r="BC12370" s="6"/>
      <c r="BD12370" s="5"/>
    </row>
    <row r="12371" spans="55:56" hidden="1" x14ac:dyDescent="0.2">
      <c r="BC12371" s="6"/>
      <c r="BD12371" s="5"/>
    </row>
    <row r="12372" spans="55:56" hidden="1" x14ac:dyDescent="0.2">
      <c r="BC12372" s="6"/>
      <c r="BD12372" s="5"/>
    </row>
    <row r="12373" spans="55:56" hidden="1" x14ac:dyDescent="0.2">
      <c r="BC12373" s="6"/>
      <c r="BD12373" s="5"/>
    </row>
    <row r="12374" spans="55:56" hidden="1" x14ac:dyDescent="0.2">
      <c r="BC12374" s="6"/>
      <c r="BD12374" s="5"/>
    </row>
    <row r="12375" spans="55:56" hidden="1" x14ac:dyDescent="0.2">
      <c r="BC12375" s="6"/>
      <c r="BD12375" s="5"/>
    </row>
    <row r="12376" spans="55:56" hidden="1" x14ac:dyDescent="0.2">
      <c r="BC12376" s="6"/>
      <c r="BD12376" s="5"/>
    </row>
    <row r="12377" spans="55:56" hidden="1" x14ac:dyDescent="0.2">
      <c r="BC12377" s="6"/>
      <c r="BD12377" s="5"/>
    </row>
    <row r="12378" spans="55:56" hidden="1" x14ac:dyDescent="0.2">
      <c r="BC12378" s="6"/>
      <c r="BD12378" s="5"/>
    </row>
    <row r="12379" spans="55:56" hidden="1" x14ac:dyDescent="0.2">
      <c r="BC12379" s="6"/>
      <c r="BD12379" s="5"/>
    </row>
    <row r="12380" spans="55:56" hidden="1" x14ac:dyDescent="0.2">
      <c r="BC12380" s="6"/>
      <c r="BD12380" s="5"/>
    </row>
    <row r="12381" spans="55:56" hidden="1" x14ac:dyDescent="0.2">
      <c r="BC12381" s="6"/>
      <c r="BD12381" s="5"/>
    </row>
    <row r="12382" spans="55:56" hidden="1" x14ac:dyDescent="0.2">
      <c r="BC12382" s="6"/>
      <c r="BD12382" s="5"/>
    </row>
    <row r="12383" spans="55:56" hidden="1" x14ac:dyDescent="0.2">
      <c r="BC12383" s="6"/>
      <c r="BD12383" s="5"/>
    </row>
    <row r="12384" spans="55:56" hidden="1" x14ac:dyDescent="0.2">
      <c r="BC12384" s="6"/>
      <c r="BD12384" s="5"/>
    </row>
    <row r="12385" spans="55:56" hidden="1" x14ac:dyDescent="0.2">
      <c r="BC12385" s="6"/>
      <c r="BD12385" s="5"/>
    </row>
    <row r="12386" spans="55:56" hidden="1" x14ac:dyDescent="0.2">
      <c r="BC12386" s="6"/>
      <c r="BD12386" s="5"/>
    </row>
    <row r="12387" spans="55:56" hidden="1" x14ac:dyDescent="0.2">
      <c r="BC12387" s="6"/>
      <c r="BD12387" s="5"/>
    </row>
    <row r="12388" spans="55:56" hidden="1" x14ac:dyDescent="0.2">
      <c r="BC12388" s="6"/>
      <c r="BD12388" s="5"/>
    </row>
    <row r="12389" spans="55:56" hidden="1" x14ac:dyDescent="0.2">
      <c r="BC12389" s="6"/>
      <c r="BD12389" s="5"/>
    </row>
    <row r="12390" spans="55:56" hidden="1" x14ac:dyDescent="0.2">
      <c r="BC12390" s="6"/>
      <c r="BD12390" s="5"/>
    </row>
    <row r="12391" spans="55:56" hidden="1" x14ac:dyDescent="0.2">
      <c r="BC12391" s="6"/>
      <c r="BD12391" s="5"/>
    </row>
    <row r="12392" spans="55:56" hidden="1" x14ac:dyDescent="0.2">
      <c r="BC12392" s="6"/>
      <c r="BD12392" s="5"/>
    </row>
    <row r="12393" spans="55:56" hidden="1" x14ac:dyDescent="0.2">
      <c r="BC12393" s="6"/>
      <c r="BD12393" s="5"/>
    </row>
    <row r="12394" spans="55:56" hidden="1" x14ac:dyDescent="0.2">
      <c r="BC12394" s="6"/>
      <c r="BD12394" s="5"/>
    </row>
    <row r="12395" spans="55:56" hidden="1" x14ac:dyDescent="0.2">
      <c r="BC12395" s="6"/>
      <c r="BD12395" s="5"/>
    </row>
    <row r="12396" spans="55:56" hidden="1" x14ac:dyDescent="0.2">
      <c r="BC12396" s="6"/>
      <c r="BD12396" s="5"/>
    </row>
    <row r="12397" spans="55:56" hidden="1" x14ac:dyDescent="0.2">
      <c r="BC12397" s="6"/>
      <c r="BD12397" s="5"/>
    </row>
    <row r="12398" spans="55:56" hidden="1" x14ac:dyDescent="0.2">
      <c r="BC12398" s="6"/>
      <c r="BD12398" s="5"/>
    </row>
    <row r="12399" spans="55:56" hidden="1" x14ac:dyDescent="0.2">
      <c r="BC12399" s="6"/>
      <c r="BD12399" s="5"/>
    </row>
    <row r="12400" spans="55:56" hidden="1" x14ac:dyDescent="0.2">
      <c r="BC12400" s="6"/>
      <c r="BD12400" s="5"/>
    </row>
    <row r="12401" spans="55:56" hidden="1" x14ac:dyDescent="0.2">
      <c r="BC12401" s="6"/>
      <c r="BD12401" s="5"/>
    </row>
    <row r="12402" spans="55:56" hidden="1" x14ac:dyDescent="0.2">
      <c r="BC12402" s="6"/>
      <c r="BD12402" s="5"/>
    </row>
    <row r="12403" spans="55:56" hidden="1" x14ac:dyDescent="0.2">
      <c r="BC12403" s="6"/>
      <c r="BD12403" s="5"/>
    </row>
    <row r="12404" spans="55:56" hidden="1" x14ac:dyDescent="0.2">
      <c r="BC12404" s="6"/>
      <c r="BD12404" s="5"/>
    </row>
    <row r="12405" spans="55:56" hidden="1" x14ac:dyDescent="0.2">
      <c r="BC12405" s="6"/>
      <c r="BD12405" s="5"/>
    </row>
    <row r="12406" spans="55:56" hidden="1" x14ac:dyDescent="0.2">
      <c r="BC12406" s="6"/>
      <c r="BD12406" s="5"/>
    </row>
    <row r="12407" spans="55:56" hidden="1" x14ac:dyDescent="0.2">
      <c r="BC12407" s="6"/>
      <c r="BD12407" s="5"/>
    </row>
    <row r="12408" spans="55:56" hidden="1" x14ac:dyDescent="0.2">
      <c r="BC12408" s="6"/>
      <c r="BD12408" s="5"/>
    </row>
    <row r="12409" spans="55:56" hidden="1" x14ac:dyDescent="0.2">
      <c r="BC12409" s="6"/>
      <c r="BD12409" s="5"/>
    </row>
    <row r="12410" spans="55:56" hidden="1" x14ac:dyDescent="0.2">
      <c r="BC12410" s="6"/>
      <c r="BD12410" s="5"/>
    </row>
    <row r="12411" spans="55:56" hidden="1" x14ac:dyDescent="0.2">
      <c r="BC12411" s="6"/>
      <c r="BD12411" s="5"/>
    </row>
    <row r="12412" spans="55:56" hidden="1" x14ac:dyDescent="0.2">
      <c r="BC12412" s="6"/>
      <c r="BD12412" s="5"/>
    </row>
    <row r="12413" spans="55:56" hidden="1" x14ac:dyDescent="0.2">
      <c r="BC12413" s="6"/>
      <c r="BD12413" s="5"/>
    </row>
    <row r="12414" spans="55:56" hidden="1" x14ac:dyDescent="0.2">
      <c r="BC12414" s="6"/>
      <c r="BD12414" s="5"/>
    </row>
    <row r="12415" spans="55:56" hidden="1" x14ac:dyDescent="0.2">
      <c r="BC12415" s="6"/>
      <c r="BD12415" s="5"/>
    </row>
    <row r="12416" spans="55:56" hidden="1" x14ac:dyDescent="0.2">
      <c r="BC12416" s="6"/>
      <c r="BD12416" s="5"/>
    </row>
    <row r="12417" spans="55:56" hidden="1" x14ac:dyDescent="0.2">
      <c r="BC12417" s="6"/>
      <c r="BD12417" s="5"/>
    </row>
    <row r="12418" spans="55:56" hidden="1" x14ac:dyDescent="0.2">
      <c r="BC12418" s="6"/>
      <c r="BD12418" s="5"/>
    </row>
    <row r="12419" spans="55:56" hidden="1" x14ac:dyDescent="0.2">
      <c r="BC12419" s="6"/>
      <c r="BD12419" s="5"/>
    </row>
    <row r="12420" spans="55:56" hidden="1" x14ac:dyDescent="0.2">
      <c r="BC12420" s="6"/>
      <c r="BD12420" s="5"/>
    </row>
    <row r="12421" spans="55:56" hidden="1" x14ac:dyDescent="0.2">
      <c r="BC12421" s="6"/>
      <c r="BD12421" s="5"/>
    </row>
    <row r="12422" spans="55:56" hidden="1" x14ac:dyDescent="0.2">
      <c r="BC12422" s="6"/>
      <c r="BD12422" s="5"/>
    </row>
    <row r="12423" spans="55:56" hidden="1" x14ac:dyDescent="0.2">
      <c r="BC12423" s="6"/>
      <c r="BD12423" s="5"/>
    </row>
    <row r="12424" spans="55:56" hidden="1" x14ac:dyDescent="0.2">
      <c r="BC12424" s="6"/>
      <c r="BD12424" s="5"/>
    </row>
    <row r="12425" spans="55:56" hidden="1" x14ac:dyDescent="0.2">
      <c r="BC12425" s="6"/>
      <c r="BD12425" s="5"/>
    </row>
    <row r="12426" spans="55:56" hidden="1" x14ac:dyDescent="0.2">
      <c r="BC12426" s="6"/>
      <c r="BD12426" s="5"/>
    </row>
    <row r="12427" spans="55:56" hidden="1" x14ac:dyDescent="0.2">
      <c r="BC12427" s="6"/>
      <c r="BD12427" s="5"/>
    </row>
    <row r="12428" spans="55:56" hidden="1" x14ac:dyDescent="0.2">
      <c r="BC12428" s="6"/>
      <c r="BD12428" s="5"/>
    </row>
    <row r="12429" spans="55:56" hidden="1" x14ac:dyDescent="0.2">
      <c r="BC12429" s="6"/>
      <c r="BD12429" s="5"/>
    </row>
    <row r="12430" spans="55:56" hidden="1" x14ac:dyDescent="0.2">
      <c r="BC12430" s="6"/>
      <c r="BD12430" s="5"/>
    </row>
    <row r="12431" spans="55:56" hidden="1" x14ac:dyDescent="0.2">
      <c r="BC12431" s="6"/>
      <c r="BD12431" s="5"/>
    </row>
    <row r="12432" spans="55:56" hidden="1" x14ac:dyDescent="0.2">
      <c r="BC12432" s="6"/>
      <c r="BD12432" s="5"/>
    </row>
    <row r="12433" spans="55:56" hidden="1" x14ac:dyDescent="0.2">
      <c r="BC12433" s="6"/>
      <c r="BD12433" s="5"/>
    </row>
    <row r="12434" spans="55:56" hidden="1" x14ac:dyDescent="0.2">
      <c r="BC12434" s="6"/>
      <c r="BD12434" s="5"/>
    </row>
    <row r="12435" spans="55:56" hidden="1" x14ac:dyDescent="0.2">
      <c r="BC12435" s="6"/>
      <c r="BD12435" s="5"/>
    </row>
    <row r="12436" spans="55:56" hidden="1" x14ac:dyDescent="0.2">
      <c r="BC12436" s="6"/>
      <c r="BD12436" s="5"/>
    </row>
    <row r="12437" spans="55:56" hidden="1" x14ac:dyDescent="0.2">
      <c r="BC12437" s="6"/>
      <c r="BD12437" s="5"/>
    </row>
    <row r="12438" spans="55:56" hidden="1" x14ac:dyDescent="0.2">
      <c r="BC12438" s="6"/>
      <c r="BD12438" s="5"/>
    </row>
    <row r="12439" spans="55:56" hidden="1" x14ac:dyDescent="0.2">
      <c r="BC12439" s="6"/>
      <c r="BD12439" s="5"/>
    </row>
    <row r="12440" spans="55:56" hidden="1" x14ac:dyDescent="0.2">
      <c r="BC12440" s="6"/>
      <c r="BD12440" s="5"/>
    </row>
    <row r="12441" spans="55:56" hidden="1" x14ac:dyDescent="0.2">
      <c r="BC12441" s="6"/>
      <c r="BD12441" s="5"/>
    </row>
    <row r="12442" spans="55:56" hidden="1" x14ac:dyDescent="0.2">
      <c r="BC12442" s="6"/>
      <c r="BD12442" s="5"/>
    </row>
    <row r="12443" spans="55:56" hidden="1" x14ac:dyDescent="0.2">
      <c r="BC12443" s="6"/>
      <c r="BD12443" s="5"/>
    </row>
    <row r="12444" spans="55:56" hidden="1" x14ac:dyDescent="0.2">
      <c r="BC12444" s="6"/>
      <c r="BD12444" s="5"/>
    </row>
    <row r="12445" spans="55:56" hidden="1" x14ac:dyDescent="0.2">
      <c r="BC12445" s="6"/>
      <c r="BD12445" s="5"/>
    </row>
    <row r="12446" spans="55:56" hidden="1" x14ac:dyDescent="0.2">
      <c r="BC12446" s="6"/>
      <c r="BD12446" s="5"/>
    </row>
    <row r="12447" spans="55:56" hidden="1" x14ac:dyDescent="0.2">
      <c r="BC12447" s="6"/>
      <c r="BD12447" s="5"/>
    </row>
    <row r="12448" spans="55:56" hidden="1" x14ac:dyDescent="0.2">
      <c r="BC12448" s="6"/>
      <c r="BD12448" s="5"/>
    </row>
    <row r="12449" spans="55:56" hidden="1" x14ac:dyDescent="0.2">
      <c r="BC12449" s="6"/>
      <c r="BD12449" s="5"/>
    </row>
    <row r="12450" spans="55:56" hidden="1" x14ac:dyDescent="0.2">
      <c r="BC12450" s="6"/>
      <c r="BD12450" s="5"/>
    </row>
    <row r="12451" spans="55:56" hidden="1" x14ac:dyDescent="0.2">
      <c r="BC12451" s="6"/>
      <c r="BD12451" s="5"/>
    </row>
    <row r="12452" spans="55:56" hidden="1" x14ac:dyDescent="0.2">
      <c r="BC12452" s="6"/>
      <c r="BD12452" s="5"/>
    </row>
    <row r="12453" spans="55:56" hidden="1" x14ac:dyDescent="0.2">
      <c r="BC12453" s="6"/>
      <c r="BD12453" s="5"/>
    </row>
    <row r="12454" spans="55:56" hidden="1" x14ac:dyDescent="0.2">
      <c r="BC12454" s="6"/>
      <c r="BD12454" s="5"/>
    </row>
    <row r="12455" spans="55:56" hidden="1" x14ac:dyDescent="0.2">
      <c r="BC12455" s="6"/>
      <c r="BD12455" s="5"/>
    </row>
    <row r="12456" spans="55:56" hidden="1" x14ac:dyDescent="0.2">
      <c r="BC12456" s="6"/>
      <c r="BD12456" s="5"/>
    </row>
    <row r="12457" spans="55:56" hidden="1" x14ac:dyDescent="0.2">
      <c r="BC12457" s="6"/>
      <c r="BD12457" s="5"/>
    </row>
    <row r="12458" spans="55:56" hidden="1" x14ac:dyDescent="0.2">
      <c r="BC12458" s="6"/>
      <c r="BD12458" s="5"/>
    </row>
    <row r="12459" spans="55:56" hidden="1" x14ac:dyDescent="0.2">
      <c r="BC12459" s="6"/>
      <c r="BD12459" s="5"/>
    </row>
    <row r="12460" spans="55:56" hidden="1" x14ac:dyDescent="0.2">
      <c r="BC12460" s="6"/>
      <c r="BD12460" s="5"/>
    </row>
    <row r="12461" spans="55:56" hidden="1" x14ac:dyDescent="0.2">
      <c r="BC12461" s="6"/>
      <c r="BD12461" s="5"/>
    </row>
    <row r="12462" spans="55:56" hidden="1" x14ac:dyDescent="0.2">
      <c r="BC12462" s="6"/>
      <c r="BD12462" s="5"/>
    </row>
    <row r="12463" spans="55:56" hidden="1" x14ac:dyDescent="0.2">
      <c r="BC12463" s="6"/>
      <c r="BD12463" s="5"/>
    </row>
    <row r="12464" spans="55:56" hidden="1" x14ac:dyDescent="0.2">
      <c r="BC12464" s="6"/>
      <c r="BD12464" s="5"/>
    </row>
    <row r="12465" spans="55:56" hidden="1" x14ac:dyDescent="0.2">
      <c r="BC12465" s="6"/>
      <c r="BD12465" s="5"/>
    </row>
    <row r="12466" spans="55:56" hidden="1" x14ac:dyDescent="0.2">
      <c r="BC12466" s="6"/>
      <c r="BD12466" s="5"/>
    </row>
    <row r="12467" spans="55:56" hidden="1" x14ac:dyDescent="0.2">
      <c r="BC12467" s="6"/>
      <c r="BD12467" s="5"/>
    </row>
    <row r="12468" spans="55:56" hidden="1" x14ac:dyDescent="0.2">
      <c r="BC12468" s="6"/>
      <c r="BD12468" s="5"/>
    </row>
    <row r="12469" spans="55:56" hidden="1" x14ac:dyDescent="0.2">
      <c r="BC12469" s="6"/>
      <c r="BD12469" s="5"/>
    </row>
    <row r="12470" spans="55:56" hidden="1" x14ac:dyDescent="0.2">
      <c r="BC12470" s="6"/>
      <c r="BD12470" s="5"/>
    </row>
    <row r="12471" spans="55:56" hidden="1" x14ac:dyDescent="0.2">
      <c r="BC12471" s="6"/>
      <c r="BD12471" s="5"/>
    </row>
    <row r="12472" spans="55:56" hidden="1" x14ac:dyDescent="0.2">
      <c r="BC12472" s="6"/>
      <c r="BD12472" s="5"/>
    </row>
    <row r="12473" spans="55:56" hidden="1" x14ac:dyDescent="0.2">
      <c r="BC12473" s="6"/>
      <c r="BD12473" s="5"/>
    </row>
    <row r="12474" spans="55:56" hidden="1" x14ac:dyDescent="0.2">
      <c r="BC12474" s="6"/>
      <c r="BD12474" s="5"/>
    </row>
    <row r="12475" spans="55:56" hidden="1" x14ac:dyDescent="0.2">
      <c r="BC12475" s="6"/>
      <c r="BD12475" s="5"/>
    </row>
    <row r="12476" spans="55:56" hidden="1" x14ac:dyDescent="0.2">
      <c r="BC12476" s="6"/>
      <c r="BD12476" s="5"/>
    </row>
    <row r="12477" spans="55:56" hidden="1" x14ac:dyDescent="0.2">
      <c r="BC12477" s="6"/>
      <c r="BD12477" s="5"/>
    </row>
    <row r="12478" spans="55:56" hidden="1" x14ac:dyDescent="0.2">
      <c r="BC12478" s="6"/>
      <c r="BD12478" s="5"/>
    </row>
    <row r="12479" spans="55:56" hidden="1" x14ac:dyDescent="0.2">
      <c r="BC12479" s="6"/>
      <c r="BD12479" s="5"/>
    </row>
    <row r="12480" spans="55:56" hidden="1" x14ac:dyDescent="0.2">
      <c r="BC12480" s="6"/>
      <c r="BD12480" s="5"/>
    </row>
    <row r="12481" spans="55:56" hidden="1" x14ac:dyDescent="0.2">
      <c r="BC12481" s="6"/>
      <c r="BD12481" s="5"/>
    </row>
    <row r="12482" spans="55:56" hidden="1" x14ac:dyDescent="0.2">
      <c r="BC12482" s="6"/>
      <c r="BD12482" s="5"/>
    </row>
    <row r="12483" spans="55:56" hidden="1" x14ac:dyDescent="0.2">
      <c r="BC12483" s="6"/>
      <c r="BD12483" s="5"/>
    </row>
    <row r="12484" spans="55:56" hidden="1" x14ac:dyDescent="0.2">
      <c r="BC12484" s="6"/>
      <c r="BD12484" s="5"/>
    </row>
    <row r="12485" spans="55:56" hidden="1" x14ac:dyDescent="0.2">
      <c r="BC12485" s="6"/>
      <c r="BD12485" s="5"/>
    </row>
    <row r="12486" spans="55:56" hidden="1" x14ac:dyDescent="0.2">
      <c r="BC12486" s="6"/>
      <c r="BD12486" s="5"/>
    </row>
    <row r="12487" spans="55:56" hidden="1" x14ac:dyDescent="0.2">
      <c r="BC12487" s="6"/>
      <c r="BD12487" s="5"/>
    </row>
    <row r="12488" spans="55:56" hidden="1" x14ac:dyDescent="0.2">
      <c r="BC12488" s="6"/>
      <c r="BD12488" s="5"/>
    </row>
    <row r="12489" spans="55:56" hidden="1" x14ac:dyDescent="0.2">
      <c r="BC12489" s="6"/>
      <c r="BD12489" s="5"/>
    </row>
    <row r="12490" spans="55:56" hidden="1" x14ac:dyDescent="0.2">
      <c r="BC12490" s="6"/>
      <c r="BD12490" s="5"/>
    </row>
    <row r="12491" spans="55:56" hidden="1" x14ac:dyDescent="0.2">
      <c r="BC12491" s="6"/>
      <c r="BD12491" s="5"/>
    </row>
    <row r="12492" spans="55:56" hidden="1" x14ac:dyDescent="0.2">
      <c r="BC12492" s="6"/>
      <c r="BD12492" s="5"/>
    </row>
    <row r="12493" spans="55:56" hidden="1" x14ac:dyDescent="0.2">
      <c r="BC12493" s="6"/>
      <c r="BD12493" s="5"/>
    </row>
    <row r="12494" spans="55:56" hidden="1" x14ac:dyDescent="0.2">
      <c r="BC12494" s="6"/>
      <c r="BD12494" s="5"/>
    </row>
    <row r="12495" spans="55:56" hidden="1" x14ac:dyDescent="0.2">
      <c r="BC12495" s="6"/>
      <c r="BD12495" s="5"/>
    </row>
    <row r="12496" spans="55:56" hidden="1" x14ac:dyDescent="0.2">
      <c r="BC12496" s="6"/>
      <c r="BD12496" s="5"/>
    </row>
    <row r="12497" spans="55:56" hidden="1" x14ac:dyDescent="0.2">
      <c r="BC12497" s="6"/>
      <c r="BD12497" s="5"/>
    </row>
    <row r="12498" spans="55:56" hidden="1" x14ac:dyDescent="0.2">
      <c r="BC12498" s="6"/>
      <c r="BD12498" s="5"/>
    </row>
    <row r="12499" spans="55:56" hidden="1" x14ac:dyDescent="0.2">
      <c r="BC12499" s="6"/>
      <c r="BD12499" s="5"/>
    </row>
    <row r="12500" spans="55:56" hidden="1" x14ac:dyDescent="0.2">
      <c r="BC12500" s="6"/>
      <c r="BD12500" s="5"/>
    </row>
    <row r="12501" spans="55:56" hidden="1" x14ac:dyDescent="0.2">
      <c r="BC12501" s="6"/>
      <c r="BD12501" s="5"/>
    </row>
    <row r="12502" spans="55:56" hidden="1" x14ac:dyDescent="0.2">
      <c r="BC12502" s="6"/>
      <c r="BD12502" s="5"/>
    </row>
    <row r="12503" spans="55:56" hidden="1" x14ac:dyDescent="0.2">
      <c r="BC12503" s="6"/>
      <c r="BD12503" s="5"/>
    </row>
    <row r="12504" spans="55:56" hidden="1" x14ac:dyDescent="0.2">
      <c r="BC12504" s="6"/>
      <c r="BD12504" s="5"/>
    </row>
    <row r="12505" spans="55:56" hidden="1" x14ac:dyDescent="0.2">
      <c r="BC12505" s="6"/>
      <c r="BD12505" s="5"/>
    </row>
    <row r="12506" spans="55:56" hidden="1" x14ac:dyDescent="0.2">
      <c r="BC12506" s="6"/>
      <c r="BD12506" s="5"/>
    </row>
    <row r="12507" spans="55:56" hidden="1" x14ac:dyDescent="0.2">
      <c r="BC12507" s="6"/>
      <c r="BD12507" s="5"/>
    </row>
    <row r="12508" spans="55:56" hidden="1" x14ac:dyDescent="0.2">
      <c r="BC12508" s="6"/>
      <c r="BD12508" s="5"/>
    </row>
    <row r="12509" spans="55:56" hidden="1" x14ac:dyDescent="0.2">
      <c r="BC12509" s="6"/>
      <c r="BD12509" s="5"/>
    </row>
    <row r="12510" spans="55:56" hidden="1" x14ac:dyDescent="0.2">
      <c r="BC12510" s="6"/>
      <c r="BD12510" s="5"/>
    </row>
    <row r="12511" spans="55:56" hidden="1" x14ac:dyDescent="0.2">
      <c r="BC12511" s="6"/>
      <c r="BD12511" s="5"/>
    </row>
    <row r="12512" spans="55:56" hidden="1" x14ac:dyDescent="0.2">
      <c r="BC12512" s="6"/>
      <c r="BD12512" s="5"/>
    </row>
    <row r="12513" spans="55:56" hidden="1" x14ac:dyDescent="0.2">
      <c r="BC12513" s="6"/>
      <c r="BD12513" s="5"/>
    </row>
    <row r="12514" spans="55:56" hidden="1" x14ac:dyDescent="0.2">
      <c r="BC12514" s="6"/>
      <c r="BD12514" s="5"/>
    </row>
    <row r="12515" spans="55:56" hidden="1" x14ac:dyDescent="0.2">
      <c r="BC12515" s="6"/>
      <c r="BD12515" s="5"/>
    </row>
    <row r="12516" spans="55:56" hidden="1" x14ac:dyDescent="0.2">
      <c r="BC12516" s="6"/>
      <c r="BD12516" s="5"/>
    </row>
    <row r="12517" spans="55:56" hidden="1" x14ac:dyDescent="0.2">
      <c r="BC12517" s="6"/>
      <c r="BD12517" s="5"/>
    </row>
    <row r="12518" spans="55:56" hidden="1" x14ac:dyDescent="0.2">
      <c r="BC12518" s="6"/>
      <c r="BD12518" s="5"/>
    </row>
    <row r="12519" spans="55:56" hidden="1" x14ac:dyDescent="0.2">
      <c r="BC12519" s="6"/>
      <c r="BD12519" s="5"/>
    </row>
    <row r="12520" spans="55:56" hidden="1" x14ac:dyDescent="0.2">
      <c r="BC12520" s="6"/>
      <c r="BD12520" s="5"/>
    </row>
    <row r="12521" spans="55:56" hidden="1" x14ac:dyDescent="0.2">
      <c r="BC12521" s="6"/>
      <c r="BD12521" s="5"/>
    </row>
    <row r="12522" spans="55:56" hidden="1" x14ac:dyDescent="0.2">
      <c r="BC12522" s="6"/>
      <c r="BD12522" s="5"/>
    </row>
    <row r="12523" spans="55:56" hidden="1" x14ac:dyDescent="0.2">
      <c r="BC12523" s="6"/>
      <c r="BD12523" s="5"/>
    </row>
    <row r="12524" spans="55:56" hidden="1" x14ac:dyDescent="0.2">
      <c r="BC12524" s="6"/>
      <c r="BD12524" s="5"/>
    </row>
    <row r="12525" spans="55:56" hidden="1" x14ac:dyDescent="0.2">
      <c r="BC12525" s="6"/>
      <c r="BD12525" s="5"/>
    </row>
    <row r="12526" spans="55:56" hidden="1" x14ac:dyDescent="0.2">
      <c r="BC12526" s="6"/>
      <c r="BD12526" s="5"/>
    </row>
    <row r="12527" spans="55:56" hidden="1" x14ac:dyDescent="0.2">
      <c r="BC12527" s="6"/>
      <c r="BD12527" s="5"/>
    </row>
    <row r="12528" spans="55:56" hidden="1" x14ac:dyDescent="0.2">
      <c r="BC12528" s="6"/>
      <c r="BD12528" s="5"/>
    </row>
    <row r="12529" spans="55:56" hidden="1" x14ac:dyDescent="0.2">
      <c r="BC12529" s="6"/>
      <c r="BD12529" s="5"/>
    </row>
    <row r="12530" spans="55:56" hidden="1" x14ac:dyDescent="0.2">
      <c r="BC12530" s="6"/>
      <c r="BD12530" s="5"/>
    </row>
    <row r="12531" spans="55:56" hidden="1" x14ac:dyDescent="0.2">
      <c r="BC12531" s="6"/>
      <c r="BD12531" s="5"/>
    </row>
    <row r="12532" spans="55:56" hidden="1" x14ac:dyDescent="0.2">
      <c r="BC12532" s="6"/>
      <c r="BD12532" s="5"/>
    </row>
    <row r="12533" spans="55:56" hidden="1" x14ac:dyDescent="0.2">
      <c r="BC12533" s="6"/>
      <c r="BD12533" s="5"/>
    </row>
    <row r="12534" spans="55:56" hidden="1" x14ac:dyDescent="0.2">
      <c r="BC12534" s="6"/>
      <c r="BD12534" s="5"/>
    </row>
    <row r="12535" spans="55:56" hidden="1" x14ac:dyDescent="0.2">
      <c r="BC12535" s="6"/>
      <c r="BD12535" s="5"/>
    </row>
    <row r="12536" spans="55:56" hidden="1" x14ac:dyDescent="0.2">
      <c r="BC12536" s="6"/>
      <c r="BD12536" s="5"/>
    </row>
    <row r="12537" spans="55:56" hidden="1" x14ac:dyDescent="0.2">
      <c r="BC12537" s="6"/>
      <c r="BD12537" s="5"/>
    </row>
    <row r="12538" spans="55:56" hidden="1" x14ac:dyDescent="0.2">
      <c r="BC12538" s="6"/>
      <c r="BD12538" s="5"/>
    </row>
    <row r="12539" spans="55:56" hidden="1" x14ac:dyDescent="0.2">
      <c r="BC12539" s="6"/>
      <c r="BD12539" s="5"/>
    </row>
    <row r="12540" spans="55:56" hidden="1" x14ac:dyDescent="0.2">
      <c r="BC12540" s="6"/>
      <c r="BD12540" s="5"/>
    </row>
    <row r="12541" spans="55:56" hidden="1" x14ac:dyDescent="0.2">
      <c r="BC12541" s="6"/>
      <c r="BD12541" s="5"/>
    </row>
    <row r="12542" spans="55:56" hidden="1" x14ac:dyDescent="0.2">
      <c r="BC12542" s="6"/>
      <c r="BD12542" s="5"/>
    </row>
    <row r="12543" spans="55:56" hidden="1" x14ac:dyDescent="0.2">
      <c r="BC12543" s="6"/>
      <c r="BD12543" s="5"/>
    </row>
    <row r="12544" spans="55:56" hidden="1" x14ac:dyDescent="0.2">
      <c r="BC12544" s="6"/>
      <c r="BD12544" s="5"/>
    </row>
    <row r="12545" spans="55:56" hidden="1" x14ac:dyDescent="0.2">
      <c r="BC12545" s="6"/>
      <c r="BD12545" s="5"/>
    </row>
    <row r="12546" spans="55:56" hidden="1" x14ac:dyDescent="0.2">
      <c r="BC12546" s="6"/>
      <c r="BD12546" s="5"/>
    </row>
    <row r="12547" spans="55:56" hidden="1" x14ac:dyDescent="0.2">
      <c r="BC12547" s="6"/>
      <c r="BD12547" s="5"/>
    </row>
    <row r="12548" spans="55:56" hidden="1" x14ac:dyDescent="0.2">
      <c r="BC12548" s="6"/>
      <c r="BD12548" s="5"/>
    </row>
    <row r="12549" spans="55:56" hidden="1" x14ac:dyDescent="0.2">
      <c r="BC12549" s="6"/>
      <c r="BD12549" s="5"/>
    </row>
    <row r="12550" spans="55:56" hidden="1" x14ac:dyDescent="0.2">
      <c r="BC12550" s="6"/>
      <c r="BD12550" s="5"/>
    </row>
    <row r="12551" spans="55:56" hidden="1" x14ac:dyDescent="0.2">
      <c r="BC12551" s="6"/>
      <c r="BD12551" s="5"/>
    </row>
    <row r="12552" spans="55:56" hidden="1" x14ac:dyDescent="0.2">
      <c r="BC12552" s="6"/>
      <c r="BD12552" s="5"/>
    </row>
    <row r="12553" spans="55:56" hidden="1" x14ac:dyDescent="0.2">
      <c r="BC12553" s="6"/>
      <c r="BD12553" s="5"/>
    </row>
    <row r="12554" spans="55:56" hidden="1" x14ac:dyDescent="0.2">
      <c r="BC12554" s="6"/>
      <c r="BD12554" s="5"/>
    </row>
    <row r="12555" spans="55:56" hidden="1" x14ac:dyDescent="0.2">
      <c r="BC12555" s="6"/>
      <c r="BD12555" s="5"/>
    </row>
    <row r="12556" spans="55:56" hidden="1" x14ac:dyDescent="0.2">
      <c r="BC12556" s="6"/>
      <c r="BD12556" s="5"/>
    </row>
    <row r="12557" spans="55:56" hidden="1" x14ac:dyDescent="0.2">
      <c r="BC12557" s="6"/>
      <c r="BD12557" s="5"/>
    </row>
    <row r="12558" spans="55:56" hidden="1" x14ac:dyDescent="0.2">
      <c r="BC12558" s="6"/>
      <c r="BD12558" s="5"/>
    </row>
    <row r="12559" spans="55:56" hidden="1" x14ac:dyDescent="0.2">
      <c r="BC12559" s="6"/>
      <c r="BD12559" s="5"/>
    </row>
    <row r="12560" spans="55:56" hidden="1" x14ac:dyDescent="0.2">
      <c r="BC12560" s="6"/>
      <c r="BD12560" s="5"/>
    </row>
    <row r="12561" spans="55:56" hidden="1" x14ac:dyDescent="0.2">
      <c r="BC12561" s="6"/>
      <c r="BD12561" s="5"/>
    </row>
    <row r="12562" spans="55:56" hidden="1" x14ac:dyDescent="0.2">
      <c r="BC12562" s="6"/>
      <c r="BD12562" s="5"/>
    </row>
    <row r="12563" spans="55:56" hidden="1" x14ac:dyDescent="0.2">
      <c r="BC12563" s="6"/>
      <c r="BD12563" s="5"/>
    </row>
    <row r="12564" spans="55:56" hidden="1" x14ac:dyDescent="0.2">
      <c r="BC12564" s="6"/>
      <c r="BD12564" s="5"/>
    </row>
    <row r="12565" spans="55:56" hidden="1" x14ac:dyDescent="0.2">
      <c r="BC12565" s="6"/>
      <c r="BD12565" s="5"/>
    </row>
    <row r="12566" spans="55:56" hidden="1" x14ac:dyDescent="0.2">
      <c r="BC12566" s="6"/>
      <c r="BD12566" s="5"/>
    </row>
    <row r="12567" spans="55:56" hidden="1" x14ac:dyDescent="0.2">
      <c r="BC12567" s="6"/>
      <c r="BD12567" s="5"/>
    </row>
    <row r="12568" spans="55:56" hidden="1" x14ac:dyDescent="0.2">
      <c r="BC12568" s="6"/>
      <c r="BD12568" s="5"/>
    </row>
    <row r="12569" spans="55:56" hidden="1" x14ac:dyDescent="0.2">
      <c r="BC12569" s="6"/>
      <c r="BD12569" s="5"/>
    </row>
    <row r="12570" spans="55:56" hidden="1" x14ac:dyDescent="0.2">
      <c r="BC12570" s="6"/>
      <c r="BD12570" s="5"/>
    </row>
    <row r="12571" spans="55:56" hidden="1" x14ac:dyDescent="0.2">
      <c r="BC12571" s="6"/>
      <c r="BD12571" s="5"/>
    </row>
    <row r="12572" spans="55:56" hidden="1" x14ac:dyDescent="0.2">
      <c r="BC12572" s="6"/>
      <c r="BD12572" s="5"/>
    </row>
    <row r="12573" spans="55:56" hidden="1" x14ac:dyDescent="0.2">
      <c r="BC12573" s="6"/>
      <c r="BD12573" s="5"/>
    </row>
    <row r="12574" spans="55:56" hidden="1" x14ac:dyDescent="0.2">
      <c r="BC12574" s="6"/>
      <c r="BD12574" s="5"/>
    </row>
    <row r="12575" spans="55:56" hidden="1" x14ac:dyDescent="0.2">
      <c r="BC12575" s="6"/>
      <c r="BD12575" s="5"/>
    </row>
    <row r="12576" spans="55:56" hidden="1" x14ac:dyDescent="0.2">
      <c r="BC12576" s="6"/>
      <c r="BD12576" s="5"/>
    </row>
    <row r="12577" spans="55:56" hidden="1" x14ac:dyDescent="0.2">
      <c r="BC12577" s="6"/>
      <c r="BD12577" s="5"/>
    </row>
    <row r="12578" spans="55:56" hidden="1" x14ac:dyDescent="0.2">
      <c r="BC12578" s="6"/>
      <c r="BD12578" s="5"/>
    </row>
    <row r="12579" spans="55:56" hidden="1" x14ac:dyDescent="0.2">
      <c r="BC12579" s="6"/>
      <c r="BD12579" s="5"/>
    </row>
    <row r="12580" spans="55:56" hidden="1" x14ac:dyDescent="0.2">
      <c r="BC12580" s="6"/>
      <c r="BD12580" s="5"/>
    </row>
    <row r="12581" spans="55:56" hidden="1" x14ac:dyDescent="0.2">
      <c r="BC12581" s="6"/>
      <c r="BD12581" s="5"/>
    </row>
    <row r="12582" spans="55:56" hidden="1" x14ac:dyDescent="0.2">
      <c r="BC12582" s="6"/>
      <c r="BD12582" s="5"/>
    </row>
    <row r="12583" spans="55:56" hidden="1" x14ac:dyDescent="0.2">
      <c r="BC12583" s="6"/>
      <c r="BD12583" s="5"/>
    </row>
    <row r="12584" spans="55:56" hidden="1" x14ac:dyDescent="0.2">
      <c r="BC12584" s="6"/>
      <c r="BD12584" s="5"/>
    </row>
    <row r="12585" spans="55:56" hidden="1" x14ac:dyDescent="0.2">
      <c r="BC12585" s="6"/>
      <c r="BD12585" s="5"/>
    </row>
    <row r="12586" spans="55:56" hidden="1" x14ac:dyDescent="0.2">
      <c r="BC12586" s="6"/>
      <c r="BD12586" s="5"/>
    </row>
    <row r="12587" spans="55:56" hidden="1" x14ac:dyDescent="0.2">
      <c r="BC12587" s="6"/>
      <c r="BD12587" s="5"/>
    </row>
    <row r="12588" spans="55:56" hidden="1" x14ac:dyDescent="0.2">
      <c r="BC12588" s="6"/>
      <c r="BD12588" s="5"/>
    </row>
    <row r="12589" spans="55:56" hidden="1" x14ac:dyDescent="0.2">
      <c r="BC12589" s="6"/>
      <c r="BD12589" s="5"/>
    </row>
    <row r="12590" spans="55:56" hidden="1" x14ac:dyDescent="0.2">
      <c r="BC12590" s="6"/>
      <c r="BD12590" s="5"/>
    </row>
    <row r="12591" spans="55:56" hidden="1" x14ac:dyDescent="0.2">
      <c r="BC12591" s="6"/>
      <c r="BD12591" s="5"/>
    </row>
    <row r="12592" spans="55:56" hidden="1" x14ac:dyDescent="0.2">
      <c r="BC12592" s="6"/>
      <c r="BD12592" s="5"/>
    </row>
    <row r="12593" spans="55:56" hidden="1" x14ac:dyDescent="0.2">
      <c r="BC12593" s="6"/>
      <c r="BD12593" s="5"/>
    </row>
    <row r="12594" spans="55:56" hidden="1" x14ac:dyDescent="0.2">
      <c r="BC12594" s="6"/>
      <c r="BD12594" s="5"/>
    </row>
    <row r="12595" spans="55:56" hidden="1" x14ac:dyDescent="0.2">
      <c r="BC12595" s="6"/>
      <c r="BD12595" s="5"/>
    </row>
    <row r="12596" spans="55:56" hidden="1" x14ac:dyDescent="0.2">
      <c r="BC12596" s="6"/>
      <c r="BD12596" s="5"/>
    </row>
    <row r="12597" spans="55:56" hidden="1" x14ac:dyDescent="0.2">
      <c r="BC12597" s="6"/>
      <c r="BD12597" s="5"/>
    </row>
    <row r="12598" spans="55:56" hidden="1" x14ac:dyDescent="0.2">
      <c r="BC12598" s="6"/>
      <c r="BD12598" s="5"/>
    </row>
    <row r="12599" spans="55:56" hidden="1" x14ac:dyDescent="0.2">
      <c r="BC12599" s="6"/>
      <c r="BD12599" s="5"/>
    </row>
    <row r="12600" spans="55:56" hidden="1" x14ac:dyDescent="0.2">
      <c r="BC12600" s="6"/>
      <c r="BD12600" s="5"/>
    </row>
    <row r="12601" spans="55:56" hidden="1" x14ac:dyDescent="0.2">
      <c r="BC12601" s="6"/>
      <c r="BD12601" s="5"/>
    </row>
    <row r="12602" spans="55:56" hidden="1" x14ac:dyDescent="0.2">
      <c r="BC12602" s="6"/>
      <c r="BD12602" s="5"/>
    </row>
    <row r="12603" spans="55:56" hidden="1" x14ac:dyDescent="0.2">
      <c r="BC12603" s="6"/>
      <c r="BD12603" s="5"/>
    </row>
    <row r="12604" spans="55:56" hidden="1" x14ac:dyDescent="0.2">
      <c r="BC12604" s="6"/>
      <c r="BD12604" s="5"/>
    </row>
    <row r="12605" spans="55:56" hidden="1" x14ac:dyDescent="0.2">
      <c r="BC12605" s="6"/>
      <c r="BD12605" s="5"/>
    </row>
    <row r="12606" spans="55:56" hidden="1" x14ac:dyDescent="0.2">
      <c r="BC12606" s="6"/>
      <c r="BD12606" s="5"/>
    </row>
    <row r="12607" spans="55:56" hidden="1" x14ac:dyDescent="0.2">
      <c r="BC12607" s="6"/>
      <c r="BD12607" s="5"/>
    </row>
    <row r="12608" spans="55:56" hidden="1" x14ac:dyDescent="0.2">
      <c r="BC12608" s="6"/>
      <c r="BD12608" s="5"/>
    </row>
    <row r="12609" spans="55:56" hidden="1" x14ac:dyDescent="0.2">
      <c r="BC12609" s="6"/>
      <c r="BD12609" s="5"/>
    </row>
    <row r="12610" spans="55:56" hidden="1" x14ac:dyDescent="0.2">
      <c r="BC12610" s="6"/>
      <c r="BD12610" s="5"/>
    </row>
    <row r="12611" spans="55:56" hidden="1" x14ac:dyDescent="0.2">
      <c r="BC12611" s="6"/>
      <c r="BD12611" s="5"/>
    </row>
    <row r="12612" spans="55:56" hidden="1" x14ac:dyDescent="0.2">
      <c r="BC12612" s="6"/>
      <c r="BD12612" s="5"/>
    </row>
    <row r="12613" spans="55:56" hidden="1" x14ac:dyDescent="0.2">
      <c r="BC12613" s="6"/>
      <c r="BD12613" s="5"/>
    </row>
    <row r="12614" spans="55:56" hidden="1" x14ac:dyDescent="0.2">
      <c r="BC12614" s="6"/>
      <c r="BD12614" s="5"/>
    </row>
    <row r="12615" spans="55:56" hidden="1" x14ac:dyDescent="0.2">
      <c r="BC12615" s="6"/>
      <c r="BD12615" s="5"/>
    </row>
    <row r="12616" spans="55:56" hidden="1" x14ac:dyDescent="0.2">
      <c r="BC12616" s="6"/>
      <c r="BD12616" s="5"/>
    </row>
    <row r="12617" spans="55:56" hidden="1" x14ac:dyDescent="0.2">
      <c r="BC12617" s="6"/>
      <c r="BD12617" s="5"/>
    </row>
    <row r="12618" spans="55:56" hidden="1" x14ac:dyDescent="0.2">
      <c r="BC12618" s="6"/>
      <c r="BD12618" s="5"/>
    </row>
    <row r="12619" spans="55:56" hidden="1" x14ac:dyDescent="0.2">
      <c r="BC12619" s="6"/>
      <c r="BD12619" s="5"/>
    </row>
    <row r="12620" spans="55:56" hidden="1" x14ac:dyDescent="0.2">
      <c r="BC12620" s="6"/>
      <c r="BD12620" s="5"/>
    </row>
    <row r="12621" spans="55:56" hidden="1" x14ac:dyDescent="0.2">
      <c r="BC12621" s="6"/>
      <c r="BD12621" s="5"/>
    </row>
    <row r="12622" spans="55:56" hidden="1" x14ac:dyDescent="0.2">
      <c r="BC12622" s="6"/>
      <c r="BD12622" s="5"/>
    </row>
    <row r="12623" spans="55:56" hidden="1" x14ac:dyDescent="0.2">
      <c r="BC12623" s="6"/>
      <c r="BD12623" s="5"/>
    </row>
    <row r="12624" spans="55:56" hidden="1" x14ac:dyDescent="0.2">
      <c r="BC12624" s="6"/>
      <c r="BD12624" s="5"/>
    </row>
    <row r="12625" spans="55:56" hidden="1" x14ac:dyDescent="0.2">
      <c r="BC12625" s="6"/>
      <c r="BD12625" s="5"/>
    </row>
    <row r="12626" spans="55:56" hidden="1" x14ac:dyDescent="0.2">
      <c r="BC12626" s="6"/>
      <c r="BD12626" s="5"/>
    </row>
    <row r="12627" spans="55:56" hidden="1" x14ac:dyDescent="0.2">
      <c r="BC12627" s="6"/>
      <c r="BD12627" s="5"/>
    </row>
    <row r="12628" spans="55:56" hidden="1" x14ac:dyDescent="0.2">
      <c r="BC12628" s="6"/>
      <c r="BD12628" s="5"/>
    </row>
    <row r="12629" spans="55:56" hidden="1" x14ac:dyDescent="0.2">
      <c r="BC12629" s="6"/>
      <c r="BD12629" s="5"/>
    </row>
    <row r="12630" spans="55:56" hidden="1" x14ac:dyDescent="0.2">
      <c r="BC12630" s="6"/>
      <c r="BD12630" s="5"/>
    </row>
    <row r="12631" spans="55:56" hidden="1" x14ac:dyDescent="0.2">
      <c r="BC12631" s="6"/>
      <c r="BD12631" s="5"/>
    </row>
    <row r="12632" spans="55:56" hidden="1" x14ac:dyDescent="0.2">
      <c r="BC12632" s="6"/>
      <c r="BD12632" s="5"/>
    </row>
    <row r="12633" spans="55:56" hidden="1" x14ac:dyDescent="0.2">
      <c r="BC12633" s="6"/>
      <c r="BD12633" s="5"/>
    </row>
    <row r="12634" spans="55:56" hidden="1" x14ac:dyDescent="0.2">
      <c r="BC12634" s="6"/>
      <c r="BD12634" s="5"/>
    </row>
    <row r="12635" spans="55:56" hidden="1" x14ac:dyDescent="0.2">
      <c r="BC12635" s="6"/>
      <c r="BD12635" s="5"/>
    </row>
    <row r="12636" spans="55:56" hidden="1" x14ac:dyDescent="0.2">
      <c r="BC12636" s="6"/>
      <c r="BD12636" s="5"/>
    </row>
    <row r="12637" spans="55:56" hidden="1" x14ac:dyDescent="0.2">
      <c r="BC12637" s="6"/>
      <c r="BD12637" s="5"/>
    </row>
    <row r="12638" spans="55:56" hidden="1" x14ac:dyDescent="0.2">
      <c r="BC12638" s="6"/>
      <c r="BD12638" s="5"/>
    </row>
    <row r="12639" spans="55:56" hidden="1" x14ac:dyDescent="0.2">
      <c r="BC12639" s="6"/>
      <c r="BD12639" s="5"/>
    </row>
    <row r="12640" spans="55:56" hidden="1" x14ac:dyDescent="0.2">
      <c r="BC12640" s="6"/>
      <c r="BD12640" s="5"/>
    </row>
    <row r="12641" spans="55:56" hidden="1" x14ac:dyDescent="0.2">
      <c r="BC12641" s="6"/>
      <c r="BD12641" s="5"/>
    </row>
    <row r="12642" spans="55:56" hidden="1" x14ac:dyDescent="0.2">
      <c r="BC12642" s="6"/>
      <c r="BD12642" s="5"/>
    </row>
    <row r="12643" spans="55:56" hidden="1" x14ac:dyDescent="0.2">
      <c r="BC12643" s="6"/>
      <c r="BD12643" s="5"/>
    </row>
    <row r="12644" spans="55:56" hidden="1" x14ac:dyDescent="0.2">
      <c r="BC12644" s="6"/>
      <c r="BD12644" s="5"/>
    </row>
    <row r="12645" spans="55:56" hidden="1" x14ac:dyDescent="0.2">
      <c r="BC12645" s="6"/>
      <c r="BD12645" s="5"/>
    </row>
    <row r="12646" spans="55:56" hidden="1" x14ac:dyDescent="0.2">
      <c r="BC12646" s="6"/>
      <c r="BD12646" s="5"/>
    </row>
    <row r="12647" spans="55:56" hidden="1" x14ac:dyDescent="0.2">
      <c r="BC12647" s="6"/>
      <c r="BD12647" s="5"/>
    </row>
    <row r="12648" spans="55:56" hidden="1" x14ac:dyDescent="0.2">
      <c r="BC12648" s="6"/>
      <c r="BD12648" s="5"/>
    </row>
    <row r="12649" spans="55:56" hidden="1" x14ac:dyDescent="0.2">
      <c r="BC12649" s="6"/>
      <c r="BD12649" s="5"/>
    </row>
    <row r="12650" spans="55:56" hidden="1" x14ac:dyDescent="0.2">
      <c r="BC12650" s="6"/>
      <c r="BD12650" s="5"/>
    </row>
    <row r="12651" spans="55:56" hidden="1" x14ac:dyDescent="0.2">
      <c r="BC12651" s="6"/>
      <c r="BD12651" s="5"/>
    </row>
    <row r="12652" spans="55:56" hidden="1" x14ac:dyDescent="0.2">
      <c r="BC12652" s="6"/>
      <c r="BD12652" s="5"/>
    </row>
    <row r="12653" spans="55:56" hidden="1" x14ac:dyDescent="0.2">
      <c r="BC12653" s="6"/>
      <c r="BD12653" s="5"/>
    </row>
    <row r="12654" spans="55:56" hidden="1" x14ac:dyDescent="0.2">
      <c r="BC12654" s="6"/>
      <c r="BD12654" s="5"/>
    </row>
    <row r="12655" spans="55:56" hidden="1" x14ac:dyDescent="0.2">
      <c r="BC12655" s="6"/>
      <c r="BD12655" s="5"/>
    </row>
    <row r="12656" spans="55:56" hidden="1" x14ac:dyDescent="0.2">
      <c r="BC12656" s="6"/>
      <c r="BD12656" s="5"/>
    </row>
    <row r="12657" spans="55:56" hidden="1" x14ac:dyDescent="0.2">
      <c r="BC12657" s="6"/>
      <c r="BD12657" s="5"/>
    </row>
    <row r="12658" spans="55:56" hidden="1" x14ac:dyDescent="0.2">
      <c r="BC12658" s="6"/>
      <c r="BD12658" s="5"/>
    </row>
    <row r="12659" spans="55:56" hidden="1" x14ac:dyDescent="0.2">
      <c r="BC12659" s="6"/>
      <c r="BD12659" s="5"/>
    </row>
    <row r="12660" spans="55:56" hidden="1" x14ac:dyDescent="0.2">
      <c r="BC12660" s="6"/>
      <c r="BD12660" s="5"/>
    </row>
    <row r="12661" spans="55:56" hidden="1" x14ac:dyDescent="0.2">
      <c r="BC12661" s="6"/>
      <c r="BD12661" s="5"/>
    </row>
    <row r="12662" spans="55:56" hidden="1" x14ac:dyDescent="0.2">
      <c r="BC12662" s="6"/>
      <c r="BD12662" s="5"/>
    </row>
    <row r="12663" spans="55:56" hidden="1" x14ac:dyDescent="0.2">
      <c r="BC12663" s="6"/>
      <c r="BD12663" s="5"/>
    </row>
    <row r="12664" spans="55:56" hidden="1" x14ac:dyDescent="0.2">
      <c r="BC12664" s="6"/>
      <c r="BD12664" s="5"/>
    </row>
    <row r="12665" spans="55:56" hidden="1" x14ac:dyDescent="0.2">
      <c r="BC12665" s="6"/>
      <c r="BD12665" s="5"/>
    </row>
    <row r="12666" spans="55:56" hidden="1" x14ac:dyDescent="0.2">
      <c r="BC12666" s="6"/>
      <c r="BD12666" s="5"/>
    </row>
    <row r="12667" spans="55:56" hidden="1" x14ac:dyDescent="0.2">
      <c r="BC12667" s="6"/>
      <c r="BD12667" s="5"/>
    </row>
    <row r="12668" spans="55:56" hidden="1" x14ac:dyDescent="0.2">
      <c r="BC12668" s="6"/>
      <c r="BD12668" s="5"/>
    </row>
    <row r="12669" spans="55:56" hidden="1" x14ac:dyDescent="0.2">
      <c r="BC12669" s="6"/>
      <c r="BD12669" s="5"/>
    </row>
    <row r="12670" spans="55:56" hidden="1" x14ac:dyDescent="0.2">
      <c r="BC12670" s="6"/>
      <c r="BD12670" s="5"/>
    </row>
    <row r="12671" spans="55:56" hidden="1" x14ac:dyDescent="0.2">
      <c r="BC12671" s="6"/>
      <c r="BD12671" s="5"/>
    </row>
    <row r="12672" spans="55:56" hidden="1" x14ac:dyDescent="0.2">
      <c r="BC12672" s="6"/>
      <c r="BD12672" s="5"/>
    </row>
    <row r="12673" spans="55:56" hidden="1" x14ac:dyDescent="0.2">
      <c r="BC12673" s="6"/>
      <c r="BD12673" s="5"/>
    </row>
    <row r="12674" spans="55:56" hidden="1" x14ac:dyDescent="0.2">
      <c r="BC12674" s="6"/>
      <c r="BD12674" s="5"/>
    </row>
    <row r="12675" spans="55:56" hidden="1" x14ac:dyDescent="0.2">
      <c r="BC12675" s="6"/>
      <c r="BD12675" s="5"/>
    </row>
    <row r="12676" spans="55:56" hidden="1" x14ac:dyDescent="0.2">
      <c r="BC12676" s="6"/>
      <c r="BD12676" s="5"/>
    </row>
    <row r="12677" spans="55:56" hidden="1" x14ac:dyDescent="0.2">
      <c r="BC12677" s="6"/>
      <c r="BD12677" s="5"/>
    </row>
    <row r="12678" spans="55:56" hidden="1" x14ac:dyDescent="0.2">
      <c r="BC12678" s="6"/>
      <c r="BD12678" s="5"/>
    </row>
    <row r="12679" spans="55:56" hidden="1" x14ac:dyDescent="0.2">
      <c r="BC12679" s="6"/>
      <c r="BD12679" s="5"/>
    </row>
    <row r="12680" spans="55:56" hidden="1" x14ac:dyDescent="0.2">
      <c r="BC12680" s="6"/>
      <c r="BD12680" s="5"/>
    </row>
    <row r="12681" spans="55:56" hidden="1" x14ac:dyDescent="0.2">
      <c r="BC12681" s="6"/>
      <c r="BD12681" s="5"/>
    </row>
    <row r="12682" spans="55:56" hidden="1" x14ac:dyDescent="0.2">
      <c r="BC12682" s="6"/>
      <c r="BD12682" s="5"/>
    </row>
    <row r="12683" spans="55:56" hidden="1" x14ac:dyDescent="0.2">
      <c r="BC12683" s="6"/>
      <c r="BD12683" s="5"/>
    </row>
    <row r="12684" spans="55:56" hidden="1" x14ac:dyDescent="0.2">
      <c r="BC12684" s="6"/>
      <c r="BD12684" s="5"/>
    </row>
    <row r="12685" spans="55:56" hidden="1" x14ac:dyDescent="0.2">
      <c r="BC12685" s="6"/>
      <c r="BD12685" s="5"/>
    </row>
    <row r="12686" spans="55:56" hidden="1" x14ac:dyDescent="0.2">
      <c r="BC12686" s="6"/>
      <c r="BD12686" s="5"/>
    </row>
    <row r="12687" spans="55:56" hidden="1" x14ac:dyDescent="0.2">
      <c r="BC12687" s="6"/>
      <c r="BD12687" s="5"/>
    </row>
    <row r="12688" spans="55:56" hidden="1" x14ac:dyDescent="0.2">
      <c r="BC12688" s="6"/>
      <c r="BD12688" s="5"/>
    </row>
    <row r="12689" spans="55:56" hidden="1" x14ac:dyDescent="0.2">
      <c r="BC12689" s="6"/>
      <c r="BD12689" s="5"/>
    </row>
    <row r="12690" spans="55:56" hidden="1" x14ac:dyDescent="0.2">
      <c r="BC12690" s="6"/>
      <c r="BD12690" s="5"/>
    </row>
    <row r="12691" spans="55:56" hidden="1" x14ac:dyDescent="0.2">
      <c r="BC12691" s="6"/>
      <c r="BD12691" s="5"/>
    </row>
    <row r="12692" spans="55:56" hidden="1" x14ac:dyDescent="0.2">
      <c r="BC12692" s="6"/>
      <c r="BD12692" s="5"/>
    </row>
    <row r="12693" spans="55:56" hidden="1" x14ac:dyDescent="0.2">
      <c r="BC12693" s="6"/>
      <c r="BD12693" s="5"/>
    </row>
    <row r="12694" spans="55:56" hidden="1" x14ac:dyDescent="0.2">
      <c r="BC12694" s="6"/>
      <c r="BD12694" s="5"/>
    </row>
    <row r="12695" spans="55:56" hidden="1" x14ac:dyDescent="0.2">
      <c r="BC12695" s="6"/>
      <c r="BD12695" s="5"/>
    </row>
    <row r="12696" spans="55:56" hidden="1" x14ac:dyDescent="0.2">
      <c r="BC12696" s="6"/>
      <c r="BD12696" s="5"/>
    </row>
    <row r="12697" spans="55:56" hidden="1" x14ac:dyDescent="0.2">
      <c r="BC12697" s="6"/>
      <c r="BD12697" s="5"/>
    </row>
    <row r="12698" spans="55:56" hidden="1" x14ac:dyDescent="0.2">
      <c r="BC12698" s="6"/>
      <c r="BD12698" s="5"/>
    </row>
    <row r="12699" spans="55:56" hidden="1" x14ac:dyDescent="0.2">
      <c r="BC12699" s="6"/>
      <c r="BD12699" s="5"/>
    </row>
    <row r="12700" spans="55:56" hidden="1" x14ac:dyDescent="0.2">
      <c r="BC12700" s="6"/>
      <c r="BD12700" s="5"/>
    </row>
    <row r="12701" spans="55:56" hidden="1" x14ac:dyDescent="0.2">
      <c r="BC12701" s="6"/>
      <c r="BD12701" s="5"/>
    </row>
    <row r="12702" spans="55:56" hidden="1" x14ac:dyDescent="0.2">
      <c r="BC12702" s="6"/>
      <c r="BD12702" s="5"/>
    </row>
    <row r="12703" spans="55:56" hidden="1" x14ac:dyDescent="0.2">
      <c r="BC12703" s="6"/>
      <c r="BD12703" s="5"/>
    </row>
    <row r="12704" spans="55:56" hidden="1" x14ac:dyDescent="0.2">
      <c r="BC12704" s="6"/>
      <c r="BD12704" s="5"/>
    </row>
    <row r="12705" spans="55:56" hidden="1" x14ac:dyDescent="0.2">
      <c r="BC12705" s="6"/>
      <c r="BD12705" s="5"/>
    </row>
    <row r="12706" spans="55:56" hidden="1" x14ac:dyDescent="0.2">
      <c r="BC12706" s="6"/>
      <c r="BD12706" s="5"/>
    </row>
    <row r="12707" spans="55:56" hidden="1" x14ac:dyDescent="0.2">
      <c r="BC12707" s="6"/>
      <c r="BD12707" s="5"/>
    </row>
    <row r="12708" spans="55:56" hidden="1" x14ac:dyDescent="0.2">
      <c r="BC12708" s="6"/>
      <c r="BD12708" s="5"/>
    </row>
    <row r="12709" spans="55:56" hidden="1" x14ac:dyDescent="0.2">
      <c r="BC12709" s="6"/>
      <c r="BD12709" s="5"/>
    </row>
    <row r="12710" spans="55:56" hidden="1" x14ac:dyDescent="0.2">
      <c r="BC12710" s="6"/>
      <c r="BD12710" s="5"/>
    </row>
    <row r="12711" spans="55:56" hidden="1" x14ac:dyDescent="0.2">
      <c r="BC12711" s="6"/>
      <c r="BD12711" s="5"/>
    </row>
    <row r="12712" spans="55:56" hidden="1" x14ac:dyDescent="0.2">
      <c r="BC12712" s="6"/>
      <c r="BD12712" s="5"/>
    </row>
    <row r="12713" spans="55:56" hidden="1" x14ac:dyDescent="0.2">
      <c r="BC12713" s="6"/>
      <c r="BD12713" s="5"/>
    </row>
    <row r="12714" spans="55:56" hidden="1" x14ac:dyDescent="0.2">
      <c r="BC12714" s="6"/>
      <c r="BD12714" s="5"/>
    </row>
    <row r="12715" spans="55:56" hidden="1" x14ac:dyDescent="0.2">
      <c r="BC12715" s="6"/>
      <c r="BD12715" s="5"/>
    </row>
    <row r="12716" spans="55:56" hidden="1" x14ac:dyDescent="0.2">
      <c r="BC12716" s="6"/>
      <c r="BD12716" s="5"/>
    </row>
    <row r="12717" spans="55:56" hidden="1" x14ac:dyDescent="0.2">
      <c r="BC12717" s="6"/>
      <c r="BD12717" s="5"/>
    </row>
    <row r="12718" spans="55:56" hidden="1" x14ac:dyDescent="0.2">
      <c r="BC12718" s="6"/>
      <c r="BD12718" s="5"/>
    </row>
    <row r="12719" spans="55:56" hidden="1" x14ac:dyDescent="0.2">
      <c r="BC12719" s="6"/>
      <c r="BD12719" s="5"/>
    </row>
    <row r="12720" spans="55:56" hidden="1" x14ac:dyDescent="0.2">
      <c r="BC12720" s="6"/>
      <c r="BD12720" s="5"/>
    </row>
    <row r="12721" spans="55:56" hidden="1" x14ac:dyDescent="0.2">
      <c r="BC12721" s="6"/>
      <c r="BD12721" s="5"/>
    </row>
    <row r="12722" spans="55:56" hidden="1" x14ac:dyDescent="0.2">
      <c r="BC12722" s="6"/>
      <c r="BD12722" s="5"/>
    </row>
    <row r="12723" spans="55:56" hidden="1" x14ac:dyDescent="0.2">
      <c r="BC12723" s="6"/>
      <c r="BD12723" s="5"/>
    </row>
    <row r="12724" spans="55:56" hidden="1" x14ac:dyDescent="0.2">
      <c r="BC12724" s="6"/>
      <c r="BD12724" s="5"/>
    </row>
    <row r="12725" spans="55:56" hidden="1" x14ac:dyDescent="0.2">
      <c r="BC12725" s="6"/>
      <c r="BD12725" s="5"/>
    </row>
    <row r="12726" spans="55:56" hidden="1" x14ac:dyDescent="0.2">
      <c r="BC12726" s="6"/>
      <c r="BD12726" s="5"/>
    </row>
    <row r="12727" spans="55:56" hidden="1" x14ac:dyDescent="0.2">
      <c r="BC12727" s="6"/>
      <c r="BD12727" s="5"/>
    </row>
    <row r="12728" spans="55:56" hidden="1" x14ac:dyDescent="0.2">
      <c r="BC12728" s="6"/>
      <c r="BD12728" s="5"/>
    </row>
    <row r="12729" spans="55:56" hidden="1" x14ac:dyDescent="0.2">
      <c r="BC12729" s="6"/>
      <c r="BD12729" s="5"/>
    </row>
    <row r="12730" spans="55:56" hidden="1" x14ac:dyDescent="0.2">
      <c r="BC12730" s="6"/>
      <c r="BD12730" s="5"/>
    </row>
    <row r="12731" spans="55:56" hidden="1" x14ac:dyDescent="0.2">
      <c r="BC12731" s="6"/>
      <c r="BD12731" s="5"/>
    </row>
    <row r="12732" spans="55:56" hidden="1" x14ac:dyDescent="0.2">
      <c r="BC12732" s="6"/>
      <c r="BD12732" s="5"/>
    </row>
    <row r="12733" spans="55:56" hidden="1" x14ac:dyDescent="0.2">
      <c r="BC12733" s="6"/>
      <c r="BD12733" s="5"/>
    </row>
    <row r="12734" spans="55:56" hidden="1" x14ac:dyDescent="0.2">
      <c r="BC12734" s="6"/>
      <c r="BD12734" s="5"/>
    </row>
    <row r="12735" spans="55:56" hidden="1" x14ac:dyDescent="0.2">
      <c r="BC12735" s="6"/>
      <c r="BD12735" s="5"/>
    </row>
    <row r="12736" spans="55:56" hidden="1" x14ac:dyDescent="0.2">
      <c r="BC12736" s="6"/>
      <c r="BD12736" s="5"/>
    </row>
    <row r="12737" spans="55:56" hidden="1" x14ac:dyDescent="0.2">
      <c r="BC12737" s="6"/>
      <c r="BD12737" s="5"/>
    </row>
    <row r="12738" spans="55:56" hidden="1" x14ac:dyDescent="0.2">
      <c r="BC12738" s="6"/>
      <c r="BD12738" s="5"/>
    </row>
    <row r="12739" spans="55:56" hidden="1" x14ac:dyDescent="0.2">
      <c r="BC12739" s="6"/>
      <c r="BD12739" s="5"/>
    </row>
    <row r="12740" spans="55:56" hidden="1" x14ac:dyDescent="0.2">
      <c r="BC12740" s="6"/>
      <c r="BD12740" s="5"/>
    </row>
    <row r="12741" spans="55:56" hidden="1" x14ac:dyDescent="0.2">
      <c r="BC12741" s="6"/>
      <c r="BD12741" s="5"/>
    </row>
    <row r="12742" spans="55:56" hidden="1" x14ac:dyDescent="0.2">
      <c r="BC12742" s="6"/>
      <c r="BD12742" s="5"/>
    </row>
    <row r="12743" spans="55:56" hidden="1" x14ac:dyDescent="0.2">
      <c r="BC12743" s="6"/>
      <c r="BD12743" s="5"/>
    </row>
    <row r="12744" spans="55:56" hidden="1" x14ac:dyDescent="0.2">
      <c r="BC12744" s="6"/>
      <c r="BD12744" s="5"/>
    </row>
    <row r="12745" spans="55:56" hidden="1" x14ac:dyDescent="0.2">
      <c r="BC12745" s="6"/>
      <c r="BD12745" s="5"/>
    </row>
    <row r="12746" spans="55:56" hidden="1" x14ac:dyDescent="0.2">
      <c r="BC12746" s="6"/>
      <c r="BD12746" s="5"/>
    </row>
    <row r="12747" spans="55:56" hidden="1" x14ac:dyDescent="0.2">
      <c r="BC12747" s="6"/>
      <c r="BD12747" s="5"/>
    </row>
    <row r="12748" spans="55:56" hidden="1" x14ac:dyDescent="0.2">
      <c r="BC12748" s="6"/>
      <c r="BD12748" s="5"/>
    </row>
    <row r="12749" spans="55:56" hidden="1" x14ac:dyDescent="0.2">
      <c r="BC12749" s="6"/>
      <c r="BD12749" s="5"/>
    </row>
    <row r="12750" spans="55:56" hidden="1" x14ac:dyDescent="0.2">
      <c r="BC12750" s="6"/>
      <c r="BD12750" s="5"/>
    </row>
    <row r="12751" spans="55:56" hidden="1" x14ac:dyDescent="0.2">
      <c r="BC12751" s="6"/>
      <c r="BD12751" s="5"/>
    </row>
    <row r="12752" spans="55:56" hidden="1" x14ac:dyDescent="0.2">
      <c r="BC12752" s="6"/>
      <c r="BD12752" s="5"/>
    </row>
    <row r="12753" spans="55:56" hidden="1" x14ac:dyDescent="0.2">
      <c r="BC12753" s="6"/>
      <c r="BD12753" s="5"/>
    </row>
    <row r="12754" spans="55:56" hidden="1" x14ac:dyDescent="0.2">
      <c r="BC12754" s="6"/>
      <c r="BD12754" s="5"/>
    </row>
    <row r="12755" spans="55:56" hidden="1" x14ac:dyDescent="0.2">
      <c r="BC12755" s="6"/>
      <c r="BD12755" s="5"/>
    </row>
    <row r="12756" spans="55:56" hidden="1" x14ac:dyDescent="0.2">
      <c r="BC12756" s="6"/>
      <c r="BD12756" s="5"/>
    </row>
    <row r="12757" spans="55:56" hidden="1" x14ac:dyDescent="0.2">
      <c r="BC12757" s="6"/>
      <c r="BD12757" s="5"/>
    </row>
    <row r="12758" spans="55:56" hidden="1" x14ac:dyDescent="0.2">
      <c r="BC12758" s="6"/>
      <c r="BD12758" s="5"/>
    </row>
    <row r="12759" spans="55:56" hidden="1" x14ac:dyDescent="0.2">
      <c r="BC12759" s="6"/>
      <c r="BD12759" s="5"/>
    </row>
    <row r="12760" spans="55:56" hidden="1" x14ac:dyDescent="0.2">
      <c r="BC12760" s="6"/>
      <c r="BD12760" s="5"/>
    </row>
    <row r="12761" spans="55:56" hidden="1" x14ac:dyDescent="0.2">
      <c r="BC12761" s="6"/>
      <c r="BD12761" s="5"/>
    </row>
    <row r="12762" spans="55:56" hidden="1" x14ac:dyDescent="0.2">
      <c r="BC12762" s="6"/>
      <c r="BD12762" s="5"/>
    </row>
    <row r="12763" spans="55:56" hidden="1" x14ac:dyDescent="0.2">
      <c r="BC12763" s="6"/>
      <c r="BD12763" s="5"/>
    </row>
    <row r="12764" spans="55:56" hidden="1" x14ac:dyDescent="0.2">
      <c r="BC12764" s="6"/>
      <c r="BD12764" s="5"/>
    </row>
    <row r="12765" spans="55:56" hidden="1" x14ac:dyDescent="0.2">
      <c r="BC12765" s="6"/>
      <c r="BD12765" s="5"/>
    </row>
    <row r="12766" spans="55:56" hidden="1" x14ac:dyDescent="0.2">
      <c r="BC12766" s="6"/>
      <c r="BD12766" s="5"/>
    </row>
    <row r="12767" spans="55:56" hidden="1" x14ac:dyDescent="0.2">
      <c r="BC12767" s="6"/>
      <c r="BD12767" s="5"/>
    </row>
    <row r="12768" spans="55:56" hidden="1" x14ac:dyDescent="0.2">
      <c r="BC12768" s="6"/>
      <c r="BD12768" s="5"/>
    </row>
    <row r="12769" spans="55:56" hidden="1" x14ac:dyDescent="0.2">
      <c r="BC12769" s="6"/>
      <c r="BD12769" s="5"/>
    </row>
    <row r="12770" spans="55:56" hidden="1" x14ac:dyDescent="0.2">
      <c r="BC12770" s="6"/>
      <c r="BD12770" s="5"/>
    </row>
    <row r="12771" spans="55:56" hidden="1" x14ac:dyDescent="0.2">
      <c r="BC12771" s="6"/>
      <c r="BD12771" s="5"/>
    </row>
    <row r="12772" spans="55:56" hidden="1" x14ac:dyDescent="0.2">
      <c r="BC12772" s="6"/>
      <c r="BD12772" s="5"/>
    </row>
    <row r="12773" spans="55:56" hidden="1" x14ac:dyDescent="0.2">
      <c r="BC12773" s="6"/>
      <c r="BD12773" s="5"/>
    </row>
    <row r="12774" spans="55:56" hidden="1" x14ac:dyDescent="0.2">
      <c r="BC12774" s="6"/>
      <c r="BD12774" s="5"/>
    </row>
    <row r="12775" spans="55:56" hidden="1" x14ac:dyDescent="0.2">
      <c r="BC12775" s="6"/>
      <c r="BD12775" s="5"/>
    </row>
    <row r="12776" spans="55:56" hidden="1" x14ac:dyDescent="0.2">
      <c r="BC12776" s="6"/>
      <c r="BD12776" s="5"/>
    </row>
    <row r="12777" spans="55:56" hidden="1" x14ac:dyDescent="0.2">
      <c r="BC12777" s="6"/>
      <c r="BD12777" s="5"/>
    </row>
    <row r="12778" spans="55:56" hidden="1" x14ac:dyDescent="0.2">
      <c r="BC12778" s="6"/>
      <c r="BD12778" s="5"/>
    </row>
    <row r="12779" spans="55:56" hidden="1" x14ac:dyDescent="0.2">
      <c r="BC12779" s="6"/>
      <c r="BD12779" s="5"/>
    </row>
    <row r="12780" spans="55:56" hidden="1" x14ac:dyDescent="0.2">
      <c r="BC12780" s="6"/>
      <c r="BD12780" s="5"/>
    </row>
    <row r="12781" spans="55:56" hidden="1" x14ac:dyDescent="0.2">
      <c r="BC12781" s="6"/>
      <c r="BD12781" s="5"/>
    </row>
    <row r="12782" spans="55:56" hidden="1" x14ac:dyDescent="0.2">
      <c r="BC12782" s="6"/>
      <c r="BD12782" s="5"/>
    </row>
    <row r="12783" spans="55:56" hidden="1" x14ac:dyDescent="0.2">
      <c r="BC12783" s="6"/>
      <c r="BD12783" s="5"/>
    </row>
    <row r="12784" spans="55:56" hidden="1" x14ac:dyDescent="0.2">
      <c r="BC12784" s="6"/>
      <c r="BD12784" s="5"/>
    </row>
    <row r="12785" spans="55:56" hidden="1" x14ac:dyDescent="0.2">
      <c r="BC12785" s="6"/>
      <c r="BD12785" s="5"/>
    </row>
    <row r="12786" spans="55:56" hidden="1" x14ac:dyDescent="0.2">
      <c r="BC12786" s="6"/>
      <c r="BD12786" s="5"/>
    </row>
    <row r="12787" spans="55:56" hidden="1" x14ac:dyDescent="0.2">
      <c r="BC12787" s="6"/>
      <c r="BD12787" s="5"/>
    </row>
    <row r="12788" spans="55:56" hidden="1" x14ac:dyDescent="0.2">
      <c r="BC12788" s="6"/>
      <c r="BD12788" s="5"/>
    </row>
    <row r="12789" spans="55:56" hidden="1" x14ac:dyDescent="0.2">
      <c r="BC12789" s="6"/>
      <c r="BD12789" s="5"/>
    </row>
    <row r="12790" spans="55:56" hidden="1" x14ac:dyDescent="0.2">
      <c r="BC12790" s="6"/>
      <c r="BD12790" s="5"/>
    </row>
    <row r="12791" spans="55:56" hidden="1" x14ac:dyDescent="0.2">
      <c r="BC12791" s="6"/>
      <c r="BD12791" s="5"/>
    </row>
    <row r="12792" spans="55:56" hidden="1" x14ac:dyDescent="0.2">
      <c r="BC12792" s="6"/>
      <c r="BD12792" s="5"/>
    </row>
    <row r="12793" spans="55:56" hidden="1" x14ac:dyDescent="0.2">
      <c r="BC12793" s="6"/>
      <c r="BD12793" s="5"/>
    </row>
    <row r="12794" spans="55:56" hidden="1" x14ac:dyDescent="0.2">
      <c r="BC12794" s="6"/>
      <c r="BD12794" s="5"/>
    </row>
    <row r="12795" spans="55:56" hidden="1" x14ac:dyDescent="0.2">
      <c r="BC12795" s="6"/>
      <c r="BD12795" s="5"/>
    </row>
    <row r="12796" spans="55:56" hidden="1" x14ac:dyDescent="0.2">
      <c r="BC12796" s="6"/>
      <c r="BD12796" s="5"/>
    </row>
    <row r="12797" spans="55:56" hidden="1" x14ac:dyDescent="0.2">
      <c r="BC12797" s="6"/>
      <c r="BD12797" s="5"/>
    </row>
    <row r="12798" spans="55:56" hidden="1" x14ac:dyDescent="0.2">
      <c r="BC12798" s="6"/>
      <c r="BD12798" s="5"/>
    </row>
    <row r="12799" spans="55:56" hidden="1" x14ac:dyDescent="0.2">
      <c r="BC12799" s="6"/>
      <c r="BD12799" s="5"/>
    </row>
    <row r="12800" spans="55:56" hidden="1" x14ac:dyDescent="0.2">
      <c r="BC12800" s="6"/>
      <c r="BD12800" s="5"/>
    </row>
    <row r="12801" spans="55:56" hidden="1" x14ac:dyDescent="0.2">
      <c r="BC12801" s="6"/>
      <c r="BD12801" s="5"/>
    </row>
    <row r="12802" spans="55:56" hidden="1" x14ac:dyDescent="0.2">
      <c r="BC12802" s="6"/>
      <c r="BD12802" s="5"/>
    </row>
    <row r="12803" spans="55:56" hidden="1" x14ac:dyDescent="0.2">
      <c r="BC12803" s="6"/>
      <c r="BD12803" s="5"/>
    </row>
    <row r="12804" spans="55:56" hidden="1" x14ac:dyDescent="0.2">
      <c r="BC12804" s="6"/>
      <c r="BD12804" s="5"/>
    </row>
    <row r="12805" spans="55:56" hidden="1" x14ac:dyDescent="0.2">
      <c r="BC12805" s="6"/>
      <c r="BD12805" s="5"/>
    </row>
    <row r="12806" spans="55:56" hidden="1" x14ac:dyDescent="0.2">
      <c r="BC12806" s="6"/>
      <c r="BD12806" s="5"/>
    </row>
    <row r="12807" spans="55:56" hidden="1" x14ac:dyDescent="0.2">
      <c r="BC12807" s="6"/>
      <c r="BD12807" s="5"/>
    </row>
    <row r="12808" spans="55:56" hidden="1" x14ac:dyDescent="0.2">
      <c r="BC12808" s="6"/>
      <c r="BD12808" s="5"/>
    </row>
    <row r="12809" spans="55:56" hidden="1" x14ac:dyDescent="0.2">
      <c r="BC12809" s="6"/>
      <c r="BD12809" s="5"/>
    </row>
    <row r="12810" spans="55:56" hidden="1" x14ac:dyDescent="0.2">
      <c r="BC12810" s="6"/>
      <c r="BD12810" s="5"/>
    </row>
    <row r="12811" spans="55:56" hidden="1" x14ac:dyDescent="0.2">
      <c r="BC12811" s="6"/>
      <c r="BD12811" s="5"/>
    </row>
    <row r="12812" spans="55:56" hidden="1" x14ac:dyDescent="0.2">
      <c r="BC12812" s="6"/>
      <c r="BD12812" s="5"/>
    </row>
    <row r="12813" spans="55:56" hidden="1" x14ac:dyDescent="0.2">
      <c r="BC12813" s="6"/>
      <c r="BD12813" s="5"/>
    </row>
    <row r="12814" spans="55:56" hidden="1" x14ac:dyDescent="0.2">
      <c r="BC12814" s="6"/>
      <c r="BD12814" s="5"/>
    </row>
    <row r="12815" spans="55:56" hidden="1" x14ac:dyDescent="0.2">
      <c r="BC12815" s="6"/>
      <c r="BD12815" s="5"/>
    </row>
    <row r="12816" spans="55:56" hidden="1" x14ac:dyDescent="0.2">
      <c r="BC12816" s="6"/>
      <c r="BD12816" s="5"/>
    </row>
    <row r="12817" spans="55:56" hidden="1" x14ac:dyDescent="0.2">
      <c r="BC12817" s="6"/>
      <c r="BD12817" s="5"/>
    </row>
    <row r="12818" spans="55:56" hidden="1" x14ac:dyDescent="0.2">
      <c r="BC12818" s="6"/>
      <c r="BD12818" s="5"/>
    </row>
    <row r="12819" spans="55:56" hidden="1" x14ac:dyDescent="0.2">
      <c r="BC12819" s="6"/>
      <c r="BD12819" s="5"/>
    </row>
    <row r="12820" spans="55:56" hidden="1" x14ac:dyDescent="0.2">
      <c r="BC12820" s="6"/>
      <c r="BD12820" s="5"/>
    </row>
    <row r="12821" spans="55:56" hidden="1" x14ac:dyDescent="0.2">
      <c r="BC12821" s="6"/>
      <c r="BD12821" s="5"/>
    </row>
    <row r="12822" spans="55:56" hidden="1" x14ac:dyDescent="0.2">
      <c r="BC12822" s="6"/>
      <c r="BD12822" s="5"/>
    </row>
    <row r="12823" spans="55:56" hidden="1" x14ac:dyDescent="0.2">
      <c r="BC12823" s="6"/>
      <c r="BD12823" s="5"/>
    </row>
    <row r="12824" spans="55:56" hidden="1" x14ac:dyDescent="0.2">
      <c r="BC12824" s="6"/>
      <c r="BD12824" s="5"/>
    </row>
    <row r="12825" spans="55:56" hidden="1" x14ac:dyDescent="0.2">
      <c r="BC12825" s="6"/>
      <c r="BD12825" s="5"/>
    </row>
    <row r="12826" spans="55:56" hidden="1" x14ac:dyDescent="0.2">
      <c r="BC12826" s="6"/>
      <c r="BD12826" s="5"/>
    </row>
    <row r="12827" spans="55:56" hidden="1" x14ac:dyDescent="0.2">
      <c r="BC12827" s="6"/>
      <c r="BD12827" s="5"/>
    </row>
    <row r="12828" spans="55:56" hidden="1" x14ac:dyDescent="0.2">
      <c r="BC12828" s="6"/>
      <c r="BD12828" s="5"/>
    </row>
    <row r="12829" spans="55:56" hidden="1" x14ac:dyDescent="0.2">
      <c r="BC12829" s="6"/>
      <c r="BD12829" s="5"/>
    </row>
    <row r="12830" spans="55:56" hidden="1" x14ac:dyDescent="0.2">
      <c r="BC12830" s="6"/>
      <c r="BD12830" s="5"/>
    </row>
    <row r="12831" spans="55:56" hidden="1" x14ac:dyDescent="0.2">
      <c r="BC12831" s="6"/>
      <c r="BD12831" s="5"/>
    </row>
    <row r="12832" spans="55:56" hidden="1" x14ac:dyDescent="0.2">
      <c r="BC12832" s="6"/>
      <c r="BD12832" s="5"/>
    </row>
    <row r="12833" spans="55:56" hidden="1" x14ac:dyDescent="0.2">
      <c r="BC12833" s="6"/>
      <c r="BD12833" s="5"/>
    </row>
    <row r="12834" spans="55:56" hidden="1" x14ac:dyDescent="0.2">
      <c r="BC12834" s="6"/>
      <c r="BD12834" s="5"/>
    </row>
    <row r="12835" spans="55:56" hidden="1" x14ac:dyDescent="0.2">
      <c r="BC12835" s="6"/>
      <c r="BD12835" s="5"/>
    </row>
    <row r="12836" spans="55:56" hidden="1" x14ac:dyDescent="0.2">
      <c r="BC12836" s="6"/>
      <c r="BD12836" s="5"/>
    </row>
    <row r="12837" spans="55:56" hidden="1" x14ac:dyDescent="0.2">
      <c r="BC12837" s="6"/>
      <c r="BD12837" s="5"/>
    </row>
    <row r="12838" spans="55:56" hidden="1" x14ac:dyDescent="0.2">
      <c r="BC12838" s="6"/>
      <c r="BD12838" s="5"/>
    </row>
    <row r="12839" spans="55:56" hidden="1" x14ac:dyDescent="0.2">
      <c r="BC12839" s="6"/>
      <c r="BD12839" s="5"/>
    </row>
    <row r="12840" spans="55:56" hidden="1" x14ac:dyDescent="0.2">
      <c r="BC12840" s="6"/>
      <c r="BD12840" s="5"/>
    </row>
    <row r="12841" spans="55:56" hidden="1" x14ac:dyDescent="0.2">
      <c r="BC12841" s="6"/>
      <c r="BD12841" s="5"/>
    </row>
    <row r="12842" spans="55:56" hidden="1" x14ac:dyDescent="0.2">
      <c r="BC12842" s="6"/>
      <c r="BD12842" s="5"/>
    </row>
    <row r="12843" spans="55:56" hidden="1" x14ac:dyDescent="0.2">
      <c r="BC12843" s="6"/>
      <c r="BD12843" s="5"/>
    </row>
    <row r="12844" spans="55:56" hidden="1" x14ac:dyDescent="0.2">
      <c r="BC12844" s="6"/>
      <c r="BD12844" s="5"/>
    </row>
    <row r="12845" spans="55:56" hidden="1" x14ac:dyDescent="0.2">
      <c r="BC12845" s="6"/>
      <c r="BD12845" s="5"/>
    </row>
    <row r="12846" spans="55:56" hidden="1" x14ac:dyDescent="0.2">
      <c r="BC12846" s="6"/>
      <c r="BD12846" s="5"/>
    </row>
    <row r="12847" spans="55:56" hidden="1" x14ac:dyDescent="0.2">
      <c r="BC12847" s="6"/>
      <c r="BD12847" s="5"/>
    </row>
    <row r="12848" spans="55:56" hidden="1" x14ac:dyDescent="0.2">
      <c r="BC12848" s="6"/>
      <c r="BD12848" s="5"/>
    </row>
    <row r="12849" spans="55:56" hidden="1" x14ac:dyDescent="0.2">
      <c r="BC12849" s="6"/>
      <c r="BD12849" s="5"/>
    </row>
    <row r="12850" spans="55:56" hidden="1" x14ac:dyDescent="0.2">
      <c r="BC12850" s="6"/>
      <c r="BD12850" s="5"/>
    </row>
    <row r="12851" spans="55:56" hidden="1" x14ac:dyDescent="0.2">
      <c r="BC12851" s="6"/>
      <c r="BD12851" s="5"/>
    </row>
    <row r="12852" spans="55:56" hidden="1" x14ac:dyDescent="0.2">
      <c r="BC12852" s="6"/>
      <c r="BD12852" s="5"/>
    </row>
    <row r="12853" spans="55:56" hidden="1" x14ac:dyDescent="0.2">
      <c r="BC12853" s="6"/>
      <c r="BD12853" s="5"/>
    </row>
    <row r="12854" spans="55:56" hidden="1" x14ac:dyDescent="0.2">
      <c r="BC12854" s="6"/>
      <c r="BD12854" s="5"/>
    </row>
    <row r="12855" spans="55:56" hidden="1" x14ac:dyDescent="0.2">
      <c r="BC12855" s="6"/>
      <c r="BD12855" s="5"/>
    </row>
    <row r="12856" spans="55:56" hidden="1" x14ac:dyDescent="0.2">
      <c r="BC12856" s="6"/>
      <c r="BD12856" s="5"/>
    </row>
    <row r="12857" spans="55:56" hidden="1" x14ac:dyDescent="0.2">
      <c r="BC12857" s="6"/>
      <c r="BD12857" s="5"/>
    </row>
    <row r="12858" spans="55:56" hidden="1" x14ac:dyDescent="0.2">
      <c r="BC12858" s="6"/>
      <c r="BD12858" s="5"/>
    </row>
    <row r="12859" spans="55:56" hidden="1" x14ac:dyDescent="0.2">
      <c r="BC12859" s="6"/>
      <c r="BD12859" s="5"/>
    </row>
    <row r="12860" spans="55:56" hidden="1" x14ac:dyDescent="0.2">
      <c r="BC12860" s="6"/>
      <c r="BD12860" s="5"/>
    </row>
    <row r="12861" spans="55:56" hidden="1" x14ac:dyDescent="0.2">
      <c r="BC12861" s="6"/>
      <c r="BD12861" s="5"/>
    </row>
    <row r="12862" spans="55:56" hidden="1" x14ac:dyDescent="0.2">
      <c r="BC12862" s="6"/>
      <c r="BD12862" s="5"/>
    </row>
    <row r="12863" spans="55:56" hidden="1" x14ac:dyDescent="0.2">
      <c r="BC12863" s="6"/>
      <c r="BD12863" s="5"/>
    </row>
    <row r="12864" spans="55:56" hidden="1" x14ac:dyDescent="0.2">
      <c r="BC12864" s="6"/>
      <c r="BD12864" s="5"/>
    </row>
    <row r="12865" spans="55:56" hidden="1" x14ac:dyDescent="0.2">
      <c r="BC12865" s="6"/>
      <c r="BD12865" s="5"/>
    </row>
    <row r="12866" spans="55:56" hidden="1" x14ac:dyDescent="0.2">
      <c r="BC12866" s="6"/>
      <c r="BD12866" s="5"/>
    </row>
    <row r="12867" spans="55:56" hidden="1" x14ac:dyDescent="0.2">
      <c r="BC12867" s="6"/>
      <c r="BD12867" s="5"/>
    </row>
    <row r="12868" spans="55:56" hidden="1" x14ac:dyDescent="0.2">
      <c r="BC12868" s="6"/>
      <c r="BD12868" s="5"/>
    </row>
    <row r="12869" spans="55:56" hidden="1" x14ac:dyDescent="0.2">
      <c r="BC12869" s="6"/>
      <c r="BD12869" s="5"/>
    </row>
    <row r="12870" spans="55:56" hidden="1" x14ac:dyDescent="0.2">
      <c r="BC12870" s="6"/>
      <c r="BD12870" s="5"/>
    </row>
    <row r="12871" spans="55:56" hidden="1" x14ac:dyDescent="0.2">
      <c r="BC12871" s="6"/>
      <c r="BD12871" s="5"/>
    </row>
    <row r="12872" spans="55:56" hidden="1" x14ac:dyDescent="0.2">
      <c r="BC12872" s="6"/>
      <c r="BD12872" s="5"/>
    </row>
    <row r="12873" spans="55:56" hidden="1" x14ac:dyDescent="0.2">
      <c r="BC12873" s="6"/>
      <c r="BD12873" s="5"/>
    </row>
    <row r="12874" spans="55:56" hidden="1" x14ac:dyDescent="0.2">
      <c r="BC12874" s="6"/>
      <c r="BD12874" s="5"/>
    </row>
    <row r="12875" spans="55:56" hidden="1" x14ac:dyDescent="0.2">
      <c r="BC12875" s="6"/>
      <c r="BD12875" s="5"/>
    </row>
    <row r="12876" spans="55:56" hidden="1" x14ac:dyDescent="0.2">
      <c r="BC12876" s="6"/>
      <c r="BD12876" s="5"/>
    </row>
    <row r="12877" spans="55:56" hidden="1" x14ac:dyDescent="0.2">
      <c r="BC12877" s="6"/>
      <c r="BD12877" s="5"/>
    </row>
    <row r="12878" spans="55:56" hidden="1" x14ac:dyDescent="0.2">
      <c r="BC12878" s="6"/>
      <c r="BD12878" s="5"/>
    </row>
    <row r="12879" spans="55:56" hidden="1" x14ac:dyDescent="0.2">
      <c r="BC12879" s="6"/>
      <c r="BD12879" s="5"/>
    </row>
    <row r="12880" spans="55:56" hidden="1" x14ac:dyDescent="0.2">
      <c r="BC12880" s="6"/>
      <c r="BD12880" s="5"/>
    </row>
    <row r="12881" spans="55:56" hidden="1" x14ac:dyDescent="0.2">
      <c r="BC12881" s="6"/>
      <c r="BD12881" s="5"/>
    </row>
    <row r="12882" spans="55:56" hidden="1" x14ac:dyDescent="0.2">
      <c r="BC12882" s="6"/>
      <c r="BD12882" s="5"/>
    </row>
    <row r="12883" spans="55:56" hidden="1" x14ac:dyDescent="0.2">
      <c r="BC12883" s="6"/>
      <c r="BD12883" s="5"/>
    </row>
    <row r="12884" spans="55:56" hidden="1" x14ac:dyDescent="0.2">
      <c r="BC12884" s="6"/>
      <c r="BD12884" s="5"/>
    </row>
    <row r="12885" spans="55:56" hidden="1" x14ac:dyDescent="0.2">
      <c r="BC12885" s="6"/>
      <c r="BD12885" s="5"/>
    </row>
    <row r="12886" spans="55:56" hidden="1" x14ac:dyDescent="0.2">
      <c r="BC12886" s="6"/>
      <c r="BD12886" s="5"/>
    </row>
    <row r="12887" spans="55:56" hidden="1" x14ac:dyDescent="0.2">
      <c r="BC12887" s="6"/>
      <c r="BD12887" s="5"/>
    </row>
    <row r="12888" spans="55:56" hidden="1" x14ac:dyDescent="0.2">
      <c r="BC12888" s="6"/>
      <c r="BD12888" s="5"/>
    </row>
    <row r="12889" spans="55:56" hidden="1" x14ac:dyDescent="0.2">
      <c r="BC12889" s="6"/>
      <c r="BD12889" s="5"/>
    </row>
    <row r="12890" spans="55:56" hidden="1" x14ac:dyDescent="0.2">
      <c r="BC12890" s="6"/>
      <c r="BD12890" s="5"/>
    </row>
    <row r="12891" spans="55:56" hidden="1" x14ac:dyDescent="0.2">
      <c r="BC12891" s="6"/>
      <c r="BD12891" s="5"/>
    </row>
    <row r="12892" spans="55:56" hidden="1" x14ac:dyDescent="0.2">
      <c r="BC12892" s="6"/>
      <c r="BD12892" s="5"/>
    </row>
    <row r="12893" spans="55:56" hidden="1" x14ac:dyDescent="0.2">
      <c r="BC12893" s="6"/>
      <c r="BD12893" s="5"/>
    </row>
    <row r="12894" spans="55:56" hidden="1" x14ac:dyDescent="0.2">
      <c r="BC12894" s="6"/>
      <c r="BD12894" s="5"/>
    </row>
    <row r="12895" spans="55:56" hidden="1" x14ac:dyDescent="0.2">
      <c r="BC12895" s="6"/>
      <c r="BD12895" s="5"/>
    </row>
    <row r="12896" spans="55:56" hidden="1" x14ac:dyDescent="0.2">
      <c r="BC12896" s="6"/>
      <c r="BD12896" s="5"/>
    </row>
    <row r="12897" spans="55:56" hidden="1" x14ac:dyDescent="0.2">
      <c r="BC12897" s="6"/>
      <c r="BD12897" s="5"/>
    </row>
    <row r="12898" spans="55:56" hidden="1" x14ac:dyDescent="0.2">
      <c r="BC12898" s="6"/>
      <c r="BD12898" s="5"/>
    </row>
    <row r="12899" spans="55:56" hidden="1" x14ac:dyDescent="0.2">
      <c r="BC12899" s="6"/>
      <c r="BD12899" s="5"/>
    </row>
    <row r="12900" spans="55:56" hidden="1" x14ac:dyDescent="0.2">
      <c r="BC12900" s="6"/>
      <c r="BD12900" s="5"/>
    </row>
    <row r="12901" spans="55:56" hidden="1" x14ac:dyDescent="0.2">
      <c r="BC12901" s="6"/>
      <c r="BD12901" s="5"/>
    </row>
    <row r="12902" spans="55:56" hidden="1" x14ac:dyDescent="0.2">
      <c r="BC12902" s="6"/>
      <c r="BD12902" s="5"/>
    </row>
    <row r="12903" spans="55:56" hidden="1" x14ac:dyDescent="0.2">
      <c r="BC12903" s="6"/>
      <c r="BD12903" s="5"/>
    </row>
    <row r="12904" spans="55:56" hidden="1" x14ac:dyDescent="0.2">
      <c r="BC12904" s="6"/>
      <c r="BD12904" s="5"/>
    </row>
    <row r="12905" spans="55:56" hidden="1" x14ac:dyDescent="0.2">
      <c r="BC12905" s="6"/>
      <c r="BD12905" s="5"/>
    </row>
    <row r="12906" spans="55:56" hidden="1" x14ac:dyDescent="0.2">
      <c r="BC12906" s="6"/>
      <c r="BD12906" s="5"/>
    </row>
    <row r="12907" spans="55:56" hidden="1" x14ac:dyDescent="0.2">
      <c r="BC12907" s="6"/>
      <c r="BD12907" s="5"/>
    </row>
    <row r="12908" spans="55:56" hidden="1" x14ac:dyDescent="0.2">
      <c r="BC12908" s="6"/>
      <c r="BD12908" s="5"/>
    </row>
    <row r="12909" spans="55:56" hidden="1" x14ac:dyDescent="0.2">
      <c r="BC12909" s="6"/>
      <c r="BD12909" s="5"/>
    </row>
    <row r="12910" spans="55:56" hidden="1" x14ac:dyDescent="0.2">
      <c r="BC12910" s="6"/>
      <c r="BD12910" s="5"/>
    </row>
    <row r="12911" spans="55:56" hidden="1" x14ac:dyDescent="0.2">
      <c r="BC12911" s="6"/>
      <c r="BD12911" s="5"/>
    </row>
    <row r="12912" spans="55:56" hidden="1" x14ac:dyDescent="0.2">
      <c r="BC12912" s="6"/>
      <c r="BD12912" s="5"/>
    </row>
    <row r="12913" spans="55:56" hidden="1" x14ac:dyDescent="0.2">
      <c r="BC12913" s="6"/>
      <c r="BD12913" s="5"/>
    </row>
    <row r="12914" spans="55:56" hidden="1" x14ac:dyDescent="0.2">
      <c r="BC12914" s="6"/>
      <c r="BD12914" s="5"/>
    </row>
    <row r="12915" spans="55:56" hidden="1" x14ac:dyDescent="0.2">
      <c r="BC12915" s="6"/>
      <c r="BD12915" s="5"/>
    </row>
    <row r="12916" spans="55:56" hidden="1" x14ac:dyDescent="0.2">
      <c r="BC12916" s="6"/>
      <c r="BD12916" s="5"/>
    </row>
    <row r="12917" spans="55:56" hidden="1" x14ac:dyDescent="0.2">
      <c r="BC12917" s="6"/>
      <c r="BD12917" s="5"/>
    </row>
    <row r="12918" spans="55:56" hidden="1" x14ac:dyDescent="0.2">
      <c r="BC12918" s="6"/>
      <c r="BD12918" s="5"/>
    </row>
    <row r="12919" spans="55:56" hidden="1" x14ac:dyDescent="0.2">
      <c r="BC12919" s="6"/>
      <c r="BD12919" s="5"/>
    </row>
    <row r="12920" spans="55:56" hidden="1" x14ac:dyDescent="0.2">
      <c r="BC12920" s="6"/>
      <c r="BD12920" s="5"/>
    </row>
    <row r="12921" spans="55:56" hidden="1" x14ac:dyDescent="0.2">
      <c r="BC12921" s="6"/>
      <c r="BD12921" s="5"/>
    </row>
    <row r="12922" spans="55:56" hidden="1" x14ac:dyDescent="0.2">
      <c r="BC12922" s="6"/>
      <c r="BD12922" s="5"/>
    </row>
    <row r="12923" spans="55:56" hidden="1" x14ac:dyDescent="0.2">
      <c r="BC12923" s="6"/>
      <c r="BD12923" s="5"/>
    </row>
    <row r="12924" spans="55:56" hidden="1" x14ac:dyDescent="0.2">
      <c r="BC12924" s="6"/>
      <c r="BD12924" s="5"/>
    </row>
    <row r="12925" spans="55:56" hidden="1" x14ac:dyDescent="0.2">
      <c r="BC12925" s="6"/>
      <c r="BD12925" s="5"/>
    </row>
    <row r="12926" spans="55:56" hidden="1" x14ac:dyDescent="0.2">
      <c r="BC12926" s="6"/>
      <c r="BD12926" s="5"/>
    </row>
    <row r="12927" spans="55:56" hidden="1" x14ac:dyDescent="0.2">
      <c r="BC12927" s="6"/>
      <c r="BD12927" s="5"/>
    </row>
    <row r="12928" spans="55:56" hidden="1" x14ac:dyDescent="0.2">
      <c r="BC12928" s="6"/>
      <c r="BD12928" s="5"/>
    </row>
    <row r="12929" spans="55:56" hidden="1" x14ac:dyDescent="0.2">
      <c r="BC12929" s="6"/>
      <c r="BD12929" s="5"/>
    </row>
    <row r="12930" spans="55:56" hidden="1" x14ac:dyDescent="0.2">
      <c r="BC12930" s="6"/>
      <c r="BD12930" s="5"/>
    </row>
    <row r="12931" spans="55:56" hidden="1" x14ac:dyDescent="0.2">
      <c r="BC12931" s="6"/>
      <c r="BD12931" s="5"/>
    </row>
    <row r="12932" spans="55:56" hidden="1" x14ac:dyDescent="0.2">
      <c r="BC12932" s="6"/>
      <c r="BD12932" s="5"/>
    </row>
    <row r="12933" spans="55:56" hidden="1" x14ac:dyDescent="0.2">
      <c r="BC12933" s="6"/>
      <c r="BD12933" s="5"/>
    </row>
    <row r="12934" spans="55:56" hidden="1" x14ac:dyDescent="0.2">
      <c r="BC12934" s="6"/>
      <c r="BD12934" s="5"/>
    </row>
    <row r="12935" spans="55:56" hidden="1" x14ac:dyDescent="0.2">
      <c r="BC12935" s="6"/>
      <c r="BD12935" s="5"/>
    </row>
    <row r="12936" spans="55:56" hidden="1" x14ac:dyDescent="0.2">
      <c r="BC12936" s="6"/>
      <c r="BD12936" s="5"/>
    </row>
    <row r="12937" spans="55:56" hidden="1" x14ac:dyDescent="0.2">
      <c r="BC12937" s="6"/>
      <c r="BD12937" s="5"/>
    </row>
    <row r="12938" spans="55:56" hidden="1" x14ac:dyDescent="0.2">
      <c r="BC12938" s="6"/>
      <c r="BD12938" s="5"/>
    </row>
    <row r="12939" spans="55:56" hidden="1" x14ac:dyDescent="0.2">
      <c r="BC12939" s="6"/>
      <c r="BD12939" s="5"/>
    </row>
    <row r="12940" spans="55:56" hidden="1" x14ac:dyDescent="0.2">
      <c r="BC12940" s="6"/>
      <c r="BD12940" s="5"/>
    </row>
    <row r="12941" spans="55:56" hidden="1" x14ac:dyDescent="0.2">
      <c r="BC12941" s="6"/>
      <c r="BD12941" s="5"/>
    </row>
    <row r="12942" spans="55:56" hidden="1" x14ac:dyDescent="0.2">
      <c r="BC12942" s="6"/>
      <c r="BD12942" s="5"/>
    </row>
    <row r="12943" spans="55:56" hidden="1" x14ac:dyDescent="0.2">
      <c r="BC12943" s="6"/>
      <c r="BD12943" s="5"/>
    </row>
    <row r="12944" spans="55:56" hidden="1" x14ac:dyDescent="0.2">
      <c r="BC12944" s="6"/>
      <c r="BD12944" s="5"/>
    </row>
    <row r="12945" spans="55:56" hidden="1" x14ac:dyDescent="0.2">
      <c r="BC12945" s="6"/>
      <c r="BD12945" s="5"/>
    </row>
    <row r="12946" spans="55:56" hidden="1" x14ac:dyDescent="0.2">
      <c r="BC12946" s="6"/>
      <c r="BD12946" s="5"/>
    </row>
    <row r="12947" spans="55:56" hidden="1" x14ac:dyDescent="0.2">
      <c r="BC12947" s="6"/>
      <c r="BD12947" s="5"/>
    </row>
    <row r="12948" spans="55:56" hidden="1" x14ac:dyDescent="0.2">
      <c r="BC12948" s="6"/>
      <c r="BD12948" s="5"/>
    </row>
    <row r="12949" spans="55:56" hidden="1" x14ac:dyDescent="0.2">
      <c r="BC12949" s="6"/>
      <c r="BD12949" s="5"/>
    </row>
    <row r="12950" spans="55:56" hidden="1" x14ac:dyDescent="0.2">
      <c r="BC12950" s="6"/>
      <c r="BD12950" s="5"/>
    </row>
    <row r="12951" spans="55:56" hidden="1" x14ac:dyDescent="0.2">
      <c r="BC12951" s="6"/>
      <c r="BD12951" s="5"/>
    </row>
    <row r="12952" spans="55:56" hidden="1" x14ac:dyDescent="0.2">
      <c r="BC12952" s="6"/>
      <c r="BD12952" s="5"/>
    </row>
    <row r="12953" spans="55:56" hidden="1" x14ac:dyDescent="0.2">
      <c r="BC12953" s="6"/>
      <c r="BD12953" s="5"/>
    </row>
    <row r="12954" spans="55:56" hidden="1" x14ac:dyDescent="0.2">
      <c r="BC12954" s="6"/>
      <c r="BD12954" s="5"/>
    </row>
    <row r="12955" spans="55:56" hidden="1" x14ac:dyDescent="0.2">
      <c r="BC12955" s="6"/>
      <c r="BD12955" s="5"/>
    </row>
    <row r="12956" spans="55:56" hidden="1" x14ac:dyDescent="0.2">
      <c r="BC12956" s="6"/>
      <c r="BD12956" s="5"/>
    </row>
    <row r="12957" spans="55:56" hidden="1" x14ac:dyDescent="0.2">
      <c r="BC12957" s="6"/>
      <c r="BD12957" s="5"/>
    </row>
    <row r="12958" spans="55:56" hidden="1" x14ac:dyDescent="0.2">
      <c r="BC12958" s="6"/>
      <c r="BD12958" s="5"/>
    </row>
    <row r="12959" spans="55:56" hidden="1" x14ac:dyDescent="0.2">
      <c r="BC12959" s="6"/>
      <c r="BD12959" s="5"/>
    </row>
    <row r="12960" spans="55:56" hidden="1" x14ac:dyDescent="0.2">
      <c r="BC12960" s="6"/>
      <c r="BD12960" s="5"/>
    </row>
    <row r="12961" spans="55:56" hidden="1" x14ac:dyDescent="0.2">
      <c r="BC12961" s="6"/>
      <c r="BD12961" s="5"/>
    </row>
    <row r="12962" spans="55:56" hidden="1" x14ac:dyDescent="0.2">
      <c r="BC12962" s="6"/>
      <c r="BD12962" s="5"/>
    </row>
    <row r="12963" spans="55:56" hidden="1" x14ac:dyDescent="0.2">
      <c r="BC12963" s="6"/>
      <c r="BD12963" s="5"/>
    </row>
    <row r="12964" spans="55:56" hidden="1" x14ac:dyDescent="0.2">
      <c r="BC12964" s="6"/>
      <c r="BD12964" s="5"/>
    </row>
    <row r="12965" spans="55:56" hidden="1" x14ac:dyDescent="0.2">
      <c r="BC12965" s="6"/>
      <c r="BD12965" s="5"/>
    </row>
    <row r="12966" spans="55:56" hidden="1" x14ac:dyDescent="0.2">
      <c r="BC12966" s="6"/>
      <c r="BD12966" s="5"/>
    </row>
    <row r="12967" spans="55:56" hidden="1" x14ac:dyDescent="0.2">
      <c r="BC12967" s="6"/>
      <c r="BD12967" s="5"/>
    </row>
    <row r="12968" spans="55:56" hidden="1" x14ac:dyDescent="0.2">
      <c r="BC12968" s="6"/>
      <c r="BD12968" s="5"/>
    </row>
    <row r="12969" spans="55:56" hidden="1" x14ac:dyDescent="0.2">
      <c r="BC12969" s="6"/>
      <c r="BD12969" s="5"/>
    </row>
    <row r="12970" spans="55:56" hidden="1" x14ac:dyDescent="0.2">
      <c r="BC12970" s="6"/>
      <c r="BD12970" s="5"/>
    </row>
    <row r="12971" spans="55:56" hidden="1" x14ac:dyDescent="0.2">
      <c r="BC12971" s="6"/>
      <c r="BD12971" s="5"/>
    </row>
    <row r="12972" spans="55:56" hidden="1" x14ac:dyDescent="0.2">
      <c r="BC12972" s="6"/>
      <c r="BD12972" s="5"/>
    </row>
    <row r="12973" spans="55:56" hidden="1" x14ac:dyDescent="0.2">
      <c r="BC12973" s="6"/>
      <c r="BD12973" s="5"/>
    </row>
    <row r="12974" spans="55:56" hidden="1" x14ac:dyDescent="0.2">
      <c r="BC12974" s="6"/>
      <c r="BD12974" s="5"/>
    </row>
    <row r="12975" spans="55:56" hidden="1" x14ac:dyDescent="0.2">
      <c r="BC12975" s="6"/>
      <c r="BD12975" s="5"/>
    </row>
    <row r="12976" spans="55:56" hidden="1" x14ac:dyDescent="0.2">
      <c r="BC12976" s="6"/>
      <c r="BD12976" s="5"/>
    </row>
    <row r="12977" spans="55:56" hidden="1" x14ac:dyDescent="0.2">
      <c r="BC12977" s="6"/>
      <c r="BD12977" s="5"/>
    </row>
    <row r="12978" spans="55:56" hidden="1" x14ac:dyDescent="0.2">
      <c r="BC12978" s="6"/>
      <c r="BD12978" s="5"/>
    </row>
    <row r="12979" spans="55:56" hidden="1" x14ac:dyDescent="0.2">
      <c r="BC12979" s="6"/>
      <c r="BD12979" s="5"/>
    </row>
    <row r="12980" spans="55:56" hidden="1" x14ac:dyDescent="0.2">
      <c r="BC12980" s="6"/>
      <c r="BD12980" s="5"/>
    </row>
    <row r="12981" spans="55:56" hidden="1" x14ac:dyDescent="0.2">
      <c r="BC12981" s="6"/>
      <c r="BD12981" s="5"/>
    </row>
    <row r="12982" spans="55:56" hidden="1" x14ac:dyDescent="0.2">
      <c r="BC12982" s="6"/>
      <c r="BD12982" s="5"/>
    </row>
    <row r="12983" spans="55:56" hidden="1" x14ac:dyDescent="0.2">
      <c r="BC12983" s="6"/>
      <c r="BD12983" s="5"/>
    </row>
    <row r="12984" spans="55:56" hidden="1" x14ac:dyDescent="0.2">
      <c r="BC12984" s="6"/>
      <c r="BD12984" s="5"/>
    </row>
    <row r="12985" spans="55:56" hidden="1" x14ac:dyDescent="0.2">
      <c r="BC12985" s="6"/>
      <c r="BD12985" s="5"/>
    </row>
    <row r="12986" spans="55:56" hidden="1" x14ac:dyDescent="0.2">
      <c r="BC12986" s="6"/>
      <c r="BD12986" s="5"/>
    </row>
    <row r="12987" spans="55:56" hidden="1" x14ac:dyDescent="0.2">
      <c r="BC12987" s="6"/>
      <c r="BD12987" s="5"/>
    </row>
    <row r="12988" spans="55:56" hidden="1" x14ac:dyDescent="0.2">
      <c r="BC12988" s="6"/>
      <c r="BD12988" s="5"/>
    </row>
    <row r="12989" spans="55:56" hidden="1" x14ac:dyDescent="0.2">
      <c r="BC12989" s="6"/>
      <c r="BD12989" s="5"/>
    </row>
    <row r="12990" spans="55:56" hidden="1" x14ac:dyDescent="0.2">
      <c r="BC12990" s="6"/>
      <c r="BD12990" s="5"/>
    </row>
    <row r="12991" spans="55:56" hidden="1" x14ac:dyDescent="0.2">
      <c r="BC12991" s="6"/>
      <c r="BD12991" s="5"/>
    </row>
    <row r="12992" spans="55:56" hidden="1" x14ac:dyDescent="0.2">
      <c r="BC12992" s="6"/>
      <c r="BD12992" s="5"/>
    </row>
    <row r="12993" spans="55:56" hidden="1" x14ac:dyDescent="0.2">
      <c r="BC12993" s="6"/>
      <c r="BD12993" s="5"/>
    </row>
    <row r="12994" spans="55:56" hidden="1" x14ac:dyDescent="0.2">
      <c r="BC12994" s="6"/>
      <c r="BD12994" s="5"/>
    </row>
    <row r="12995" spans="55:56" hidden="1" x14ac:dyDescent="0.2">
      <c r="BC12995" s="6"/>
      <c r="BD12995" s="5"/>
    </row>
    <row r="12996" spans="55:56" hidden="1" x14ac:dyDescent="0.2">
      <c r="BC12996" s="6"/>
      <c r="BD12996" s="5"/>
    </row>
    <row r="12997" spans="55:56" hidden="1" x14ac:dyDescent="0.2">
      <c r="BC12997" s="6"/>
      <c r="BD12997" s="5"/>
    </row>
    <row r="12998" spans="55:56" hidden="1" x14ac:dyDescent="0.2">
      <c r="BC12998" s="6"/>
      <c r="BD12998" s="5"/>
    </row>
    <row r="12999" spans="55:56" hidden="1" x14ac:dyDescent="0.2">
      <c r="BC12999" s="6"/>
      <c r="BD12999" s="5"/>
    </row>
    <row r="13000" spans="55:56" hidden="1" x14ac:dyDescent="0.2">
      <c r="BC13000" s="6"/>
      <c r="BD13000" s="5"/>
    </row>
    <row r="13001" spans="55:56" hidden="1" x14ac:dyDescent="0.2">
      <c r="BC13001" s="6"/>
      <c r="BD13001" s="5"/>
    </row>
    <row r="13002" spans="55:56" hidden="1" x14ac:dyDescent="0.2">
      <c r="BC13002" s="6"/>
      <c r="BD13002" s="5"/>
    </row>
    <row r="13003" spans="55:56" hidden="1" x14ac:dyDescent="0.2">
      <c r="BC13003" s="6"/>
      <c r="BD13003" s="5"/>
    </row>
    <row r="13004" spans="55:56" hidden="1" x14ac:dyDescent="0.2">
      <c r="BC13004" s="6"/>
      <c r="BD13004" s="5"/>
    </row>
    <row r="13005" spans="55:56" hidden="1" x14ac:dyDescent="0.2">
      <c r="BC13005" s="6"/>
      <c r="BD13005" s="5"/>
    </row>
    <row r="13006" spans="55:56" hidden="1" x14ac:dyDescent="0.2">
      <c r="BC13006" s="6"/>
      <c r="BD13006" s="5"/>
    </row>
    <row r="13007" spans="55:56" hidden="1" x14ac:dyDescent="0.2">
      <c r="BC13007" s="6"/>
      <c r="BD13007" s="5"/>
    </row>
    <row r="13008" spans="55:56" hidden="1" x14ac:dyDescent="0.2">
      <c r="BC13008" s="6"/>
      <c r="BD13008" s="5"/>
    </row>
    <row r="13009" spans="55:56" hidden="1" x14ac:dyDescent="0.2">
      <c r="BC13009" s="6"/>
      <c r="BD13009" s="5"/>
    </row>
    <row r="13010" spans="55:56" hidden="1" x14ac:dyDescent="0.2">
      <c r="BC13010" s="6"/>
      <c r="BD13010" s="5"/>
    </row>
    <row r="13011" spans="55:56" hidden="1" x14ac:dyDescent="0.2">
      <c r="BC13011" s="6"/>
      <c r="BD13011" s="5"/>
    </row>
    <row r="13012" spans="55:56" hidden="1" x14ac:dyDescent="0.2">
      <c r="BC13012" s="6"/>
      <c r="BD13012" s="5"/>
    </row>
    <row r="13013" spans="55:56" hidden="1" x14ac:dyDescent="0.2">
      <c r="BC13013" s="6"/>
      <c r="BD13013" s="5"/>
    </row>
    <row r="13014" spans="55:56" hidden="1" x14ac:dyDescent="0.2">
      <c r="BC13014" s="6"/>
      <c r="BD13014" s="5"/>
    </row>
    <row r="13015" spans="55:56" hidden="1" x14ac:dyDescent="0.2">
      <c r="BC13015" s="6"/>
      <c r="BD13015" s="5"/>
    </row>
    <row r="13016" spans="55:56" hidden="1" x14ac:dyDescent="0.2">
      <c r="BC13016" s="6"/>
      <c r="BD13016" s="5"/>
    </row>
    <row r="13017" spans="55:56" hidden="1" x14ac:dyDescent="0.2">
      <c r="BC13017" s="6"/>
      <c r="BD13017" s="5"/>
    </row>
    <row r="13018" spans="55:56" hidden="1" x14ac:dyDescent="0.2">
      <c r="BC13018" s="6"/>
      <c r="BD13018" s="5"/>
    </row>
    <row r="13019" spans="55:56" hidden="1" x14ac:dyDescent="0.2">
      <c r="BC13019" s="6"/>
      <c r="BD13019" s="5"/>
    </row>
    <row r="13020" spans="55:56" hidden="1" x14ac:dyDescent="0.2">
      <c r="BC13020" s="6"/>
      <c r="BD13020" s="5"/>
    </row>
    <row r="13021" spans="55:56" hidden="1" x14ac:dyDescent="0.2">
      <c r="BC13021" s="6"/>
      <c r="BD13021" s="5"/>
    </row>
    <row r="13022" spans="55:56" hidden="1" x14ac:dyDescent="0.2">
      <c r="BC13022" s="6"/>
      <c r="BD13022" s="5"/>
    </row>
    <row r="13023" spans="55:56" hidden="1" x14ac:dyDescent="0.2">
      <c r="BC13023" s="6"/>
      <c r="BD13023" s="5"/>
    </row>
    <row r="13024" spans="55:56" hidden="1" x14ac:dyDescent="0.2">
      <c r="BC13024" s="6"/>
      <c r="BD13024" s="5"/>
    </row>
    <row r="13025" spans="55:56" hidden="1" x14ac:dyDescent="0.2">
      <c r="BC13025" s="6"/>
      <c r="BD13025" s="5"/>
    </row>
    <row r="13026" spans="55:56" hidden="1" x14ac:dyDescent="0.2">
      <c r="BC13026" s="6"/>
      <c r="BD13026" s="5"/>
    </row>
    <row r="13027" spans="55:56" hidden="1" x14ac:dyDescent="0.2">
      <c r="BC13027" s="6"/>
      <c r="BD13027" s="5"/>
    </row>
    <row r="13028" spans="55:56" hidden="1" x14ac:dyDescent="0.2">
      <c r="BC13028" s="6"/>
      <c r="BD13028" s="5"/>
    </row>
    <row r="13029" spans="55:56" hidden="1" x14ac:dyDescent="0.2">
      <c r="BC13029" s="6"/>
      <c r="BD13029" s="5"/>
    </row>
    <row r="13030" spans="55:56" hidden="1" x14ac:dyDescent="0.2">
      <c r="BC13030" s="6"/>
      <c r="BD13030" s="5"/>
    </row>
    <row r="13031" spans="55:56" hidden="1" x14ac:dyDescent="0.2">
      <c r="BC13031" s="6"/>
      <c r="BD13031" s="5"/>
    </row>
    <row r="13032" spans="55:56" hidden="1" x14ac:dyDescent="0.2">
      <c r="BC13032" s="6"/>
      <c r="BD13032" s="5"/>
    </row>
    <row r="13033" spans="55:56" hidden="1" x14ac:dyDescent="0.2">
      <c r="BC13033" s="6"/>
      <c r="BD13033" s="5"/>
    </row>
    <row r="13034" spans="55:56" hidden="1" x14ac:dyDescent="0.2">
      <c r="BC13034" s="6"/>
      <c r="BD13034" s="5"/>
    </row>
    <row r="13035" spans="55:56" hidden="1" x14ac:dyDescent="0.2">
      <c r="BC13035" s="6"/>
      <c r="BD13035" s="5"/>
    </row>
    <row r="13036" spans="55:56" hidden="1" x14ac:dyDescent="0.2">
      <c r="BC13036" s="6"/>
      <c r="BD13036" s="5"/>
    </row>
    <row r="13037" spans="55:56" hidden="1" x14ac:dyDescent="0.2">
      <c r="BC13037" s="6"/>
      <c r="BD13037" s="5"/>
    </row>
    <row r="13038" spans="55:56" hidden="1" x14ac:dyDescent="0.2">
      <c r="BC13038" s="6"/>
      <c r="BD13038" s="5"/>
    </row>
    <row r="13039" spans="55:56" hidden="1" x14ac:dyDescent="0.2">
      <c r="BC13039" s="6"/>
      <c r="BD13039" s="5"/>
    </row>
    <row r="13040" spans="55:56" hidden="1" x14ac:dyDescent="0.2">
      <c r="BC13040" s="6"/>
      <c r="BD13040" s="5"/>
    </row>
    <row r="13041" spans="55:56" hidden="1" x14ac:dyDescent="0.2">
      <c r="BC13041" s="6"/>
      <c r="BD13041" s="5"/>
    </row>
    <row r="13042" spans="55:56" hidden="1" x14ac:dyDescent="0.2">
      <c r="BC13042" s="6"/>
      <c r="BD13042" s="5"/>
    </row>
    <row r="13043" spans="55:56" hidden="1" x14ac:dyDescent="0.2">
      <c r="BC13043" s="6"/>
      <c r="BD13043" s="5"/>
    </row>
    <row r="13044" spans="55:56" hidden="1" x14ac:dyDescent="0.2">
      <c r="BC13044" s="6"/>
      <c r="BD13044" s="5"/>
    </row>
    <row r="13045" spans="55:56" hidden="1" x14ac:dyDescent="0.2">
      <c r="BC13045" s="6"/>
      <c r="BD13045" s="5"/>
    </row>
    <row r="13046" spans="55:56" hidden="1" x14ac:dyDescent="0.2">
      <c r="BC13046" s="6"/>
      <c r="BD13046" s="5"/>
    </row>
    <row r="13047" spans="55:56" hidden="1" x14ac:dyDescent="0.2">
      <c r="BC13047" s="6"/>
      <c r="BD13047" s="5"/>
    </row>
    <row r="13048" spans="55:56" hidden="1" x14ac:dyDescent="0.2">
      <c r="BC13048" s="6"/>
      <c r="BD13048" s="5"/>
    </row>
    <row r="13049" spans="55:56" hidden="1" x14ac:dyDescent="0.2">
      <c r="BC13049" s="6"/>
      <c r="BD13049" s="5"/>
    </row>
    <row r="13050" spans="55:56" hidden="1" x14ac:dyDescent="0.2">
      <c r="BC13050" s="6"/>
      <c r="BD13050" s="5"/>
    </row>
    <row r="13051" spans="55:56" hidden="1" x14ac:dyDescent="0.2">
      <c r="BC13051" s="6"/>
      <c r="BD13051" s="5"/>
    </row>
    <row r="13052" spans="55:56" hidden="1" x14ac:dyDescent="0.2">
      <c r="BC13052" s="6"/>
      <c r="BD13052" s="5"/>
    </row>
    <row r="13053" spans="55:56" hidden="1" x14ac:dyDescent="0.2">
      <c r="BC13053" s="6"/>
      <c r="BD13053" s="5"/>
    </row>
    <row r="13054" spans="55:56" hidden="1" x14ac:dyDescent="0.2">
      <c r="BC13054" s="6"/>
      <c r="BD13054" s="5"/>
    </row>
    <row r="13055" spans="55:56" hidden="1" x14ac:dyDescent="0.2">
      <c r="BC13055" s="6"/>
      <c r="BD13055" s="5"/>
    </row>
    <row r="13056" spans="55:56" hidden="1" x14ac:dyDescent="0.2">
      <c r="BC13056" s="6"/>
      <c r="BD13056" s="5"/>
    </row>
    <row r="13057" spans="55:56" hidden="1" x14ac:dyDescent="0.2">
      <c r="BC13057" s="6"/>
      <c r="BD13057" s="5"/>
    </row>
    <row r="13058" spans="55:56" hidden="1" x14ac:dyDescent="0.2">
      <c r="BC13058" s="6"/>
      <c r="BD13058" s="5"/>
    </row>
    <row r="13059" spans="55:56" hidden="1" x14ac:dyDescent="0.2">
      <c r="BC13059" s="6"/>
      <c r="BD13059" s="5"/>
    </row>
    <row r="13060" spans="55:56" hidden="1" x14ac:dyDescent="0.2">
      <c r="BC13060" s="6"/>
      <c r="BD13060" s="5"/>
    </row>
    <row r="13061" spans="55:56" hidden="1" x14ac:dyDescent="0.2">
      <c r="BC13061" s="6"/>
      <c r="BD13061" s="5"/>
    </row>
    <row r="13062" spans="55:56" hidden="1" x14ac:dyDescent="0.2">
      <c r="BC13062" s="6"/>
      <c r="BD13062" s="5"/>
    </row>
    <row r="13063" spans="55:56" hidden="1" x14ac:dyDescent="0.2">
      <c r="BC13063" s="6"/>
      <c r="BD13063" s="5"/>
    </row>
    <row r="13064" spans="55:56" hidden="1" x14ac:dyDescent="0.2">
      <c r="BC13064" s="6"/>
      <c r="BD13064" s="5"/>
    </row>
    <row r="13065" spans="55:56" hidden="1" x14ac:dyDescent="0.2">
      <c r="BC13065" s="6"/>
      <c r="BD13065" s="5"/>
    </row>
    <row r="13066" spans="55:56" hidden="1" x14ac:dyDescent="0.2">
      <c r="BC13066" s="6"/>
      <c r="BD13066" s="5"/>
    </row>
    <row r="13067" spans="55:56" hidden="1" x14ac:dyDescent="0.2">
      <c r="BC13067" s="6"/>
      <c r="BD13067" s="5"/>
    </row>
    <row r="13068" spans="55:56" hidden="1" x14ac:dyDescent="0.2">
      <c r="BC13068" s="6"/>
      <c r="BD13068" s="5"/>
    </row>
    <row r="13069" spans="55:56" hidden="1" x14ac:dyDescent="0.2">
      <c r="BC13069" s="6"/>
      <c r="BD13069" s="5"/>
    </row>
    <row r="13070" spans="55:56" hidden="1" x14ac:dyDescent="0.2">
      <c r="BC13070" s="6"/>
      <c r="BD13070" s="5"/>
    </row>
    <row r="13071" spans="55:56" hidden="1" x14ac:dyDescent="0.2">
      <c r="BC13071" s="6"/>
      <c r="BD13071" s="5"/>
    </row>
    <row r="13072" spans="55:56" hidden="1" x14ac:dyDescent="0.2">
      <c r="BC13072" s="6"/>
      <c r="BD13072" s="5"/>
    </row>
    <row r="13073" spans="55:56" hidden="1" x14ac:dyDescent="0.2">
      <c r="BC13073" s="6"/>
      <c r="BD13073" s="5"/>
    </row>
    <row r="13074" spans="55:56" hidden="1" x14ac:dyDescent="0.2">
      <c r="BC13074" s="6"/>
      <c r="BD13074" s="5"/>
    </row>
    <row r="13075" spans="55:56" hidden="1" x14ac:dyDescent="0.2">
      <c r="BC13075" s="6"/>
      <c r="BD13075" s="5"/>
    </row>
    <row r="13076" spans="55:56" hidden="1" x14ac:dyDescent="0.2">
      <c r="BC13076" s="6"/>
      <c r="BD13076" s="5"/>
    </row>
    <row r="13077" spans="55:56" hidden="1" x14ac:dyDescent="0.2">
      <c r="BC13077" s="6"/>
      <c r="BD13077" s="5"/>
    </row>
    <row r="13078" spans="55:56" hidden="1" x14ac:dyDescent="0.2">
      <c r="BC13078" s="6"/>
      <c r="BD13078" s="5"/>
    </row>
    <row r="13079" spans="55:56" hidden="1" x14ac:dyDescent="0.2">
      <c r="BC13079" s="6"/>
      <c r="BD13079" s="5"/>
    </row>
    <row r="13080" spans="55:56" hidden="1" x14ac:dyDescent="0.2">
      <c r="BC13080" s="6"/>
      <c r="BD13080" s="5"/>
    </row>
    <row r="13081" spans="55:56" hidden="1" x14ac:dyDescent="0.2">
      <c r="BC13081" s="6"/>
      <c r="BD13081" s="5"/>
    </row>
    <row r="13082" spans="55:56" hidden="1" x14ac:dyDescent="0.2">
      <c r="BC13082" s="6"/>
      <c r="BD13082" s="5"/>
    </row>
    <row r="13083" spans="55:56" hidden="1" x14ac:dyDescent="0.2">
      <c r="BC13083" s="6"/>
      <c r="BD13083" s="5"/>
    </row>
    <row r="13084" spans="55:56" hidden="1" x14ac:dyDescent="0.2">
      <c r="BC13084" s="6"/>
      <c r="BD13084" s="5"/>
    </row>
    <row r="13085" spans="55:56" hidden="1" x14ac:dyDescent="0.2">
      <c r="BC13085" s="6"/>
      <c r="BD13085" s="5"/>
    </row>
    <row r="13086" spans="55:56" hidden="1" x14ac:dyDescent="0.2">
      <c r="BC13086" s="6"/>
      <c r="BD13086" s="5"/>
    </row>
    <row r="13087" spans="55:56" hidden="1" x14ac:dyDescent="0.2">
      <c r="BC13087" s="6"/>
      <c r="BD13087" s="5"/>
    </row>
    <row r="13088" spans="55:56" hidden="1" x14ac:dyDescent="0.2">
      <c r="BC13088" s="6"/>
      <c r="BD13088" s="5"/>
    </row>
    <row r="13089" spans="55:56" hidden="1" x14ac:dyDescent="0.2">
      <c r="BC13089" s="6"/>
      <c r="BD13089" s="5"/>
    </row>
    <row r="13090" spans="55:56" hidden="1" x14ac:dyDescent="0.2">
      <c r="BC13090" s="6"/>
      <c r="BD13090" s="5"/>
    </row>
    <row r="13091" spans="55:56" hidden="1" x14ac:dyDescent="0.2">
      <c r="BC13091" s="6"/>
      <c r="BD13091" s="5"/>
    </row>
    <row r="13092" spans="55:56" hidden="1" x14ac:dyDescent="0.2">
      <c r="BC13092" s="6"/>
      <c r="BD13092" s="5"/>
    </row>
    <row r="13093" spans="55:56" hidden="1" x14ac:dyDescent="0.2">
      <c r="BC13093" s="6"/>
      <c r="BD13093" s="5"/>
    </row>
    <row r="13094" spans="55:56" hidden="1" x14ac:dyDescent="0.2">
      <c r="BC13094" s="6"/>
      <c r="BD13094" s="5"/>
    </row>
    <row r="13095" spans="55:56" hidden="1" x14ac:dyDescent="0.2">
      <c r="BC13095" s="6"/>
      <c r="BD13095" s="5"/>
    </row>
    <row r="13096" spans="55:56" hidden="1" x14ac:dyDescent="0.2">
      <c r="BC13096" s="6"/>
      <c r="BD13096" s="5"/>
    </row>
    <row r="13097" spans="55:56" hidden="1" x14ac:dyDescent="0.2">
      <c r="BC13097" s="6"/>
      <c r="BD13097" s="5"/>
    </row>
    <row r="13098" spans="55:56" hidden="1" x14ac:dyDescent="0.2">
      <c r="BC13098" s="6"/>
      <c r="BD13098" s="5"/>
    </row>
    <row r="13099" spans="55:56" hidden="1" x14ac:dyDescent="0.2">
      <c r="BC13099" s="6"/>
      <c r="BD13099" s="5"/>
    </row>
    <row r="13100" spans="55:56" hidden="1" x14ac:dyDescent="0.2">
      <c r="BC13100" s="6"/>
      <c r="BD13100" s="5"/>
    </row>
    <row r="13101" spans="55:56" hidden="1" x14ac:dyDescent="0.2">
      <c r="BC13101" s="6"/>
      <c r="BD13101" s="5"/>
    </row>
    <row r="13102" spans="55:56" hidden="1" x14ac:dyDescent="0.2">
      <c r="BC13102" s="6"/>
      <c r="BD13102" s="5"/>
    </row>
    <row r="13103" spans="55:56" hidden="1" x14ac:dyDescent="0.2">
      <c r="BC13103" s="6"/>
      <c r="BD13103" s="5"/>
    </row>
    <row r="13104" spans="55:56" hidden="1" x14ac:dyDescent="0.2">
      <c r="BC13104" s="6"/>
      <c r="BD13104" s="5"/>
    </row>
    <row r="13105" spans="55:56" hidden="1" x14ac:dyDescent="0.2">
      <c r="BC13105" s="6"/>
      <c r="BD13105" s="5"/>
    </row>
    <row r="13106" spans="55:56" hidden="1" x14ac:dyDescent="0.2">
      <c r="BC13106" s="6"/>
      <c r="BD13106" s="5"/>
    </row>
    <row r="13107" spans="55:56" hidden="1" x14ac:dyDescent="0.2">
      <c r="BC13107" s="6"/>
      <c r="BD13107" s="5"/>
    </row>
    <row r="13108" spans="55:56" hidden="1" x14ac:dyDescent="0.2">
      <c r="BC13108" s="6"/>
      <c r="BD13108" s="5"/>
    </row>
    <row r="13109" spans="55:56" hidden="1" x14ac:dyDescent="0.2">
      <c r="BC13109" s="6"/>
      <c r="BD13109" s="5"/>
    </row>
    <row r="13110" spans="55:56" hidden="1" x14ac:dyDescent="0.2">
      <c r="BC13110" s="6"/>
      <c r="BD13110" s="5"/>
    </row>
    <row r="13111" spans="55:56" hidden="1" x14ac:dyDescent="0.2">
      <c r="BC13111" s="6"/>
      <c r="BD13111" s="5"/>
    </row>
    <row r="13112" spans="55:56" hidden="1" x14ac:dyDescent="0.2">
      <c r="BC13112" s="6"/>
      <c r="BD13112" s="5"/>
    </row>
    <row r="13113" spans="55:56" hidden="1" x14ac:dyDescent="0.2">
      <c r="BC13113" s="6"/>
      <c r="BD13113" s="5"/>
    </row>
    <row r="13114" spans="55:56" hidden="1" x14ac:dyDescent="0.2">
      <c r="BC13114" s="6"/>
      <c r="BD13114" s="5"/>
    </row>
    <row r="13115" spans="55:56" hidden="1" x14ac:dyDescent="0.2">
      <c r="BC13115" s="6"/>
      <c r="BD13115" s="5"/>
    </row>
    <row r="13116" spans="55:56" hidden="1" x14ac:dyDescent="0.2">
      <c r="BC13116" s="6"/>
      <c r="BD13116" s="5"/>
    </row>
    <row r="13117" spans="55:56" hidden="1" x14ac:dyDescent="0.2">
      <c r="BC13117" s="6"/>
      <c r="BD13117" s="5"/>
    </row>
    <row r="13118" spans="55:56" hidden="1" x14ac:dyDescent="0.2">
      <c r="BC13118" s="6"/>
      <c r="BD13118" s="5"/>
    </row>
    <row r="13119" spans="55:56" hidden="1" x14ac:dyDescent="0.2">
      <c r="BC13119" s="6"/>
      <c r="BD13119" s="5"/>
    </row>
    <row r="13120" spans="55:56" hidden="1" x14ac:dyDescent="0.2">
      <c r="BC13120" s="6"/>
      <c r="BD13120" s="5"/>
    </row>
    <row r="13121" spans="55:56" hidden="1" x14ac:dyDescent="0.2">
      <c r="BC13121" s="6"/>
      <c r="BD13121" s="5"/>
    </row>
    <row r="13122" spans="55:56" hidden="1" x14ac:dyDescent="0.2">
      <c r="BC13122" s="6"/>
      <c r="BD13122" s="5"/>
    </row>
    <row r="13123" spans="55:56" hidden="1" x14ac:dyDescent="0.2">
      <c r="BC13123" s="6"/>
      <c r="BD13123" s="5"/>
    </row>
    <row r="13124" spans="55:56" hidden="1" x14ac:dyDescent="0.2">
      <c r="BC13124" s="6"/>
      <c r="BD13124" s="5"/>
    </row>
    <row r="13125" spans="55:56" hidden="1" x14ac:dyDescent="0.2">
      <c r="BC13125" s="6"/>
      <c r="BD13125" s="5"/>
    </row>
    <row r="13126" spans="55:56" hidden="1" x14ac:dyDescent="0.2">
      <c r="BC13126" s="6"/>
      <c r="BD13126" s="5"/>
    </row>
    <row r="13127" spans="55:56" hidden="1" x14ac:dyDescent="0.2">
      <c r="BC13127" s="6"/>
      <c r="BD13127" s="5"/>
    </row>
    <row r="13128" spans="55:56" hidden="1" x14ac:dyDescent="0.2">
      <c r="BC13128" s="6"/>
      <c r="BD13128" s="5"/>
    </row>
    <row r="13129" spans="55:56" hidden="1" x14ac:dyDescent="0.2">
      <c r="BC13129" s="6"/>
      <c r="BD13129" s="5"/>
    </row>
    <row r="13130" spans="55:56" hidden="1" x14ac:dyDescent="0.2">
      <c r="BC13130" s="6"/>
      <c r="BD13130" s="5"/>
    </row>
    <row r="13131" spans="55:56" hidden="1" x14ac:dyDescent="0.2">
      <c r="BC13131" s="6"/>
      <c r="BD13131" s="5"/>
    </row>
    <row r="13132" spans="55:56" hidden="1" x14ac:dyDescent="0.2">
      <c r="BC13132" s="6"/>
      <c r="BD13132" s="5"/>
    </row>
    <row r="13133" spans="55:56" hidden="1" x14ac:dyDescent="0.2">
      <c r="BC13133" s="6"/>
      <c r="BD13133" s="5"/>
    </row>
    <row r="13134" spans="55:56" hidden="1" x14ac:dyDescent="0.2">
      <c r="BC13134" s="6"/>
      <c r="BD13134" s="5"/>
    </row>
    <row r="13135" spans="55:56" hidden="1" x14ac:dyDescent="0.2">
      <c r="BC13135" s="6"/>
      <c r="BD13135" s="5"/>
    </row>
    <row r="13136" spans="55:56" hidden="1" x14ac:dyDescent="0.2">
      <c r="BC13136" s="6"/>
      <c r="BD13136" s="5"/>
    </row>
    <row r="13137" spans="55:56" hidden="1" x14ac:dyDescent="0.2">
      <c r="BC13137" s="6"/>
      <c r="BD13137" s="5"/>
    </row>
    <row r="13138" spans="55:56" hidden="1" x14ac:dyDescent="0.2">
      <c r="BC13138" s="6"/>
      <c r="BD13138" s="5"/>
    </row>
    <row r="13139" spans="55:56" hidden="1" x14ac:dyDescent="0.2">
      <c r="BC13139" s="6"/>
      <c r="BD13139" s="5"/>
    </row>
    <row r="13140" spans="55:56" hidden="1" x14ac:dyDescent="0.2">
      <c r="BC13140" s="6"/>
      <c r="BD13140" s="5"/>
    </row>
    <row r="13141" spans="55:56" hidden="1" x14ac:dyDescent="0.2">
      <c r="BC13141" s="6"/>
      <c r="BD13141" s="5"/>
    </row>
    <row r="13142" spans="55:56" hidden="1" x14ac:dyDescent="0.2">
      <c r="BC13142" s="6"/>
      <c r="BD13142" s="5"/>
    </row>
    <row r="13143" spans="55:56" hidden="1" x14ac:dyDescent="0.2">
      <c r="BC13143" s="6"/>
      <c r="BD13143" s="5"/>
    </row>
    <row r="13144" spans="55:56" hidden="1" x14ac:dyDescent="0.2">
      <c r="BC13144" s="6"/>
      <c r="BD13144" s="5"/>
    </row>
    <row r="13145" spans="55:56" hidden="1" x14ac:dyDescent="0.2">
      <c r="BC13145" s="6"/>
      <c r="BD13145" s="5"/>
    </row>
    <row r="13146" spans="55:56" hidden="1" x14ac:dyDescent="0.2">
      <c r="BC13146" s="6"/>
      <c r="BD13146" s="5"/>
    </row>
    <row r="13147" spans="55:56" hidden="1" x14ac:dyDescent="0.2">
      <c r="BC13147" s="6"/>
      <c r="BD13147" s="5"/>
    </row>
    <row r="13148" spans="55:56" hidden="1" x14ac:dyDescent="0.2">
      <c r="BC13148" s="6"/>
      <c r="BD13148" s="5"/>
    </row>
    <row r="13149" spans="55:56" hidden="1" x14ac:dyDescent="0.2">
      <c r="BC13149" s="6"/>
      <c r="BD13149" s="5"/>
    </row>
    <row r="13150" spans="55:56" hidden="1" x14ac:dyDescent="0.2">
      <c r="BC13150" s="6"/>
      <c r="BD13150" s="5"/>
    </row>
    <row r="13151" spans="55:56" hidden="1" x14ac:dyDescent="0.2">
      <c r="BC13151" s="6"/>
      <c r="BD13151" s="5"/>
    </row>
    <row r="13152" spans="55:56" hidden="1" x14ac:dyDescent="0.2">
      <c r="BC13152" s="6"/>
      <c r="BD13152" s="5"/>
    </row>
    <row r="13153" spans="55:56" hidden="1" x14ac:dyDescent="0.2">
      <c r="BC13153" s="6"/>
      <c r="BD13153" s="5"/>
    </row>
    <row r="13154" spans="55:56" hidden="1" x14ac:dyDescent="0.2">
      <c r="BC13154" s="6"/>
      <c r="BD13154" s="5"/>
    </row>
    <row r="13155" spans="55:56" hidden="1" x14ac:dyDescent="0.2">
      <c r="BC13155" s="6"/>
      <c r="BD13155" s="5"/>
    </row>
    <row r="13156" spans="55:56" hidden="1" x14ac:dyDescent="0.2">
      <c r="BC13156" s="6"/>
      <c r="BD13156" s="5"/>
    </row>
    <row r="13157" spans="55:56" hidden="1" x14ac:dyDescent="0.2">
      <c r="BC13157" s="6"/>
      <c r="BD13157" s="5"/>
    </row>
    <row r="13158" spans="55:56" hidden="1" x14ac:dyDescent="0.2">
      <c r="BC13158" s="6"/>
      <c r="BD13158" s="5"/>
    </row>
    <row r="13159" spans="55:56" hidden="1" x14ac:dyDescent="0.2">
      <c r="BC13159" s="6"/>
      <c r="BD13159" s="5"/>
    </row>
    <row r="13160" spans="55:56" hidden="1" x14ac:dyDescent="0.2">
      <c r="BC13160" s="6"/>
      <c r="BD13160" s="5"/>
    </row>
    <row r="13161" spans="55:56" hidden="1" x14ac:dyDescent="0.2">
      <c r="BC13161" s="6"/>
      <c r="BD13161" s="5"/>
    </row>
    <row r="13162" spans="55:56" hidden="1" x14ac:dyDescent="0.2">
      <c r="BC13162" s="6"/>
      <c r="BD13162" s="5"/>
    </row>
    <row r="13163" spans="55:56" hidden="1" x14ac:dyDescent="0.2">
      <c r="BC13163" s="6"/>
      <c r="BD13163" s="5"/>
    </row>
    <row r="13164" spans="55:56" hidden="1" x14ac:dyDescent="0.2">
      <c r="BC13164" s="6"/>
      <c r="BD13164" s="5"/>
    </row>
    <row r="13165" spans="55:56" hidden="1" x14ac:dyDescent="0.2">
      <c r="BC13165" s="6"/>
      <c r="BD13165" s="5"/>
    </row>
    <row r="13166" spans="55:56" hidden="1" x14ac:dyDescent="0.2">
      <c r="BC13166" s="6"/>
      <c r="BD13166" s="5"/>
    </row>
    <row r="13167" spans="55:56" hidden="1" x14ac:dyDescent="0.2">
      <c r="BC13167" s="6"/>
      <c r="BD13167" s="5"/>
    </row>
    <row r="13168" spans="55:56" hidden="1" x14ac:dyDescent="0.2">
      <c r="BC13168" s="6"/>
      <c r="BD13168" s="5"/>
    </row>
    <row r="13169" spans="55:56" hidden="1" x14ac:dyDescent="0.2">
      <c r="BC13169" s="6"/>
      <c r="BD13169" s="5"/>
    </row>
    <row r="13170" spans="55:56" hidden="1" x14ac:dyDescent="0.2">
      <c r="BC13170" s="6"/>
      <c r="BD13170" s="5"/>
    </row>
    <row r="13171" spans="55:56" hidden="1" x14ac:dyDescent="0.2">
      <c r="BC13171" s="6"/>
      <c r="BD13171" s="5"/>
    </row>
    <row r="13172" spans="55:56" hidden="1" x14ac:dyDescent="0.2">
      <c r="BC13172" s="6"/>
      <c r="BD13172" s="5"/>
    </row>
    <row r="13173" spans="55:56" hidden="1" x14ac:dyDescent="0.2">
      <c r="BC13173" s="6"/>
      <c r="BD13173" s="5"/>
    </row>
    <row r="13174" spans="55:56" hidden="1" x14ac:dyDescent="0.2">
      <c r="BC13174" s="6"/>
      <c r="BD13174" s="5"/>
    </row>
    <row r="13175" spans="55:56" hidden="1" x14ac:dyDescent="0.2">
      <c r="BC13175" s="6"/>
      <c r="BD13175" s="5"/>
    </row>
    <row r="13176" spans="55:56" hidden="1" x14ac:dyDescent="0.2">
      <c r="BC13176" s="6"/>
      <c r="BD13176" s="5"/>
    </row>
    <row r="13177" spans="55:56" hidden="1" x14ac:dyDescent="0.2">
      <c r="BC13177" s="6"/>
      <c r="BD13177" s="5"/>
    </row>
    <row r="13178" spans="55:56" hidden="1" x14ac:dyDescent="0.2">
      <c r="BC13178" s="6"/>
      <c r="BD13178" s="5"/>
    </row>
    <row r="13179" spans="55:56" hidden="1" x14ac:dyDescent="0.2">
      <c r="BC13179" s="6"/>
      <c r="BD13179" s="5"/>
    </row>
    <row r="13180" spans="55:56" hidden="1" x14ac:dyDescent="0.2">
      <c r="BC13180" s="6"/>
      <c r="BD13180" s="5"/>
    </row>
    <row r="13181" spans="55:56" hidden="1" x14ac:dyDescent="0.2">
      <c r="BC13181" s="6"/>
      <c r="BD13181" s="5"/>
    </row>
    <row r="13182" spans="55:56" hidden="1" x14ac:dyDescent="0.2">
      <c r="BC13182" s="6"/>
      <c r="BD13182" s="5"/>
    </row>
    <row r="13183" spans="55:56" hidden="1" x14ac:dyDescent="0.2">
      <c r="BC13183" s="6"/>
      <c r="BD13183" s="5"/>
    </row>
    <row r="13184" spans="55:56" hidden="1" x14ac:dyDescent="0.2">
      <c r="BC13184" s="6"/>
      <c r="BD13184" s="5"/>
    </row>
    <row r="13185" spans="55:56" hidden="1" x14ac:dyDescent="0.2">
      <c r="BC13185" s="6"/>
      <c r="BD13185" s="5"/>
    </row>
    <row r="13186" spans="55:56" hidden="1" x14ac:dyDescent="0.2">
      <c r="BC13186" s="6"/>
      <c r="BD13186" s="5"/>
    </row>
    <row r="13187" spans="55:56" hidden="1" x14ac:dyDescent="0.2">
      <c r="BC13187" s="6"/>
      <c r="BD13187" s="5"/>
    </row>
    <row r="13188" spans="55:56" hidden="1" x14ac:dyDescent="0.2">
      <c r="BC13188" s="6"/>
      <c r="BD13188" s="5"/>
    </row>
    <row r="13189" spans="55:56" hidden="1" x14ac:dyDescent="0.2">
      <c r="BC13189" s="6"/>
      <c r="BD13189" s="5"/>
    </row>
    <row r="13190" spans="55:56" hidden="1" x14ac:dyDescent="0.2">
      <c r="BC13190" s="6"/>
      <c r="BD13190" s="5"/>
    </row>
    <row r="13191" spans="55:56" hidden="1" x14ac:dyDescent="0.2">
      <c r="BC13191" s="6"/>
      <c r="BD13191" s="5"/>
    </row>
    <row r="13192" spans="55:56" hidden="1" x14ac:dyDescent="0.2">
      <c r="BC13192" s="6"/>
      <c r="BD13192" s="5"/>
    </row>
    <row r="13193" spans="55:56" hidden="1" x14ac:dyDescent="0.2">
      <c r="BC13193" s="6"/>
      <c r="BD13193" s="5"/>
    </row>
    <row r="13194" spans="55:56" hidden="1" x14ac:dyDescent="0.2">
      <c r="BC13194" s="6"/>
      <c r="BD13194" s="5"/>
    </row>
    <row r="13195" spans="55:56" hidden="1" x14ac:dyDescent="0.2">
      <c r="BC13195" s="6"/>
      <c r="BD13195" s="5"/>
    </row>
    <row r="13196" spans="55:56" hidden="1" x14ac:dyDescent="0.2">
      <c r="BC13196" s="6"/>
      <c r="BD13196" s="5"/>
    </row>
    <row r="13197" spans="55:56" hidden="1" x14ac:dyDescent="0.2">
      <c r="BC13197" s="6"/>
      <c r="BD13197" s="5"/>
    </row>
    <row r="13198" spans="55:56" hidden="1" x14ac:dyDescent="0.2">
      <c r="BC13198" s="6"/>
      <c r="BD13198" s="5"/>
    </row>
    <row r="13199" spans="55:56" hidden="1" x14ac:dyDescent="0.2">
      <c r="BC13199" s="6"/>
      <c r="BD13199" s="5"/>
    </row>
    <row r="13200" spans="55:56" hidden="1" x14ac:dyDescent="0.2">
      <c r="BC13200" s="6"/>
      <c r="BD13200" s="5"/>
    </row>
    <row r="13201" spans="55:56" hidden="1" x14ac:dyDescent="0.2">
      <c r="BC13201" s="6"/>
      <c r="BD13201" s="5"/>
    </row>
    <row r="13202" spans="55:56" hidden="1" x14ac:dyDescent="0.2">
      <c r="BC13202" s="6"/>
      <c r="BD13202" s="5"/>
    </row>
    <row r="13203" spans="55:56" hidden="1" x14ac:dyDescent="0.2">
      <c r="BC13203" s="6"/>
      <c r="BD13203" s="5"/>
    </row>
    <row r="13204" spans="55:56" hidden="1" x14ac:dyDescent="0.2">
      <c r="BC13204" s="6"/>
      <c r="BD13204" s="5"/>
    </row>
    <row r="13205" spans="55:56" hidden="1" x14ac:dyDescent="0.2">
      <c r="BC13205" s="6"/>
      <c r="BD13205" s="5"/>
    </row>
    <row r="13206" spans="55:56" hidden="1" x14ac:dyDescent="0.2">
      <c r="BC13206" s="6"/>
      <c r="BD13206" s="5"/>
    </row>
    <row r="13207" spans="55:56" hidden="1" x14ac:dyDescent="0.2">
      <c r="BC13207" s="6"/>
      <c r="BD13207" s="5"/>
    </row>
    <row r="13208" spans="55:56" hidden="1" x14ac:dyDescent="0.2">
      <c r="BC13208" s="6"/>
      <c r="BD13208" s="5"/>
    </row>
    <row r="13209" spans="55:56" hidden="1" x14ac:dyDescent="0.2">
      <c r="BC13209" s="6"/>
      <c r="BD13209" s="5"/>
    </row>
    <row r="13210" spans="55:56" hidden="1" x14ac:dyDescent="0.2">
      <c r="BC13210" s="6"/>
      <c r="BD13210" s="5"/>
    </row>
    <row r="13211" spans="55:56" hidden="1" x14ac:dyDescent="0.2">
      <c r="BC13211" s="6"/>
      <c r="BD13211" s="5"/>
    </row>
    <row r="13212" spans="55:56" hidden="1" x14ac:dyDescent="0.2">
      <c r="BC13212" s="6"/>
      <c r="BD13212" s="5"/>
    </row>
    <row r="13213" spans="55:56" hidden="1" x14ac:dyDescent="0.2">
      <c r="BC13213" s="6"/>
      <c r="BD13213" s="5"/>
    </row>
    <row r="13214" spans="55:56" hidden="1" x14ac:dyDescent="0.2">
      <c r="BC13214" s="6"/>
      <c r="BD13214" s="5"/>
    </row>
    <row r="13215" spans="55:56" hidden="1" x14ac:dyDescent="0.2">
      <c r="BC13215" s="6"/>
      <c r="BD13215" s="5"/>
    </row>
    <row r="13216" spans="55:56" hidden="1" x14ac:dyDescent="0.2">
      <c r="BC13216" s="6"/>
      <c r="BD13216" s="5"/>
    </row>
    <row r="13217" spans="55:56" hidden="1" x14ac:dyDescent="0.2">
      <c r="BC13217" s="6"/>
      <c r="BD13217" s="5"/>
    </row>
    <row r="13218" spans="55:56" hidden="1" x14ac:dyDescent="0.2">
      <c r="BC13218" s="6"/>
      <c r="BD13218" s="5"/>
    </row>
    <row r="13219" spans="55:56" hidden="1" x14ac:dyDescent="0.2">
      <c r="BC13219" s="6"/>
      <c r="BD13219" s="5"/>
    </row>
    <row r="13220" spans="55:56" hidden="1" x14ac:dyDescent="0.2">
      <c r="BC13220" s="6"/>
      <c r="BD13220" s="5"/>
    </row>
    <row r="13221" spans="55:56" hidden="1" x14ac:dyDescent="0.2">
      <c r="BC13221" s="6"/>
      <c r="BD13221" s="5"/>
    </row>
    <row r="13222" spans="55:56" hidden="1" x14ac:dyDescent="0.2">
      <c r="BC13222" s="6"/>
      <c r="BD13222" s="5"/>
    </row>
    <row r="13223" spans="55:56" hidden="1" x14ac:dyDescent="0.2">
      <c r="BC13223" s="6"/>
      <c r="BD13223" s="5"/>
    </row>
    <row r="13224" spans="55:56" hidden="1" x14ac:dyDescent="0.2">
      <c r="BC13224" s="6"/>
      <c r="BD13224" s="5"/>
    </row>
    <row r="13225" spans="55:56" hidden="1" x14ac:dyDescent="0.2">
      <c r="BC13225" s="6"/>
      <c r="BD13225" s="5"/>
    </row>
    <row r="13226" spans="55:56" hidden="1" x14ac:dyDescent="0.2">
      <c r="BC13226" s="6"/>
      <c r="BD13226" s="5"/>
    </row>
    <row r="13227" spans="55:56" hidden="1" x14ac:dyDescent="0.2">
      <c r="BC13227" s="6"/>
      <c r="BD13227" s="5"/>
    </row>
    <row r="13228" spans="55:56" hidden="1" x14ac:dyDescent="0.2">
      <c r="BC13228" s="6"/>
      <c r="BD13228" s="5"/>
    </row>
    <row r="13229" spans="55:56" hidden="1" x14ac:dyDescent="0.2">
      <c r="BC13229" s="6"/>
      <c r="BD13229" s="5"/>
    </row>
    <row r="13230" spans="55:56" hidden="1" x14ac:dyDescent="0.2">
      <c r="BC13230" s="6"/>
      <c r="BD13230" s="5"/>
    </row>
    <row r="13231" spans="55:56" hidden="1" x14ac:dyDescent="0.2">
      <c r="BC13231" s="6"/>
      <c r="BD13231" s="5"/>
    </row>
    <row r="13232" spans="55:56" hidden="1" x14ac:dyDescent="0.2">
      <c r="BC13232" s="6"/>
      <c r="BD13232" s="5"/>
    </row>
    <row r="13233" spans="55:56" hidden="1" x14ac:dyDescent="0.2">
      <c r="BC13233" s="6"/>
      <c r="BD13233" s="5"/>
    </row>
    <row r="13234" spans="55:56" hidden="1" x14ac:dyDescent="0.2">
      <c r="BC13234" s="6"/>
      <c r="BD13234" s="5"/>
    </row>
    <row r="13235" spans="55:56" hidden="1" x14ac:dyDescent="0.2">
      <c r="BC13235" s="6"/>
      <c r="BD13235" s="5"/>
    </row>
    <row r="13236" spans="55:56" hidden="1" x14ac:dyDescent="0.2">
      <c r="BC13236" s="6"/>
      <c r="BD13236" s="5"/>
    </row>
    <row r="13237" spans="55:56" hidden="1" x14ac:dyDescent="0.2">
      <c r="BC13237" s="6"/>
      <c r="BD13237" s="5"/>
    </row>
    <row r="13238" spans="55:56" hidden="1" x14ac:dyDescent="0.2">
      <c r="BC13238" s="6"/>
      <c r="BD13238" s="5"/>
    </row>
    <row r="13239" spans="55:56" hidden="1" x14ac:dyDescent="0.2">
      <c r="BC13239" s="6"/>
      <c r="BD13239" s="5"/>
    </row>
    <row r="13240" spans="55:56" hidden="1" x14ac:dyDescent="0.2">
      <c r="BC13240" s="6"/>
      <c r="BD13240" s="5"/>
    </row>
    <row r="13241" spans="55:56" hidden="1" x14ac:dyDescent="0.2">
      <c r="BC13241" s="6"/>
      <c r="BD13241" s="5"/>
    </row>
    <row r="13242" spans="55:56" hidden="1" x14ac:dyDescent="0.2">
      <c r="BC13242" s="6"/>
      <c r="BD13242" s="5"/>
    </row>
    <row r="13243" spans="55:56" hidden="1" x14ac:dyDescent="0.2">
      <c r="BC13243" s="6"/>
      <c r="BD13243" s="5"/>
    </row>
    <row r="13244" spans="55:56" hidden="1" x14ac:dyDescent="0.2">
      <c r="BC13244" s="6"/>
      <c r="BD13244" s="5"/>
    </row>
    <row r="13245" spans="55:56" hidden="1" x14ac:dyDescent="0.2">
      <c r="BC13245" s="6"/>
      <c r="BD13245" s="5"/>
    </row>
    <row r="13246" spans="55:56" hidden="1" x14ac:dyDescent="0.2">
      <c r="BC13246" s="6"/>
      <c r="BD13246" s="5"/>
    </row>
    <row r="13247" spans="55:56" hidden="1" x14ac:dyDescent="0.2">
      <c r="BC13247" s="6"/>
      <c r="BD13247" s="5"/>
    </row>
    <row r="13248" spans="55:56" hidden="1" x14ac:dyDescent="0.2">
      <c r="BC13248" s="6"/>
      <c r="BD13248" s="5"/>
    </row>
    <row r="13249" spans="55:56" hidden="1" x14ac:dyDescent="0.2">
      <c r="BC13249" s="6"/>
      <c r="BD13249" s="5"/>
    </row>
    <row r="13250" spans="55:56" hidden="1" x14ac:dyDescent="0.2">
      <c r="BC13250" s="6"/>
      <c r="BD13250" s="5"/>
    </row>
    <row r="13251" spans="55:56" hidden="1" x14ac:dyDescent="0.2">
      <c r="BC13251" s="6"/>
      <c r="BD13251" s="5"/>
    </row>
    <row r="13252" spans="55:56" hidden="1" x14ac:dyDescent="0.2">
      <c r="BC13252" s="6"/>
      <c r="BD13252" s="5"/>
    </row>
    <row r="13253" spans="55:56" hidden="1" x14ac:dyDescent="0.2">
      <c r="BC13253" s="6"/>
      <c r="BD13253" s="5"/>
    </row>
    <row r="13254" spans="55:56" hidden="1" x14ac:dyDescent="0.2">
      <c r="BC13254" s="6"/>
      <c r="BD13254" s="5"/>
    </row>
    <row r="13255" spans="55:56" hidden="1" x14ac:dyDescent="0.2">
      <c r="BC13255" s="6"/>
      <c r="BD13255" s="5"/>
    </row>
    <row r="13256" spans="55:56" hidden="1" x14ac:dyDescent="0.2">
      <c r="BC13256" s="6"/>
      <c r="BD13256" s="5"/>
    </row>
    <row r="13257" spans="55:56" hidden="1" x14ac:dyDescent="0.2">
      <c r="BC13257" s="6"/>
      <c r="BD13257" s="5"/>
    </row>
    <row r="13258" spans="55:56" hidden="1" x14ac:dyDescent="0.2">
      <c r="BC13258" s="6"/>
      <c r="BD13258" s="5"/>
    </row>
    <row r="13259" spans="55:56" hidden="1" x14ac:dyDescent="0.2">
      <c r="BC13259" s="6"/>
      <c r="BD13259" s="5"/>
    </row>
    <row r="13260" spans="55:56" hidden="1" x14ac:dyDescent="0.2">
      <c r="BC13260" s="6"/>
      <c r="BD13260" s="5"/>
    </row>
    <row r="13261" spans="55:56" hidden="1" x14ac:dyDescent="0.2">
      <c r="BC13261" s="6"/>
      <c r="BD13261" s="5"/>
    </row>
    <row r="13262" spans="55:56" hidden="1" x14ac:dyDescent="0.2">
      <c r="BC13262" s="6"/>
      <c r="BD13262" s="5"/>
    </row>
    <row r="13263" spans="55:56" hidden="1" x14ac:dyDescent="0.2">
      <c r="BC13263" s="6"/>
      <c r="BD13263" s="5"/>
    </row>
    <row r="13264" spans="55:56" hidden="1" x14ac:dyDescent="0.2">
      <c r="BC13264" s="6"/>
      <c r="BD13264" s="5"/>
    </row>
    <row r="13265" spans="55:56" hidden="1" x14ac:dyDescent="0.2">
      <c r="BC13265" s="6"/>
      <c r="BD13265" s="5"/>
    </row>
    <row r="13266" spans="55:56" hidden="1" x14ac:dyDescent="0.2">
      <c r="BC13266" s="6"/>
      <c r="BD13266" s="5"/>
    </row>
    <row r="13267" spans="55:56" hidden="1" x14ac:dyDescent="0.2">
      <c r="BC13267" s="6"/>
      <c r="BD13267" s="5"/>
    </row>
    <row r="13268" spans="55:56" hidden="1" x14ac:dyDescent="0.2">
      <c r="BC13268" s="6"/>
      <c r="BD13268" s="5"/>
    </row>
    <row r="13269" spans="55:56" hidden="1" x14ac:dyDescent="0.2">
      <c r="BC13269" s="6"/>
      <c r="BD13269" s="5"/>
    </row>
    <row r="13270" spans="55:56" hidden="1" x14ac:dyDescent="0.2">
      <c r="BC13270" s="6"/>
      <c r="BD13270" s="5"/>
    </row>
    <row r="13271" spans="55:56" hidden="1" x14ac:dyDescent="0.2">
      <c r="BC13271" s="6"/>
      <c r="BD13271" s="5"/>
    </row>
    <row r="13272" spans="55:56" hidden="1" x14ac:dyDescent="0.2">
      <c r="BC13272" s="6"/>
      <c r="BD13272" s="5"/>
    </row>
    <row r="13273" spans="55:56" hidden="1" x14ac:dyDescent="0.2">
      <c r="BC13273" s="6"/>
      <c r="BD13273" s="5"/>
    </row>
    <row r="13274" spans="55:56" hidden="1" x14ac:dyDescent="0.2">
      <c r="BC13274" s="6"/>
      <c r="BD13274" s="5"/>
    </row>
    <row r="13275" spans="55:56" hidden="1" x14ac:dyDescent="0.2">
      <c r="BC13275" s="6"/>
      <c r="BD13275" s="5"/>
    </row>
    <row r="13276" spans="55:56" hidden="1" x14ac:dyDescent="0.2">
      <c r="BC13276" s="6"/>
      <c r="BD13276" s="5"/>
    </row>
    <row r="13277" spans="55:56" hidden="1" x14ac:dyDescent="0.2">
      <c r="BC13277" s="6"/>
      <c r="BD13277" s="5"/>
    </row>
    <row r="13278" spans="55:56" hidden="1" x14ac:dyDescent="0.2">
      <c r="BC13278" s="6"/>
      <c r="BD13278" s="5"/>
    </row>
    <row r="13279" spans="55:56" hidden="1" x14ac:dyDescent="0.2">
      <c r="BC13279" s="6"/>
      <c r="BD13279" s="5"/>
    </row>
    <row r="13280" spans="55:56" hidden="1" x14ac:dyDescent="0.2">
      <c r="BC13280" s="6"/>
      <c r="BD13280" s="5"/>
    </row>
    <row r="13281" spans="55:56" hidden="1" x14ac:dyDescent="0.2">
      <c r="BC13281" s="6"/>
      <c r="BD13281" s="5"/>
    </row>
    <row r="13282" spans="55:56" hidden="1" x14ac:dyDescent="0.2">
      <c r="BC13282" s="6"/>
      <c r="BD13282" s="5"/>
    </row>
    <row r="13283" spans="55:56" hidden="1" x14ac:dyDescent="0.2">
      <c r="BC13283" s="6"/>
      <c r="BD13283" s="5"/>
    </row>
    <row r="13284" spans="55:56" hidden="1" x14ac:dyDescent="0.2">
      <c r="BC13284" s="6"/>
      <c r="BD13284" s="5"/>
    </row>
    <row r="13285" spans="55:56" hidden="1" x14ac:dyDescent="0.2">
      <c r="BC13285" s="6"/>
      <c r="BD13285" s="5"/>
    </row>
    <row r="13286" spans="55:56" hidden="1" x14ac:dyDescent="0.2">
      <c r="BC13286" s="6"/>
      <c r="BD13286" s="5"/>
    </row>
    <row r="13287" spans="55:56" hidden="1" x14ac:dyDescent="0.2">
      <c r="BC13287" s="6"/>
      <c r="BD13287" s="5"/>
    </row>
    <row r="13288" spans="55:56" hidden="1" x14ac:dyDescent="0.2">
      <c r="BC13288" s="6"/>
      <c r="BD13288" s="5"/>
    </row>
    <row r="13289" spans="55:56" hidden="1" x14ac:dyDescent="0.2">
      <c r="BC13289" s="6"/>
      <c r="BD13289" s="5"/>
    </row>
    <row r="13290" spans="55:56" hidden="1" x14ac:dyDescent="0.2">
      <c r="BC13290" s="6"/>
      <c r="BD13290" s="5"/>
    </row>
    <row r="13291" spans="55:56" hidden="1" x14ac:dyDescent="0.2">
      <c r="BC13291" s="6"/>
      <c r="BD13291" s="5"/>
    </row>
    <row r="13292" spans="55:56" hidden="1" x14ac:dyDescent="0.2">
      <c r="BC13292" s="6"/>
      <c r="BD13292" s="5"/>
    </row>
    <row r="13293" spans="55:56" hidden="1" x14ac:dyDescent="0.2">
      <c r="BC13293" s="6"/>
      <c r="BD13293" s="5"/>
    </row>
    <row r="13294" spans="55:56" hidden="1" x14ac:dyDescent="0.2">
      <c r="BC13294" s="6"/>
      <c r="BD13294" s="5"/>
    </row>
    <row r="13295" spans="55:56" hidden="1" x14ac:dyDescent="0.2">
      <c r="BC13295" s="6"/>
      <c r="BD13295" s="5"/>
    </row>
    <row r="13296" spans="55:56" hidden="1" x14ac:dyDescent="0.2">
      <c r="BC13296" s="6"/>
      <c r="BD13296" s="5"/>
    </row>
    <row r="13297" spans="55:56" hidden="1" x14ac:dyDescent="0.2">
      <c r="BC13297" s="6"/>
      <c r="BD13297" s="5"/>
    </row>
    <row r="13298" spans="55:56" hidden="1" x14ac:dyDescent="0.2">
      <c r="BC13298" s="6"/>
      <c r="BD13298" s="5"/>
    </row>
    <row r="13299" spans="55:56" hidden="1" x14ac:dyDescent="0.2">
      <c r="BC13299" s="6"/>
      <c r="BD13299" s="5"/>
    </row>
    <row r="13300" spans="55:56" hidden="1" x14ac:dyDescent="0.2">
      <c r="BC13300" s="6"/>
      <c r="BD13300" s="5"/>
    </row>
    <row r="13301" spans="55:56" hidden="1" x14ac:dyDescent="0.2">
      <c r="BC13301" s="6"/>
      <c r="BD13301" s="5"/>
    </row>
    <row r="13302" spans="55:56" hidden="1" x14ac:dyDescent="0.2">
      <c r="BC13302" s="6"/>
      <c r="BD13302" s="5"/>
    </row>
    <row r="13303" spans="55:56" hidden="1" x14ac:dyDescent="0.2">
      <c r="BC13303" s="6"/>
      <c r="BD13303" s="5"/>
    </row>
    <row r="13304" spans="55:56" hidden="1" x14ac:dyDescent="0.2">
      <c r="BC13304" s="6"/>
      <c r="BD13304" s="5"/>
    </row>
    <row r="13305" spans="55:56" hidden="1" x14ac:dyDescent="0.2">
      <c r="BC13305" s="6"/>
      <c r="BD13305" s="5"/>
    </row>
    <row r="13306" spans="55:56" hidden="1" x14ac:dyDescent="0.2">
      <c r="BC13306" s="6"/>
      <c r="BD13306" s="5"/>
    </row>
    <row r="13307" spans="55:56" hidden="1" x14ac:dyDescent="0.2">
      <c r="BC13307" s="6"/>
      <c r="BD13307" s="5"/>
    </row>
    <row r="13308" spans="55:56" hidden="1" x14ac:dyDescent="0.2">
      <c r="BC13308" s="6"/>
      <c r="BD13308" s="5"/>
    </row>
    <row r="13309" spans="55:56" hidden="1" x14ac:dyDescent="0.2">
      <c r="BC13309" s="6"/>
      <c r="BD13309" s="5"/>
    </row>
    <row r="13310" spans="55:56" hidden="1" x14ac:dyDescent="0.2">
      <c r="BC13310" s="6"/>
      <c r="BD13310" s="5"/>
    </row>
    <row r="13311" spans="55:56" hidden="1" x14ac:dyDescent="0.2">
      <c r="BC13311" s="6"/>
      <c r="BD13311" s="5"/>
    </row>
    <row r="13312" spans="55:56" hidden="1" x14ac:dyDescent="0.2">
      <c r="BC13312" s="6"/>
      <c r="BD13312" s="5"/>
    </row>
    <row r="13313" spans="55:56" hidden="1" x14ac:dyDescent="0.2">
      <c r="BC13313" s="6"/>
      <c r="BD13313" s="5"/>
    </row>
    <row r="13314" spans="55:56" hidden="1" x14ac:dyDescent="0.2">
      <c r="BC13314" s="6"/>
      <c r="BD13314" s="5"/>
    </row>
    <row r="13315" spans="55:56" hidden="1" x14ac:dyDescent="0.2">
      <c r="BC13315" s="6"/>
      <c r="BD13315" s="5"/>
    </row>
    <row r="13316" spans="55:56" hidden="1" x14ac:dyDescent="0.2">
      <c r="BC13316" s="6"/>
      <c r="BD13316" s="5"/>
    </row>
    <row r="13317" spans="55:56" hidden="1" x14ac:dyDescent="0.2">
      <c r="BC13317" s="6"/>
      <c r="BD13317" s="5"/>
    </row>
    <row r="13318" spans="55:56" hidden="1" x14ac:dyDescent="0.2">
      <c r="BC13318" s="6"/>
      <c r="BD13318" s="5"/>
    </row>
    <row r="13319" spans="55:56" hidden="1" x14ac:dyDescent="0.2">
      <c r="BC13319" s="6"/>
      <c r="BD13319" s="5"/>
    </row>
    <row r="13320" spans="55:56" hidden="1" x14ac:dyDescent="0.2">
      <c r="BC13320" s="6"/>
      <c r="BD13320" s="5"/>
    </row>
    <row r="13321" spans="55:56" hidden="1" x14ac:dyDescent="0.2">
      <c r="BC13321" s="6"/>
      <c r="BD13321" s="5"/>
    </row>
    <row r="13322" spans="55:56" hidden="1" x14ac:dyDescent="0.2">
      <c r="BC13322" s="6"/>
      <c r="BD13322" s="5"/>
    </row>
    <row r="13323" spans="55:56" hidden="1" x14ac:dyDescent="0.2">
      <c r="BC13323" s="6"/>
      <c r="BD13323" s="5"/>
    </row>
    <row r="13324" spans="55:56" hidden="1" x14ac:dyDescent="0.2">
      <c r="BC13324" s="6"/>
      <c r="BD13324" s="5"/>
    </row>
    <row r="13325" spans="55:56" hidden="1" x14ac:dyDescent="0.2">
      <c r="BC13325" s="6"/>
      <c r="BD13325" s="5"/>
    </row>
    <row r="13326" spans="55:56" hidden="1" x14ac:dyDescent="0.2">
      <c r="BC13326" s="6"/>
      <c r="BD13326" s="5"/>
    </row>
    <row r="13327" spans="55:56" hidden="1" x14ac:dyDescent="0.2">
      <c r="BC13327" s="6"/>
      <c r="BD13327" s="5"/>
    </row>
    <row r="13328" spans="55:56" hidden="1" x14ac:dyDescent="0.2">
      <c r="BC13328" s="6"/>
      <c r="BD13328" s="5"/>
    </row>
    <row r="13329" spans="55:56" hidden="1" x14ac:dyDescent="0.2">
      <c r="BC13329" s="6"/>
      <c r="BD13329" s="5"/>
    </row>
    <row r="13330" spans="55:56" hidden="1" x14ac:dyDescent="0.2">
      <c r="BC13330" s="6"/>
      <c r="BD13330" s="5"/>
    </row>
    <row r="13331" spans="55:56" hidden="1" x14ac:dyDescent="0.2">
      <c r="BC13331" s="6"/>
      <c r="BD13331" s="5"/>
    </row>
    <row r="13332" spans="55:56" hidden="1" x14ac:dyDescent="0.2">
      <c r="BC13332" s="6"/>
      <c r="BD13332" s="5"/>
    </row>
    <row r="13333" spans="55:56" hidden="1" x14ac:dyDescent="0.2">
      <c r="BC13333" s="6"/>
      <c r="BD13333" s="5"/>
    </row>
    <row r="13334" spans="55:56" hidden="1" x14ac:dyDescent="0.2">
      <c r="BC13334" s="6"/>
      <c r="BD13334" s="5"/>
    </row>
    <row r="13335" spans="55:56" hidden="1" x14ac:dyDescent="0.2">
      <c r="BC13335" s="6"/>
      <c r="BD13335" s="5"/>
    </row>
    <row r="13336" spans="55:56" hidden="1" x14ac:dyDescent="0.2">
      <c r="BC13336" s="6"/>
      <c r="BD13336" s="5"/>
    </row>
    <row r="13337" spans="55:56" hidden="1" x14ac:dyDescent="0.2">
      <c r="BC13337" s="6"/>
      <c r="BD13337" s="5"/>
    </row>
    <row r="13338" spans="55:56" hidden="1" x14ac:dyDescent="0.2">
      <c r="BC13338" s="6"/>
      <c r="BD13338" s="5"/>
    </row>
    <row r="13339" spans="55:56" hidden="1" x14ac:dyDescent="0.2">
      <c r="BC13339" s="6"/>
      <c r="BD13339" s="5"/>
    </row>
    <row r="13340" spans="55:56" hidden="1" x14ac:dyDescent="0.2">
      <c r="BC13340" s="6"/>
      <c r="BD13340" s="5"/>
    </row>
    <row r="13341" spans="55:56" hidden="1" x14ac:dyDescent="0.2">
      <c r="BC13341" s="6"/>
      <c r="BD13341" s="5"/>
    </row>
    <row r="13342" spans="55:56" hidden="1" x14ac:dyDescent="0.2">
      <c r="BC13342" s="6"/>
      <c r="BD13342" s="5"/>
    </row>
    <row r="13343" spans="55:56" hidden="1" x14ac:dyDescent="0.2">
      <c r="BC13343" s="6"/>
      <c r="BD13343" s="5"/>
    </row>
    <row r="13344" spans="55:56" hidden="1" x14ac:dyDescent="0.2">
      <c r="BC13344" s="6"/>
      <c r="BD13344" s="5"/>
    </row>
    <row r="13345" spans="55:56" hidden="1" x14ac:dyDescent="0.2">
      <c r="BC13345" s="6"/>
      <c r="BD13345" s="5"/>
    </row>
    <row r="13346" spans="55:56" hidden="1" x14ac:dyDescent="0.2">
      <c r="BC13346" s="6"/>
      <c r="BD13346" s="5"/>
    </row>
    <row r="13347" spans="55:56" hidden="1" x14ac:dyDescent="0.2">
      <c r="BC13347" s="6"/>
      <c r="BD13347" s="5"/>
    </row>
    <row r="13348" spans="55:56" hidden="1" x14ac:dyDescent="0.2">
      <c r="BC13348" s="6"/>
      <c r="BD13348" s="5"/>
    </row>
    <row r="13349" spans="55:56" hidden="1" x14ac:dyDescent="0.2">
      <c r="BC13349" s="6"/>
      <c r="BD13349" s="5"/>
    </row>
    <row r="13350" spans="55:56" hidden="1" x14ac:dyDescent="0.2">
      <c r="BC13350" s="6"/>
      <c r="BD13350" s="5"/>
    </row>
    <row r="13351" spans="55:56" hidden="1" x14ac:dyDescent="0.2">
      <c r="BC13351" s="6"/>
      <c r="BD13351" s="5"/>
    </row>
    <row r="13352" spans="55:56" hidden="1" x14ac:dyDescent="0.2">
      <c r="BC13352" s="6"/>
      <c r="BD13352" s="5"/>
    </row>
    <row r="13353" spans="55:56" hidden="1" x14ac:dyDescent="0.2">
      <c r="BC13353" s="6"/>
      <c r="BD13353" s="5"/>
    </row>
    <row r="13354" spans="55:56" hidden="1" x14ac:dyDescent="0.2">
      <c r="BC13354" s="6"/>
      <c r="BD13354" s="5"/>
    </row>
    <row r="13355" spans="55:56" hidden="1" x14ac:dyDescent="0.2">
      <c r="BC13355" s="6"/>
      <c r="BD13355" s="5"/>
    </row>
    <row r="13356" spans="55:56" hidden="1" x14ac:dyDescent="0.2">
      <c r="BC13356" s="6"/>
      <c r="BD13356" s="5"/>
    </row>
    <row r="13357" spans="55:56" hidden="1" x14ac:dyDescent="0.2">
      <c r="BC13357" s="6"/>
      <c r="BD13357" s="5"/>
    </row>
    <row r="13358" spans="55:56" hidden="1" x14ac:dyDescent="0.2">
      <c r="BC13358" s="6"/>
      <c r="BD13358" s="5"/>
    </row>
    <row r="13359" spans="55:56" hidden="1" x14ac:dyDescent="0.2">
      <c r="BC13359" s="6"/>
      <c r="BD13359" s="5"/>
    </row>
    <row r="13360" spans="55:56" hidden="1" x14ac:dyDescent="0.2">
      <c r="BC13360" s="6"/>
      <c r="BD13360" s="5"/>
    </row>
    <row r="13361" spans="55:56" hidden="1" x14ac:dyDescent="0.2">
      <c r="BC13361" s="6"/>
      <c r="BD13361" s="5"/>
    </row>
    <row r="13362" spans="55:56" hidden="1" x14ac:dyDescent="0.2">
      <c r="BC13362" s="6"/>
      <c r="BD13362" s="5"/>
    </row>
    <row r="13363" spans="55:56" hidden="1" x14ac:dyDescent="0.2">
      <c r="BC13363" s="6"/>
      <c r="BD13363" s="5"/>
    </row>
    <row r="13364" spans="55:56" hidden="1" x14ac:dyDescent="0.2">
      <c r="BC13364" s="6"/>
      <c r="BD13364" s="5"/>
    </row>
    <row r="13365" spans="55:56" hidden="1" x14ac:dyDescent="0.2">
      <c r="BC13365" s="6"/>
      <c r="BD13365" s="5"/>
    </row>
    <row r="13366" spans="55:56" hidden="1" x14ac:dyDescent="0.2">
      <c r="BC13366" s="6"/>
      <c r="BD13366" s="5"/>
    </row>
    <row r="13367" spans="55:56" hidden="1" x14ac:dyDescent="0.2">
      <c r="BC13367" s="6"/>
      <c r="BD13367" s="5"/>
    </row>
    <row r="13368" spans="55:56" hidden="1" x14ac:dyDescent="0.2">
      <c r="BC13368" s="6"/>
      <c r="BD13368" s="5"/>
    </row>
    <row r="13369" spans="55:56" hidden="1" x14ac:dyDescent="0.2">
      <c r="BC13369" s="6"/>
      <c r="BD13369" s="5"/>
    </row>
    <row r="13370" spans="55:56" hidden="1" x14ac:dyDescent="0.2">
      <c r="BC13370" s="6"/>
      <c r="BD13370" s="5"/>
    </row>
    <row r="13371" spans="55:56" hidden="1" x14ac:dyDescent="0.2">
      <c r="BC13371" s="6"/>
      <c r="BD13371" s="5"/>
    </row>
    <row r="13372" spans="55:56" hidden="1" x14ac:dyDescent="0.2">
      <c r="BC13372" s="6"/>
      <c r="BD13372" s="5"/>
    </row>
    <row r="13373" spans="55:56" hidden="1" x14ac:dyDescent="0.2">
      <c r="BC13373" s="6"/>
      <c r="BD13373" s="5"/>
    </row>
    <row r="13374" spans="55:56" hidden="1" x14ac:dyDescent="0.2">
      <c r="BC13374" s="6"/>
      <c r="BD13374" s="5"/>
    </row>
    <row r="13375" spans="55:56" hidden="1" x14ac:dyDescent="0.2">
      <c r="BC13375" s="6"/>
      <c r="BD13375" s="5"/>
    </row>
    <row r="13376" spans="55:56" hidden="1" x14ac:dyDescent="0.2">
      <c r="BC13376" s="6"/>
      <c r="BD13376" s="5"/>
    </row>
    <row r="13377" spans="55:56" hidden="1" x14ac:dyDescent="0.2">
      <c r="BC13377" s="6"/>
      <c r="BD13377" s="5"/>
    </row>
    <row r="13378" spans="55:56" hidden="1" x14ac:dyDescent="0.2">
      <c r="BC13378" s="6"/>
      <c r="BD13378" s="5"/>
    </row>
    <row r="13379" spans="55:56" hidden="1" x14ac:dyDescent="0.2">
      <c r="BC13379" s="6"/>
      <c r="BD13379" s="5"/>
    </row>
    <row r="13380" spans="55:56" hidden="1" x14ac:dyDescent="0.2">
      <c r="BC13380" s="6"/>
      <c r="BD13380" s="5"/>
    </row>
    <row r="13381" spans="55:56" hidden="1" x14ac:dyDescent="0.2">
      <c r="BC13381" s="6"/>
      <c r="BD13381" s="5"/>
    </row>
    <row r="13382" spans="55:56" hidden="1" x14ac:dyDescent="0.2">
      <c r="BC13382" s="6"/>
      <c r="BD13382" s="5"/>
    </row>
    <row r="13383" spans="55:56" hidden="1" x14ac:dyDescent="0.2">
      <c r="BC13383" s="6"/>
      <c r="BD13383" s="5"/>
    </row>
    <row r="13384" spans="55:56" hidden="1" x14ac:dyDescent="0.2">
      <c r="BC13384" s="6"/>
      <c r="BD13384" s="5"/>
    </row>
    <row r="13385" spans="55:56" hidden="1" x14ac:dyDescent="0.2">
      <c r="BC13385" s="6"/>
      <c r="BD13385" s="5"/>
    </row>
    <row r="13386" spans="55:56" hidden="1" x14ac:dyDescent="0.2">
      <c r="BC13386" s="6"/>
      <c r="BD13386" s="5"/>
    </row>
    <row r="13387" spans="55:56" hidden="1" x14ac:dyDescent="0.2">
      <c r="BC13387" s="6"/>
      <c r="BD13387" s="5"/>
    </row>
    <row r="13388" spans="55:56" hidden="1" x14ac:dyDescent="0.2">
      <c r="BC13388" s="6"/>
      <c r="BD13388" s="5"/>
    </row>
    <row r="13389" spans="55:56" hidden="1" x14ac:dyDescent="0.2">
      <c r="BC13389" s="6"/>
      <c r="BD13389" s="5"/>
    </row>
    <row r="13390" spans="55:56" hidden="1" x14ac:dyDescent="0.2">
      <c r="BC13390" s="6"/>
      <c r="BD13390" s="5"/>
    </row>
    <row r="13391" spans="55:56" hidden="1" x14ac:dyDescent="0.2">
      <c r="BC13391" s="6"/>
      <c r="BD13391" s="5"/>
    </row>
    <row r="13392" spans="55:56" hidden="1" x14ac:dyDescent="0.2">
      <c r="BC13392" s="6"/>
      <c r="BD13392" s="5"/>
    </row>
    <row r="13393" spans="55:56" hidden="1" x14ac:dyDescent="0.2">
      <c r="BC13393" s="6"/>
      <c r="BD13393" s="5"/>
    </row>
    <row r="13394" spans="55:56" hidden="1" x14ac:dyDescent="0.2">
      <c r="BC13394" s="6"/>
      <c r="BD13394" s="5"/>
    </row>
    <row r="13395" spans="55:56" hidden="1" x14ac:dyDescent="0.2">
      <c r="BC13395" s="6"/>
      <c r="BD13395" s="5"/>
    </row>
    <row r="13396" spans="55:56" hidden="1" x14ac:dyDescent="0.2">
      <c r="BC13396" s="6"/>
      <c r="BD13396" s="5"/>
    </row>
    <row r="13397" spans="55:56" hidden="1" x14ac:dyDescent="0.2">
      <c r="BC13397" s="6"/>
      <c r="BD13397" s="5"/>
    </row>
    <row r="13398" spans="55:56" hidden="1" x14ac:dyDescent="0.2">
      <c r="BC13398" s="6"/>
      <c r="BD13398" s="5"/>
    </row>
    <row r="13399" spans="55:56" hidden="1" x14ac:dyDescent="0.2">
      <c r="BC13399" s="6"/>
      <c r="BD13399" s="5"/>
    </row>
    <row r="13400" spans="55:56" hidden="1" x14ac:dyDescent="0.2">
      <c r="BC13400" s="6"/>
      <c r="BD13400" s="5"/>
    </row>
    <row r="13401" spans="55:56" hidden="1" x14ac:dyDescent="0.2">
      <c r="BC13401" s="6"/>
      <c r="BD13401" s="5"/>
    </row>
    <row r="13402" spans="55:56" hidden="1" x14ac:dyDescent="0.2">
      <c r="BC13402" s="6"/>
      <c r="BD13402" s="5"/>
    </row>
    <row r="13403" spans="55:56" hidden="1" x14ac:dyDescent="0.2">
      <c r="BC13403" s="6"/>
      <c r="BD13403" s="5"/>
    </row>
    <row r="13404" spans="55:56" hidden="1" x14ac:dyDescent="0.2">
      <c r="BC13404" s="6"/>
      <c r="BD13404" s="5"/>
    </row>
    <row r="13405" spans="55:56" hidden="1" x14ac:dyDescent="0.2">
      <c r="BC13405" s="6"/>
      <c r="BD13405" s="5"/>
    </row>
    <row r="13406" spans="55:56" hidden="1" x14ac:dyDescent="0.2">
      <c r="BC13406" s="6"/>
      <c r="BD13406" s="5"/>
    </row>
    <row r="13407" spans="55:56" hidden="1" x14ac:dyDescent="0.2">
      <c r="BC13407" s="6"/>
      <c r="BD13407" s="5"/>
    </row>
    <row r="13408" spans="55:56" hidden="1" x14ac:dyDescent="0.2">
      <c r="BC13408" s="6"/>
      <c r="BD13408" s="5"/>
    </row>
    <row r="13409" spans="55:56" hidden="1" x14ac:dyDescent="0.2">
      <c r="BC13409" s="6"/>
      <c r="BD13409" s="5"/>
    </row>
    <row r="13410" spans="55:56" hidden="1" x14ac:dyDescent="0.2">
      <c r="BC13410" s="6"/>
      <c r="BD13410" s="5"/>
    </row>
    <row r="13411" spans="55:56" hidden="1" x14ac:dyDescent="0.2">
      <c r="BC13411" s="6"/>
      <c r="BD13411" s="5"/>
    </row>
    <row r="13412" spans="55:56" hidden="1" x14ac:dyDescent="0.2">
      <c r="BC13412" s="6"/>
      <c r="BD13412" s="5"/>
    </row>
    <row r="13413" spans="55:56" hidden="1" x14ac:dyDescent="0.2">
      <c r="BC13413" s="6"/>
      <c r="BD13413" s="5"/>
    </row>
    <row r="13414" spans="55:56" hidden="1" x14ac:dyDescent="0.2">
      <c r="BC13414" s="6"/>
      <c r="BD13414" s="5"/>
    </row>
    <row r="13415" spans="55:56" hidden="1" x14ac:dyDescent="0.2">
      <c r="BC13415" s="6"/>
      <c r="BD13415" s="5"/>
    </row>
    <row r="13416" spans="55:56" hidden="1" x14ac:dyDescent="0.2">
      <c r="BC13416" s="6"/>
      <c r="BD13416" s="5"/>
    </row>
    <row r="13417" spans="55:56" hidden="1" x14ac:dyDescent="0.2">
      <c r="BC13417" s="6"/>
      <c r="BD13417" s="5"/>
    </row>
    <row r="13418" spans="55:56" hidden="1" x14ac:dyDescent="0.2">
      <c r="BC13418" s="6"/>
      <c r="BD13418" s="5"/>
    </row>
    <row r="13419" spans="55:56" hidden="1" x14ac:dyDescent="0.2">
      <c r="BC13419" s="6"/>
      <c r="BD13419" s="5"/>
    </row>
    <row r="13420" spans="55:56" hidden="1" x14ac:dyDescent="0.2">
      <c r="BC13420" s="6"/>
      <c r="BD13420" s="5"/>
    </row>
    <row r="13421" spans="55:56" hidden="1" x14ac:dyDescent="0.2">
      <c r="BC13421" s="6"/>
      <c r="BD13421" s="5"/>
    </row>
    <row r="13422" spans="55:56" hidden="1" x14ac:dyDescent="0.2">
      <c r="BC13422" s="6"/>
      <c r="BD13422" s="5"/>
    </row>
    <row r="13423" spans="55:56" hidden="1" x14ac:dyDescent="0.2">
      <c r="BC13423" s="6"/>
      <c r="BD13423" s="5"/>
    </row>
    <row r="13424" spans="55:56" hidden="1" x14ac:dyDescent="0.2">
      <c r="BC13424" s="6"/>
      <c r="BD13424" s="5"/>
    </row>
    <row r="13425" spans="55:56" hidden="1" x14ac:dyDescent="0.2">
      <c r="BC13425" s="6"/>
      <c r="BD13425" s="5"/>
    </row>
    <row r="13426" spans="55:56" hidden="1" x14ac:dyDescent="0.2">
      <c r="BC13426" s="6"/>
      <c r="BD13426" s="5"/>
    </row>
    <row r="13427" spans="55:56" hidden="1" x14ac:dyDescent="0.2">
      <c r="BC13427" s="6"/>
      <c r="BD13427" s="5"/>
    </row>
    <row r="13428" spans="55:56" hidden="1" x14ac:dyDescent="0.2">
      <c r="BC13428" s="6"/>
      <c r="BD13428" s="5"/>
    </row>
    <row r="13429" spans="55:56" hidden="1" x14ac:dyDescent="0.2">
      <c r="BC13429" s="6"/>
      <c r="BD13429" s="5"/>
    </row>
    <row r="13430" spans="55:56" hidden="1" x14ac:dyDescent="0.2">
      <c r="BC13430" s="6"/>
      <c r="BD13430" s="5"/>
    </row>
    <row r="13431" spans="55:56" hidden="1" x14ac:dyDescent="0.2">
      <c r="BC13431" s="6"/>
      <c r="BD13431" s="5"/>
    </row>
    <row r="13432" spans="55:56" hidden="1" x14ac:dyDescent="0.2">
      <c r="BC13432" s="6"/>
      <c r="BD13432" s="5"/>
    </row>
    <row r="13433" spans="55:56" hidden="1" x14ac:dyDescent="0.2">
      <c r="BC13433" s="6"/>
      <c r="BD13433" s="5"/>
    </row>
    <row r="13434" spans="55:56" hidden="1" x14ac:dyDescent="0.2">
      <c r="BC13434" s="6"/>
      <c r="BD13434" s="5"/>
    </row>
    <row r="13435" spans="55:56" hidden="1" x14ac:dyDescent="0.2">
      <c r="BC13435" s="6"/>
      <c r="BD13435" s="5"/>
    </row>
    <row r="13436" spans="55:56" hidden="1" x14ac:dyDescent="0.2">
      <c r="BC13436" s="6"/>
      <c r="BD13436" s="5"/>
    </row>
    <row r="13437" spans="55:56" hidden="1" x14ac:dyDescent="0.2">
      <c r="BC13437" s="6"/>
      <c r="BD13437" s="5"/>
    </row>
    <row r="13438" spans="55:56" hidden="1" x14ac:dyDescent="0.2">
      <c r="BC13438" s="6"/>
      <c r="BD13438" s="5"/>
    </row>
    <row r="13439" spans="55:56" hidden="1" x14ac:dyDescent="0.2">
      <c r="BC13439" s="6"/>
      <c r="BD13439" s="5"/>
    </row>
    <row r="13440" spans="55:56" hidden="1" x14ac:dyDescent="0.2">
      <c r="BC13440" s="6"/>
      <c r="BD13440" s="5"/>
    </row>
    <row r="13441" spans="55:56" hidden="1" x14ac:dyDescent="0.2">
      <c r="BC13441" s="6"/>
      <c r="BD13441" s="5"/>
    </row>
    <row r="13442" spans="55:56" hidden="1" x14ac:dyDescent="0.2">
      <c r="BC13442" s="6"/>
      <c r="BD13442" s="5"/>
    </row>
    <row r="13443" spans="55:56" hidden="1" x14ac:dyDescent="0.2">
      <c r="BC13443" s="6"/>
      <c r="BD13443" s="5"/>
    </row>
    <row r="13444" spans="55:56" hidden="1" x14ac:dyDescent="0.2">
      <c r="BC13444" s="6"/>
      <c r="BD13444" s="5"/>
    </row>
    <row r="13445" spans="55:56" hidden="1" x14ac:dyDescent="0.2">
      <c r="BC13445" s="6"/>
      <c r="BD13445" s="5"/>
    </row>
    <row r="13446" spans="55:56" hidden="1" x14ac:dyDescent="0.2">
      <c r="BC13446" s="6"/>
      <c r="BD13446" s="5"/>
    </row>
    <row r="13447" spans="55:56" hidden="1" x14ac:dyDescent="0.2">
      <c r="BC13447" s="6"/>
      <c r="BD13447" s="5"/>
    </row>
    <row r="13448" spans="55:56" hidden="1" x14ac:dyDescent="0.2">
      <c r="BC13448" s="6"/>
      <c r="BD13448" s="5"/>
    </row>
    <row r="13449" spans="55:56" hidden="1" x14ac:dyDescent="0.2">
      <c r="BC13449" s="6"/>
      <c r="BD13449" s="5"/>
    </row>
    <row r="13450" spans="55:56" hidden="1" x14ac:dyDescent="0.2">
      <c r="BC13450" s="6"/>
      <c r="BD13450" s="5"/>
    </row>
    <row r="13451" spans="55:56" hidden="1" x14ac:dyDescent="0.2">
      <c r="BC13451" s="6"/>
      <c r="BD13451" s="5"/>
    </row>
    <row r="13452" spans="55:56" hidden="1" x14ac:dyDescent="0.2">
      <c r="BC13452" s="6"/>
      <c r="BD13452" s="5"/>
    </row>
    <row r="13453" spans="55:56" hidden="1" x14ac:dyDescent="0.2">
      <c r="BC13453" s="6"/>
      <c r="BD13453" s="5"/>
    </row>
    <row r="13454" spans="55:56" hidden="1" x14ac:dyDescent="0.2">
      <c r="BC13454" s="6"/>
      <c r="BD13454" s="5"/>
    </row>
    <row r="13455" spans="55:56" hidden="1" x14ac:dyDescent="0.2">
      <c r="BC13455" s="6"/>
      <c r="BD13455" s="5"/>
    </row>
    <row r="13456" spans="55:56" hidden="1" x14ac:dyDescent="0.2">
      <c r="BC13456" s="6"/>
      <c r="BD13456" s="5"/>
    </row>
    <row r="13457" spans="55:56" hidden="1" x14ac:dyDescent="0.2">
      <c r="BC13457" s="6"/>
      <c r="BD13457" s="5"/>
    </row>
    <row r="13458" spans="55:56" hidden="1" x14ac:dyDescent="0.2">
      <c r="BC13458" s="6"/>
      <c r="BD13458" s="5"/>
    </row>
    <row r="13459" spans="55:56" hidden="1" x14ac:dyDescent="0.2">
      <c r="BC13459" s="6"/>
      <c r="BD13459" s="5"/>
    </row>
    <row r="13460" spans="55:56" hidden="1" x14ac:dyDescent="0.2">
      <c r="BC13460" s="6"/>
      <c r="BD13460" s="5"/>
    </row>
    <row r="13461" spans="55:56" hidden="1" x14ac:dyDescent="0.2">
      <c r="BC13461" s="6"/>
      <c r="BD13461" s="5"/>
    </row>
    <row r="13462" spans="55:56" hidden="1" x14ac:dyDescent="0.2">
      <c r="BC13462" s="6"/>
      <c r="BD13462" s="5"/>
    </row>
    <row r="13463" spans="55:56" hidden="1" x14ac:dyDescent="0.2">
      <c r="BC13463" s="6"/>
      <c r="BD13463" s="5"/>
    </row>
    <row r="13464" spans="55:56" hidden="1" x14ac:dyDescent="0.2">
      <c r="BC13464" s="6"/>
      <c r="BD13464" s="5"/>
    </row>
    <row r="13465" spans="55:56" hidden="1" x14ac:dyDescent="0.2">
      <c r="BC13465" s="6"/>
      <c r="BD13465" s="5"/>
    </row>
    <row r="13466" spans="55:56" hidden="1" x14ac:dyDescent="0.2">
      <c r="BC13466" s="6"/>
      <c r="BD13466" s="5"/>
    </row>
    <row r="13467" spans="55:56" hidden="1" x14ac:dyDescent="0.2">
      <c r="BC13467" s="6"/>
      <c r="BD13467" s="5"/>
    </row>
    <row r="13468" spans="55:56" hidden="1" x14ac:dyDescent="0.2">
      <c r="BC13468" s="6"/>
      <c r="BD13468" s="5"/>
    </row>
    <row r="13469" spans="55:56" hidden="1" x14ac:dyDescent="0.2">
      <c r="BC13469" s="6"/>
      <c r="BD13469" s="5"/>
    </row>
    <row r="13470" spans="55:56" hidden="1" x14ac:dyDescent="0.2">
      <c r="BC13470" s="6"/>
      <c r="BD13470" s="5"/>
    </row>
    <row r="13471" spans="55:56" hidden="1" x14ac:dyDescent="0.2">
      <c r="BC13471" s="6"/>
      <c r="BD13471" s="5"/>
    </row>
    <row r="13472" spans="55:56" hidden="1" x14ac:dyDescent="0.2">
      <c r="BC13472" s="6"/>
      <c r="BD13472" s="5"/>
    </row>
    <row r="13473" spans="55:56" hidden="1" x14ac:dyDescent="0.2">
      <c r="BC13473" s="6"/>
      <c r="BD13473" s="5"/>
    </row>
    <row r="13474" spans="55:56" hidden="1" x14ac:dyDescent="0.2">
      <c r="BC13474" s="6"/>
      <c r="BD13474" s="5"/>
    </row>
    <row r="13475" spans="55:56" hidden="1" x14ac:dyDescent="0.2">
      <c r="BC13475" s="6"/>
      <c r="BD13475" s="5"/>
    </row>
    <row r="13476" spans="55:56" hidden="1" x14ac:dyDescent="0.2">
      <c r="BC13476" s="6"/>
      <c r="BD13476" s="5"/>
    </row>
    <row r="13477" spans="55:56" hidden="1" x14ac:dyDescent="0.2">
      <c r="BC13477" s="6"/>
      <c r="BD13477" s="5"/>
    </row>
    <row r="13478" spans="55:56" hidden="1" x14ac:dyDescent="0.2">
      <c r="BC13478" s="6"/>
      <c r="BD13478" s="5"/>
    </row>
    <row r="13479" spans="55:56" hidden="1" x14ac:dyDescent="0.2">
      <c r="BC13479" s="6"/>
      <c r="BD13479" s="5"/>
    </row>
    <row r="13480" spans="55:56" hidden="1" x14ac:dyDescent="0.2">
      <c r="BC13480" s="6"/>
      <c r="BD13480" s="5"/>
    </row>
    <row r="13481" spans="55:56" hidden="1" x14ac:dyDescent="0.2">
      <c r="BC13481" s="6"/>
      <c r="BD13481" s="5"/>
    </row>
    <row r="13482" spans="55:56" hidden="1" x14ac:dyDescent="0.2">
      <c r="BC13482" s="6"/>
      <c r="BD13482" s="5"/>
    </row>
    <row r="13483" spans="55:56" hidden="1" x14ac:dyDescent="0.2">
      <c r="BC13483" s="6"/>
      <c r="BD13483" s="5"/>
    </row>
    <row r="13484" spans="55:56" hidden="1" x14ac:dyDescent="0.2">
      <c r="BC13484" s="6"/>
      <c r="BD13484" s="5"/>
    </row>
    <row r="13485" spans="55:56" hidden="1" x14ac:dyDescent="0.2">
      <c r="BC13485" s="6"/>
      <c r="BD13485" s="5"/>
    </row>
    <row r="13486" spans="55:56" hidden="1" x14ac:dyDescent="0.2">
      <c r="BC13486" s="6"/>
      <c r="BD13486" s="5"/>
    </row>
    <row r="13487" spans="55:56" hidden="1" x14ac:dyDescent="0.2">
      <c r="BC13487" s="6"/>
      <c r="BD13487" s="5"/>
    </row>
    <row r="13488" spans="55:56" hidden="1" x14ac:dyDescent="0.2">
      <c r="BC13488" s="6"/>
      <c r="BD13488" s="5"/>
    </row>
    <row r="13489" spans="55:56" hidden="1" x14ac:dyDescent="0.2">
      <c r="BC13489" s="6"/>
      <c r="BD13489" s="5"/>
    </row>
    <row r="13490" spans="55:56" hidden="1" x14ac:dyDescent="0.2">
      <c r="BC13490" s="6"/>
      <c r="BD13490" s="5"/>
    </row>
    <row r="13491" spans="55:56" hidden="1" x14ac:dyDescent="0.2">
      <c r="BC13491" s="6"/>
      <c r="BD13491" s="5"/>
    </row>
    <row r="13492" spans="55:56" hidden="1" x14ac:dyDescent="0.2">
      <c r="BC13492" s="6"/>
      <c r="BD13492" s="5"/>
    </row>
    <row r="13493" spans="55:56" hidden="1" x14ac:dyDescent="0.2">
      <c r="BC13493" s="6"/>
      <c r="BD13493" s="5"/>
    </row>
    <row r="13494" spans="55:56" hidden="1" x14ac:dyDescent="0.2">
      <c r="BC13494" s="6"/>
      <c r="BD13494" s="5"/>
    </row>
    <row r="13495" spans="55:56" hidden="1" x14ac:dyDescent="0.2">
      <c r="BC13495" s="6"/>
      <c r="BD13495" s="5"/>
    </row>
    <row r="13496" spans="55:56" hidden="1" x14ac:dyDescent="0.2">
      <c r="BC13496" s="6"/>
      <c r="BD13496" s="5"/>
    </row>
    <row r="13497" spans="55:56" hidden="1" x14ac:dyDescent="0.2">
      <c r="BC13497" s="6"/>
      <c r="BD13497" s="5"/>
    </row>
    <row r="13498" spans="55:56" hidden="1" x14ac:dyDescent="0.2">
      <c r="BC13498" s="6"/>
      <c r="BD13498" s="5"/>
    </row>
    <row r="13499" spans="55:56" hidden="1" x14ac:dyDescent="0.2">
      <c r="BC13499" s="6"/>
      <c r="BD13499" s="5"/>
    </row>
    <row r="13500" spans="55:56" hidden="1" x14ac:dyDescent="0.2">
      <c r="BC13500" s="6"/>
      <c r="BD13500" s="5"/>
    </row>
    <row r="13501" spans="55:56" hidden="1" x14ac:dyDescent="0.2">
      <c r="BC13501" s="6"/>
      <c r="BD13501" s="5"/>
    </row>
    <row r="13502" spans="55:56" hidden="1" x14ac:dyDescent="0.2">
      <c r="BC13502" s="6"/>
      <c r="BD13502" s="5"/>
    </row>
    <row r="13503" spans="55:56" hidden="1" x14ac:dyDescent="0.2">
      <c r="BC13503" s="6"/>
      <c r="BD13503" s="5"/>
    </row>
    <row r="13504" spans="55:56" hidden="1" x14ac:dyDescent="0.2">
      <c r="BC13504" s="6"/>
      <c r="BD13504" s="5"/>
    </row>
    <row r="13505" spans="55:56" hidden="1" x14ac:dyDescent="0.2">
      <c r="BC13505" s="6"/>
      <c r="BD13505" s="5"/>
    </row>
    <row r="13506" spans="55:56" hidden="1" x14ac:dyDescent="0.2">
      <c r="BC13506" s="6"/>
      <c r="BD13506" s="5"/>
    </row>
    <row r="13507" spans="55:56" hidden="1" x14ac:dyDescent="0.2">
      <c r="BC13507" s="6"/>
      <c r="BD13507" s="5"/>
    </row>
    <row r="13508" spans="55:56" hidden="1" x14ac:dyDescent="0.2">
      <c r="BC13508" s="6"/>
      <c r="BD13508" s="5"/>
    </row>
    <row r="13509" spans="55:56" hidden="1" x14ac:dyDescent="0.2">
      <c r="BC13509" s="6"/>
      <c r="BD13509" s="5"/>
    </row>
    <row r="13510" spans="55:56" hidden="1" x14ac:dyDescent="0.2">
      <c r="BC13510" s="6"/>
      <c r="BD13510" s="5"/>
    </row>
    <row r="13511" spans="55:56" hidden="1" x14ac:dyDescent="0.2">
      <c r="BC13511" s="6"/>
      <c r="BD13511" s="5"/>
    </row>
    <row r="13512" spans="55:56" hidden="1" x14ac:dyDescent="0.2">
      <c r="BC13512" s="6"/>
      <c r="BD13512" s="5"/>
    </row>
    <row r="13513" spans="55:56" hidden="1" x14ac:dyDescent="0.2">
      <c r="BC13513" s="6"/>
      <c r="BD13513" s="5"/>
    </row>
    <row r="13514" spans="55:56" hidden="1" x14ac:dyDescent="0.2">
      <c r="BC13514" s="6"/>
      <c r="BD13514" s="5"/>
    </row>
    <row r="13515" spans="55:56" hidden="1" x14ac:dyDescent="0.2">
      <c r="BC13515" s="6"/>
      <c r="BD13515" s="5"/>
    </row>
    <row r="13516" spans="55:56" hidden="1" x14ac:dyDescent="0.2">
      <c r="BC13516" s="6"/>
      <c r="BD13516" s="5"/>
    </row>
    <row r="13517" spans="55:56" hidden="1" x14ac:dyDescent="0.2">
      <c r="BC13517" s="6"/>
      <c r="BD13517" s="5"/>
    </row>
    <row r="13518" spans="55:56" hidden="1" x14ac:dyDescent="0.2">
      <c r="BC13518" s="6"/>
      <c r="BD13518" s="5"/>
    </row>
    <row r="13519" spans="55:56" hidden="1" x14ac:dyDescent="0.2">
      <c r="BC13519" s="6"/>
      <c r="BD13519" s="5"/>
    </row>
    <row r="13520" spans="55:56" hidden="1" x14ac:dyDescent="0.2">
      <c r="BC13520" s="6"/>
      <c r="BD13520" s="5"/>
    </row>
    <row r="13521" spans="55:56" hidden="1" x14ac:dyDescent="0.2">
      <c r="BC13521" s="6"/>
      <c r="BD13521" s="5"/>
    </row>
    <row r="13522" spans="55:56" hidden="1" x14ac:dyDescent="0.2">
      <c r="BC13522" s="6"/>
      <c r="BD13522" s="5"/>
    </row>
    <row r="13523" spans="55:56" hidden="1" x14ac:dyDescent="0.2">
      <c r="BC13523" s="6"/>
      <c r="BD13523" s="5"/>
    </row>
    <row r="13524" spans="55:56" hidden="1" x14ac:dyDescent="0.2">
      <c r="BC13524" s="6"/>
      <c r="BD13524" s="5"/>
    </row>
    <row r="13525" spans="55:56" hidden="1" x14ac:dyDescent="0.2">
      <c r="BC13525" s="6"/>
      <c r="BD13525" s="5"/>
    </row>
    <row r="13526" spans="55:56" hidden="1" x14ac:dyDescent="0.2">
      <c r="BC13526" s="6"/>
      <c r="BD13526" s="5"/>
    </row>
    <row r="13527" spans="55:56" hidden="1" x14ac:dyDescent="0.2">
      <c r="BC13527" s="6"/>
      <c r="BD13527" s="5"/>
    </row>
    <row r="13528" spans="55:56" hidden="1" x14ac:dyDescent="0.2">
      <c r="BC13528" s="6"/>
      <c r="BD13528" s="5"/>
    </row>
    <row r="13529" spans="55:56" hidden="1" x14ac:dyDescent="0.2">
      <c r="BC13529" s="6"/>
      <c r="BD13529" s="5"/>
    </row>
    <row r="13530" spans="55:56" hidden="1" x14ac:dyDescent="0.2">
      <c r="BC13530" s="6"/>
      <c r="BD13530" s="5"/>
    </row>
    <row r="13531" spans="55:56" hidden="1" x14ac:dyDescent="0.2">
      <c r="BC13531" s="6"/>
      <c r="BD13531" s="5"/>
    </row>
    <row r="13532" spans="55:56" hidden="1" x14ac:dyDescent="0.2">
      <c r="BC13532" s="6"/>
      <c r="BD13532" s="5"/>
    </row>
    <row r="13533" spans="55:56" hidden="1" x14ac:dyDescent="0.2">
      <c r="BC13533" s="6"/>
      <c r="BD13533" s="5"/>
    </row>
    <row r="13534" spans="55:56" hidden="1" x14ac:dyDescent="0.2">
      <c r="BC13534" s="6"/>
      <c r="BD13534" s="5"/>
    </row>
    <row r="13535" spans="55:56" hidden="1" x14ac:dyDescent="0.2">
      <c r="BC13535" s="6"/>
      <c r="BD13535" s="5"/>
    </row>
    <row r="13536" spans="55:56" hidden="1" x14ac:dyDescent="0.2">
      <c r="BC13536" s="6"/>
      <c r="BD13536" s="5"/>
    </row>
    <row r="13537" spans="55:56" hidden="1" x14ac:dyDescent="0.2">
      <c r="BC13537" s="6"/>
      <c r="BD13537" s="5"/>
    </row>
    <row r="13538" spans="55:56" hidden="1" x14ac:dyDescent="0.2">
      <c r="BC13538" s="6"/>
      <c r="BD13538" s="5"/>
    </row>
    <row r="13539" spans="55:56" hidden="1" x14ac:dyDescent="0.2">
      <c r="BC13539" s="6"/>
      <c r="BD13539" s="5"/>
    </row>
    <row r="13540" spans="55:56" hidden="1" x14ac:dyDescent="0.2">
      <c r="BC13540" s="6"/>
      <c r="BD13540" s="5"/>
    </row>
    <row r="13541" spans="55:56" hidden="1" x14ac:dyDescent="0.2">
      <c r="BC13541" s="6"/>
      <c r="BD13541" s="5"/>
    </row>
    <row r="13542" spans="55:56" hidden="1" x14ac:dyDescent="0.2">
      <c r="BC13542" s="6"/>
      <c r="BD13542" s="5"/>
    </row>
    <row r="13543" spans="55:56" hidden="1" x14ac:dyDescent="0.2">
      <c r="BC13543" s="6"/>
      <c r="BD13543" s="5"/>
    </row>
    <row r="13544" spans="55:56" hidden="1" x14ac:dyDescent="0.2">
      <c r="BC13544" s="6"/>
      <c r="BD13544" s="5"/>
    </row>
    <row r="13545" spans="55:56" hidden="1" x14ac:dyDescent="0.2">
      <c r="BC13545" s="6"/>
      <c r="BD13545" s="5"/>
    </row>
    <row r="13546" spans="55:56" hidden="1" x14ac:dyDescent="0.2">
      <c r="BC13546" s="6"/>
      <c r="BD13546" s="5"/>
    </row>
    <row r="13547" spans="55:56" hidden="1" x14ac:dyDescent="0.2">
      <c r="BC13547" s="6"/>
      <c r="BD13547" s="5"/>
    </row>
    <row r="13548" spans="55:56" hidden="1" x14ac:dyDescent="0.2">
      <c r="BC13548" s="6"/>
      <c r="BD13548" s="5"/>
    </row>
    <row r="13549" spans="55:56" hidden="1" x14ac:dyDescent="0.2">
      <c r="BC13549" s="6"/>
      <c r="BD13549" s="5"/>
    </row>
    <row r="13550" spans="55:56" hidden="1" x14ac:dyDescent="0.2">
      <c r="BC13550" s="6"/>
      <c r="BD13550" s="5"/>
    </row>
    <row r="13551" spans="55:56" hidden="1" x14ac:dyDescent="0.2">
      <c r="BC13551" s="6"/>
      <c r="BD13551" s="5"/>
    </row>
    <row r="13552" spans="55:56" hidden="1" x14ac:dyDescent="0.2">
      <c r="BC13552" s="6"/>
      <c r="BD13552" s="5"/>
    </row>
    <row r="13553" spans="55:56" hidden="1" x14ac:dyDescent="0.2">
      <c r="BC13553" s="6"/>
      <c r="BD13553" s="5"/>
    </row>
    <row r="13554" spans="55:56" hidden="1" x14ac:dyDescent="0.2">
      <c r="BC13554" s="6"/>
      <c r="BD13554" s="5"/>
    </row>
    <row r="13555" spans="55:56" hidden="1" x14ac:dyDescent="0.2">
      <c r="BC13555" s="6"/>
      <c r="BD13555" s="5"/>
    </row>
    <row r="13556" spans="55:56" hidden="1" x14ac:dyDescent="0.2">
      <c r="BC13556" s="6"/>
      <c r="BD13556" s="5"/>
    </row>
    <row r="13557" spans="55:56" hidden="1" x14ac:dyDescent="0.2">
      <c r="BC13557" s="6"/>
      <c r="BD13557" s="5"/>
    </row>
    <row r="13558" spans="55:56" hidden="1" x14ac:dyDescent="0.2">
      <c r="BC13558" s="6"/>
      <c r="BD13558" s="5"/>
    </row>
    <row r="13559" spans="55:56" hidden="1" x14ac:dyDescent="0.2">
      <c r="BC13559" s="6"/>
      <c r="BD13559" s="5"/>
    </row>
    <row r="13560" spans="55:56" hidden="1" x14ac:dyDescent="0.2">
      <c r="BC13560" s="6"/>
      <c r="BD13560" s="5"/>
    </row>
    <row r="13561" spans="55:56" hidden="1" x14ac:dyDescent="0.2">
      <c r="BC13561" s="6"/>
      <c r="BD13561" s="5"/>
    </row>
    <row r="13562" spans="55:56" hidden="1" x14ac:dyDescent="0.2">
      <c r="BC13562" s="6"/>
      <c r="BD13562" s="5"/>
    </row>
    <row r="13563" spans="55:56" hidden="1" x14ac:dyDescent="0.2">
      <c r="BC13563" s="6"/>
      <c r="BD13563" s="5"/>
    </row>
    <row r="13564" spans="55:56" hidden="1" x14ac:dyDescent="0.2">
      <c r="BC13564" s="6"/>
      <c r="BD13564" s="5"/>
    </row>
    <row r="13565" spans="55:56" hidden="1" x14ac:dyDescent="0.2">
      <c r="BC13565" s="6"/>
      <c r="BD13565" s="5"/>
    </row>
    <row r="13566" spans="55:56" hidden="1" x14ac:dyDescent="0.2">
      <c r="BC13566" s="6"/>
      <c r="BD13566" s="5"/>
    </row>
    <row r="13567" spans="55:56" hidden="1" x14ac:dyDescent="0.2">
      <c r="BC13567" s="6"/>
      <c r="BD13567" s="5"/>
    </row>
    <row r="13568" spans="55:56" hidden="1" x14ac:dyDescent="0.2">
      <c r="BC13568" s="6"/>
      <c r="BD13568" s="5"/>
    </row>
    <row r="13569" spans="55:56" hidden="1" x14ac:dyDescent="0.2">
      <c r="BC13569" s="6"/>
      <c r="BD13569" s="5"/>
    </row>
    <row r="13570" spans="55:56" hidden="1" x14ac:dyDescent="0.2">
      <c r="BC13570" s="6"/>
      <c r="BD13570" s="5"/>
    </row>
    <row r="13571" spans="55:56" hidden="1" x14ac:dyDescent="0.2">
      <c r="BC13571" s="6"/>
      <c r="BD13571" s="5"/>
    </row>
    <row r="13572" spans="55:56" hidden="1" x14ac:dyDescent="0.2">
      <c r="BC13572" s="6"/>
      <c r="BD13572" s="5"/>
    </row>
    <row r="13573" spans="55:56" hidden="1" x14ac:dyDescent="0.2">
      <c r="BC13573" s="6"/>
      <c r="BD13573" s="5"/>
    </row>
    <row r="13574" spans="55:56" hidden="1" x14ac:dyDescent="0.2">
      <c r="BC13574" s="6"/>
      <c r="BD13574" s="5"/>
    </row>
    <row r="13575" spans="55:56" hidden="1" x14ac:dyDescent="0.2">
      <c r="BC13575" s="6"/>
      <c r="BD13575" s="5"/>
    </row>
    <row r="13576" spans="55:56" hidden="1" x14ac:dyDescent="0.2">
      <c r="BC13576" s="6"/>
      <c r="BD13576" s="5"/>
    </row>
    <row r="13577" spans="55:56" hidden="1" x14ac:dyDescent="0.2">
      <c r="BC13577" s="6"/>
      <c r="BD13577" s="5"/>
    </row>
    <row r="13578" spans="55:56" hidden="1" x14ac:dyDescent="0.2">
      <c r="BC13578" s="6"/>
      <c r="BD13578" s="5"/>
    </row>
    <row r="13579" spans="55:56" hidden="1" x14ac:dyDescent="0.2">
      <c r="BC13579" s="6"/>
      <c r="BD13579" s="5"/>
    </row>
    <row r="13580" spans="55:56" hidden="1" x14ac:dyDescent="0.2">
      <c r="BC13580" s="6"/>
      <c r="BD13580" s="5"/>
    </row>
    <row r="13581" spans="55:56" hidden="1" x14ac:dyDescent="0.2">
      <c r="BC13581" s="6"/>
      <c r="BD13581" s="5"/>
    </row>
    <row r="13582" spans="55:56" hidden="1" x14ac:dyDescent="0.2">
      <c r="BC13582" s="6"/>
      <c r="BD13582" s="5"/>
    </row>
    <row r="13583" spans="55:56" hidden="1" x14ac:dyDescent="0.2">
      <c r="BC13583" s="6"/>
      <c r="BD13583" s="5"/>
    </row>
    <row r="13584" spans="55:56" hidden="1" x14ac:dyDescent="0.2">
      <c r="BC13584" s="6"/>
      <c r="BD13584" s="5"/>
    </row>
    <row r="13585" spans="55:56" hidden="1" x14ac:dyDescent="0.2">
      <c r="BC13585" s="6"/>
      <c r="BD13585" s="5"/>
    </row>
    <row r="13586" spans="55:56" hidden="1" x14ac:dyDescent="0.2">
      <c r="BC13586" s="6"/>
      <c r="BD13586" s="5"/>
    </row>
    <row r="13587" spans="55:56" hidden="1" x14ac:dyDescent="0.2">
      <c r="BC13587" s="6"/>
      <c r="BD13587" s="5"/>
    </row>
    <row r="13588" spans="55:56" hidden="1" x14ac:dyDescent="0.2">
      <c r="BC13588" s="6"/>
      <c r="BD13588" s="5"/>
    </row>
    <row r="13589" spans="55:56" hidden="1" x14ac:dyDescent="0.2">
      <c r="BC13589" s="6"/>
      <c r="BD13589" s="5"/>
    </row>
    <row r="13590" spans="55:56" hidden="1" x14ac:dyDescent="0.2">
      <c r="BC13590" s="6"/>
      <c r="BD13590" s="5"/>
    </row>
    <row r="13591" spans="55:56" hidden="1" x14ac:dyDescent="0.2">
      <c r="BC13591" s="6"/>
      <c r="BD13591" s="5"/>
    </row>
    <row r="13592" spans="55:56" hidden="1" x14ac:dyDescent="0.2">
      <c r="BC13592" s="6"/>
      <c r="BD13592" s="5"/>
    </row>
    <row r="13593" spans="55:56" hidden="1" x14ac:dyDescent="0.2">
      <c r="BC13593" s="6"/>
      <c r="BD13593" s="5"/>
    </row>
    <row r="13594" spans="55:56" hidden="1" x14ac:dyDescent="0.2">
      <c r="BC13594" s="6"/>
      <c r="BD13594" s="5"/>
    </row>
    <row r="13595" spans="55:56" hidden="1" x14ac:dyDescent="0.2">
      <c r="BC13595" s="6"/>
      <c r="BD13595" s="5"/>
    </row>
    <row r="13596" spans="55:56" hidden="1" x14ac:dyDescent="0.2">
      <c r="BC13596" s="6"/>
      <c r="BD13596" s="5"/>
    </row>
    <row r="13597" spans="55:56" hidden="1" x14ac:dyDescent="0.2">
      <c r="BC13597" s="6"/>
      <c r="BD13597" s="5"/>
    </row>
    <row r="13598" spans="55:56" hidden="1" x14ac:dyDescent="0.2">
      <c r="BC13598" s="6"/>
      <c r="BD13598" s="5"/>
    </row>
    <row r="13599" spans="55:56" hidden="1" x14ac:dyDescent="0.2">
      <c r="BC13599" s="6"/>
      <c r="BD13599" s="5"/>
    </row>
    <row r="13600" spans="55:56" hidden="1" x14ac:dyDescent="0.2">
      <c r="BC13600" s="6"/>
      <c r="BD13600" s="5"/>
    </row>
    <row r="13601" spans="55:56" hidden="1" x14ac:dyDescent="0.2">
      <c r="BC13601" s="6"/>
      <c r="BD13601" s="5"/>
    </row>
    <row r="13602" spans="55:56" hidden="1" x14ac:dyDescent="0.2">
      <c r="BC13602" s="6"/>
      <c r="BD13602" s="5"/>
    </row>
    <row r="13603" spans="55:56" hidden="1" x14ac:dyDescent="0.2">
      <c r="BC13603" s="6"/>
      <c r="BD13603" s="5"/>
    </row>
    <row r="13604" spans="55:56" hidden="1" x14ac:dyDescent="0.2">
      <c r="BC13604" s="6"/>
      <c r="BD13604" s="5"/>
    </row>
    <row r="13605" spans="55:56" hidden="1" x14ac:dyDescent="0.2">
      <c r="BC13605" s="6"/>
      <c r="BD13605" s="5"/>
    </row>
    <row r="13606" spans="55:56" hidden="1" x14ac:dyDescent="0.2">
      <c r="BC13606" s="6"/>
      <c r="BD13606" s="5"/>
    </row>
    <row r="13607" spans="55:56" hidden="1" x14ac:dyDescent="0.2">
      <c r="BC13607" s="6"/>
      <c r="BD13607" s="5"/>
    </row>
    <row r="13608" spans="55:56" hidden="1" x14ac:dyDescent="0.2">
      <c r="BC13608" s="6"/>
      <c r="BD13608" s="5"/>
    </row>
    <row r="13609" spans="55:56" hidden="1" x14ac:dyDescent="0.2">
      <c r="BC13609" s="6"/>
      <c r="BD13609" s="5"/>
    </row>
    <row r="13610" spans="55:56" hidden="1" x14ac:dyDescent="0.2">
      <c r="BC13610" s="6"/>
      <c r="BD13610" s="5"/>
    </row>
    <row r="13611" spans="55:56" hidden="1" x14ac:dyDescent="0.2">
      <c r="BC13611" s="6"/>
      <c r="BD13611" s="5"/>
    </row>
    <row r="13612" spans="55:56" hidden="1" x14ac:dyDescent="0.2">
      <c r="BC13612" s="6"/>
      <c r="BD13612" s="5"/>
    </row>
    <row r="13613" spans="55:56" hidden="1" x14ac:dyDescent="0.2">
      <c r="BC13613" s="6"/>
      <c r="BD13613" s="5"/>
    </row>
    <row r="13614" spans="55:56" hidden="1" x14ac:dyDescent="0.2">
      <c r="BC13614" s="6"/>
      <c r="BD13614" s="5"/>
    </row>
    <row r="13615" spans="55:56" hidden="1" x14ac:dyDescent="0.2">
      <c r="BC13615" s="6"/>
      <c r="BD13615" s="5"/>
    </row>
    <row r="13616" spans="55:56" hidden="1" x14ac:dyDescent="0.2">
      <c r="BC13616" s="6"/>
      <c r="BD13616" s="5"/>
    </row>
    <row r="13617" spans="55:56" hidden="1" x14ac:dyDescent="0.2">
      <c r="BC13617" s="6"/>
      <c r="BD13617" s="5"/>
    </row>
    <row r="13618" spans="55:56" hidden="1" x14ac:dyDescent="0.2">
      <c r="BC13618" s="6"/>
      <c r="BD13618" s="5"/>
    </row>
    <row r="13619" spans="55:56" hidden="1" x14ac:dyDescent="0.2">
      <c r="BC13619" s="6"/>
      <c r="BD13619" s="5"/>
    </row>
    <row r="13620" spans="55:56" hidden="1" x14ac:dyDescent="0.2">
      <c r="BC13620" s="6"/>
      <c r="BD13620" s="5"/>
    </row>
    <row r="13621" spans="55:56" hidden="1" x14ac:dyDescent="0.2">
      <c r="BC13621" s="6"/>
      <c r="BD13621" s="5"/>
    </row>
    <row r="13622" spans="55:56" hidden="1" x14ac:dyDescent="0.2">
      <c r="BC13622" s="6"/>
      <c r="BD13622" s="5"/>
    </row>
    <row r="13623" spans="55:56" hidden="1" x14ac:dyDescent="0.2">
      <c r="BC13623" s="6"/>
      <c r="BD13623" s="5"/>
    </row>
    <row r="13624" spans="55:56" hidden="1" x14ac:dyDescent="0.2">
      <c r="BC13624" s="6"/>
      <c r="BD13624" s="5"/>
    </row>
    <row r="13625" spans="55:56" hidden="1" x14ac:dyDescent="0.2">
      <c r="BC13625" s="6"/>
      <c r="BD13625" s="5"/>
    </row>
    <row r="13626" spans="55:56" hidden="1" x14ac:dyDescent="0.2">
      <c r="BC13626" s="6"/>
      <c r="BD13626" s="5"/>
    </row>
    <row r="13627" spans="55:56" hidden="1" x14ac:dyDescent="0.2">
      <c r="BC13627" s="6"/>
      <c r="BD13627" s="5"/>
    </row>
    <row r="13628" spans="55:56" hidden="1" x14ac:dyDescent="0.2">
      <c r="BC13628" s="6"/>
      <c r="BD13628" s="5"/>
    </row>
    <row r="13629" spans="55:56" hidden="1" x14ac:dyDescent="0.2">
      <c r="BC13629" s="6"/>
      <c r="BD13629" s="5"/>
    </row>
    <row r="13630" spans="55:56" hidden="1" x14ac:dyDescent="0.2">
      <c r="BC13630" s="6"/>
      <c r="BD13630" s="5"/>
    </row>
    <row r="13631" spans="55:56" hidden="1" x14ac:dyDescent="0.2">
      <c r="BC13631" s="6"/>
      <c r="BD13631" s="5"/>
    </row>
    <row r="13632" spans="55:56" hidden="1" x14ac:dyDescent="0.2">
      <c r="BC13632" s="6"/>
      <c r="BD13632" s="5"/>
    </row>
    <row r="13633" spans="55:56" hidden="1" x14ac:dyDescent="0.2">
      <c r="BC13633" s="6"/>
      <c r="BD13633" s="5"/>
    </row>
    <row r="13634" spans="55:56" hidden="1" x14ac:dyDescent="0.2">
      <c r="BC13634" s="6"/>
      <c r="BD13634" s="5"/>
    </row>
    <row r="13635" spans="55:56" hidden="1" x14ac:dyDescent="0.2">
      <c r="BC13635" s="6"/>
      <c r="BD13635" s="5"/>
    </row>
    <row r="13636" spans="55:56" hidden="1" x14ac:dyDescent="0.2">
      <c r="BC13636" s="6"/>
      <c r="BD13636" s="5"/>
    </row>
    <row r="13637" spans="55:56" hidden="1" x14ac:dyDescent="0.2">
      <c r="BC13637" s="6"/>
      <c r="BD13637" s="5"/>
    </row>
    <row r="13638" spans="55:56" hidden="1" x14ac:dyDescent="0.2">
      <c r="BC13638" s="6"/>
      <c r="BD13638" s="5"/>
    </row>
    <row r="13639" spans="55:56" hidden="1" x14ac:dyDescent="0.2">
      <c r="BC13639" s="6"/>
      <c r="BD13639" s="5"/>
    </row>
    <row r="13640" spans="55:56" hidden="1" x14ac:dyDescent="0.2">
      <c r="BC13640" s="6"/>
      <c r="BD13640" s="5"/>
    </row>
    <row r="13641" spans="55:56" hidden="1" x14ac:dyDescent="0.2">
      <c r="BC13641" s="6"/>
      <c r="BD13641" s="5"/>
    </row>
    <row r="13642" spans="55:56" hidden="1" x14ac:dyDescent="0.2">
      <c r="BC13642" s="6"/>
      <c r="BD13642" s="5"/>
    </row>
    <row r="13643" spans="55:56" hidden="1" x14ac:dyDescent="0.2">
      <c r="BC13643" s="6"/>
      <c r="BD13643" s="5"/>
    </row>
    <row r="13644" spans="55:56" hidden="1" x14ac:dyDescent="0.2">
      <c r="BC13644" s="6"/>
      <c r="BD13644" s="5"/>
    </row>
    <row r="13645" spans="55:56" hidden="1" x14ac:dyDescent="0.2">
      <c r="BC13645" s="6"/>
      <c r="BD13645" s="5"/>
    </row>
    <row r="13646" spans="55:56" hidden="1" x14ac:dyDescent="0.2">
      <c r="BC13646" s="6"/>
      <c r="BD13646" s="5"/>
    </row>
    <row r="13647" spans="55:56" hidden="1" x14ac:dyDescent="0.2">
      <c r="BC13647" s="6"/>
      <c r="BD13647" s="5"/>
    </row>
    <row r="13648" spans="55:56" hidden="1" x14ac:dyDescent="0.2">
      <c r="BC13648" s="6"/>
      <c r="BD13648" s="5"/>
    </row>
    <row r="13649" spans="55:56" hidden="1" x14ac:dyDescent="0.2">
      <c r="BC13649" s="6"/>
      <c r="BD13649" s="5"/>
    </row>
    <row r="13650" spans="55:56" hidden="1" x14ac:dyDescent="0.2">
      <c r="BC13650" s="6"/>
      <c r="BD13650" s="5"/>
    </row>
    <row r="13651" spans="55:56" hidden="1" x14ac:dyDescent="0.2">
      <c r="BC13651" s="6"/>
      <c r="BD13651" s="5"/>
    </row>
    <row r="13652" spans="55:56" hidden="1" x14ac:dyDescent="0.2">
      <c r="BC13652" s="6"/>
      <c r="BD13652" s="5"/>
    </row>
    <row r="13653" spans="55:56" hidden="1" x14ac:dyDescent="0.2">
      <c r="BC13653" s="6"/>
      <c r="BD13653" s="5"/>
    </row>
    <row r="13654" spans="55:56" hidden="1" x14ac:dyDescent="0.2">
      <c r="BC13654" s="6"/>
      <c r="BD13654" s="5"/>
    </row>
    <row r="13655" spans="55:56" hidden="1" x14ac:dyDescent="0.2">
      <c r="BC13655" s="6"/>
      <c r="BD13655" s="5"/>
    </row>
    <row r="13656" spans="55:56" hidden="1" x14ac:dyDescent="0.2">
      <c r="BC13656" s="6"/>
      <c r="BD13656" s="5"/>
    </row>
    <row r="13657" spans="55:56" hidden="1" x14ac:dyDescent="0.2">
      <c r="BC13657" s="6"/>
      <c r="BD13657" s="5"/>
    </row>
    <row r="13658" spans="55:56" hidden="1" x14ac:dyDescent="0.2">
      <c r="BC13658" s="6"/>
      <c r="BD13658" s="5"/>
    </row>
    <row r="13659" spans="55:56" hidden="1" x14ac:dyDescent="0.2">
      <c r="BC13659" s="6"/>
      <c r="BD13659" s="5"/>
    </row>
    <row r="13660" spans="55:56" hidden="1" x14ac:dyDescent="0.2">
      <c r="BC13660" s="6"/>
      <c r="BD13660" s="5"/>
    </row>
    <row r="13661" spans="55:56" hidden="1" x14ac:dyDescent="0.2">
      <c r="BC13661" s="6"/>
      <c r="BD13661" s="5"/>
    </row>
    <row r="13662" spans="55:56" hidden="1" x14ac:dyDescent="0.2">
      <c r="BC13662" s="6"/>
      <c r="BD13662" s="5"/>
    </row>
    <row r="13663" spans="55:56" hidden="1" x14ac:dyDescent="0.2">
      <c r="BC13663" s="6"/>
      <c r="BD13663" s="5"/>
    </row>
    <row r="13664" spans="55:56" hidden="1" x14ac:dyDescent="0.2">
      <c r="BC13664" s="6"/>
      <c r="BD13664" s="5"/>
    </row>
    <row r="13665" spans="55:56" hidden="1" x14ac:dyDescent="0.2">
      <c r="BC13665" s="6"/>
      <c r="BD13665" s="5"/>
    </row>
    <row r="13666" spans="55:56" hidden="1" x14ac:dyDescent="0.2">
      <c r="BC13666" s="6"/>
      <c r="BD13666" s="5"/>
    </row>
    <row r="13667" spans="55:56" hidden="1" x14ac:dyDescent="0.2">
      <c r="BC13667" s="6"/>
      <c r="BD13667" s="5"/>
    </row>
    <row r="13668" spans="55:56" hidden="1" x14ac:dyDescent="0.2">
      <c r="BC13668" s="6"/>
      <c r="BD13668" s="5"/>
    </row>
    <row r="13669" spans="55:56" hidden="1" x14ac:dyDescent="0.2">
      <c r="BC13669" s="6"/>
      <c r="BD13669" s="5"/>
    </row>
    <row r="13670" spans="55:56" hidden="1" x14ac:dyDescent="0.2">
      <c r="BC13670" s="6"/>
      <c r="BD13670" s="5"/>
    </row>
    <row r="13671" spans="55:56" hidden="1" x14ac:dyDescent="0.2">
      <c r="BC13671" s="6"/>
      <c r="BD13671" s="5"/>
    </row>
    <row r="13672" spans="55:56" hidden="1" x14ac:dyDescent="0.2">
      <c r="BC13672" s="6"/>
      <c r="BD13672" s="5"/>
    </row>
    <row r="13673" spans="55:56" hidden="1" x14ac:dyDescent="0.2">
      <c r="BC13673" s="6"/>
      <c r="BD13673" s="5"/>
    </row>
    <row r="13674" spans="55:56" hidden="1" x14ac:dyDescent="0.2">
      <c r="BC13674" s="6"/>
      <c r="BD13674" s="5"/>
    </row>
    <row r="13675" spans="55:56" hidden="1" x14ac:dyDescent="0.2">
      <c r="BC13675" s="6"/>
      <c r="BD13675" s="5"/>
    </row>
    <row r="13676" spans="55:56" hidden="1" x14ac:dyDescent="0.2">
      <c r="BC13676" s="6"/>
      <c r="BD13676" s="5"/>
    </row>
    <row r="13677" spans="55:56" hidden="1" x14ac:dyDescent="0.2">
      <c r="BC13677" s="6"/>
      <c r="BD13677" s="5"/>
    </row>
    <row r="13678" spans="55:56" hidden="1" x14ac:dyDescent="0.2">
      <c r="BC13678" s="6"/>
      <c r="BD13678" s="5"/>
    </row>
    <row r="13679" spans="55:56" hidden="1" x14ac:dyDescent="0.2">
      <c r="BC13679" s="6"/>
      <c r="BD13679" s="5"/>
    </row>
    <row r="13680" spans="55:56" hidden="1" x14ac:dyDescent="0.2">
      <c r="BC13680" s="6"/>
      <c r="BD13680" s="5"/>
    </row>
    <row r="13681" spans="55:56" hidden="1" x14ac:dyDescent="0.2">
      <c r="BC13681" s="6"/>
      <c r="BD13681" s="5"/>
    </row>
    <row r="13682" spans="55:56" hidden="1" x14ac:dyDescent="0.2">
      <c r="BC13682" s="6"/>
      <c r="BD13682" s="5"/>
    </row>
    <row r="13683" spans="55:56" hidden="1" x14ac:dyDescent="0.2">
      <c r="BC13683" s="6"/>
      <c r="BD13683" s="5"/>
    </row>
    <row r="13684" spans="55:56" hidden="1" x14ac:dyDescent="0.2">
      <c r="BC13684" s="6"/>
      <c r="BD13684" s="5"/>
    </row>
    <row r="13685" spans="55:56" hidden="1" x14ac:dyDescent="0.2">
      <c r="BC13685" s="6"/>
      <c r="BD13685" s="5"/>
    </row>
    <row r="13686" spans="55:56" hidden="1" x14ac:dyDescent="0.2">
      <c r="BC13686" s="6"/>
      <c r="BD13686" s="5"/>
    </row>
    <row r="13687" spans="55:56" hidden="1" x14ac:dyDescent="0.2">
      <c r="BC13687" s="6"/>
      <c r="BD13687" s="5"/>
    </row>
    <row r="13688" spans="55:56" hidden="1" x14ac:dyDescent="0.2">
      <c r="BC13688" s="6"/>
      <c r="BD13688" s="5"/>
    </row>
    <row r="13689" spans="55:56" hidden="1" x14ac:dyDescent="0.2">
      <c r="BC13689" s="6"/>
      <c r="BD13689" s="5"/>
    </row>
    <row r="13690" spans="55:56" hidden="1" x14ac:dyDescent="0.2">
      <c r="BC13690" s="6"/>
      <c r="BD13690" s="5"/>
    </row>
    <row r="13691" spans="55:56" hidden="1" x14ac:dyDescent="0.2">
      <c r="BC13691" s="6"/>
      <c r="BD13691" s="5"/>
    </row>
    <row r="13692" spans="55:56" hidden="1" x14ac:dyDescent="0.2">
      <c r="BC13692" s="6"/>
      <c r="BD13692" s="5"/>
    </row>
    <row r="13693" spans="55:56" hidden="1" x14ac:dyDescent="0.2">
      <c r="BC13693" s="6"/>
      <c r="BD13693" s="5"/>
    </row>
    <row r="13694" spans="55:56" hidden="1" x14ac:dyDescent="0.2">
      <c r="BC13694" s="6"/>
      <c r="BD13694" s="5"/>
    </row>
    <row r="13695" spans="55:56" hidden="1" x14ac:dyDescent="0.2">
      <c r="BC13695" s="6"/>
      <c r="BD13695" s="5"/>
    </row>
    <row r="13696" spans="55:56" hidden="1" x14ac:dyDescent="0.2">
      <c r="BC13696" s="6"/>
      <c r="BD13696" s="5"/>
    </row>
    <row r="13697" spans="55:56" hidden="1" x14ac:dyDescent="0.2">
      <c r="BC13697" s="6"/>
      <c r="BD13697" s="5"/>
    </row>
    <row r="13698" spans="55:56" hidden="1" x14ac:dyDescent="0.2">
      <c r="BC13698" s="6"/>
      <c r="BD13698" s="5"/>
    </row>
    <row r="13699" spans="55:56" hidden="1" x14ac:dyDescent="0.2">
      <c r="BC13699" s="6"/>
      <c r="BD13699" s="5"/>
    </row>
    <row r="13700" spans="55:56" hidden="1" x14ac:dyDescent="0.2">
      <c r="BC13700" s="6"/>
      <c r="BD13700" s="5"/>
    </row>
    <row r="13701" spans="55:56" hidden="1" x14ac:dyDescent="0.2">
      <c r="BC13701" s="6"/>
      <c r="BD13701" s="5"/>
    </row>
    <row r="13702" spans="55:56" hidden="1" x14ac:dyDescent="0.2">
      <c r="BC13702" s="6"/>
      <c r="BD13702" s="5"/>
    </row>
    <row r="13703" spans="55:56" hidden="1" x14ac:dyDescent="0.2">
      <c r="BC13703" s="6"/>
      <c r="BD13703" s="5"/>
    </row>
    <row r="13704" spans="55:56" hidden="1" x14ac:dyDescent="0.2">
      <c r="BC13704" s="6"/>
      <c r="BD13704" s="5"/>
    </row>
    <row r="13705" spans="55:56" hidden="1" x14ac:dyDescent="0.2">
      <c r="BC13705" s="6"/>
      <c r="BD13705" s="5"/>
    </row>
    <row r="13706" spans="55:56" hidden="1" x14ac:dyDescent="0.2">
      <c r="BC13706" s="6"/>
      <c r="BD13706" s="5"/>
    </row>
    <row r="13707" spans="55:56" hidden="1" x14ac:dyDescent="0.2">
      <c r="BC13707" s="6"/>
      <c r="BD13707" s="5"/>
    </row>
    <row r="13708" spans="55:56" hidden="1" x14ac:dyDescent="0.2">
      <c r="BC13708" s="6"/>
      <c r="BD13708" s="5"/>
    </row>
    <row r="13709" spans="55:56" hidden="1" x14ac:dyDescent="0.2">
      <c r="BC13709" s="6"/>
      <c r="BD13709" s="5"/>
    </row>
    <row r="13710" spans="55:56" hidden="1" x14ac:dyDescent="0.2">
      <c r="BC13710" s="6"/>
      <c r="BD13710" s="5"/>
    </row>
    <row r="13711" spans="55:56" hidden="1" x14ac:dyDescent="0.2">
      <c r="BC13711" s="6"/>
      <c r="BD13711" s="5"/>
    </row>
    <row r="13712" spans="55:56" hidden="1" x14ac:dyDescent="0.2">
      <c r="BC13712" s="6"/>
      <c r="BD13712" s="5"/>
    </row>
    <row r="13713" spans="55:56" hidden="1" x14ac:dyDescent="0.2">
      <c r="BC13713" s="6"/>
      <c r="BD13713" s="5"/>
    </row>
    <row r="13714" spans="55:56" hidden="1" x14ac:dyDescent="0.2">
      <c r="BC13714" s="6"/>
      <c r="BD13714" s="5"/>
    </row>
    <row r="13715" spans="55:56" hidden="1" x14ac:dyDescent="0.2">
      <c r="BC13715" s="6"/>
      <c r="BD13715" s="5"/>
    </row>
    <row r="13716" spans="55:56" hidden="1" x14ac:dyDescent="0.2">
      <c r="BC13716" s="6"/>
      <c r="BD13716" s="5"/>
    </row>
    <row r="13717" spans="55:56" hidden="1" x14ac:dyDescent="0.2">
      <c r="BC13717" s="6"/>
      <c r="BD13717" s="5"/>
    </row>
    <row r="13718" spans="55:56" hidden="1" x14ac:dyDescent="0.2">
      <c r="BC13718" s="6"/>
      <c r="BD13718" s="5"/>
    </row>
    <row r="13719" spans="55:56" hidden="1" x14ac:dyDescent="0.2">
      <c r="BC13719" s="6"/>
      <c r="BD13719" s="5"/>
    </row>
    <row r="13720" spans="55:56" hidden="1" x14ac:dyDescent="0.2">
      <c r="BC13720" s="6"/>
      <c r="BD13720" s="5"/>
    </row>
    <row r="13721" spans="55:56" hidden="1" x14ac:dyDescent="0.2">
      <c r="BC13721" s="6"/>
      <c r="BD13721" s="5"/>
    </row>
    <row r="13722" spans="55:56" hidden="1" x14ac:dyDescent="0.2">
      <c r="BC13722" s="6"/>
      <c r="BD13722" s="5"/>
    </row>
    <row r="13723" spans="55:56" hidden="1" x14ac:dyDescent="0.2">
      <c r="BC13723" s="6"/>
      <c r="BD13723" s="5"/>
    </row>
    <row r="13724" spans="55:56" hidden="1" x14ac:dyDescent="0.2">
      <c r="BC13724" s="6"/>
      <c r="BD13724" s="5"/>
    </row>
    <row r="13725" spans="55:56" hidden="1" x14ac:dyDescent="0.2">
      <c r="BC13725" s="6"/>
      <c r="BD13725" s="5"/>
    </row>
    <row r="13726" spans="55:56" hidden="1" x14ac:dyDescent="0.2">
      <c r="BC13726" s="6"/>
      <c r="BD13726" s="5"/>
    </row>
    <row r="13727" spans="55:56" hidden="1" x14ac:dyDescent="0.2">
      <c r="BC13727" s="6"/>
      <c r="BD13727" s="5"/>
    </row>
    <row r="13728" spans="55:56" hidden="1" x14ac:dyDescent="0.2">
      <c r="BC13728" s="6"/>
      <c r="BD13728" s="5"/>
    </row>
    <row r="13729" spans="55:56" hidden="1" x14ac:dyDescent="0.2">
      <c r="BC13729" s="6"/>
      <c r="BD13729" s="5"/>
    </row>
    <row r="13730" spans="55:56" hidden="1" x14ac:dyDescent="0.2">
      <c r="BC13730" s="6"/>
      <c r="BD13730" s="5"/>
    </row>
    <row r="13731" spans="55:56" hidden="1" x14ac:dyDescent="0.2">
      <c r="BC13731" s="6"/>
      <c r="BD13731" s="5"/>
    </row>
    <row r="13732" spans="55:56" hidden="1" x14ac:dyDescent="0.2">
      <c r="BC13732" s="6"/>
      <c r="BD13732" s="5"/>
    </row>
    <row r="13733" spans="55:56" hidden="1" x14ac:dyDescent="0.2">
      <c r="BC13733" s="6"/>
      <c r="BD13733" s="5"/>
    </row>
    <row r="13734" spans="55:56" hidden="1" x14ac:dyDescent="0.2">
      <c r="BC13734" s="6"/>
      <c r="BD13734" s="5"/>
    </row>
    <row r="13735" spans="55:56" hidden="1" x14ac:dyDescent="0.2">
      <c r="BC13735" s="6"/>
      <c r="BD13735" s="5"/>
    </row>
    <row r="13736" spans="55:56" hidden="1" x14ac:dyDescent="0.2">
      <c r="BC13736" s="6"/>
      <c r="BD13736" s="5"/>
    </row>
    <row r="13737" spans="55:56" hidden="1" x14ac:dyDescent="0.2">
      <c r="BC13737" s="6"/>
      <c r="BD13737" s="5"/>
    </row>
    <row r="13738" spans="55:56" hidden="1" x14ac:dyDescent="0.2">
      <c r="BC13738" s="6"/>
      <c r="BD13738" s="5"/>
    </row>
    <row r="13739" spans="55:56" hidden="1" x14ac:dyDescent="0.2">
      <c r="BC13739" s="6"/>
      <c r="BD13739" s="5"/>
    </row>
    <row r="13740" spans="55:56" hidden="1" x14ac:dyDescent="0.2">
      <c r="BC13740" s="6"/>
      <c r="BD13740" s="5"/>
    </row>
    <row r="13741" spans="55:56" hidden="1" x14ac:dyDescent="0.2">
      <c r="BC13741" s="6"/>
      <c r="BD13741" s="5"/>
    </row>
    <row r="13742" spans="55:56" hidden="1" x14ac:dyDescent="0.2">
      <c r="BC13742" s="6"/>
      <c r="BD13742" s="5"/>
    </row>
    <row r="13743" spans="55:56" hidden="1" x14ac:dyDescent="0.2">
      <c r="BC13743" s="6"/>
      <c r="BD13743" s="5"/>
    </row>
    <row r="13744" spans="55:56" hidden="1" x14ac:dyDescent="0.2">
      <c r="BC13744" s="6"/>
      <c r="BD13744" s="5"/>
    </row>
    <row r="13745" spans="55:56" hidden="1" x14ac:dyDescent="0.2">
      <c r="BC13745" s="6"/>
      <c r="BD13745" s="5"/>
    </row>
    <row r="13746" spans="55:56" hidden="1" x14ac:dyDescent="0.2">
      <c r="BC13746" s="6"/>
      <c r="BD13746" s="5"/>
    </row>
    <row r="13747" spans="55:56" hidden="1" x14ac:dyDescent="0.2">
      <c r="BC13747" s="6"/>
      <c r="BD13747" s="5"/>
    </row>
    <row r="13748" spans="55:56" hidden="1" x14ac:dyDescent="0.2">
      <c r="BC13748" s="6"/>
      <c r="BD13748" s="5"/>
    </row>
    <row r="13749" spans="55:56" hidden="1" x14ac:dyDescent="0.2">
      <c r="BC13749" s="6"/>
      <c r="BD13749" s="5"/>
    </row>
    <row r="13750" spans="55:56" hidden="1" x14ac:dyDescent="0.2">
      <c r="BC13750" s="6"/>
      <c r="BD13750" s="5"/>
    </row>
    <row r="13751" spans="55:56" hidden="1" x14ac:dyDescent="0.2">
      <c r="BC13751" s="6"/>
      <c r="BD13751" s="5"/>
    </row>
    <row r="13752" spans="55:56" hidden="1" x14ac:dyDescent="0.2">
      <c r="BC13752" s="6"/>
      <c r="BD13752" s="5"/>
    </row>
    <row r="13753" spans="55:56" hidden="1" x14ac:dyDescent="0.2">
      <c r="BC13753" s="6"/>
      <c r="BD13753" s="5"/>
    </row>
    <row r="13754" spans="55:56" hidden="1" x14ac:dyDescent="0.2">
      <c r="BC13754" s="6"/>
      <c r="BD13754" s="5"/>
    </row>
    <row r="13755" spans="55:56" hidden="1" x14ac:dyDescent="0.2">
      <c r="BC13755" s="6"/>
      <c r="BD13755" s="5"/>
    </row>
    <row r="13756" spans="55:56" hidden="1" x14ac:dyDescent="0.2">
      <c r="BC13756" s="6"/>
      <c r="BD13756" s="5"/>
    </row>
    <row r="13757" spans="55:56" hidden="1" x14ac:dyDescent="0.2">
      <c r="BC13757" s="6"/>
      <c r="BD13757" s="5"/>
    </row>
    <row r="13758" spans="55:56" hidden="1" x14ac:dyDescent="0.2">
      <c r="BC13758" s="6"/>
      <c r="BD13758" s="5"/>
    </row>
    <row r="13759" spans="55:56" hidden="1" x14ac:dyDescent="0.2">
      <c r="BC13759" s="6"/>
      <c r="BD13759" s="5"/>
    </row>
    <row r="13760" spans="55:56" hidden="1" x14ac:dyDescent="0.2">
      <c r="BC13760" s="6"/>
      <c r="BD13760" s="5"/>
    </row>
    <row r="13761" spans="55:56" hidden="1" x14ac:dyDescent="0.2">
      <c r="BC13761" s="6"/>
      <c r="BD13761" s="5"/>
    </row>
    <row r="13762" spans="55:56" hidden="1" x14ac:dyDescent="0.2">
      <c r="BC13762" s="6"/>
      <c r="BD13762" s="5"/>
    </row>
    <row r="13763" spans="55:56" hidden="1" x14ac:dyDescent="0.2">
      <c r="BC13763" s="6"/>
      <c r="BD13763" s="5"/>
    </row>
    <row r="13764" spans="55:56" hidden="1" x14ac:dyDescent="0.2">
      <c r="BC13764" s="6"/>
      <c r="BD13764" s="5"/>
    </row>
    <row r="13765" spans="55:56" hidden="1" x14ac:dyDescent="0.2">
      <c r="BC13765" s="6"/>
      <c r="BD13765" s="5"/>
    </row>
    <row r="13766" spans="55:56" hidden="1" x14ac:dyDescent="0.2">
      <c r="BC13766" s="6"/>
      <c r="BD13766" s="5"/>
    </row>
    <row r="13767" spans="55:56" hidden="1" x14ac:dyDescent="0.2">
      <c r="BC13767" s="6"/>
      <c r="BD13767" s="5"/>
    </row>
    <row r="13768" spans="55:56" hidden="1" x14ac:dyDescent="0.2">
      <c r="BC13768" s="6"/>
      <c r="BD13768" s="5"/>
    </row>
    <row r="13769" spans="55:56" hidden="1" x14ac:dyDescent="0.2">
      <c r="BC13769" s="6"/>
      <c r="BD13769" s="5"/>
    </row>
    <row r="13770" spans="55:56" hidden="1" x14ac:dyDescent="0.2">
      <c r="BC13770" s="6"/>
      <c r="BD13770" s="5"/>
    </row>
    <row r="13771" spans="55:56" hidden="1" x14ac:dyDescent="0.2">
      <c r="BC13771" s="6"/>
      <c r="BD13771" s="5"/>
    </row>
    <row r="13772" spans="55:56" hidden="1" x14ac:dyDescent="0.2">
      <c r="BC13772" s="6"/>
      <c r="BD13772" s="5"/>
    </row>
    <row r="13773" spans="55:56" hidden="1" x14ac:dyDescent="0.2">
      <c r="BC13773" s="6"/>
      <c r="BD13773" s="5"/>
    </row>
    <row r="13774" spans="55:56" hidden="1" x14ac:dyDescent="0.2">
      <c r="BC13774" s="6"/>
      <c r="BD13774" s="5"/>
    </row>
    <row r="13775" spans="55:56" hidden="1" x14ac:dyDescent="0.2">
      <c r="BC13775" s="6"/>
      <c r="BD13775" s="5"/>
    </row>
    <row r="13776" spans="55:56" hidden="1" x14ac:dyDescent="0.2">
      <c r="BC13776" s="6"/>
      <c r="BD13776" s="5"/>
    </row>
    <row r="13777" spans="55:56" hidden="1" x14ac:dyDescent="0.2">
      <c r="BC13777" s="6"/>
      <c r="BD13777" s="5"/>
    </row>
    <row r="13778" spans="55:56" hidden="1" x14ac:dyDescent="0.2">
      <c r="BC13778" s="6"/>
      <c r="BD13778" s="5"/>
    </row>
    <row r="13779" spans="55:56" hidden="1" x14ac:dyDescent="0.2">
      <c r="BC13779" s="6"/>
      <c r="BD13779" s="5"/>
    </row>
    <row r="13780" spans="55:56" hidden="1" x14ac:dyDescent="0.2">
      <c r="BC13780" s="6"/>
      <c r="BD13780" s="5"/>
    </row>
    <row r="13781" spans="55:56" hidden="1" x14ac:dyDescent="0.2">
      <c r="BC13781" s="6"/>
      <c r="BD13781" s="5"/>
    </row>
    <row r="13782" spans="55:56" hidden="1" x14ac:dyDescent="0.2">
      <c r="BC13782" s="6"/>
      <c r="BD13782" s="5"/>
    </row>
    <row r="13783" spans="55:56" hidden="1" x14ac:dyDescent="0.2">
      <c r="BC13783" s="6"/>
      <c r="BD13783" s="5"/>
    </row>
    <row r="13784" spans="55:56" hidden="1" x14ac:dyDescent="0.2">
      <c r="BC13784" s="6"/>
      <c r="BD13784" s="5"/>
    </row>
    <row r="13785" spans="55:56" hidden="1" x14ac:dyDescent="0.2">
      <c r="BC13785" s="6"/>
      <c r="BD13785" s="5"/>
    </row>
    <row r="13786" spans="55:56" hidden="1" x14ac:dyDescent="0.2">
      <c r="BC13786" s="6"/>
      <c r="BD13786" s="5"/>
    </row>
    <row r="13787" spans="55:56" hidden="1" x14ac:dyDescent="0.2">
      <c r="BC13787" s="6"/>
      <c r="BD13787" s="5"/>
    </row>
    <row r="13788" spans="55:56" hidden="1" x14ac:dyDescent="0.2">
      <c r="BC13788" s="6"/>
      <c r="BD13788" s="5"/>
    </row>
    <row r="13789" spans="55:56" hidden="1" x14ac:dyDescent="0.2">
      <c r="BC13789" s="6"/>
      <c r="BD13789" s="5"/>
    </row>
    <row r="13790" spans="55:56" hidden="1" x14ac:dyDescent="0.2">
      <c r="BC13790" s="6"/>
      <c r="BD13790" s="5"/>
    </row>
    <row r="13791" spans="55:56" hidden="1" x14ac:dyDescent="0.2">
      <c r="BC13791" s="6"/>
      <c r="BD13791" s="5"/>
    </row>
    <row r="13792" spans="55:56" hidden="1" x14ac:dyDescent="0.2">
      <c r="BC13792" s="6"/>
      <c r="BD13792" s="5"/>
    </row>
    <row r="13793" spans="55:56" hidden="1" x14ac:dyDescent="0.2">
      <c r="BC13793" s="6"/>
      <c r="BD13793" s="5"/>
    </row>
    <row r="13794" spans="55:56" hidden="1" x14ac:dyDescent="0.2">
      <c r="BC13794" s="6"/>
      <c r="BD13794" s="5"/>
    </row>
    <row r="13795" spans="55:56" hidden="1" x14ac:dyDescent="0.2">
      <c r="BC13795" s="6"/>
      <c r="BD13795" s="5"/>
    </row>
    <row r="13796" spans="55:56" hidden="1" x14ac:dyDescent="0.2">
      <c r="BC13796" s="6"/>
      <c r="BD13796" s="5"/>
    </row>
    <row r="13797" spans="55:56" hidden="1" x14ac:dyDescent="0.2">
      <c r="BC13797" s="6"/>
      <c r="BD13797" s="5"/>
    </row>
    <row r="13798" spans="55:56" hidden="1" x14ac:dyDescent="0.2">
      <c r="BC13798" s="6"/>
      <c r="BD13798" s="5"/>
    </row>
    <row r="13799" spans="55:56" hidden="1" x14ac:dyDescent="0.2">
      <c r="BC13799" s="6"/>
      <c r="BD13799" s="5"/>
    </row>
    <row r="13800" spans="55:56" hidden="1" x14ac:dyDescent="0.2">
      <c r="BC13800" s="6"/>
      <c r="BD13800" s="5"/>
    </row>
    <row r="13801" spans="55:56" hidden="1" x14ac:dyDescent="0.2">
      <c r="BC13801" s="6"/>
      <c r="BD13801" s="5"/>
    </row>
    <row r="13802" spans="55:56" hidden="1" x14ac:dyDescent="0.2">
      <c r="BC13802" s="6"/>
      <c r="BD13802" s="5"/>
    </row>
    <row r="13803" spans="55:56" hidden="1" x14ac:dyDescent="0.2">
      <c r="BC13803" s="6"/>
      <c r="BD13803" s="5"/>
    </row>
    <row r="13804" spans="55:56" hidden="1" x14ac:dyDescent="0.2">
      <c r="BC13804" s="6"/>
      <c r="BD13804" s="5"/>
    </row>
    <row r="13805" spans="55:56" hidden="1" x14ac:dyDescent="0.2">
      <c r="BC13805" s="6"/>
      <c r="BD13805" s="5"/>
    </row>
    <row r="13806" spans="55:56" hidden="1" x14ac:dyDescent="0.2">
      <c r="BC13806" s="6"/>
      <c r="BD13806" s="5"/>
    </row>
    <row r="13807" spans="55:56" hidden="1" x14ac:dyDescent="0.2">
      <c r="BC13807" s="6"/>
      <c r="BD13807" s="5"/>
    </row>
    <row r="13808" spans="55:56" hidden="1" x14ac:dyDescent="0.2">
      <c r="BC13808" s="6"/>
      <c r="BD13808" s="5"/>
    </row>
    <row r="13809" spans="55:56" hidden="1" x14ac:dyDescent="0.2">
      <c r="BC13809" s="6"/>
      <c r="BD13809" s="5"/>
    </row>
    <row r="13810" spans="55:56" hidden="1" x14ac:dyDescent="0.2">
      <c r="BC13810" s="6"/>
      <c r="BD13810" s="5"/>
    </row>
    <row r="13811" spans="55:56" hidden="1" x14ac:dyDescent="0.2">
      <c r="BC13811" s="6"/>
      <c r="BD13811" s="5"/>
    </row>
    <row r="13812" spans="55:56" hidden="1" x14ac:dyDescent="0.2">
      <c r="BC13812" s="6"/>
      <c r="BD13812" s="5"/>
    </row>
    <row r="13813" spans="55:56" hidden="1" x14ac:dyDescent="0.2">
      <c r="BC13813" s="6"/>
      <c r="BD13813" s="5"/>
    </row>
    <row r="13814" spans="55:56" hidden="1" x14ac:dyDescent="0.2">
      <c r="BC13814" s="6"/>
      <c r="BD13814" s="5"/>
    </row>
    <row r="13815" spans="55:56" hidden="1" x14ac:dyDescent="0.2">
      <c r="BC13815" s="6"/>
      <c r="BD13815" s="5"/>
    </row>
    <row r="13816" spans="55:56" hidden="1" x14ac:dyDescent="0.2">
      <c r="BC13816" s="6"/>
      <c r="BD13816" s="5"/>
    </row>
    <row r="13817" spans="55:56" hidden="1" x14ac:dyDescent="0.2">
      <c r="BC13817" s="6"/>
      <c r="BD13817" s="5"/>
    </row>
    <row r="13818" spans="55:56" hidden="1" x14ac:dyDescent="0.2">
      <c r="BC13818" s="6"/>
      <c r="BD13818" s="5"/>
    </row>
    <row r="13819" spans="55:56" hidden="1" x14ac:dyDescent="0.2">
      <c r="BC13819" s="6"/>
      <c r="BD13819" s="5"/>
    </row>
    <row r="13820" spans="55:56" hidden="1" x14ac:dyDescent="0.2">
      <c r="BC13820" s="6"/>
      <c r="BD13820" s="5"/>
    </row>
    <row r="13821" spans="55:56" hidden="1" x14ac:dyDescent="0.2">
      <c r="BC13821" s="6"/>
      <c r="BD13821" s="5"/>
    </row>
    <row r="13822" spans="55:56" hidden="1" x14ac:dyDescent="0.2">
      <c r="BC13822" s="6"/>
      <c r="BD13822" s="5"/>
    </row>
    <row r="13823" spans="55:56" hidden="1" x14ac:dyDescent="0.2">
      <c r="BC13823" s="6"/>
      <c r="BD13823" s="5"/>
    </row>
    <row r="13824" spans="55:56" hidden="1" x14ac:dyDescent="0.2">
      <c r="BC13824" s="6"/>
      <c r="BD13824" s="5"/>
    </row>
    <row r="13825" spans="55:56" hidden="1" x14ac:dyDescent="0.2">
      <c r="BC13825" s="6"/>
      <c r="BD13825" s="5"/>
    </row>
    <row r="13826" spans="55:56" hidden="1" x14ac:dyDescent="0.2">
      <c r="BC13826" s="6"/>
      <c r="BD13826" s="5"/>
    </row>
    <row r="13827" spans="55:56" hidden="1" x14ac:dyDescent="0.2">
      <c r="BC13827" s="6"/>
      <c r="BD13827" s="5"/>
    </row>
    <row r="13828" spans="55:56" hidden="1" x14ac:dyDescent="0.2">
      <c r="BC13828" s="6"/>
      <c r="BD13828" s="5"/>
    </row>
    <row r="13829" spans="55:56" hidden="1" x14ac:dyDescent="0.2">
      <c r="BC13829" s="6"/>
      <c r="BD13829" s="5"/>
    </row>
    <row r="13830" spans="55:56" hidden="1" x14ac:dyDescent="0.2">
      <c r="BC13830" s="6"/>
      <c r="BD13830" s="5"/>
    </row>
    <row r="13831" spans="55:56" hidden="1" x14ac:dyDescent="0.2">
      <c r="BC13831" s="6"/>
      <c r="BD13831" s="5"/>
    </row>
    <row r="13832" spans="55:56" hidden="1" x14ac:dyDescent="0.2">
      <c r="BC13832" s="6"/>
      <c r="BD13832" s="5"/>
    </row>
    <row r="13833" spans="55:56" hidden="1" x14ac:dyDescent="0.2">
      <c r="BC13833" s="6"/>
      <c r="BD13833" s="5"/>
    </row>
    <row r="13834" spans="55:56" hidden="1" x14ac:dyDescent="0.2">
      <c r="BC13834" s="6"/>
      <c r="BD13834" s="5"/>
    </row>
    <row r="13835" spans="55:56" hidden="1" x14ac:dyDescent="0.2">
      <c r="BC13835" s="6"/>
      <c r="BD13835" s="5"/>
    </row>
    <row r="13836" spans="55:56" hidden="1" x14ac:dyDescent="0.2">
      <c r="BC13836" s="6"/>
      <c r="BD13836" s="5"/>
    </row>
    <row r="13837" spans="55:56" hidden="1" x14ac:dyDescent="0.2">
      <c r="BC13837" s="6"/>
      <c r="BD13837" s="5"/>
    </row>
    <row r="13838" spans="55:56" hidden="1" x14ac:dyDescent="0.2">
      <c r="BC13838" s="6"/>
      <c r="BD13838" s="5"/>
    </row>
    <row r="13839" spans="55:56" hidden="1" x14ac:dyDescent="0.2">
      <c r="BC13839" s="6"/>
      <c r="BD13839" s="5"/>
    </row>
    <row r="13840" spans="55:56" hidden="1" x14ac:dyDescent="0.2">
      <c r="BC13840" s="6"/>
      <c r="BD13840" s="5"/>
    </row>
    <row r="13841" spans="55:56" hidden="1" x14ac:dyDescent="0.2">
      <c r="BC13841" s="6"/>
      <c r="BD13841" s="5"/>
    </row>
    <row r="13842" spans="55:56" hidden="1" x14ac:dyDescent="0.2">
      <c r="BC13842" s="6"/>
      <c r="BD13842" s="5"/>
    </row>
    <row r="13843" spans="55:56" hidden="1" x14ac:dyDescent="0.2">
      <c r="BC13843" s="6"/>
      <c r="BD13843" s="5"/>
    </row>
    <row r="13844" spans="55:56" hidden="1" x14ac:dyDescent="0.2">
      <c r="BC13844" s="6"/>
      <c r="BD13844" s="5"/>
    </row>
    <row r="13845" spans="55:56" hidden="1" x14ac:dyDescent="0.2">
      <c r="BC13845" s="6"/>
      <c r="BD13845" s="5"/>
    </row>
    <row r="13846" spans="55:56" hidden="1" x14ac:dyDescent="0.2">
      <c r="BC13846" s="6"/>
      <c r="BD13846" s="5"/>
    </row>
    <row r="13847" spans="55:56" hidden="1" x14ac:dyDescent="0.2">
      <c r="BC13847" s="6"/>
      <c r="BD13847" s="5"/>
    </row>
    <row r="13848" spans="55:56" hidden="1" x14ac:dyDescent="0.2">
      <c r="BC13848" s="6"/>
      <c r="BD13848" s="5"/>
    </row>
    <row r="13849" spans="55:56" hidden="1" x14ac:dyDescent="0.2">
      <c r="BC13849" s="6"/>
      <c r="BD13849" s="5"/>
    </row>
    <row r="13850" spans="55:56" hidden="1" x14ac:dyDescent="0.2">
      <c r="BC13850" s="6"/>
      <c r="BD13850" s="5"/>
    </row>
    <row r="13851" spans="55:56" hidden="1" x14ac:dyDescent="0.2">
      <c r="BC13851" s="6"/>
      <c r="BD13851" s="5"/>
    </row>
    <row r="13852" spans="55:56" hidden="1" x14ac:dyDescent="0.2">
      <c r="BC13852" s="6"/>
      <c r="BD13852" s="5"/>
    </row>
    <row r="13853" spans="55:56" hidden="1" x14ac:dyDescent="0.2">
      <c r="BC13853" s="6"/>
      <c r="BD13853" s="5"/>
    </row>
    <row r="13854" spans="55:56" hidden="1" x14ac:dyDescent="0.2">
      <c r="BC13854" s="6"/>
      <c r="BD13854" s="5"/>
    </row>
    <row r="13855" spans="55:56" hidden="1" x14ac:dyDescent="0.2">
      <c r="BC13855" s="6"/>
      <c r="BD13855" s="5"/>
    </row>
    <row r="13856" spans="55:56" hidden="1" x14ac:dyDescent="0.2">
      <c r="BC13856" s="6"/>
      <c r="BD13856" s="5"/>
    </row>
    <row r="13857" spans="55:56" hidden="1" x14ac:dyDescent="0.2">
      <c r="BC13857" s="6"/>
      <c r="BD13857" s="5"/>
    </row>
    <row r="13858" spans="55:56" hidden="1" x14ac:dyDescent="0.2">
      <c r="BC13858" s="6"/>
      <c r="BD13858" s="5"/>
    </row>
    <row r="13859" spans="55:56" hidden="1" x14ac:dyDescent="0.2">
      <c r="BC13859" s="6"/>
      <c r="BD13859" s="5"/>
    </row>
    <row r="13860" spans="55:56" hidden="1" x14ac:dyDescent="0.2">
      <c r="BC13860" s="6"/>
      <c r="BD13860" s="5"/>
    </row>
    <row r="13861" spans="55:56" hidden="1" x14ac:dyDescent="0.2">
      <c r="BC13861" s="6"/>
      <c r="BD13861" s="5"/>
    </row>
    <row r="13862" spans="55:56" hidden="1" x14ac:dyDescent="0.2">
      <c r="BC13862" s="6"/>
      <c r="BD13862" s="5"/>
    </row>
    <row r="13863" spans="55:56" hidden="1" x14ac:dyDescent="0.2">
      <c r="BC13863" s="6"/>
      <c r="BD13863" s="5"/>
    </row>
    <row r="13864" spans="55:56" hidden="1" x14ac:dyDescent="0.2">
      <c r="BC13864" s="6"/>
      <c r="BD13864" s="5"/>
    </row>
    <row r="13865" spans="55:56" hidden="1" x14ac:dyDescent="0.2">
      <c r="BC13865" s="6"/>
      <c r="BD13865" s="5"/>
    </row>
    <row r="13866" spans="55:56" hidden="1" x14ac:dyDescent="0.2">
      <c r="BC13866" s="6"/>
      <c r="BD13866" s="5"/>
    </row>
    <row r="13867" spans="55:56" hidden="1" x14ac:dyDescent="0.2">
      <c r="BC13867" s="6"/>
      <c r="BD13867" s="5"/>
    </row>
    <row r="13868" spans="55:56" hidden="1" x14ac:dyDescent="0.2">
      <c r="BC13868" s="6"/>
      <c r="BD13868" s="5"/>
    </row>
    <row r="13869" spans="55:56" hidden="1" x14ac:dyDescent="0.2">
      <c r="BC13869" s="6"/>
      <c r="BD13869" s="5"/>
    </row>
    <row r="13870" spans="55:56" hidden="1" x14ac:dyDescent="0.2">
      <c r="BC13870" s="6"/>
      <c r="BD13870" s="5"/>
    </row>
    <row r="13871" spans="55:56" hidden="1" x14ac:dyDescent="0.2">
      <c r="BC13871" s="6"/>
      <c r="BD13871" s="5"/>
    </row>
    <row r="13872" spans="55:56" hidden="1" x14ac:dyDescent="0.2">
      <c r="BC13872" s="6"/>
      <c r="BD13872" s="5"/>
    </row>
    <row r="13873" spans="55:56" hidden="1" x14ac:dyDescent="0.2">
      <c r="BC13873" s="6"/>
      <c r="BD13873" s="5"/>
    </row>
    <row r="13874" spans="55:56" hidden="1" x14ac:dyDescent="0.2">
      <c r="BC13874" s="6"/>
      <c r="BD13874" s="5"/>
    </row>
    <row r="13875" spans="55:56" hidden="1" x14ac:dyDescent="0.2">
      <c r="BC13875" s="6"/>
      <c r="BD13875" s="5"/>
    </row>
    <row r="13876" spans="55:56" hidden="1" x14ac:dyDescent="0.2">
      <c r="BC13876" s="6"/>
      <c r="BD13876" s="5"/>
    </row>
    <row r="13877" spans="55:56" hidden="1" x14ac:dyDescent="0.2">
      <c r="BC13877" s="6"/>
      <c r="BD13877" s="5"/>
    </row>
    <row r="13878" spans="55:56" hidden="1" x14ac:dyDescent="0.2">
      <c r="BC13878" s="6"/>
      <c r="BD13878" s="5"/>
    </row>
    <row r="13879" spans="55:56" hidden="1" x14ac:dyDescent="0.2">
      <c r="BC13879" s="6"/>
      <c r="BD13879" s="5"/>
    </row>
    <row r="13880" spans="55:56" hidden="1" x14ac:dyDescent="0.2">
      <c r="BC13880" s="6"/>
      <c r="BD13880" s="5"/>
    </row>
    <row r="13881" spans="55:56" hidden="1" x14ac:dyDescent="0.2">
      <c r="BC13881" s="6"/>
      <c r="BD13881" s="5"/>
    </row>
    <row r="13882" spans="55:56" hidden="1" x14ac:dyDescent="0.2">
      <c r="BC13882" s="6"/>
      <c r="BD13882" s="5"/>
    </row>
    <row r="13883" spans="55:56" hidden="1" x14ac:dyDescent="0.2">
      <c r="BC13883" s="6"/>
      <c r="BD13883" s="5"/>
    </row>
    <row r="13884" spans="55:56" hidden="1" x14ac:dyDescent="0.2">
      <c r="BC13884" s="6"/>
      <c r="BD13884" s="5"/>
    </row>
    <row r="13885" spans="55:56" hidden="1" x14ac:dyDescent="0.2">
      <c r="BC13885" s="6"/>
      <c r="BD13885" s="5"/>
    </row>
    <row r="13886" spans="55:56" hidden="1" x14ac:dyDescent="0.2">
      <c r="BC13886" s="6"/>
      <c r="BD13886" s="5"/>
    </row>
    <row r="13887" spans="55:56" hidden="1" x14ac:dyDescent="0.2">
      <c r="BC13887" s="6"/>
      <c r="BD13887" s="5"/>
    </row>
    <row r="13888" spans="55:56" hidden="1" x14ac:dyDescent="0.2">
      <c r="BC13888" s="6"/>
      <c r="BD13888" s="5"/>
    </row>
    <row r="13889" spans="55:56" hidden="1" x14ac:dyDescent="0.2">
      <c r="BC13889" s="6"/>
      <c r="BD13889" s="5"/>
    </row>
    <row r="13890" spans="55:56" hidden="1" x14ac:dyDescent="0.2">
      <c r="BC13890" s="6"/>
      <c r="BD13890" s="5"/>
    </row>
    <row r="13891" spans="55:56" hidden="1" x14ac:dyDescent="0.2">
      <c r="BC13891" s="6"/>
      <c r="BD13891" s="5"/>
    </row>
    <row r="13892" spans="55:56" hidden="1" x14ac:dyDescent="0.2">
      <c r="BC13892" s="6"/>
      <c r="BD13892" s="5"/>
    </row>
    <row r="13893" spans="55:56" hidden="1" x14ac:dyDescent="0.2">
      <c r="BC13893" s="6"/>
      <c r="BD13893" s="5"/>
    </row>
    <row r="13894" spans="55:56" hidden="1" x14ac:dyDescent="0.2">
      <c r="BC13894" s="6"/>
      <c r="BD13894" s="5"/>
    </row>
    <row r="13895" spans="55:56" hidden="1" x14ac:dyDescent="0.2">
      <c r="BC13895" s="6"/>
      <c r="BD13895" s="5"/>
    </row>
    <row r="13896" spans="55:56" hidden="1" x14ac:dyDescent="0.2">
      <c r="BC13896" s="6"/>
      <c r="BD13896" s="5"/>
    </row>
    <row r="13897" spans="55:56" hidden="1" x14ac:dyDescent="0.2">
      <c r="BC13897" s="6"/>
      <c r="BD13897" s="5"/>
    </row>
    <row r="13898" spans="55:56" hidden="1" x14ac:dyDescent="0.2">
      <c r="BC13898" s="6"/>
      <c r="BD13898" s="5"/>
    </row>
    <row r="13899" spans="55:56" hidden="1" x14ac:dyDescent="0.2">
      <c r="BC13899" s="6"/>
      <c r="BD13899" s="5"/>
    </row>
    <row r="13900" spans="55:56" hidden="1" x14ac:dyDescent="0.2">
      <c r="BC13900" s="6"/>
      <c r="BD13900" s="5"/>
    </row>
    <row r="13901" spans="55:56" hidden="1" x14ac:dyDescent="0.2">
      <c r="BC13901" s="6"/>
      <c r="BD13901" s="5"/>
    </row>
    <row r="13902" spans="55:56" hidden="1" x14ac:dyDescent="0.2">
      <c r="BC13902" s="6"/>
      <c r="BD13902" s="5"/>
    </row>
    <row r="13903" spans="55:56" hidden="1" x14ac:dyDescent="0.2">
      <c r="BC13903" s="6"/>
      <c r="BD13903" s="5"/>
    </row>
    <row r="13904" spans="55:56" hidden="1" x14ac:dyDescent="0.2">
      <c r="BC13904" s="6"/>
      <c r="BD13904" s="5"/>
    </row>
    <row r="13905" spans="55:56" hidden="1" x14ac:dyDescent="0.2">
      <c r="BC13905" s="6"/>
      <c r="BD13905" s="5"/>
    </row>
    <row r="13906" spans="55:56" hidden="1" x14ac:dyDescent="0.2">
      <c r="BC13906" s="6"/>
      <c r="BD13906" s="5"/>
    </row>
    <row r="13907" spans="55:56" hidden="1" x14ac:dyDescent="0.2">
      <c r="BC13907" s="6"/>
      <c r="BD13907" s="5"/>
    </row>
    <row r="13908" spans="55:56" hidden="1" x14ac:dyDescent="0.2">
      <c r="BC13908" s="6"/>
      <c r="BD13908" s="5"/>
    </row>
    <row r="13909" spans="55:56" hidden="1" x14ac:dyDescent="0.2">
      <c r="BC13909" s="6"/>
      <c r="BD13909" s="5"/>
    </row>
    <row r="13910" spans="55:56" hidden="1" x14ac:dyDescent="0.2">
      <c r="BC13910" s="6"/>
      <c r="BD13910" s="5"/>
    </row>
    <row r="13911" spans="55:56" hidden="1" x14ac:dyDescent="0.2">
      <c r="BC13911" s="6"/>
      <c r="BD13911" s="5"/>
    </row>
    <row r="13912" spans="55:56" hidden="1" x14ac:dyDescent="0.2">
      <c r="BC13912" s="6"/>
      <c r="BD13912" s="5"/>
    </row>
    <row r="13913" spans="55:56" hidden="1" x14ac:dyDescent="0.2">
      <c r="BC13913" s="6"/>
      <c r="BD13913" s="5"/>
    </row>
    <row r="13914" spans="55:56" hidden="1" x14ac:dyDescent="0.2">
      <c r="BC13914" s="6"/>
      <c r="BD13914" s="5"/>
    </row>
    <row r="13915" spans="55:56" hidden="1" x14ac:dyDescent="0.2">
      <c r="BC13915" s="6"/>
      <c r="BD13915" s="5"/>
    </row>
    <row r="13916" spans="55:56" hidden="1" x14ac:dyDescent="0.2">
      <c r="BC13916" s="6"/>
      <c r="BD13916" s="5"/>
    </row>
    <row r="13917" spans="55:56" hidden="1" x14ac:dyDescent="0.2">
      <c r="BC13917" s="6"/>
      <c r="BD13917" s="5"/>
    </row>
    <row r="13918" spans="55:56" hidden="1" x14ac:dyDescent="0.2">
      <c r="BC13918" s="6"/>
      <c r="BD13918" s="5"/>
    </row>
    <row r="13919" spans="55:56" hidden="1" x14ac:dyDescent="0.2">
      <c r="BC13919" s="6"/>
      <c r="BD13919" s="5"/>
    </row>
    <row r="13920" spans="55:56" hidden="1" x14ac:dyDescent="0.2">
      <c r="BC13920" s="6"/>
      <c r="BD13920" s="5"/>
    </row>
    <row r="13921" spans="55:56" hidden="1" x14ac:dyDescent="0.2">
      <c r="BC13921" s="6"/>
      <c r="BD13921" s="5"/>
    </row>
    <row r="13922" spans="55:56" hidden="1" x14ac:dyDescent="0.2">
      <c r="BC13922" s="6"/>
      <c r="BD13922" s="5"/>
    </row>
    <row r="13923" spans="55:56" hidden="1" x14ac:dyDescent="0.2">
      <c r="BC13923" s="6"/>
      <c r="BD13923" s="5"/>
    </row>
    <row r="13924" spans="55:56" hidden="1" x14ac:dyDescent="0.2">
      <c r="BC13924" s="6"/>
      <c r="BD13924" s="5"/>
    </row>
    <row r="13925" spans="55:56" hidden="1" x14ac:dyDescent="0.2">
      <c r="BC13925" s="6"/>
      <c r="BD13925" s="5"/>
    </row>
    <row r="13926" spans="55:56" hidden="1" x14ac:dyDescent="0.2">
      <c r="BC13926" s="6"/>
      <c r="BD13926" s="5"/>
    </row>
    <row r="13927" spans="55:56" hidden="1" x14ac:dyDescent="0.2">
      <c r="BC13927" s="6"/>
      <c r="BD13927" s="5"/>
    </row>
    <row r="13928" spans="55:56" hidden="1" x14ac:dyDescent="0.2">
      <c r="BC13928" s="6"/>
      <c r="BD13928" s="5"/>
    </row>
    <row r="13929" spans="55:56" hidden="1" x14ac:dyDescent="0.2">
      <c r="BC13929" s="6"/>
      <c r="BD13929" s="5"/>
    </row>
    <row r="13930" spans="55:56" hidden="1" x14ac:dyDescent="0.2">
      <c r="BC13930" s="6"/>
      <c r="BD13930" s="5"/>
    </row>
    <row r="13931" spans="55:56" hidden="1" x14ac:dyDescent="0.2">
      <c r="BC13931" s="6"/>
      <c r="BD13931" s="5"/>
    </row>
    <row r="13932" spans="55:56" hidden="1" x14ac:dyDescent="0.2">
      <c r="BC13932" s="6"/>
      <c r="BD13932" s="5"/>
    </row>
    <row r="13933" spans="55:56" hidden="1" x14ac:dyDescent="0.2">
      <c r="BC13933" s="6"/>
      <c r="BD13933" s="5"/>
    </row>
    <row r="13934" spans="55:56" hidden="1" x14ac:dyDescent="0.2">
      <c r="BC13934" s="6"/>
      <c r="BD13934" s="5"/>
    </row>
    <row r="13935" spans="55:56" hidden="1" x14ac:dyDescent="0.2">
      <c r="BC13935" s="6"/>
      <c r="BD13935" s="5"/>
    </row>
    <row r="13936" spans="55:56" hidden="1" x14ac:dyDescent="0.2">
      <c r="BC13936" s="6"/>
      <c r="BD13936" s="5"/>
    </row>
    <row r="13937" spans="55:56" hidden="1" x14ac:dyDescent="0.2">
      <c r="BC13937" s="6"/>
      <c r="BD13937" s="5"/>
    </row>
    <row r="13938" spans="55:56" hidden="1" x14ac:dyDescent="0.2">
      <c r="BC13938" s="6"/>
      <c r="BD13938" s="5"/>
    </row>
    <row r="13939" spans="55:56" hidden="1" x14ac:dyDescent="0.2">
      <c r="BC13939" s="6"/>
      <c r="BD13939" s="5"/>
    </row>
    <row r="13940" spans="55:56" hidden="1" x14ac:dyDescent="0.2">
      <c r="BC13940" s="6"/>
      <c r="BD13940" s="5"/>
    </row>
    <row r="13941" spans="55:56" hidden="1" x14ac:dyDescent="0.2">
      <c r="BC13941" s="6"/>
      <c r="BD13941" s="5"/>
    </row>
    <row r="13942" spans="55:56" hidden="1" x14ac:dyDescent="0.2">
      <c r="BC13942" s="6"/>
      <c r="BD13942" s="5"/>
    </row>
    <row r="13943" spans="55:56" hidden="1" x14ac:dyDescent="0.2">
      <c r="BC13943" s="6"/>
      <c r="BD13943" s="5"/>
    </row>
    <row r="13944" spans="55:56" hidden="1" x14ac:dyDescent="0.2">
      <c r="BC13944" s="6"/>
      <c r="BD13944" s="5"/>
    </row>
    <row r="13945" spans="55:56" hidden="1" x14ac:dyDescent="0.2">
      <c r="BC13945" s="6"/>
      <c r="BD13945" s="5"/>
    </row>
    <row r="13946" spans="55:56" hidden="1" x14ac:dyDescent="0.2">
      <c r="BC13946" s="6"/>
      <c r="BD13946" s="5"/>
    </row>
    <row r="13947" spans="55:56" hidden="1" x14ac:dyDescent="0.2">
      <c r="BC13947" s="6"/>
      <c r="BD13947" s="5"/>
    </row>
    <row r="13948" spans="55:56" hidden="1" x14ac:dyDescent="0.2">
      <c r="BC13948" s="6"/>
      <c r="BD13948" s="5"/>
    </row>
    <row r="13949" spans="55:56" hidden="1" x14ac:dyDescent="0.2">
      <c r="BC13949" s="6"/>
      <c r="BD13949" s="5"/>
    </row>
    <row r="13950" spans="55:56" hidden="1" x14ac:dyDescent="0.2">
      <c r="BC13950" s="6"/>
      <c r="BD13950" s="5"/>
    </row>
    <row r="13951" spans="55:56" hidden="1" x14ac:dyDescent="0.2">
      <c r="BC13951" s="6"/>
      <c r="BD13951" s="5"/>
    </row>
    <row r="13952" spans="55:56" hidden="1" x14ac:dyDescent="0.2">
      <c r="BC13952" s="6"/>
      <c r="BD13952" s="5"/>
    </row>
    <row r="13953" spans="55:56" hidden="1" x14ac:dyDescent="0.2">
      <c r="BC13953" s="6"/>
      <c r="BD13953" s="5"/>
    </row>
    <row r="13954" spans="55:56" hidden="1" x14ac:dyDescent="0.2">
      <c r="BC13954" s="6"/>
      <c r="BD13954" s="5"/>
    </row>
    <row r="13955" spans="55:56" hidden="1" x14ac:dyDescent="0.2">
      <c r="BC13955" s="6"/>
      <c r="BD13955" s="5"/>
    </row>
    <row r="13956" spans="55:56" hidden="1" x14ac:dyDescent="0.2">
      <c r="BC13956" s="6"/>
      <c r="BD13956" s="5"/>
    </row>
    <row r="13957" spans="55:56" hidden="1" x14ac:dyDescent="0.2">
      <c r="BC13957" s="6"/>
      <c r="BD13957" s="5"/>
    </row>
    <row r="13958" spans="55:56" hidden="1" x14ac:dyDescent="0.2">
      <c r="BC13958" s="6"/>
      <c r="BD13958" s="5"/>
    </row>
    <row r="13959" spans="55:56" hidden="1" x14ac:dyDescent="0.2">
      <c r="BC13959" s="6"/>
      <c r="BD13959" s="5"/>
    </row>
    <row r="13960" spans="55:56" hidden="1" x14ac:dyDescent="0.2">
      <c r="BC13960" s="6"/>
      <c r="BD13960" s="5"/>
    </row>
    <row r="13961" spans="55:56" hidden="1" x14ac:dyDescent="0.2">
      <c r="BC13961" s="6"/>
      <c r="BD13961" s="5"/>
    </row>
    <row r="13962" spans="55:56" hidden="1" x14ac:dyDescent="0.2">
      <c r="BC13962" s="6"/>
      <c r="BD13962" s="5"/>
    </row>
    <row r="13963" spans="55:56" hidden="1" x14ac:dyDescent="0.2">
      <c r="BC13963" s="6"/>
      <c r="BD13963" s="5"/>
    </row>
    <row r="13964" spans="55:56" hidden="1" x14ac:dyDescent="0.2">
      <c r="BC13964" s="6"/>
      <c r="BD13964" s="5"/>
    </row>
    <row r="13965" spans="55:56" hidden="1" x14ac:dyDescent="0.2">
      <c r="BC13965" s="6"/>
      <c r="BD13965" s="5"/>
    </row>
    <row r="13966" spans="55:56" hidden="1" x14ac:dyDescent="0.2">
      <c r="BC13966" s="6"/>
      <c r="BD13966" s="5"/>
    </row>
    <row r="13967" spans="55:56" hidden="1" x14ac:dyDescent="0.2">
      <c r="BC13967" s="6"/>
      <c r="BD13967" s="5"/>
    </row>
    <row r="13968" spans="55:56" hidden="1" x14ac:dyDescent="0.2">
      <c r="BC13968" s="6"/>
      <c r="BD13968" s="5"/>
    </row>
    <row r="13969" spans="55:56" hidden="1" x14ac:dyDescent="0.2">
      <c r="BC13969" s="6"/>
      <c r="BD13969" s="5"/>
    </row>
    <row r="13970" spans="55:56" hidden="1" x14ac:dyDescent="0.2">
      <c r="BC13970" s="6"/>
      <c r="BD13970" s="5"/>
    </row>
    <row r="13971" spans="55:56" hidden="1" x14ac:dyDescent="0.2">
      <c r="BC13971" s="6"/>
      <c r="BD13971" s="5"/>
    </row>
    <row r="13972" spans="55:56" hidden="1" x14ac:dyDescent="0.2">
      <c r="BC13972" s="6"/>
      <c r="BD13972" s="5"/>
    </row>
    <row r="13973" spans="55:56" hidden="1" x14ac:dyDescent="0.2">
      <c r="BC13973" s="6"/>
      <c r="BD13973" s="5"/>
    </row>
    <row r="13974" spans="55:56" hidden="1" x14ac:dyDescent="0.2">
      <c r="BC13974" s="6"/>
      <c r="BD13974" s="5"/>
    </row>
    <row r="13975" spans="55:56" hidden="1" x14ac:dyDescent="0.2">
      <c r="BC13975" s="6"/>
      <c r="BD13975" s="5"/>
    </row>
    <row r="13976" spans="55:56" hidden="1" x14ac:dyDescent="0.2">
      <c r="BC13976" s="6"/>
      <c r="BD13976" s="5"/>
    </row>
    <row r="13977" spans="55:56" hidden="1" x14ac:dyDescent="0.2">
      <c r="BC13977" s="6"/>
      <c r="BD13977" s="5"/>
    </row>
    <row r="13978" spans="55:56" hidden="1" x14ac:dyDescent="0.2">
      <c r="BC13978" s="6"/>
      <c r="BD13978" s="5"/>
    </row>
    <row r="13979" spans="55:56" hidden="1" x14ac:dyDescent="0.2">
      <c r="BC13979" s="6"/>
      <c r="BD13979" s="5"/>
    </row>
    <row r="13980" spans="55:56" hidden="1" x14ac:dyDescent="0.2">
      <c r="BC13980" s="6"/>
      <c r="BD13980" s="5"/>
    </row>
    <row r="13981" spans="55:56" hidden="1" x14ac:dyDescent="0.2">
      <c r="BC13981" s="6"/>
      <c r="BD13981" s="5"/>
    </row>
    <row r="13982" spans="55:56" hidden="1" x14ac:dyDescent="0.2">
      <c r="BC13982" s="6"/>
      <c r="BD13982" s="5"/>
    </row>
    <row r="13983" spans="55:56" hidden="1" x14ac:dyDescent="0.2">
      <c r="BC13983" s="6"/>
      <c r="BD13983" s="5"/>
    </row>
    <row r="13984" spans="55:56" hidden="1" x14ac:dyDescent="0.2">
      <c r="BC13984" s="6"/>
      <c r="BD13984" s="5"/>
    </row>
    <row r="13985" spans="55:56" hidden="1" x14ac:dyDescent="0.2">
      <c r="BC13985" s="6"/>
      <c r="BD13985" s="5"/>
    </row>
    <row r="13986" spans="55:56" hidden="1" x14ac:dyDescent="0.2">
      <c r="BC13986" s="6"/>
      <c r="BD13986" s="5"/>
    </row>
    <row r="13987" spans="55:56" hidden="1" x14ac:dyDescent="0.2">
      <c r="BC13987" s="6"/>
      <c r="BD13987" s="5"/>
    </row>
    <row r="13988" spans="55:56" hidden="1" x14ac:dyDescent="0.2">
      <c r="BC13988" s="6"/>
      <c r="BD13988" s="5"/>
    </row>
    <row r="13989" spans="55:56" hidden="1" x14ac:dyDescent="0.2">
      <c r="BC13989" s="6"/>
      <c r="BD13989" s="5"/>
    </row>
    <row r="13990" spans="55:56" hidden="1" x14ac:dyDescent="0.2">
      <c r="BC13990" s="6"/>
      <c r="BD13990" s="5"/>
    </row>
    <row r="13991" spans="55:56" hidden="1" x14ac:dyDescent="0.2">
      <c r="BC13991" s="6"/>
      <c r="BD13991" s="5"/>
    </row>
    <row r="13992" spans="55:56" hidden="1" x14ac:dyDescent="0.2">
      <c r="BC13992" s="6"/>
      <c r="BD13992" s="5"/>
    </row>
    <row r="13993" spans="55:56" hidden="1" x14ac:dyDescent="0.2">
      <c r="BC13993" s="6"/>
      <c r="BD13993" s="5"/>
    </row>
    <row r="13994" spans="55:56" hidden="1" x14ac:dyDescent="0.2">
      <c r="BC13994" s="6"/>
      <c r="BD13994" s="5"/>
    </row>
    <row r="13995" spans="55:56" hidden="1" x14ac:dyDescent="0.2">
      <c r="BC13995" s="6"/>
      <c r="BD13995" s="5"/>
    </row>
    <row r="13996" spans="55:56" hidden="1" x14ac:dyDescent="0.2">
      <c r="BC13996" s="6"/>
      <c r="BD13996" s="5"/>
    </row>
    <row r="13997" spans="55:56" hidden="1" x14ac:dyDescent="0.2">
      <c r="BC13997" s="6"/>
      <c r="BD13997" s="5"/>
    </row>
    <row r="13998" spans="55:56" hidden="1" x14ac:dyDescent="0.2">
      <c r="BC13998" s="6"/>
      <c r="BD13998" s="5"/>
    </row>
    <row r="13999" spans="55:56" hidden="1" x14ac:dyDescent="0.2">
      <c r="BC13999" s="6"/>
      <c r="BD13999" s="5"/>
    </row>
    <row r="14000" spans="55:56" hidden="1" x14ac:dyDescent="0.2">
      <c r="BC14000" s="6"/>
      <c r="BD14000" s="5"/>
    </row>
    <row r="14001" spans="55:56" hidden="1" x14ac:dyDescent="0.2">
      <c r="BC14001" s="6"/>
      <c r="BD14001" s="5"/>
    </row>
    <row r="14002" spans="55:56" hidden="1" x14ac:dyDescent="0.2">
      <c r="BC14002" s="6"/>
      <c r="BD14002" s="5"/>
    </row>
    <row r="14003" spans="55:56" hidden="1" x14ac:dyDescent="0.2">
      <c r="BC14003" s="6"/>
      <c r="BD14003" s="5"/>
    </row>
    <row r="14004" spans="55:56" hidden="1" x14ac:dyDescent="0.2">
      <c r="BC14004" s="6"/>
      <c r="BD14004" s="5"/>
    </row>
    <row r="14005" spans="55:56" hidden="1" x14ac:dyDescent="0.2">
      <c r="BC14005" s="6"/>
      <c r="BD14005" s="5"/>
    </row>
    <row r="14006" spans="55:56" hidden="1" x14ac:dyDescent="0.2">
      <c r="BC14006" s="6"/>
      <c r="BD14006" s="5"/>
    </row>
    <row r="14007" spans="55:56" hidden="1" x14ac:dyDescent="0.2">
      <c r="BC14007" s="6"/>
      <c r="BD14007" s="5"/>
    </row>
    <row r="14008" spans="55:56" hidden="1" x14ac:dyDescent="0.2">
      <c r="BC14008" s="6"/>
      <c r="BD14008" s="5"/>
    </row>
    <row r="14009" spans="55:56" hidden="1" x14ac:dyDescent="0.2">
      <c r="BC14009" s="6"/>
      <c r="BD14009" s="5"/>
    </row>
    <row r="14010" spans="55:56" hidden="1" x14ac:dyDescent="0.2">
      <c r="BC14010" s="6"/>
      <c r="BD14010" s="5"/>
    </row>
    <row r="14011" spans="55:56" hidden="1" x14ac:dyDescent="0.2">
      <c r="BC14011" s="6"/>
      <c r="BD14011" s="5"/>
    </row>
    <row r="14012" spans="55:56" hidden="1" x14ac:dyDescent="0.2">
      <c r="BC14012" s="6"/>
      <c r="BD14012" s="5"/>
    </row>
    <row r="14013" spans="55:56" hidden="1" x14ac:dyDescent="0.2">
      <c r="BC14013" s="6"/>
      <c r="BD14013" s="5"/>
    </row>
    <row r="14014" spans="55:56" hidden="1" x14ac:dyDescent="0.2">
      <c r="BC14014" s="6"/>
      <c r="BD14014" s="5"/>
    </row>
    <row r="14015" spans="55:56" hidden="1" x14ac:dyDescent="0.2">
      <c r="BC14015" s="6"/>
      <c r="BD14015" s="5"/>
    </row>
    <row r="14016" spans="55:56" hidden="1" x14ac:dyDescent="0.2">
      <c r="BC14016" s="6"/>
      <c r="BD14016" s="5"/>
    </row>
    <row r="14017" spans="55:56" hidden="1" x14ac:dyDescent="0.2">
      <c r="BC14017" s="6"/>
      <c r="BD14017" s="5"/>
    </row>
    <row r="14018" spans="55:56" hidden="1" x14ac:dyDescent="0.2">
      <c r="BC14018" s="6"/>
      <c r="BD14018" s="5"/>
    </row>
    <row r="14019" spans="55:56" hidden="1" x14ac:dyDescent="0.2">
      <c r="BC14019" s="6"/>
      <c r="BD14019" s="5"/>
    </row>
    <row r="14020" spans="55:56" hidden="1" x14ac:dyDescent="0.2">
      <c r="BC14020" s="6"/>
      <c r="BD14020" s="5"/>
    </row>
    <row r="14021" spans="55:56" hidden="1" x14ac:dyDescent="0.2">
      <c r="BC14021" s="6"/>
      <c r="BD14021" s="5"/>
    </row>
    <row r="14022" spans="55:56" hidden="1" x14ac:dyDescent="0.2">
      <c r="BC14022" s="6"/>
      <c r="BD14022" s="5"/>
    </row>
    <row r="14023" spans="55:56" hidden="1" x14ac:dyDescent="0.2">
      <c r="BC14023" s="6"/>
      <c r="BD14023" s="5"/>
    </row>
    <row r="14024" spans="55:56" hidden="1" x14ac:dyDescent="0.2">
      <c r="BC14024" s="6"/>
      <c r="BD14024" s="5"/>
    </row>
    <row r="14025" spans="55:56" hidden="1" x14ac:dyDescent="0.2">
      <c r="BC14025" s="6"/>
      <c r="BD14025" s="5"/>
    </row>
    <row r="14026" spans="55:56" hidden="1" x14ac:dyDescent="0.2">
      <c r="BC14026" s="6"/>
      <c r="BD14026" s="5"/>
    </row>
    <row r="14027" spans="55:56" hidden="1" x14ac:dyDescent="0.2">
      <c r="BC14027" s="6"/>
      <c r="BD14027" s="5"/>
    </row>
    <row r="14028" spans="55:56" hidden="1" x14ac:dyDescent="0.2">
      <c r="BC14028" s="6"/>
      <c r="BD14028" s="5"/>
    </row>
    <row r="14029" spans="55:56" hidden="1" x14ac:dyDescent="0.2">
      <c r="BC14029" s="6"/>
      <c r="BD14029" s="5"/>
    </row>
    <row r="14030" spans="55:56" hidden="1" x14ac:dyDescent="0.2">
      <c r="BC14030" s="6"/>
      <c r="BD14030" s="5"/>
    </row>
    <row r="14031" spans="55:56" hidden="1" x14ac:dyDescent="0.2">
      <c r="BC14031" s="6"/>
      <c r="BD14031" s="5"/>
    </row>
    <row r="14032" spans="55:56" hidden="1" x14ac:dyDescent="0.2">
      <c r="BC14032" s="6"/>
      <c r="BD14032" s="5"/>
    </row>
    <row r="14033" spans="55:56" hidden="1" x14ac:dyDescent="0.2">
      <c r="BC14033" s="6"/>
      <c r="BD14033" s="5"/>
    </row>
    <row r="14034" spans="55:56" hidden="1" x14ac:dyDescent="0.2">
      <c r="BC14034" s="6"/>
      <c r="BD14034" s="5"/>
    </row>
    <row r="14035" spans="55:56" hidden="1" x14ac:dyDescent="0.2">
      <c r="BC14035" s="6"/>
      <c r="BD14035" s="5"/>
    </row>
    <row r="14036" spans="55:56" hidden="1" x14ac:dyDescent="0.2">
      <c r="BC14036" s="6"/>
      <c r="BD14036" s="5"/>
    </row>
    <row r="14037" spans="55:56" hidden="1" x14ac:dyDescent="0.2">
      <c r="BC14037" s="6"/>
      <c r="BD14037" s="5"/>
    </row>
    <row r="14038" spans="55:56" hidden="1" x14ac:dyDescent="0.2">
      <c r="BC14038" s="6"/>
      <c r="BD14038" s="5"/>
    </row>
    <row r="14039" spans="55:56" hidden="1" x14ac:dyDescent="0.2">
      <c r="BC14039" s="6"/>
      <c r="BD14039" s="5"/>
    </row>
    <row r="14040" spans="55:56" hidden="1" x14ac:dyDescent="0.2">
      <c r="BC14040" s="6"/>
      <c r="BD14040" s="5"/>
    </row>
    <row r="14041" spans="55:56" hidden="1" x14ac:dyDescent="0.2">
      <c r="BC14041" s="6"/>
      <c r="BD14041" s="5"/>
    </row>
    <row r="14042" spans="55:56" hidden="1" x14ac:dyDescent="0.2">
      <c r="BC14042" s="6"/>
      <c r="BD14042" s="5"/>
    </row>
    <row r="14043" spans="55:56" hidden="1" x14ac:dyDescent="0.2">
      <c r="BC14043" s="6"/>
      <c r="BD14043" s="5"/>
    </row>
    <row r="14044" spans="55:56" hidden="1" x14ac:dyDescent="0.2">
      <c r="BC14044" s="6"/>
      <c r="BD14044" s="5"/>
    </row>
    <row r="14045" spans="55:56" hidden="1" x14ac:dyDescent="0.2">
      <c r="BC14045" s="6"/>
      <c r="BD14045" s="5"/>
    </row>
    <row r="14046" spans="55:56" hidden="1" x14ac:dyDescent="0.2">
      <c r="BC14046" s="6"/>
      <c r="BD14046" s="5"/>
    </row>
    <row r="14047" spans="55:56" hidden="1" x14ac:dyDescent="0.2">
      <c r="BC14047" s="6"/>
      <c r="BD14047" s="5"/>
    </row>
    <row r="14048" spans="55:56" hidden="1" x14ac:dyDescent="0.2">
      <c r="BC14048" s="6"/>
      <c r="BD14048" s="5"/>
    </row>
    <row r="14049" spans="55:56" hidden="1" x14ac:dyDescent="0.2">
      <c r="BC14049" s="6"/>
      <c r="BD14049" s="5"/>
    </row>
    <row r="14050" spans="55:56" hidden="1" x14ac:dyDescent="0.2">
      <c r="BC14050" s="6"/>
      <c r="BD14050" s="5"/>
    </row>
    <row r="14051" spans="55:56" hidden="1" x14ac:dyDescent="0.2">
      <c r="BC14051" s="6"/>
      <c r="BD14051" s="5"/>
    </row>
    <row r="14052" spans="55:56" hidden="1" x14ac:dyDescent="0.2">
      <c r="BC14052" s="6"/>
      <c r="BD14052" s="5"/>
    </row>
    <row r="14053" spans="55:56" hidden="1" x14ac:dyDescent="0.2">
      <c r="BC14053" s="6"/>
      <c r="BD14053" s="5"/>
    </row>
    <row r="14054" spans="55:56" hidden="1" x14ac:dyDescent="0.2">
      <c r="BC14054" s="6"/>
      <c r="BD14054" s="5"/>
    </row>
    <row r="14055" spans="55:56" hidden="1" x14ac:dyDescent="0.2">
      <c r="BC14055" s="6"/>
      <c r="BD14055" s="5"/>
    </row>
    <row r="14056" spans="55:56" hidden="1" x14ac:dyDescent="0.2">
      <c r="BC14056" s="6"/>
      <c r="BD14056" s="5"/>
    </row>
    <row r="14057" spans="55:56" hidden="1" x14ac:dyDescent="0.2">
      <c r="BC14057" s="6"/>
      <c r="BD14057" s="5"/>
    </row>
    <row r="14058" spans="55:56" hidden="1" x14ac:dyDescent="0.2">
      <c r="BC14058" s="6"/>
      <c r="BD14058" s="5"/>
    </row>
    <row r="14059" spans="55:56" hidden="1" x14ac:dyDescent="0.2">
      <c r="BC14059" s="6"/>
      <c r="BD14059" s="5"/>
    </row>
    <row r="14060" spans="55:56" hidden="1" x14ac:dyDescent="0.2">
      <c r="BC14060" s="6"/>
      <c r="BD14060" s="5"/>
    </row>
    <row r="14061" spans="55:56" hidden="1" x14ac:dyDescent="0.2">
      <c r="BC14061" s="6"/>
      <c r="BD14061" s="5"/>
    </row>
    <row r="14062" spans="55:56" hidden="1" x14ac:dyDescent="0.2">
      <c r="BC14062" s="6"/>
      <c r="BD14062" s="5"/>
    </row>
    <row r="14063" spans="55:56" hidden="1" x14ac:dyDescent="0.2">
      <c r="BC14063" s="6"/>
      <c r="BD14063" s="5"/>
    </row>
    <row r="14064" spans="55:56" hidden="1" x14ac:dyDescent="0.2">
      <c r="BC14064" s="6"/>
      <c r="BD14064" s="5"/>
    </row>
    <row r="14065" spans="55:56" hidden="1" x14ac:dyDescent="0.2">
      <c r="BC14065" s="6"/>
      <c r="BD14065" s="5"/>
    </row>
    <row r="14066" spans="55:56" hidden="1" x14ac:dyDescent="0.2">
      <c r="BC14066" s="6"/>
      <c r="BD14066" s="5"/>
    </row>
    <row r="14067" spans="55:56" hidden="1" x14ac:dyDescent="0.2">
      <c r="BC14067" s="6"/>
      <c r="BD14067" s="5"/>
    </row>
    <row r="14068" spans="55:56" hidden="1" x14ac:dyDescent="0.2">
      <c r="BC14068" s="6"/>
      <c r="BD14068" s="5"/>
    </row>
    <row r="14069" spans="55:56" hidden="1" x14ac:dyDescent="0.2">
      <c r="BC14069" s="6"/>
      <c r="BD14069" s="5"/>
    </row>
    <row r="14070" spans="55:56" hidden="1" x14ac:dyDescent="0.2">
      <c r="BC14070" s="6"/>
      <c r="BD14070" s="5"/>
    </row>
    <row r="14071" spans="55:56" hidden="1" x14ac:dyDescent="0.2">
      <c r="BC14071" s="6"/>
      <c r="BD14071" s="5"/>
    </row>
    <row r="14072" spans="55:56" hidden="1" x14ac:dyDescent="0.2">
      <c r="BC14072" s="6"/>
      <c r="BD14072" s="5"/>
    </row>
    <row r="14073" spans="55:56" hidden="1" x14ac:dyDescent="0.2">
      <c r="BC14073" s="6"/>
      <c r="BD14073" s="5"/>
    </row>
    <row r="14074" spans="55:56" hidden="1" x14ac:dyDescent="0.2">
      <c r="BC14074" s="6"/>
      <c r="BD14074" s="5"/>
    </row>
    <row r="14075" spans="55:56" hidden="1" x14ac:dyDescent="0.2">
      <c r="BC14075" s="6"/>
      <c r="BD14075" s="5"/>
    </row>
    <row r="14076" spans="55:56" hidden="1" x14ac:dyDescent="0.2">
      <c r="BC14076" s="6"/>
      <c r="BD14076" s="5"/>
    </row>
    <row r="14077" spans="55:56" hidden="1" x14ac:dyDescent="0.2">
      <c r="BC14077" s="6"/>
      <c r="BD14077" s="5"/>
    </row>
    <row r="14078" spans="55:56" hidden="1" x14ac:dyDescent="0.2">
      <c r="BC14078" s="6"/>
      <c r="BD14078" s="5"/>
    </row>
    <row r="14079" spans="55:56" hidden="1" x14ac:dyDescent="0.2">
      <c r="BC14079" s="6"/>
      <c r="BD14079" s="5"/>
    </row>
    <row r="14080" spans="55:56" hidden="1" x14ac:dyDescent="0.2">
      <c r="BC14080" s="6"/>
      <c r="BD14080" s="5"/>
    </row>
    <row r="14081" spans="55:56" hidden="1" x14ac:dyDescent="0.2">
      <c r="BC14081" s="6"/>
      <c r="BD14081" s="5"/>
    </row>
    <row r="14082" spans="55:56" hidden="1" x14ac:dyDescent="0.2">
      <c r="BC14082" s="6"/>
      <c r="BD14082" s="5"/>
    </row>
    <row r="14083" spans="55:56" hidden="1" x14ac:dyDescent="0.2">
      <c r="BC14083" s="6"/>
      <c r="BD14083" s="5"/>
    </row>
    <row r="14084" spans="55:56" hidden="1" x14ac:dyDescent="0.2">
      <c r="BC14084" s="6"/>
      <c r="BD14084" s="5"/>
    </row>
    <row r="14085" spans="55:56" hidden="1" x14ac:dyDescent="0.2">
      <c r="BC14085" s="6"/>
      <c r="BD14085" s="5"/>
    </row>
    <row r="14086" spans="55:56" hidden="1" x14ac:dyDescent="0.2">
      <c r="BC14086" s="6"/>
      <c r="BD14086" s="5"/>
    </row>
    <row r="14087" spans="55:56" hidden="1" x14ac:dyDescent="0.2">
      <c r="BC14087" s="6"/>
      <c r="BD14087" s="5"/>
    </row>
    <row r="14088" spans="55:56" hidden="1" x14ac:dyDescent="0.2">
      <c r="BC14088" s="6"/>
      <c r="BD14088" s="5"/>
    </row>
    <row r="14089" spans="55:56" hidden="1" x14ac:dyDescent="0.2">
      <c r="BC14089" s="6"/>
      <c r="BD14089" s="5"/>
    </row>
    <row r="14090" spans="55:56" hidden="1" x14ac:dyDescent="0.2">
      <c r="BC14090" s="6"/>
      <c r="BD14090" s="5"/>
    </row>
    <row r="14091" spans="55:56" hidden="1" x14ac:dyDescent="0.2">
      <c r="BC14091" s="6"/>
      <c r="BD14091" s="5"/>
    </row>
    <row r="14092" spans="55:56" hidden="1" x14ac:dyDescent="0.2">
      <c r="BC14092" s="6"/>
      <c r="BD14092" s="5"/>
    </row>
    <row r="14093" spans="55:56" hidden="1" x14ac:dyDescent="0.2">
      <c r="BC14093" s="6"/>
      <c r="BD14093" s="5"/>
    </row>
    <row r="14094" spans="55:56" hidden="1" x14ac:dyDescent="0.2">
      <c r="BC14094" s="6"/>
      <c r="BD14094" s="5"/>
    </row>
    <row r="14095" spans="55:56" hidden="1" x14ac:dyDescent="0.2">
      <c r="BC14095" s="6"/>
      <c r="BD14095" s="5"/>
    </row>
    <row r="14096" spans="55:56" hidden="1" x14ac:dyDescent="0.2">
      <c r="BC14096" s="6"/>
      <c r="BD14096" s="5"/>
    </row>
    <row r="14097" spans="55:56" hidden="1" x14ac:dyDescent="0.2">
      <c r="BC14097" s="6"/>
      <c r="BD14097" s="5"/>
    </row>
    <row r="14098" spans="55:56" hidden="1" x14ac:dyDescent="0.2">
      <c r="BC14098" s="6"/>
      <c r="BD14098" s="5"/>
    </row>
    <row r="14099" spans="55:56" hidden="1" x14ac:dyDescent="0.2">
      <c r="BC14099" s="6"/>
      <c r="BD14099" s="5"/>
    </row>
    <row r="14100" spans="55:56" hidden="1" x14ac:dyDescent="0.2">
      <c r="BC14100" s="6"/>
      <c r="BD14100" s="5"/>
    </row>
    <row r="14101" spans="55:56" hidden="1" x14ac:dyDescent="0.2">
      <c r="BC14101" s="6"/>
      <c r="BD14101" s="5"/>
    </row>
    <row r="14102" spans="55:56" hidden="1" x14ac:dyDescent="0.2">
      <c r="BC14102" s="6"/>
      <c r="BD14102" s="5"/>
    </row>
    <row r="14103" spans="55:56" hidden="1" x14ac:dyDescent="0.2">
      <c r="BC14103" s="6"/>
      <c r="BD14103" s="5"/>
    </row>
    <row r="14104" spans="55:56" hidden="1" x14ac:dyDescent="0.2">
      <c r="BC14104" s="6"/>
      <c r="BD14104" s="5"/>
    </row>
    <row r="14105" spans="55:56" hidden="1" x14ac:dyDescent="0.2">
      <c r="BC14105" s="6"/>
      <c r="BD14105" s="5"/>
    </row>
    <row r="14106" spans="55:56" hidden="1" x14ac:dyDescent="0.2">
      <c r="BC14106" s="6"/>
      <c r="BD14106" s="5"/>
    </row>
    <row r="14107" spans="55:56" hidden="1" x14ac:dyDescent="0.2">
      <c r="BC14107" s="6"/>
      <c r="BD14107" s="5"/>
    </row>
    <row r="14108" spans="55:56" hidden="1" x14ac:dyDescent="0.2">
      <c r="BC14108" s="6"/>
      <c r="BD14108" s="5"/>
    </row>
    <row r="14109" spans="55:56" hidden="1" x14ac:dyDescent="0.2">
      <c r="BC14109" s="6"/>
      <c r="BD14109" s="5"/>
    </row>
    <row r="14110" spans="55:56" hidden="1" x14ac:dyDescent="0.2">
      <c r="BC14110" s="6"/>
      <c r="BD14110" s="5"/>
    </row>
    <row r="14111" spans="55:56" hidden="1" x14ac:dyDescent="0.2">
      <c r="BC14111" s="6"/>
      <c r="BD14111" s="5"/>
    </row>
    <row r="14112" spans="55:56" hidden="1" x14ac:dyDescent="0.2">
      <c r="BC14112" s="6"/>
      <c r="BD14112" s="5"/>
    </row>
    <row r="14113" spans="55:56" hidden="1" x14ac:dyDescent="0.2">
      <c r="BC14113" s="6"/>
      <c r="BD14113" s="5"/>
    </row>
    <row r="14114" spans="55:56" hidden="1" x14ac:dyDescent="0.2">
      <c r="BC14114" s="6"/>
      <c r="BD14114" s="5"/>
    </row>
    <row r="14115" spans="55:56" hidden="1" x14ac:dyDescent="0.2">
      <c r="BC14115" s="6"/>
      <c r="BD14115" s="5"/>
    </row>
    <row r="14116" spans="55:56" hidden="1" x14ac:dyDescent="0.2">
      <c r="BC14116" s="6"/>
      <c r="BD14116" s="5"/>
    </row>
    <row r="14117" spans="55:56" hidden="1" x14ac:dyDescent="0.2">
      <c r="BC14117" s="6"/>
      <c r="BD14117" s="5"/>
    </row>
    <row r="14118" spans="55:56" hidden="1" x14ac:dyDescent="0.2">
      <c r="BC14118" s="6"/>
      <c r="BD14118" s="5"/>
    </row>
    <row r="14119" spans="55:56" hidden="1" x14ac:dyDescent="0.2">
      <c r="BC14119" s="6"/>
      <c r="BD14119" s="5"/>
    </row>
    <row r="14120" spans="55:56" hidden="1" x14ac:dyDescent="0.2">
      <c r="BC14120" s="6"/>
      <c r="BD14120" s="5"/>
    </row>
    <row r="14121" spans="55:56" hidden="1" x14ac:dyDescent="0.2">
      <c r="BC14121" s="6"/>
      <c r="BD14121" s="5"/>
    </row>
    <row r="14122" spans="55:56" hidden="1" x14ac:dyDescent="0.2">
      <c r="BC14122" s="6"/>
      <c r="BD14122" s="5"/>
    </row>
    <row r="14123" spans="55:56" hidden="1" x14ac:dyDescent="0.2">
      <c r="BC14123" s="6"/>
      <c r="BD14123" s="5"/>
    </row>
    <row r="14124" spans="55:56" hidden="1" x14ac:dyDescent="0.2">
      <c r="BC14124" s="6"/>
      <c r="BD14124" s="5"/>
    </row>
    <row r="14125" spans="55:56" hidden="1" x14ac:dyDescent="0.2">
      <c r="BC14125" s="6"/>
      <c r="BD14125" s="5"/>
    </row>
    <row r="14126" spans="55:56" hidden="1" x14ac:dyDescent="0.2">
      <c r="BC14126" s="6"/>
      <c r="BD14126" s="5"/>
    </row>
    <row r="14127" spans="55:56" hidden="1" x14ac:dyDescent="0.2">
      <c r="BC14127" s="6"/>
      <c r="BD14127" s="5"/>
    </row>
    <row r="14128" spans="55:56" hidden="1" x14ac:dyDescent="0.2">
      <c r="BC14128" s="6"/>
      <c r="BD14128" s="5"/>
    </row>
    <row r="14129" spans="55:56" hidden="1" x14ac:dyDescent="0.2">
      <c r="BC14129" s="6"/>
      <c r="BD14129" s="5"/>
    </row>
    <row r="14130" spans="55:56" hidden="1" x14ac:dyDescent="0.2">
      <c r="BC14130" s="6"/>
      <c r="BD14130" s="5"/>
    </row>
    <row r="14131" spans="55:56" hidden="1" x14ac:dyDescent="0.2">
      <c r="BC14131" s="6"/>
      <c r="BD14131" s="5"/>
    </row>
    <row r="14132" spans="55:56" hidden="1" x14ac:dyDescent="0.2">
      <c r="BC14132" s="6"/>
      <c r="BD14132" s="5"/>
    </row>
    <row r="14133" spans="55:56" hidden="1" x14ac:dyDescent="0.2">
      <c r="BC14133" s="6"/>
      <c r="BD14133" s="5"/>
    </row>
    <row r="14134" spans="55:56" hidden="1" x14ac:dyDescent="0.2">
      <c r="BC14134" s="6"/>
      <c r="BD14134" s="5"/>
    </row>
    <row r="14135" spans="55:56" hidden="1" x14ac:dyDescent="0.2">
      <c r="BC14135" s="6"/>
      <c r="BD14135" s="5"/>
    </row>
    <row r="14136" spans="55:56" hidden="1" x14ac:dyDescent="0.2">
      <c r="BC14136" s="6"/>
      <c r="BD14136" s="5"/>
    </row>
    <row r="14137" spans="55:56" hidden="1" x14ac:dyDescent="0.2">
      <c r="BC14137" s="6"/>
      <c r="BD14137" s="5"/>
    </row>
    <row r="14138" spans="55:56" hidden="1" x14ac:dyDescent="0.2">
      <c r="BC14138" s="6"/>
      <c r="BD14138" s="5"/>
    </row>
    <row r="14139" spans="55:56" hidden="1" x14ac:dyDescent="0.2">
      <c r="BC14139" s="6"/>
      <c r="BD14139" s="5"/>
    </row>
    <row r="14140" spans="55:56" hidden="1" x14ac:dyDescent="0.2">
      <c r="BC14140" s="6"/>
      <c r="BD14140" s="5"/>
    </row>
    <row r="14141" spans="55:56" hidden="1" x14ac:dyDescent="0.2">
      <c r="BC14141" s="6"/>
      <c r="BD14141" s="5"/>
    </row>
    <row r="14142" spans="55:56" hidden="1" x14ac:dyDescent="0.2">
      <c r="BC14142" s="6"/>
      <c r="BD14142" s="5"/>
    </row>
    <row r="14143" spans="55:56" hidden="1" x14ac:dyDescent="0.2">
      <c r="BC14143" s="6"/>
      <c r="BD14143" s="5"/>
    </row>
    <row r="14144" spans="55:56" hidden="1" x14ac:dyDescent="0.2">
      <c r="BC14144" s="6"/>
      <c r="BD14144" s="5"/>
    </row>
    <row r="14145" spans="55:56" hidden="1" x14ac:dyDescent="0.2">
      <c r="BC14145" s="6"/>
      <c r="BD14145" s="5"/>
    </row>
    <row r="14146" spans="55:56" hidden="1" x14ac:dyDescent="0.2">
      <c r="BC14146" s="6"/>
      <c r="BD14146" s="5"/>
    </row>
    <row r="14147" spans="55:56" hidden="1" x14ac:dyDescent="0.2">
      <c r="BC14147" s="6"/>
      <c r="BD14147" s="5"/>
    </row>
    <row r="14148" spans="55:56" hidden="1" x14ac:dyDescent="0.2">
      <c r="BC14148" s="6"/>
      <c r="BD14148" s="5"/>
    </row>
    <row r="14149" spans="55:56" hidden="1" x14ac:dyDescent="0.2">
      <c r="BC14149" s="6"/>
      <c r="BD14149" s="5"/>
    </row>
    <row r="14150" spans="55:56" hidden="1" x14ac:dyDescent="0.2">
      <c r="BC14150" s="6"/>
      <c r="BD14150" s="5"/>
    </row>
    <row r="14151" spans="55:56" hidden="1" x14ac:dyDescent="0.2">
      <c r="BC14151" s="6"/>
      <c r="BD14151" s="5"/>
    </row>
    <row r="14152" spans="55:56" hidden="1" x14ac:dyDescent="0.2">
      <c r="BC14152" s="6"/>
      <c r="BD14152" s="5"/>
    </row>
    <row r="14153" spans="55:56" hidden="1" x14ac:dyDescent="0.2">
      <c r="BC14153" s="6"/>
      <c r="BD14153" s="5"/>
    </row>
    <row r="14154" spans="55:56" hidden="1" x14ac:dyDescent="0.2">
      <c r="BC14154" s="6"/>
      <c r="BD14154" s="5"/>
    </row>
    <row r="14155" spans="55:56" hidden="1" x14ac:dyDescent="0.2">
      <c r="BC14155" s="6"/>
      <c r="BD14155" s="5"/>
    </row>
    <row r="14156" spans="55:56" hidden="1" x14ac:dyDescent="0.2">
      <c r="BC14156" s="6"/>
      <c r="BD14156" s="5"/>
    </row>
    <row r="14157" spans="55:56" hidden="1" x14ac:dyDescent="0.2">
      <c r="BC14157" s="6"/>
      <c r="BD14157" s="5"/>
    </row>
    <row r="14158" spans="55:56" hidden="1" x14ac:dyDescent="0.2">
      <c r="BC14158" s="6"/>
      <c r="BD14158" s="5"/>
    </row>
    <row r="14159" spans="55:56" hidden="1" x14ac:dyDescent="0.2">
      <c r="BC14159" s="6"/>
      <c r="BD14159" s="5"/>
    </row>
    <row r="14160" spans="55:56" hidden="1" x14ac:dyDescent="0.2">
      <c r="BC14160" s="6"/>
      <c r="BD14160" s="5"/>
    </row>
    <row r="14161" spans="55:56" hidden="1" x14ac:dyDescent="0.2">
      <c r="BC14161" s="6"/>
      <c r="BD14161" s="5"/>
    </row>
    <row r="14162" spans="55:56" hidden="1" x14ac:dyDescent="0.2">
      <c r="BC14162" s="6"/>
      <c r="BD14162" s="5"/>
    </row>
    <row r="14163" spans="55:56" hidden="1" x14ac:dyDescent="0.2">
      <c r="BC14163" s="6"/>
      <c r="BD14163" s="5"/>
    </row>
    <row r="14164" spans="55:56" hidden="1" x14ac:dyDescent="0.2">
      <c r="BC14164" s="6"/>
      <c r="BD14164" s="5"/>
    </row>
    <row r="14165" spans="55:56" hidden="1" x14ac:dyDescent="0.2">
      <c r="BC14165" s="6"/>
      <c r="BD14165" s="5"/>
    </row>
    <row r="14166" spans="55:56" hidden="1" x14ac:dyDescent="0.2">
      <c r="BC14166" s="6"/>
      <c r="BD14166" s="5"/>
    </row>
    <row r="14167" spans="55:56" hidden="1" x14ac:dyDescent="0.2">
      <c r="BC14167" s="6"/>
      <c r="BD14167" s="5"/>
    </row>
    <row r="14168" spans="55:56" hidden="1" x14ac:dyDescent="0.2">
      <c r="BC14168" s="6"/>
      <c r="BD14168" s="5"/>
    </row>
    <row r="14169" spans="55:56" hidden="1" x14ac:dyDescent="0.2">
      <c r="BC14169" s="6"/>
      <c r="BD14169" s="5"/>
    </row>
    <row r="14170" spans="55:56" hidden="1" x14ac:dyDescent="0.2">
      <c r="BC14170" s="6"/>
      <c r="BD14170" s="5"/>
    </row>
    <row r="14171" spans="55:56" hidden="1" x14ac:dyDescent="0.2">
      <c r="BC14171" s="6"/>
      <c r="BD14171" s="5"/>
    </row>
    <row r="14172" spans="55:56" hidden="1" x14ac:dyDescent="0.2">
      <c r="BC14172" s="6"/>
      <c r="BD14172" s="5"/>
    </row>
    <row r="14173" spans="55:56" hidden="1" x14ac:dyDescent="0.2">
      <c r="BC14173" s="6"/>
      <c r="BD14173" s="5"/>
    </row>
    <row r="14174" spans="55:56" hidden="1" x14ac:dyDescent="0.2">
      <c r="BC14174" s="6"/>
      <c r="BD14174" s="5"/>
    </row>
    <row r="14175" spans="55:56" hidden="1" x14ac:dyDescent="0.2">
      <c r="BC14175" s="6"/>
      <c r="BD14175" s="5"/>
    </row>
    <row r="14176" spans="55:56" hidden="1" x14ac:dyDescent="0.2">
      <c r="BC14176" s="6"/>
      <c r="BD14176" s="5"/>
    </row>
    <row r="14177" spans="55:56" hidden="1" x14ac:dyDescent="0.2">
      <c r="BC14177" s="6"/>
      <c r="BD14177" s="5"/>
    </row>
    <row r="14178" spans="55:56" hidden="1" x14ac:dyDescent="0.2">
      <c r="BC14178" s="6"/>
      <c r="BD14178" s="5"/>
    </row>
    <row r="14179" spans="55:56" hidden="1" x14ac:dyDescent="0.2">
      <c r="BC14179" s="6"/>
      <c r="BD14179" s="5"/>
    </row>
    <row r="14180" spans="55:56" hidden="1" x14ac:dyDescent="0.2">
      <c r="BC14180" s="6"/>
      <c r="BD14180" s="5"/>
    </row>
    <row r="14181" spans="55:56" hidden="1" x14ac:dyDescent="0.2">
      <c r="BC14181" s="6"/>
      <c r="BD14181" s="5"/>
    </row>
    <row r="14182" spans="55:56" hidden="1" x14ac:dyDescent="0.2">
      <c r="BC14182" s="6"/>
      <c r="BD14182" s="5"/>
    </row>
    <row r="14183" spans="55:56" hidden="1" x14ac:dyDescent="0.2">
      <c r="BC14183" s="6"/>
      <c r="BD14183" s="5"/>
    </row>
    <row r="14184" spans="55:56" hidden="1" x14ac:dyDescent="0.2">
      <c r="BC14184" s="6"/>
      <c r="BD14184" s="5"/>
    </row>
    <row r="14185" spans="55:56" hidden="1" x14ac:dyDescent="0.2">
      <c r="BC14185" s="6"/>
      <c r="BD14185" s="5"/>
    </row>
    <row r="14186" spans="55:56" hidden="1" x14ac:dyDescent="0.2">
      <c r="BC14186" s="6"/>
      <c r="BD14186" s="5"/>
    </row>
    <row r="14187" spans="55:56" hidden="1" x14ac:dyDescent="0.2">
      <c r="BC14187" s="6"/>
      <c r="BD14187" s="5"/>
    </row>
    <row r="14188" spans="55:56" hidden="1" x14ac:dyDescent="0.2">
      <c r="BC14188" s="6"/>
      <c r="BD14188" s="5"/>
    </row>
    <row r="14189" spans="55:56" hidden="1" x14ac:dyDescent="0.2">
      <c r="BC14189" s="6"/>
      <c r="BD14189" s="5"/>
    </row>
    <row r="14190" spans="55:56" hidden="1" x14ac:dyDescent="0.2">
      <c r="BC14190" s="6"/>
      <c r="BD14190" s="5"/>
    </row>
    <row r="14191" spans="55:56" hidden="1" x14ac:dyDescent="0.2">
      <c r="BC14191" s="6"/>
      <c r="BD14191" s="5"/>
    </row>
    <row r="14192" spans="55:56" hidden="1" x14ac:dyDescent="0.2">
      <c r="BC14192" s="6"/>
      <c r="BD14192" s="5"/>
    </row>
    <row r="14193" spans="55:56" hidden="1" x14ac:dyDescent="0.2">
      <c r="BC14193" s="6"/>
      <c r="BD14193" s="5"/>
    </row>
    <row r="14194" spans="55:56" hidden="1" x14ac:dyDescent="0.2">
      <c r="BC14194" s="6"/>
      <c r="BD14194" s="5"/>
    </row>
    <row r="14195" spans="55:56" hidden="1" x14ac:dyDescent="0.2">
      <c r="BC14195" s="6"/>
      <c r="BD14195" s="5"/>
    </row>
    <row r="14196" spans="55:56" hidden="1" x14ac:dyDescent="0.2">
      <c r="BC14196" s="6"/>
      <c r="BD14196" s="5"/>
    </row>
    <row r="14197" spans="55:56" hidden="1" x14ac:dyDescent="0.2">
      <c r="BC14197" s="6"/>
      <c r="BD14197" s="5"/>
    </row>
    <row r="14198" spans="55:56" hidden="1" x14ac:dyDescent="0.2">
      <c r="BC14198" s="6"/>
      <c r="BD14198" s="5"/>
    </row>
    <row r="14199" spans="55:56" hidden="1" x14ac:dyDescent="0.2">
      <c r="BC14199" s="6"/>
      <c r="BD14199" s="5"/>
    </row>
    <row r="14200" spans="55:56" hidden="1" x14ac:dyDescent="0.2">
      <c r="BC14200" s="6"/>
      <c r="BD14200" s="5"/>
    </row>
    <row r="14201" spans="55:56" hidden="1" x14ac:dyDescent="0.2">
      <c r="BC14201" s="6"/>
      <c r="BD14201" s="5"/>
    </row>
    <row r="14202" spans="55:56" hidden="1" x14ac:dyDescent="0.2">
      <c r="BC14202" s="6"/>
      <c r="BD14202" s="5"/>
    </row>
    <row r="14203" spans="55:56" hidden="1" x14ac:dyDescent="0.2">
      <c r="BC14203" s="6"/>
      <c r="BD14203" s="5"/>
    </row>
    <row r="14204" spans="55:56" hidden="1" x14ac:dyDescent="0.2">
      <c r="BC14204" s="6"/>
      <c r="BD14204" s="5"/>
    </row>
    <row r="14205" spans="55:56" hidden="1" x14ac:dyDescent="0.2">
      <c r="BC14205" s="6"/>
      <c r="BD14205" s="5"/>
    </row>
    <row r="14206" spans="55:56" hidden="1" x14ac:dyDescent="0.2">
      <c r="BC14206" s="6"/>
      <c r="BD14206" s="5"/>
    </row>
    <row r="14207" spans="55:56" hidden="1" x14ac:dyDescent="0.2">
      <c r="BC14207" s="6"/>
      <c r="BD14207" s="5"/>
    </row>
    <row r="14208" spans="55:56" hidden="1" x14ac:dyDescent="0.2">
      <c r="BC14208" s="6"/>
      <c r="BD14208" s="5"/>
    </row>
    <row r="14209" spans="55:56" hidden="1" x14ac:dyDescent="0.2">
      <c r="BC14209" s="6"/>
      <c r="BD14209" s="5"/>
    </row>
    <row r="14210" spans="55:56" hidden="1" x14ac:dyDescent="0.2">
      <c r="BC14210" s="6"/>
      <c r="BD14210" s="5"/>
    </row>
    <row r="14211" spans="55:56" hidden="1" x14ac:dyDescent="0.2">
      <c r="BC14211" s="6"/>
      <c r="BD14211" s="5"/>
    </row>
    <row r="14212" spans="55:56" hidden="1" x14ac:dyDescent="0.2">
      <c r="BC14212" s="6"/>
      <c r="BD14212" s="5"/>
    </row>
    <row r="14213" spans="55:56" hidden="1" x14ac:dyDescent="0.2">
      <c r="BC14213" s="6"/>
      <c r="BD14213" s="5"/>
    </row>
    <row r="14214" spans="55:56" hidden="1" x14ac:dyDescent="0.2">
      <c r="BC14214" s="6"/>
      <c r="BD14214" s="5"/>
    </row>
    <row r="14215" spans="55:56" hidden="1" x14ac:dyDescent="0.2">
      <c r="BC14215" s="6"/>
      <c r="BD14215" s="5"/>
    </row>
    <row r="14216" spans="55:56" hidden="1" x14ac:dyDescent="0.2">
      <c r="BC14216" s="6"/>
      <c r="BD14216" s="5"/>
    </row>
    <row r="14217" spans="55:56" hidden="1" x14ac:dyDescent="0.2">
      <c r="BC14217" s="6"/>
      <c r="BD14217" s="5"/>
    </row>
    <row r="14218" spans="55:56" hidden="1" x14ac:dyDescent="0.2">
      <c r="BC14218" s="6"/>
      <c r="BD14218" s="5"/>
    </row>
    <row r="14219" spans="55:56" hidden="1" x14ac:dyDescent="0.2">
      <c r="BC14219" s="6"/>
      <c r="BD14219" s="5"/>
    </row>
    <row r="14220" spans="55:56" hidden="1" x14ac:dyDescent="0.2">
      <c r="BC14220" s="6"/>
      <c r="BD14220" s="5"/>
    </row>
    <row r="14221" spans="55:56" hidden="1" x14ac:dyDescent="0.2">
      <c r="BC14221" s="6"/>
      <c r="BD14221" s="5"/>
    </row>
    <row r="14222" spans="55:56" hidden="1" x14ac:dyDescent="0.2">
      <c r="BC14222" s="6"/>
      <c r="BD14222" s="5"/>
    </row>
    <row r="14223" spans="55:56" hidden="1" x14ac:dyDescent="0.2">
      <c r="BC14223" s="6"/>
      <c r="BD14223" s="5"/>
    </row>
    <row r="14224" spans="55:56" hidden="1" x14ac:dyDescent="0.2">
      <c r="BC14224" s="6"/>
      <c r="BD14224" s="5"/>
    </row>
    <row r="14225" spans="55:56" hidden="1" x14ac:dyDescent="0.2">
      <c r="BC14225" s="6"/>
      <c r="BD14225" s="5"/>
    </row>
    <row r="14226" spans="55:56" hidden="1" x14ac:dyDescent="0.2">
      <c r="BC14226" s="6"/>
      <c r="BD14226" s="5"/>
    </row>
    <row r="14227" spans="55:56" hidden="1" x14ac:dyDescent="0.2">
      <c r="BC14227" s="6"/>
      <c r="BD14227" s="5"/>
    </row>
    <row r="14228" spans="55:56" hidden="1" x14ac:dyDescent="0.2">
      <c r="BC14228" s="6"/>
      <c r="BD14228" s="5"/>
    </row>
    <row r="14229" spans="55:56" hidden="1" x14ac:dyDescent="0.2">
      <c r="BC14229" s="6"/>
      <c r="BD14229" s="5"/>
    </row>
    <row r="14230" spans="55:56" hidden="1" x14ac:dyDescent="0.2">
      <c r="BC14230" s="6"/>
      <c r="BD14230" s="5"/>
    </row>
    <row r="14231" spans="55:56" hidden="1" x14ac:dyDescent="0.2">
      <c r="BC14231" s="6"/>
      <c r="BD14231" s="5"/>
    </row>
    <row r="14232" spans="55:56" hidden="1" x14ac:dyDescent="0.2">
      <c r="BC14232" s="6"/>
      <c r="BD14232" s="5"/>
    </row>
    <row r="14233" spans="55:56" hidden="1" x14ac:dyDescent="0.2">
      <c r="BC14233" s="6"/>
      <c r="BD14233" s="5"/>
    </row>
    <row r="14234" spans="55:56" hidden="1" x14ac:dyDescent="0.2">
      <c r="BC14234" s="6"/>
      <c r="BD14234" s="5"/>
    </row>
    <row r="14235" spans="55:56" hidden="1" x14ac:dyDescent="0.2">
      <c r="BC14235" s="6"/>
      <c r="BD14235" s="5"/>
    </row>
    <row r="14236" spans="55:56" hidden="1" x14ac:dyDescent="0.2">
      <c r="BC14236" s="6"/>
      <c r="BD14236" s="5"/>
    </row>
    <row r="14237" spans="55:56" hidden="1" x14ac:dyDescent="0.2">
      <c r="BC14237" s="6"/>
      <c r="BD14237" s="5"/>
    </row>
    <row r="14238" spans="55:56" hidden="1" x14ac:dyDescent="0.2">
      <c r="BC14238" s="6"/>
      <c r="BD14238" s="5"/>
    </row>
    <row r="14239" spans="55:56" hidden="1" x14ac:dyDescent="0.2">
      <c r="BC14239" s="6"/>
      <c r="BD14239" s="5"/>
    </row>
    <row r="14240" spans="55:56" hidden="1" x14ac:dyDescent="0.2">
      <c r="BC14240" s="6"/>
      <c r="BD14240" s="5"/>
    </row>
    <row r="14241" spans="55:56" hidden="1" x14ac:dyDescent="0.2">
      <c r="BC14241" s="6"/>
      <c r="BD14241" s="5"/>
    </row>
    <row r="14242" spans="55:56" hidden="1" x14ac:dyDescent="0.2">
      <c r="BC14242" s="6"/>
      <c r="BD14242" s="5"/>
    </row>
    <row r="14243" spans="55:56" hidden="1" x14ac:dyDescent="0.2">
      <c r="BC14243" s="6"/>
      <c r="BD14243" s="5"/>
    </row>
    <row r="14244" spans="55:56" hidden="1" x14ac:dyDescent="0.2">
      <c r="BC14244" s="6"/>
      <c r="BD14244" s="5"/>
    </row>
    <row r="14245" spans="55:56" hidden="1" x14ac:dyDescent="0.2">
      <c r="BC14245" s="6"/>
      <c r="BD14245" s="5"/>
    </row>
    <row r="14246" spans="55:56" hidden="1" x14ac:dyDescent="0.2">
      <c r="BC14246" s="6"/>
      <c r="BD14246" s="5"/>
    </row>
    <row r="14247" spans="55:56" hidden="1" x14ac:dyDescent="0.2">
      <c r="BC14247" s="6"/>
      <c r="BD14247" s="5"/>
    </row>
    <row r="14248" spans="55:56" hidden="1" x14ac:dyDescent="0.2">
      <c r="BC14248" s="6"/>
      <c r="BD14248" s="5"/>
    </row>
    <row r="14249" spans="55:56" hidden="1" x14ac:dyDescent="0.2">
      <c r="BC14249" s="6"/>
      <c r="BD14249" s="5"/>
    </row>
    <row r="14250" spans="55:56" hidden="1" x14ac:dyDescent="0.2">
      <c r="BC14250" s="6"/>
      <c r="BD14250" s="5"/>
    </row>
    <row r="14251" spans="55:56" hidden="1" x14ac:dyDescent="0.2">
      <c r="BC14251" s="6"/>
      <c r="BD14251" s="5"/>
    </row>
    <row r="14252" spans="55:56" hidden="1" x14ac:dyDescent="0.2">
      <c r="BC14252" s="6"/>
      <c r="BD14252" s="5"/>
    </row>
    <row r="14253" spans="55:56" hidden="1" x14ac:dyDescent="0.2">
      <c r="BC14253" s="6"/>
      <c r="BD14253" s="5"/>
    </row>
    <row r="14254" spans="55:56" hidden="1" x14ac:dyDescent="0.2">
      <c r="BC14254" s="6"/>
      <c r="BD14254" s="5"/>
    </row>
    <row r="14255" spans="55:56" hidden="1" x14ac:dyDescent="0.2">
      <c r="BC14255" s="6"/>
      <c r="BD14255" s="5"/>
    </row>
    <row r="14256" spans="55:56" hidden="1" x14ac:dyDescent="0.2">
      <c r="BC14256" s="6"/>
      <c r="BD14256" s="5"/>
    </row>
    <row r="14257" spans="55:56" hidden="1" x14ac:dyDescent="0.2">
      <c r="BC14257" s="6"/>
      <c r="BD14257" s="5"/>
    </row>
    <row r="14258" spans="55:56" hidden="1" x14ac:dyDescent="0.2">
      <c r="BC14258" s="6"/>
      <c r="BD14258" s="5"/>
    </row>
    <row r="14259" spans="55:56" hidden="1" x14ac:dyDescent="0.2">
      <c r="BC14259" s="6"/>
      <c r="BD14259" s="5"/>
    </row>
    <row r="14260" spans="55:56" hidden="1" x14ac:dyDescent="0.2">
      <c r="BC14260" s="6"/>
      <c r="BD14260" s="5"/>
    </row>
    <row r="14261" spans="55:56" hidden="1" x14ac:dyDescent="0.2">
      <c r="BC14261" s="6"/>
      <c r="BD14261" s="5"/>
    </row>
    <row r="14262" spans="55:56" hidden="1" x14ac:dyDescent="0.2">
      <c r="BC14262" s="6"/>
      <c r="BD14262" s="5"/>
    </row>
    <row r="14263" spans="55:56" hidden="1" x14ac:dyDescent="0.2">
      <c r="BC14263" s="6"/>
      <c r="BD14263" s="5"/>
    </row>
    <row r="14264" spans="55:56" hidden="1" x14ac:dyDescent="0.2">
      <c r="BC14264" s="6"/>
      <c r="BD14264" s="5"/>
    </row>
    <row r="14265" spans="55:56" hidden="1" x14ac:dyDescent="0.2">
      <c r="BC14265" s="6"/>
      <c r="BD14265" s="5"/>
    </row>
    <row r="14266" spans="55:56" hidden="1" x14ac:dyDescent="0.2">
      <c r="BC14266" s="6"/>
      <c r="BD14266" s="5"/>
    </row>
    <row r="14267" spans="55:56" hidden="1" x14ac:dyDescent="0.2">
      <c r="BC14267" s="6"/>
      <c r="BD14267" s="5"/>
    </row>
    <row r="14268" spans="55:56" hidden="1" x14ac:dyDescent="0.2">
      <c r="BC14268" s="6"/>
      <c r="BD14268" s="5"/>
    </row>
    <row r="14269" spans="55:56" hidden="1" x14ac:dyDescent="0.2">
      <c r="BC14269" s="6"/>
      <c r="BD14269" s="5"/>
    </row>
    <row r="14270" spans="55:56" hidden="1" x14ac:dyDescent="0.2">
      <c r="BC14270" s="6"/>
      <c r="BD14270" s="5"/>
    </row>
    <row r="14271" spans="55:56" hidden="1" x14ac:dyDescent="0.2">
      <c r="BC14271" s="6"/>
      <c r="BD14271" s="5"/>
    </row>
    <row r="14272" spans="55:56" hidden="1" x14ac:dyDescent="0.2">
      <c r="BC14272" s="6"/>
      <c r="BD14272" s="5"/>
    </row>
    <row r="14273" spans="55:56" hidden="1" x14ac:dyDescent="0.2">
      <c r="BC14273" s="6"/>
      <c r="BD14273" s="5"/>
    </row>
    <row r="14274" spans="55:56" hidden="1" x14ac:dyDescent="0.2">
      <c r="BC14274" s="6"/>
      <c r="BD14274" s="5"/>
    </row>
    <row r="14275" spans="55:56" hidden="1" x14ac:dyDescent="0.2">
      <c r="BC14275" s="6"/>
      <c r="BD14275" s="5"/>
    </row>
    <row r="14276" spans="55:56" hidden="1" x14ac:dyDescent="0.2">
      <c r="BC14276" s="6"/>
      <c r="BD14276" s="5"/>
    </row>
    <row r="14277" spans="55:56" hidden="1" x14ac:dyDescent="0.2">
      <c r="BC14277" s="6"/>
      <c r="BD14277" s="5"/>
    </row>
    <row r="14278" spans="55:56" hidden="1" x14ac:dyDescent="0.2">
      <c r="BC14278" s="6"/>
      <c r="BD14278" s="5"/>
    </row>
    <row r="14279" spans="55:56" hidden="1" x14ac:dyDescent="0.2">
      <c r="BC14279" s="6"/>
      <c r="BD14279" s="5"/>
    </row>
    <row r="14280" spans="55:56" hidden="1" x14ac:dyDescent="0.2">
      <c r="BC14280" s="6"/>
      <c r="BD14280" s="5"/>
    </row>
    <row r="14281" spans="55:56" hidden="1" x14ac:dyDescent="0.2">
      <c r="BC14281" s="6"/>
      <c r="BD14281" s="5"/>
    </row>
    <row r="14282" spans="55:56" hidden="1" x14ac:dyDescent="0.2">
      <c r="BC14282" s="6"/>
      <c r="BD14282" s="5"/>
    </row>
    <row r="14283" spans="55:56" hidden="1" x14ac:dyDescent="0.2">
      <c r="BC14283" s="6"/>
      <c r="BD14283" s="5"/>
    </row>
    <row r="14284" spans="55:56" hidden="1" x14ac:dyDescent="0.2">
      <c r="BC14284" s="6"/>
      <c r="BD14284" s="5"/>
    </row>
    <row r="14285" spans="55:56" hidden="1" x14ac:dyDescent="0.2">
      <c r="BC14285" s="6"/>
      <c r="BD14285" s="5"/>
    </row>
    <row r="14286" spans="55:56" hidden="1" x14ac:dyDescent="0.2">
      <c r="BC14286" s="6"/>
      <c r="BD14286" s="5"/>
    </row>
    <row r="14287" spans="55:56" hidden="1" x14ac:dyDescent="0.2">
      <c r="BC14287" s="6"/>
      <c r="BD14287" s="5"/>
    </row>
    <row r="14288" spans="55:56" hidden="1" x14ac:dyDescent="0.2">
      <c r="BC14288" s="6"/>
      <c r="BD14288" s="5"/>
    </row>
    <row r="14289" spans="55:56" hidden="1" x14ac:dyDescent="0.2">
      <c r="BC14289" s="6"/>
      <c r="BD14289" s="5"/>
    </row>
    <row r="14290" spans="55:56" hidden="1" x14ac:dyDescent="0.2">
      <c r="BC14290" s="6"/>
      <c r="BD14290" s="5"/>
    </row>
    <row r="14291" spans="55:56" hidden="1" x14ac:dyDescent="0.2">
      <c r="BC14291" s="6"/>
      <c r="BD14291" s="5"/>
    </row>
    <row r="14292" spans="55:56" hidden="1" x14ac:dyDescent="0.2">
      <c r="BC14292" s="6"/>
      <c r="BD14292" s="5"/>
    </row>
    <row r="14293" spans="55:56" hidden="1" x14ac:dyDescent="0.2">
      <c r="BC14293" s="6"/>
      <c r="BD14293" s="5"/>
    </row>
    <row r="14294" spans="55:56" hidden="1" x14ac:dyDescent="0.2">
      <c r="BC14294" s="6"/>
      <c r="BD14294" s="5"/>
    </row>
    <row r="14295" spans="55:56" hidden="1" x14ac:dyDescent="0.2">
      <c r="BC14295" s="6"/>
      <c r="BD14295" s="5"/>
    </row>
    <row r="14296" spans="55:56" hidden="1" x14ac:dyDescent="0.2">
      <c r="BC14296" s="6"/>
      <c r="BD14296" s="5"/>
    </row>
    <row r="14297" spans="55:56" hidden="1" x14ac:dyDescent="0.2">
      <c r="BC14297" s="6"/>
      <c r="BD14297" s="5"/>
    </row>
    <row r="14298" spans="55:56" hidden="1" x14ac:dyDescent="0.2">
      <c r="BC14298" s="6"/>
      <c r="BD14298" s="5"/>
    </row>
    <row r="14299" spans="55:56" hidden="1" x14ac:dyDescent="0.2">
      <c r="BC14299" s="6"/>
      <c r="BD14299" s="5"/>
    </row>
    <row r="14300" spans="55:56" hidden="1" x14ac:dyDescent="0.2">
      <c r="BC14300" s="6"/>
      <c r="BD14300" s="5"/>
    </row>
    <row r="14301" spans="55:56" hidden="1" x14ac:dyDescent="0.2">
      <c r="BC14301" s="6"/>
      <c r="BD14301" s="5"/>
    </row>
    <row r="14302" spans="55:56" hidden="1" x14ac:dyDescent="0.2">
      <c r="BC14302" s="6"/>
      <c r="BD14302" s="5"/>
    </row>
    <row r="14303" spans="55:56" hidden="1" x14ac:dyDescent="0.2">
      <c r="BC14303" s="6"/>
      <c r="BD14303" s="5"/>
    </row>
    <row r="14304" spans="55:56" hidden="1" x14ac:dyDescent="0.2">
      <c r="BC14304" s="6"/>
      <c r="BD14304" s="5"/>
    </row>
    <row r="14305" spans="55:56" hidden="1" x14ac:dyDescent="0.2">
      <c r="BC14305" s="6"/>
      <c r="BD14305" s="5"/>
    </row>
    <row r="14306" spans="55:56" hidden="1" x14ac:dyDescent="0.2">
      <c r="BC14306" s="6"/>
      <c r="BD14306" s="5"/>
    </row>
    <row r="14307" spans="55:56" hidden="1" x14ac:dyDescent="0.2">
      <c r="BC14307" s="6"/>
      <c r="BD14307" s="5"/>
    </row>
    <row r="14308" spans="55:56" hidden="1" x14ac:dyDescent="0.2">
      <c r="BC14308" s="6"/>
      <c r="BD14308" s="5"/>
    </row>
    <row r="14309" spans="55:56" hidden="1" x14ac:dyDescent="0.2">
      <c r="BC14309" s="6"/>
      <c r="BD14309" s="5"/>
    </row>
    <row r="14310" spans="55:56" hidden="1" x14ac:dyDescent="0.2">
      <c r="BC14310" s="6"/>
      <c r="BD14310" s="5"/>
    </row>
    <row r="14311" spans="55:56" hidden="1" x14ac:dyDescent="0.2">
      <c r="BC14311" s="6"/>
      <c r="BD14311" s="5"/>
    </row>
    <row r="14312" spans="55:56" hidden="1" x14ac:dyDescent="0.2">
      <c r="BC14312" s="6"/>
      <c r="BD14312" s="5"/>
    </row>
    <row r="14313" spans="55:56" hidden="1" x14ac:dyDescent="0.2">
      <c r="BC14313" s="6"/>
      <c r="BD14313" s="5"/>
    </row>
    <row r="14314" spans="55:56" hidden="1" x14ac:dyDescent="0.2">
      <c r="BC14314" s="6"/>
      <c r="BD14314" s="5"/>
    </row>
    <row r="14315" spans="55:56" hidden="1" x14ac:dyDescent="0.2">
      <c r="BC14315" s="6"/>
      <c r="BD14315" s="5"/>
    </row>
    <row r="14316" spans="55:56" hidden="1" x14ac:dyDescent="0.2">
      <c r="BC14316" s="6"/>
      <c r="BD14316" s="5"/>
    </row>
    <row r="14317" spans="55:56" hidden="1" x14ac:dyDescent="0.2">
      <c r="BC14317" s="6"/>
      <c r="BD14317" s="5"/>
    </row>
    <row r="14318" spans="55:56" hidden="1" x14ac:dyDescent="0.2">
      <c r="BC14318" s="6"/>
      <c r="BD14318" s="5"/>
    </row>
    <row r="14319" spans="55:56" hidden="1" x14ac:dyDescent="0.2">
      <c r="BC14319" s="6"/>
      <c r="BD14319" s="5"/>
    </row>
    <row r="14320" spans="55:56" hidden="1" x14ac:dyDescent="0.2">
      <c r="BC14320" s="6"/>
      <c r="BD14320" s="5"/>
    </row>
    <row r="14321" spans="55:56" hidden="1" x14ac:dyDescent="0.2">
      <c r="BC14321" s="6"/>
      <c r="BD14321" s="5"/>
    </row>
    <row r="14322" spans="55:56" hidden="1" x14ac:dyDescent="0.2">
      <c r="BC14322" s="6"/>
      <c r="BD14322" s="5"/>
    </row>
    <row r="14323" spans="55:56" hidden="1" x14ac:dyDescent="0.2">
      <c r="BC14323" s="6"/>
      <c r="BD14323" s="5"/>
    </row>
    <row r="14324" spans="55:56" hidden="1" x14ac:dyDescent="0.2">
      <c r="BC14324" s="6"/>
      <c r="BD14324" s="5"/>
    </row>
    <row r="14325" spans="55:56" hidden="1" x14ac:dyDescent="0.2">
      <c r="BC14325" s="6"/>
      <c r="BD14325" s="5"/>
    </row>
    <row r="14326" spans="55:56" hidden="1" x14ac:dyDescent="0.2">
      <c r="BC14326" s="6"/>
      <c r="BD14326" s="5"/>
    </row>
    <row r="14327" spans="55:56" hidden="1" x14ac:dyDescent="0.2">
      <c r="BC14327" s="6"/>
      <c r="BD14327" s="5"/>
    </row>
    <row r="14328" spans="55:56" hidden="1" x14ac:dyDescent="0.2">
      <c r="BC14328" s="6"/>
      <c r="BD14328" s="5"/>
    </row>
    <row r="14329" spans="55:56" hidden="1" x14ac:dyDescent="0.2">
      <c r="BC14329" s="6"/>
      <c r="BD14329" s="5"/>
    </row>
    <row r="14330" spans="55:56" hidden="1" x14ac:dyDescent="0.2">
      <c r="BC14330" s="6"/>
      <c r="BD14330" s="5"/>
    </row>
    <row r="14331" spans="55:56" hidden="1" x14ac:dyDescent="0.2">
      <c r="BC14331" s="6"/>
      <c r="BD14331" s="5"/>
    </row>
    <row r="14332" spans="55:56" hidden="1" x14ac:dyDescent="0.2">
      <c r="BC14332" s="6"/>
      <c r="BD14332" s="5"/>
    </row>
    <row r="14333" spans="55:56" hidden="1" x14ac:dyDescent="0.2">
      <c r="BC14333" s="6"/>
      <c r="BD14333" s="5"/>
    </row>
    <row r="14334" spans="55:56" hidden="1" x14ac:dyDescent="0.2">
      <c r="BC14334" s="6"/>
      <c r="BD14334" s="5"/>
    </row>
    <row r="14335" spans="55:56" hidden="1" x14ac:dyDescent="0.2">
      <c r="BC14335" s="6"/>
      <c r="BD14335" s="5"/>
    </row>
    <row r="14336" spans="55:56" hidden="1" x14ac:dyDescent="0.2">
      <c r="BC14336" s="6"/>
      <c r="BD14336" s="5"/>
    </row>
    <row r="14337" spans="55:56" hidden="1" x14ac:dyDescent="0.2">
      <c r="BC14337" s="6"/>
      <c r="BD14337" s="5"/>
    </row>
    <row r="14338" spans="55:56" hidden="1" x14ac:dyDescent="0.2">
      <c r="BC14338" s="6"/>
      <c r="BD14338" s="5"/>
    </row>
    <row r="14339" spans="55:56" hidden="1" x14ac:dyDescent="0.2">
      <c r="BC14339" s="6"/>
      <c r="BD14339" s="5"/>
    </row>
    <row r="14340" spans="55:56" hidden="1" x14ac:dyDescent="0.2">
      <c r="BC14340" s="6"/>
      <c r="BD14340" s="5"/>
    </row>
    <row r="14341" spans="55:56" hidden="1" x14ac:dyDescent="0.2">
      <c r="BC14341" s="6"/>
      <c r="BD14341" s="5"/>
    </row>
    <row r="14342" spans="55:56" hidden="1" x14ac:dyDescent="0.2">
      <c r="BC14342" s="6"/>
      <c r="BD14342" s="5"/>
    </row>
    <row r="14343" spans="55:56" hidden="1" x14ac:dyDescent="0.2">
      <c r="BC14343" s="6"/>
      <c r="BD14343" s="5"/>
    </row>
    <row r="14344" spans="55:56" hidden="1" x14ac:dyDescent="0.2">
      <c r="BC14344" s="6"/>
      <c r="BD14344" s="5"/>
    </row>
    <row r="14345" spans="55:56" hidden="1" x14ac:dyDescent="0.2">
      <c r="BC14345" s="6"/>
      <c r="BD14345" s="5"/>
    </row>
    <row r="14346" spans="55:56" hidden="1" x14ac:dyDescent="0.2">
      <c r="BC14346" s="6"/>
      <c r="BD14346" s="5"/>
    </row>
    <row r="14347" spans="55:56" hidden="1" x14ac:dyDescent="0.2">
      <c r="BC14347" s="6"/>
      <c r="BD14347" s="5"/>
    </row>
    <row r="14348" spans="55:56" hidden="1" x14ac:dyDescent="0.2">
      <c r="BC14348" s="6"/>
      <c r="BD14348" s="5"/>
    </row>
    <row r="14349" spans="55:56" hidden="1" x14ac:dyDescent="0.2">
      <c r="BC14349" s="6"/>
      <c r="BD14349" s="5"/>
    </row>
    <row r="14350" spans="55:56" hidden="1" x14ac:dyDescent="0.2">
      <c r="BC14350" s="6"/>
      <c r="BD14350" s="5"/>
    </row>
    <row r="14351" spans="55:56" hidden="1" x14ac:dyDescent="0.2">
      <c r="BC14351" s="6"/>
      <c r="BD14351" s="5"/>
    </row>
    <row r="14352" spans="55:56" hidden="1" x14ac:dyDescent="0.2">
      <c r="BC14352" s="6"/>
      <c r="BD14352" s="5"/>
    </row>
    <row r="14353" spans="55:56" hidden="1" x14ac:dyDescent="0.2">
      <c r="BC14353" s="6"/>
      <c r="BD14353" s="5"/>
    </row>
    <row r="14354" spans="55:56" hidden="1" x14ac:dyDescent="0.2">
      <c r="BC14354" s="6"/>
      <c r="BD14354" s="5"/>
    </row>
    <row r="14355" spans="55:56" hidden="1" x14ac:dyDescent="0.2">
      <c r="BC14355" s="6"/>
      <c r="BD14355" s="5"/>
    </row>
    <row r="14356" spans="55:56" hidden="1" x14ac:dyDescent="0.2">
      <c r="BC14356" s="6"/>
      <c r="BD14356" s="5"/>
    </row>
    <row r="14357" spans="55:56" hidden="1" x14ac:dyDescent="0.2">
      <c r="BC14357" s="6"/>
      <c r="BD14357" s="5"/>
    </row>
    <row r="14358" spans="55:56" hidden="1" x14ac:dyDescent="0.2">
      <c r="BC14358" s="6"/>
      <c r="BD14358" s="5"/>
    </row>
    <row r="14359" spans="55:56" hidden="1" x14ac:dyDescent="0.2">
      <c r="BC14359" s="6"/>
      <c r="BD14359" s="5"/>
    </row>
    <row r="14360" spans="55:56" hidden="1" x14ac:dyDescent="0.2">
      <c r="BC14360" s="6"/>
      <c r="BD14360" s="5"/>
    </row>
    <row r="14361" spans="55:56" hidden="1" x14ac:dyDescent="0.2">
      <c r="BC14361" s="6"/>
      <c r="BD14361" s="5"/>
    </row>
    <row r="14362" spans="55:56" hidden="1" x14ac:dyDescent="0.2">
      <c r="BC14362" s="6"/>
      <c r="BD14362" s="5"/>
    </row>
    <row r="14363" spans="55:56" hidden="1" x14ac:dyDescent="0.2">
      <c r="BC14363" s="6"/>
      <c r="BD14363" s="5"/>
    </row>
    <row r="14364" spans="55:56" hidden="1" x14ac:dyDescent="0.2">
      <c r="BC14364" s="6"/>
      <c r="BD14364" s="5"/>
    </row>
    <row r="14365" spans="55:56" hidden="1" x14ac:dyDescent="0.2">
      <c r="BC14365" s="6"/>
      <c r="BD14365" s="5"/>
    </row>
    <row r="14366" spans="55:56" hidden="1" x14ac:dyDescent="0.2">
      <c r="BC14366" s="6"/>
      <c r="BD14366" s="5"/>
    </row>
    <row r="14367" spans="55:56" hidden="1" x14ac:dyDescent="0.2">
      <c r="BC14367" s="6"/>
      <c r="BD14367" s="5"/>
    </row>
    <row r="14368" spans="55:56" hidden="1" x14ac:dyDescent="0.2">
      <c r="BC14368" s="6"/>
      <c r="BD14368" s="5"/>
    </row>
    <row r="14369" spans="55:56" hidden="1" x14ac:dyDescent="0.2">
      <c r="BC14369" s="6"/>
      <c r="BD14369" s="5"/>
    </row>
    <row r="14370" spans="55:56" hidden="1" x14ac:dyDescent="0.2">
      <c r="BC14370" s="6"/>
      <c r="BD14370" s="5"/>
    </row>
    <row r="14371" spans="55:56" hidden="1" x14ac:dyDescent="0.2">
      <c r="BC14371" s="6"/>
      <c r="BD14371" s="5"/>
    </row>
    <row r="14372" spans="55:56" hidden="1" x14ac:dyDescent="0.2">
      <c r="BC14372" s="6"/>
      <c r="BD14372" s="5"/>
    </row>
    <row r="14373" spans="55:56" hidden="1" x14ac:dyDescent="0.2">
      <c r="BC14373" s="6"/>
      <c r="BD14373" s="5"/>
    </row>
    <row r="14374" spans="55:56" hidden="1" x14ac:dyDescent="0.2">
      <c r="BC14374" s="6"/>
      <c r="BD14374" s="5"/>
    </row>
    <row r="14375" spans="55:56" hidden="1" x14ac:dyDescent="0.2">
      <c r="BC14375" s="6"/>
      <c r="BD14375" s="5"/>
    </row>
    <row r="14376" spans="55:56" hidden="1" x14ac:dyDescent="0.2">
      <c r="BC14376" s="6"/>
      <c r="BD14376" s="5"/>
    </row>
    <row r="14377" spans="55:56" hidden="1" x14ac:dyDescent="0.2">
      <c r="BC14377" s="6"/>
      <c r="BD14377" s="5"/>
    </row>
    <row r="14378" spans="55:56" hidden="1" x14ac:dyDescent="0.2">
      <c r="BC14378" s="6"/>
      <c r="BD14378" s="5"/>
    </row>
    <row r="14379" spans="55:56" hidden="1" x14ac:dyDescent="0.2">
      <c r="BC14379" s="6"/>
      <c r="BD14379" s="5"/>
    </row>
    <row r="14380" spans="55:56" hidden="1" x14ac:dyDescent="0.2">
      <c r="BC14380" s="6"/>
      <c r="BD14380" s="5"/>
    </row>
    <row r="14381" spans="55:56" hidden="1" x14ac:dyDescent="0.2">
      <c r="BC14381" s="6"/>
      <c r="BD14381" s="5"/>
    </row>
    <row r="14382" spans="55:56" hidden="1" x14ac:dyDescent="0.2">
      <c r="BC14382" s="6"/>
      <c r="BD14382" s="5"/>
    </row>
    <row r="14383" spans="55:56" hidden="1" x14ac:dyDescent="0.2">
      <c r="BC14383" s="6"/>
      <c r="BD14383" s="5"/>
    </row>
    <row r="14384" spans="55:56" hidden="1" x14ac:dyDescent="0.2">
      <c r="BC14384" s="6"/>
      <c r="BD14384" s="5"/>
    </row>
    <row r="14385" spans="55:56" hidden="1" x14ac:dyDescent="0.2">
      <c r="BC14385" s="6"/>
      <c r="BD14385" s="5"/>
    </row>
    <row r="14386" spans="55:56" hidden="1" x14ac:dyDescent="0.2">
      <c r="BC14386" s="6"/>
      <c r="BD14386" s="5"/>
    </row>
    <row r="14387" spans="55:56" hidden="1" x14ac:dyDescent="0.2">
      <c r="BC14387" s="6"/>
      <c r="BD14387" s="5"/>
    </row>
    <row r="14388" spans="55:56" hidden="1" x14ac:dyDescent="0.2">
      <c r="BC14388" s="6"/>
      <c r="BD14388" s="5"/>
    </row>
    <row r="14389" spans="55:56" hidden="1" x14ac:dyDescent="0.2">
      <c r="BC14389" s="6"/>
      <c r="BD14389" s="5"/>
    </row>
    <row r="14390" spans="55:56" hidden="1" x14ac:dyDescent="0.2">
      <c r="BC14390" s="6"/>
      <c r="BD14390" s="5"/>
    </row>
    <row r="14391" spans="55:56" hidden="1" x14ac:dyDescent="0.2">
      <c r="BC14391" s="6"/>
      <c r="BD14391" s="5"/>
    </row>
    <row r="14392" spans="55:56" hidden="1" x14ac:dyDescent="0.2">
      <c r="BC14392" s="6"/>
      <c r="BD14392" s="5"/>
    </row>
    <row r="14393" spans="55:56" hidden="1" x14ac:dyDescent="0.2">
      <c r="BC14393" s="6"/>
      <c r="BD14393" s="5"/>
    </row>
    <row r="14394" spans="55:56" hidden="1" x14ac:dyDescent="0.2">
      <c r="BC14394" s="6"/>
      <c r="BD14394" s="5"/>
    </row>
    <row r="14395" spans="55:56" hidden="1" x14ac:dyDescent="0.2">
      <c r="BC14395" s="6"/>
      <c r="BD14395" s="5"/>
    </row>
    <row r="14396" spans="55:56" hidden="1" x14ac:dyDescent="0.2">
      <c r="BC14396" s="6"/>
      <c r="BD14396" s="5"/>
    </row>
    <row r="14397" spans="55:56" hidden="1" x14ac:dyDescent="0.2">
      <c r="BC14397" s="6"/>
      <c r="BD14397" s="5"/>
    </row>
    <row r="14398" spans="55:56" hidden="1" x14ac:dyDescent="0.2">
      <c r="BC14398" s="6"/>
      <c r="BD14398" s="5"/>
    </row>
    <row r="14399" spans="55:56" hidden="1" x14ac:dyDescent="0.2">
      <c r="BC14399" s="6"/>
      <c r="BD14399" s="5"/>
    </row>
    <row r="14400" spans="55:56" hidden="1" x14ac:dyDescent="0.2">
      <c r="BC14400" s="6"/>
      <c r="BD14400" s="5"/>
    </row>
    <row r="14401" spans="55:56" hidden="1" x14ac:dyDescent="0.2">
      <c r="BC14401" s="6"/>
      <c r="BD14401" s="5"/>
    </row>
    <row r="14402" spans="55:56" hidden="1" x14ac:dyDescent="0.2">
      <c r="BC14402" s="6"/>
      <c r="BD14402" s="5"/>
    </row>
    <row r="14403" spans="55:56" hidden="1" x14ac:dyDescent="0.2">
      <c r="BC14403" s="6"/>
      <c r="BD14403" s="5"/>
    </row>
    <row r="14404" spans="55:56" hidden="1" x14ac:dyDescent="0.2">
      <c r="BC14404" s="6"/>
      <c r="BD14404" s="5"/>
    </row>
    <row r="14405" spans="55:56" hidden="1" x14ac:dyDescent="0.2">
      <c r="BC14405" s="6"/>
      <c r="BD14405" s="5"/>
    </row>
    <row r="14406" spans="55:56" hidden="1" x14ac:dyDescent="0.2">
      <c r="BC14406" s="6"/>
      <c r="BD14406" s="5"/>
    </row>
    <row r="14407" spans="55:56" hidden="1" x14ac:dyDescent="0.2">
      <c r="BC14407" s="6"/>
      <c r="BD14407" s="5"/>
    </row>
    <row r="14408" spans="55:56" hidden="1" x14ac:dyDescent="0.2">
      <c r="BC14408" s="6"/>
      <c r="BD14408" s="5"/>
    </row>
    <row r="14409" spans="55:56" hidden="1" x14ac:dyDescent="0.2">
      <c r="BC14409" s="6"/>
      <c r="BD14409" s="5"/>
    </row>
    <row r="14410" spans="55:56" hidden="1" x14ac:dyDescent="0.2">
      <c r="BC14410" s="6"/>
      <c r="BD14410" s="5"/>
    </row>
    <row r="14411" spans="55:56" hidden="1" x14ac:dyDescent="0.2">
      <c r="BC14411" s="6"/>
      <c r="BD14411" s="5"/>
    </row>
    <row r="14412" spans="55:56" hidden="1" x14ac:dyDescent="0.2">
      <c r="BC14412" s="6"/>
      <c r="BD14412" s="5"/>
    </row>
    <row r="14413" spans="55:56" hidden="1" x14ac:dyDescent="0.2">
      <c r="BC14413" s="6"/>
      <c r="BD14413" s="5"/>
    </row>
    <row r="14414" spans="55:56" hidden="1" x14ac:dyDescent="0.2">
      <c r="BC14414" s="6"/>
      <c r="BD14414" s="5"/>
    </row>
    <row r="14415" spans="55:56" hidden="1" x14ac:dyDescent="0.2">
      <c r="BC14415" s="6"/>
      <c r="BD14415" s="5"/>
    </row>
    <row r="14416" spans="55:56" hidden="1" x14ac:dyDescent="0.2">
      <c r="BC14416" s="6"/>
      <c r="BD14416" s="5"/>
    </row>
    <row r="14417" spans="55:56" hidden="1" x14ac:dyDescent="0.2">
      <c r="BC14417" s="6"/>
      <c r="BD14417" s="5"/>
    </row>
    <row r="14418" spans="55:56" hidden="1" x14ac:dyDescent="0.2">
      <c r="BC14418" s="6"/>
      <c r="BD14418" s="5"/>
    </row>
    <row r="14419" spans="55:56" hidden="1" x14ac:dyDescent="0.2">
      <c r="BC14419" s="6"/>
      <c r="BD14419" s="5"/>
    </row>
    <row r="14420" spans="55:56" hidden="1" x14ac:dyDescent="0.2">
      <c r="BC14420" s="6"/>
      <c r="BD14420" s="5"/>
    </row>
    <row r="14421" spans="55:56" hidden="1" x14ac:dyDescent="0.2">
      <c r="BC14421" s="6"/>
      <c r="BD14421" s="5"/>
    </row>
    <row r="14422" spans="55:56" hidden="1" x14ac:dyDescent="0.2">
      <c r="BC14422" s="6"/>
      <c r="BD14422" s="5"/>
    </row>
    <row r="14423" spans="55:56" hidden="1" x14ac:dyDescent="0.2">
      <c r="BC14423" s="6"/>
      <c r="BD14423" s="5"/>
    </row>
    <row r="14424" spans="55:56" hidden="1" x14ac:dyDescent="0.2">
      <c r="BC14424" s="6"/>
      <c r="BD14424" s="5"/>
    </row>
    <row r="14425" spans="55:56" hidden="1" x14ac:dyDescent="0.2">
      <c r="BC14425" s="6"/>
      <c r="BD14425" s="5"/>
    </row>
    <row r="14426" spans="55:56" hidden="1" x14ac:dyDescent="0.2">
      <c r="BC14426" s="6"/>
      <c r="BD14426" s="5"/>
    </row>
    <row r="14427" spans="55:56" hidden="1" x14ac:dyDescent="0.2">
      <c r="BC14427" s="6"/>
      <c r="BD14427" s="5"/>
    </row>
    <row r="14428" spans="55:56" hidden="1" x14ac:dyDescent="0.2">
      <c r="BC14428" s="6"/>
      <c r="BD14428" s="5"/>
    </row>
    <row r="14429" spans="55:56" hidden="1" x14ac:dyDescent="0.2">
      <c r="BC14429" s="6"/>
      <c r="BD14429" s="5"/>
    </row>
    <row r="14430" spans="55:56" hidden="1" x14ac:dyDescent="0.2">
      <c r="BC14430" s="6"/>
      <c r="BD14430" s="5"/>
    </row>
    <row r="14431" spans="55:56" hidden="1" x14ac:dyDescent="0.2">
      <c r="BC14431" s="6"/>
      <c r="BD14431" s="5"/>
    </row>
    <row r="14432" spans="55:56" hidden="1" x14ac:dyDescent="0.2">
      <c r="BC14432" s="6"/>
      <c r="BD14432" s="5"/>
    </row>
    <row r="14433" spans="55:56" hidden="1" x14ac:dyDescent="0.2">
      <c r="BC14433" s="6"/>
      <c r="BD14433" s="5"/>
    </row>
    <row r="14434" spans="55:56" hidden="1" x14ac:dyDescent="0.2">
      <c r="BC14434" s="6"/>
      <c r="BD14434" s="5"/>
    </row>
    <row r="14435" spans="55:56" hidden="1" x14ac:dyDescent="0.2">
      <c r="BC14435" s="6"/>
      <c r="BD14435" s="5"/>
    </row>
    <row r="14436" spans="55:56" hidden="1" x14ac:dyDescent="0.2">
      <c r="BC14436" s="6"/>
      <c r="BD14436" s="5"/>
    </row>
    <row r="14437" spans="55:56" hidden="1" x14ac:dyDescent="0.2">
      <c r="BC14437" s="6"/>
      <c r="BD14437" s="5"/>
    </row>
    <row r="14438" spans="55:56" hidden="1" x14ac:dyDescent="0.2">
      <c r="BC14438" s="6"/>
      <c r="BD14438" s="5"/>
    </row>
    <row r="14439" spans="55:56" hidden="1" x14ac:dyDescent="0.2">
      <c r="BC14439" s="6"/>
      <c r="BD14439" s="5"/>
    </row>
    <row r="14440" spans="55:56" hidden="1" x14ac:dyDescent="0.2">
      <c r="BC14440" s="6"/>
      <c r="BD14440" s="5"/>
    </row>
    <row r="14441" spans="55:56" hidden="1" x14ac:dyDescent="0.2">
      <c r="BC14441" s="6"/>
      <c r="BD14441" s="5"/>
    </row>
    <row r="14442" spans="55:56" hidden="1" x14ac:dyDescent="0.2">
      <c r="BC14442" s="6"/>
      <c r="BD14442" s="5"/>
    </row>
    <row r="14443" spans="55:56" hidden="1" x14ac:dyDescent="0.2">
      <c r="BC14443" s="6"/>
      <c r="BD14443" s="5"/>
    </row>
    <row r="14444" spans="55:56" hidden="1" x14ac:dyDescent="0.2">
      <c r="BC14444" s="6"/>
      <c r="BD14444" s="5"/>
    </row>
    <row r="14445" spans="55:56" hidden="1" x14ac:dyDescent="0.2">
      <c r="BC14445" s="6"/>
      <c r="BD14445" s="5"/>
    </row>
    <row r="14446" spans="55:56" hidden="1" x14ac:dyDescent="0.2">
      <c r="BC14446" s="6"/>
      <c r="BD14446" s="5"/>
    </row>
    <row r="14447" spans="55:56" hidden="1" x14ac:dyDescent="0.2">
      <c r="BC14447" s="6"/>
      <c r="BD14447" s="5"/>
    </row>
    <row r="14448" spans="55:56" hidden="1" x14ac:dyDescent="0.2">
      <c r="BC14448" s="6"/>
      <c r="BD14448" s="5"/>
    </row>
    <row r="14449" spans="55:56" hidden="1" x14ac:dyDescent="0.2">
      <c r="BC14449" s="6"/>
      <c r="BD14449" s="5"/>
    </row>
    <row r="14450" spans="55:56" hidden="1" x14ac:dyDescent="0.2">
      <c r="BC14450" s="6"/>
      <c r="BD14450" s="5"/>
    </row>
    <row r="14451" spans="55:56" hidden="1" x14ac:dyDescent="0.2">
      <c r="BC14451" s="6"/>
      <c r="BD14451" s="5"/>
    </row>
    <row r="14452" spans="55:56" hidden="1" x14ac:dyDescent="0.2">
      <c r="BC14452" s="6"/>
      <c r="BD14452" s="5"/>
    </row>
    <row r="14453" spans="55:56" hidden="1" x14ac:dyDescent="0.2">
      <c r="BC14453" s="6"/>
      <c r="BD14453" s="5"/>
    </row>
    <row r="14454" spans="55:56" hidden="1" x14ac:dyDescent="0.2">
      <c r="BC14454" s="6"/>
      <c r="BD14454" s="5"/>
    </row>
    <row r="14455" spans="55:56" hidden="1" x14ac:dyDescent="0.2">
      <c r="BC14455" s="6"/>
      <c r="BD14455" s="5"/>
    </row>
    <row r="14456" spans="55:56" hidden="1" x14ac:dyDescent="0.2">
      <c r="BC14456" s="6"/>
      <c r="BD14456" s="5"/>
    </row>
    <row r="14457" spans="55:56" hidden="1" x14ac:dyDescent="0.2">
      <c r="BC14457" s="6"/>
      <c r="BD14457" s="5"/>
    </row>
    <row r="14458" spans="55:56" hidden="1" x14ac:dyDescent="0.2">
      <c r="BC14458" s="6"/>
      <c r="BD14458" s="5"/>
    </row>
    <row r="14459" spans="55:56" hidden="1" x14ac:dyDescent="0.2">
      <c r="BC14459" s="6"/>
      <c r="BD14459" s="5"/>
    </row>
    <row r="14460" spans="55:56" hidden="1" x14ac:dyDescent="0.2">
      <c r="BC14460" s="6"/>
      <c r="BD14460" s="5"/>
    </row>
    <row r="14461" spans="55:56" hidden="1" x14ac:dyDescent="0.2">
      <c r="BC14461" s="6"/>
      <c r="BD14461" s="5"/>
    </row>
    <row r="14462" spans="55:56" hidden="1" x14ac:dyDescent="0.2">
      <c r="BC14462" s="6"/>
      <c r="BD14462" s="5"/>
    </row>
    <row r="14463" spans="55:56" hidden="1" x14ac:dyDescent="0.2">
      <c r="BC14463" s="6"/>
      <c r="BD14463" s="5"/>
    </row>
    <row r="14464" spans="55:56" hidden="1" x14ac:dyDescent="0.2">
      <c r="BC14464" s="6"/>
      <c r="BD14464" s="5"/>
    </row>
    <row r="14465" spans="55:56" hidden="1" x14ac:dyDescent="0.2">
      <c r="BC14465" s="6"/>
      <c r="BD14465" s="5"/>
    </row>
    <row r="14466" spans="55:56" hidden="1" x14ac:dyDescent="0.2">
      <c r="BC14466" s="6"/>
      <c r="BD14466" s="5"/>
    </row>
    <row r="14467" spans="55:56" hidden="1" x14ac:dyDescent="0.2">
      <c r="BC14467" s="6"/>
      <c r="BD14467" s="5"/>
    </row>
    <row r="14468" spans="55:56" hidden="1" x14ac:dyDescent="0.2">
      <c r="BC14468" s="6"/>
      <c r="BD14468" s="5"/>
    </row>
    <row r="14469" spans="55:56" hidden="1" x14ac:dyDescent="0.2">
      <c r="BC14469" s="6"/>
      <c r="BD14469" s="5"/>
    </row>
    <row r="14470" spans="55:56" hidden="1" x14ac:dyDescent="0.2">
      <c r="BC14470" s="6"/>
      <c r="BD14470" s="5"/>
    </row>
    <row r="14471" spans="55:56" hidden="1" x14ac:dyDescent="0.2">
      <c r="BC14471" s="6"/>
      <c r="BD14471" s="5"/>
    </row>
    <row r="14472" spans="55:56" hidden="1" x14ac:dyDescent="0.2">
      <c r="BC14472" s="6"/>
      <c r="BD14472" s="5"/>
    </row>
    <row r="14473" spans="55:56" hidden="1" x14ac:dyDescent="0.2">
      <c r="BC14473" s="6"/>
      <c r="BD14473" s="5"/>
    </row>
    <row r="14474" spans="55:56" hidden="1" x14ac:dyDescent="0.2">
      <c r="BC14474" s="6"/>
      <c r="BD14474" s="5"/>
    </row>
    <row r="14475" spans="55:56" hidden="1" x14ac:dyDescent="0.2">
      <c r="BC14475" s="6"/>
      <c r="BD14475" s="5"/>
    </row>
    <row r="14476" spans="55:56" hidden="1" x14ac:dyDescent="0.2">
      <c r="BC14476" s="6"/>
      <c r="BD14476" s="5"/>
    </row>
    <row r="14477" spans="55:56" hidden="1" x14ac:dyDescent="0.2">
      <c r="BC14477" s="6"/>
      <c r="BD14477" s="5"/>
    </row>
    <row r="14478" spans="55:56" hidden="1" x14ac:dyDescent="0.2">
      <c r="BC14478" s="6"/>
      <c r="BD14478" s="5"/>
    </row>
    <row r="14479" spans="55:56" hidden="1" x14ac:dyDescent="0.2">
      <c r="BC14479" s="6"/>
      <c r="BD14479" s="5"/>
    </row>
    <row r="14480" spans="55:56" hidden="1" x14ac:dyDescent="0.2">
      <c r="BC14480" s="6"/>
      <c r="BD14480" s="5"/>
    </row>
    <row r="14481" spans="55:56" hidden="1" x14ac:dyDescent="0.2">
      <c r="BC14481" s="6"/>
      <c r="BD14481" s="5"/>
    </row>
    <row r="14482" spans="55:56" hidden="1" x14ac:dyDescent="0.2">
      <c r="BC14482" s="6"/>
      <c r="BD14482" s="5"/>
    </row>
    <row r="14483" spans="55:56" hidden="1" x14ac:dyDescent="0.2">
      <c r="BC14483" s="6"/>
      <c r="BD14483" s="5"/>
    </row>
    <row r="14484" spans="55:56" hidden="1" x14ac:dyDescent="0.2">
      <c r="BC14484" s="6"/>
      <c r="BD14484" s="5"/>
    </row>
    <row r="14485" spans="55:56" hidden="1" x14ac:dyDescent="0.2">
      <c r="BC14485" s="6"/>
      <c r="BD14485" s="5"/>
    </row>
    <row r="14486" spans="55:56" hidden="1" x14ac:dyDescent="0.2">
      <c r="BC14486" s="6"/>
      <c r="BD14486" s="5"/>
    </row>
    <row r="14487" spans="55:56" hidden="1" x14ac:dyDescent="0.2">
      <c r="BC14487" s="6"/>
      <c r="BD14487" s="5"/>
    </row>
    <row r="14488" spans="55:56" hidden="1" x14ac:dyDescent="0.2">
      <c r="BC14488" s="6"/>
      <c r="BD14488" s="5"/>
    </row>
    <row r="14489" spans="55:56" hidden="1" x14ac:dyDescent="0.2">
      <c r="BC14489" s="6"/>
      <c r="BD14489" s="5"/>
    </row>
    <row r="14490" spans="55:56" hidden="1" x14ac:dyDescent="0.2">
      <c r="BC14490" s="6"/>
      <c r="BD14490" s="5"/>
    </row>
    <row r="14491" spans="55:56" hidden="1" x14ac:dyDescent="0.2">
      <c r="BC14491" s="6"/>
      <c r="BD14491" s="5"/>
    </row>
    <row r="14492" spans="55:56" hidden="1" x14ac:dyDescent="0.2">
      <c r="BC14492" s="6"/>
      <c r="BD14492" s="5"/>
    </row>
    <row r="14493" spans="55:56" hidden="1" x14ac:dyDescent="0.2">
      <c r="BC14493" s="6"/>
      <c r="BD14493" s="5"/>
    </row>
    <row r="14494" spans="55:56" hidden="1" x14ac:dyDescent="0.2">
      <c r="BC14494" s="6"/>
      <c r="BD14494" s="5"/>
    </row>
    <row r="14495" spans="55:56" hidden="1" x14ac:dyDescent="0.2">
      <c r="BC14495" s="6"/>
      <c r="BD14495" s="5"/>
    </row>
    <row r="14496" spans="55:56" hidden="1" x14ac:dyDescent="0.2">
      <c r="BC14496" s="6"/>
      <c r="BD14496" s="5"/>
    </row>
    <row r="14497" spans="55:56" hidden="1" x14ac:dyDescent="0.2">
      <c r="BC14497" s="6"/>
      <c r="BD14497" s="5"/>
    </row>
    <row r="14498" spans="55:56" hidden="1" x14ac:dyDescent="0.2">
      <c r="BC14498" s="6"/>
      <c r="BD14498" s="5"/>
    </row>
    <row r="14499" spans="55:56" hidden="1" x14ac:dyDescent="0.2">
      <c r="BC14499" s="6"/>
      <c r="BD14499" s="5"/>
    </row>
    <row r="14500" spans="55:56" hidden="1" x14ac:dyDescent="0.2">
      <c r="BC14500" s="6"/>
      <c r="BD14500" s="5"/>
    </row>
    <row r="14501" spans="55:56" hidden="1" x14ac:dyDescent="0.2">
      <c r="BC14501" s="6"/>
      <c r="BD14501" s="5"/>
    </row>
    <row r="14502" spans="55:56" hidden="1" x14ac:dyDescent="0.2">
      <c r="BC14502" s="6"/>
      <c r="BD14502" s="5"/>
    </row>
    <row r="14503" spans="55:56" hidden="1" x14ac:dyDescent="0.2">
      <c r="BC14503" s="6"/>
      <c r="BD14503" s="5"/>
    </row>
    <row r="14504" spans="55:56" hidden="1" x14ac:dyDescent="0.2">
      <c r="BC14504" s="6"/>
      <c r="BD14504" s="5"/>
    </row>
    <row r="14505" spans="55:56" hidden="1" x14ac:dyDescent="0.2">
      <c r="BC14505" s="6"/>
      <c r="BD14505" s="5"/>
    </row>
    <row r="14506" spans="55:56" hidden="1" x14ac:dyDescent="0.2">
      <c r="BC14506" s="6"/>
      <c r="BD14506" s="5"/>
    </row>
    <row r="14507" spans="55:56" hidden="1" x14ac:dyDescent="0.2">
      <c r="BC14507" s="6"/>
      <c r="BD14507" s="5"/>
    </row>
    <row r="14508" spans="55:56" hidden="1" x14ac:dyDescent="0.2">
      <c r="BC14508" s="6"/>
      <c r="BD14508" s="5"/>
    </row>
    <row r="14509" spans="55:56" hidden="1" x14ac:dyDescent="0.2">
      <c r="BC14509" s="6"/>
      <c r="BD14509" s="5"/>
    </row>
    <row r="14510" spans="55:56" hidden="1" x14ac:dyDescent="0.2">
      <c r="BC14510" s="6"/>
      <c r="BD14510" s="5"/>
    </row>
    <row r="14511" spans="55:56" hidden="1" x14ac:dyDescent="0.2">
      <c r="BC14511" s="6"/>
      <c r="BD14511" s="5"/>
    </row>
    <row r="14512" spans="55:56" hidden="1" x14ac:dyDescent="0.2">
      <c r="BC14512" s="6"/>
      <c r="BD14512" s="5"/>
    </row>
    <row r="14513" spans="55:56" hidden="1" x14ac:dyDescent="0.2">
      <c r="BC14513" s="6"/>
      <c r="BD14513" s="5"/>
    </row>
    <row r="14514" spans="55:56" hidden="1" x14ac:dyDescent="0.2">
      <c r="BC14514" s="6"/>
      <c r="BD14514" s="5"/>
    </row>
    <row r="14515" spans="55:56" hidden="1" x14ac:dyDescent="0.2">
      <c r="BC14515" s="6"/>
      <c r="BD14515" s="5"/>
    </row>
    <row r="14516" spans="55:56" hidden="1" x14ac:dyDescent="0.2">
      <c r="BC14516" s="6"/>
      <c r="BD14516" s="5"/>
    </row>
    <row r="14517" spans="55:56" hidden="1" x14ac:dyDescent="0.2">
      <c r="BC14517" s="6"/>
      <c r="BD14517" s="5"/>
    </row>
    <row r="14518" spans="55:56" hidden="1" x14ac:dyDescent="0.2">
      <c r="BC14518" s="6"/>
      <c r="BD14518" s="5"/>
    </row>
    <row r="14519" spans="55:56" hidden="1" x14ac:dyDescent="0.2">
      <c r="BC14519" s="6"/>
      <c r="BD14519" s="5"/>
    </row>
    <row r="14520" spans="55:56" hidden="1" x14ac:dyDescent="0.2">
      <c r="BC14520" s="6"/>
      <c r="BD14520" s="5"/>
    </row>
    <row r="14521" spans="55:56" hidden="1" x14ac:dyDescent="0.2">
      <c r="BC14521" s="6"/>
      <c r="BD14521" s="5"/>
    </row>
    <row r="14522" spans="55:56" hidden="1" x14ac:dyDescent="0.2">
      <c r="BC14522" s="6"/>
      <c r="BD14522" s="5"/>
    </row>
    <row r="14523" spans="55:56" hidden="1" x14ac:dyDescent="0.2">
      <c r="BC14523" s="6"/>
      <c r="BD14523" s="5"/>
    </row>
    <row r="14524" spans="55:56" hidden="1" x14ac:dyDescent="0.2">
      <c r="BC14524" s="6"/>
      <c r="BD14524" s="5"/>
    </row>
    <row r="14525" spans="55:56" hidden="1" x14ac:dyDescent="0.2">
      <c r="BC14525" s="6"/>
      <c r="BD14525" s="5"/>
    </row>
    <row r="14526" spans="55:56" hidden="1" x14ac:dyDescent="0.2">
      <c r="BC14526" s="6"/>
      <c r="BD14526" s="5"/>
    </row>
    <row r="14527" spans="55:56" hidden="1" x14ac:dyDescent="0.2">
      <c r="BC14527" s="6"/>
      <c r="BD14527" s="5"/>
    </row>
    <row r="14528" spans="55:56" hidden="1" x14ac:dyDescent="0.2">
      <c r="BC14528" s="6"/>
      <c r="BD14528" s="5"/>
    </row>
    <row r="14529" spans="55:56" hidden="1" x14ac:dyDescent="0.2">
      <c r="BC14529" s="6"/>
      <c r="BD14529" s="5"/>
    </row>
    <row r="14530" spans="55:56" hidden="1" x14ac:dyDescent="0.2">
      <c r="BC14530" s="6"/>
      <c r="BD14530" s="5"/>
    </row>
    <row r="14531" spans="55:56" hidden="1" x14ac:dyDescent="0.2">
      <c r="BC14531" s="6"/>
      <c r="BD14531" s="5"/>
    </row>
    <row r="14532" spans="55:56" hidden="1" x14ac:dyDescent="0.2">
      <c r="BC14532" s="6"/>
      <c r="BD14532" s="5"/>
    </row>
    <row r="14533" spans="55:56" hidden="1" x14ac:dyDescent="0.2">
      <c r="BC14533" s="6"/>
      <c r="BD14533" s="5"/>
    </row>
    <row r="14534" spans="55:56" hidden="1" x14ac:dyDescent="0.2">
      <c r="BC14534" s="6"/>
      <c r="BD14534" s="5"/>
    </row>
    <row r="14535" spans="55:56" hidden="1" x14ac:dyDescent="0.2">
      <c r="BC14535" s="6"/>
      <c r="BD14535" s="5"/>
    </row>
    <row r="14536" spans="55:56" hidden="1" x14ac:dyDescent="0.2">
      <c r="BC14536" s="6"/>
      <c r="BD14536" s="5"/>
    </row>
    <row r="14537" spans="55:56" hidden="1" x14ac:dyDescent="0.2">
      <c r="BC14537" s="6"/>
      <c r="BD14537" s="5"/>
    </row>
    <row r="14538" spans="55:56" hidden="1" x14ac:dyDescent="0.2">
      <c r="BC14538" s="6"/>
      <c r="BD14538" s="5"/>
    </row>
    <row r="14539" spans="55:56" hidden="1" x14ac:dyDescent="0.2">
      <c r="BC14539" s="6"/>
      <c r="BD14539" s="5"/>
    </row>
    <row r="14540" spans="55:56" hidden="1" x14ac:dyDescent="0.2">
      <c r="BC14540" s="6"/>
      <c r="BD14540" s="5"/>
    </row>
    <row r="14541" spans="55:56" hidden="1" x14ac:dyDescent="0.2">
      <c r="BC14541" s="6"/>
      <c r="BD14541" s="5"/>
    </row>
    <row r="14542" spans="55:56" hidden="1" x14ac:dyDescent="0.2">
      <c r="BC14542" s="6"/>
      <c r="BD14542" s="5"/>
    </row>
    <row r="14543" spans="55:56" hidden="1" x14ac:dyDescent="0.2">
      <c r="BC14543" s="6"/>
      <c r="BD14543" s="5"/>
    </row>
    <row r="14544" spans="55:56" hidden="1" x14ac:dyDescent="0.2">
      <c r="BC14544" s="6"/>
      <c r="BD14544" s="5"/>
    </row>
    <row r="14545" spans="55:56" hidden="1" x14ac:dyDescent="0.2">
      <c r="BC14545" s="6"/>
      <c r="BD14545" s="5"/>
    </row>
    <row r="14546" spans="55:56" hidden="1" x14ac:dyDescent="0.2">
      <c r="BC14546" s="6"/>
      <c r="BD14546" s="5"/>
    </row>
    <row r="14547" spans="55:56" hidden="1" x14ac:dyDescent="0.2">
      <c r="BC14547" s="6"/>
      <c r="BD14547" s="5"/>
    </row>
    <row r="14548" spans="55:56" hidden="1" x14ac:dyDescent="0.2">
      <c r="BC14548" s="6"/>
      <c r="BD14548" s="5"/>
    </row>
    <row r="14549" spans="55:56" hidden="1" x14ac:dyDescent="0.2">
      <c r="BC14549" s="6"/>
      <c r="BD14549" s="5"/>
    </row>
    <row r="14550" spans="55:56" hidden="1" x14ac:dyDescent="0.2">
      <c r="BC14550" s="6"/>
      <c r="BD14550" s="5"/>
    </row>
    <row r="14551" spans="55:56" hidden="1" x14ac:dyDescent="0.2">
      <c r="BC14551" s="6"/>
      <c r="BD14551" s="5"/>
    </row>
    <row r="14552" spans="55:56" hidden="1" x14ac:dyDescent="0.2">
      <c r="BC14552" s="6"/>
      <c r="BD14552" s="5"/>
    </row>
    <row r="14553" spans="55:56" hidden="1" x14ac:dyDescent="0.2">
      <c r="BC14553" s="6"/>
      <c r="BD14553" s="5"/>
    </row>
    <row r="14554" spans="55:56" hidden="1" x14ac:dyDescent="0.2">
      <c r="BC14554" s="6"/>
      <c r="BD14554" s="5"/>
    </row>
    <row r="14555" spans="55:56" hidden="1" x14ac:dyDescent="0.2">
      <c r="BC14555" s="6"/>
      <c r="BD14555" s="5"/>
    </row>
    <row r="14556" spans="55:56" hidden="1" x14ac:dyDescent="0.2">
      <c r="BC14556" s="6"/>
      <c r="BD14556" s="5"/>
    </row>
    <row r="14557" spans="55:56" hidden="1" x14ac:dyDescent="0.2">
      <c r="BC14557" s="6"/>
      <c r="BD14557" s="5"/>
    </row>
    <row r="14558" spans="55:56" hidden="1" x14ac:dyDescent="0.2">
      <c r="BC14558" s="6"/>
      <c r="BD14558" s="5"/>
    </row>
    <row r="14559" spans="55:56" hidden="1" x14ac:dyDescent="0.2">
      <c r="BC14559" s="6"/>
      <c r="BD14559" s="5"/>
    </row>
    <row r="14560" spans="55:56" hidden="1" x14ac:dyDescent="0.2">
      <c r="BC14560" s="6"/>
      <c r="BD14560" s="5"/>
    </row>
    <row r="14561" spans="55:56" hidden="1" x14ac:dyDescent="0.2">
      <c r="BC14561" s="6"/>
      <c r="BD14561" s="5"/>
    </row>
    <row r="14562" spans="55:56" hidden="1" x14ac:dyDescent="0.2">
      <c r="BC14562" s="6"/>
      <c r="BD14562" s="5"/>
    </row>
    <row r="14563" spans="55:56" hidden="1" x14ac:dyDescent="0.2">
      <c r="BC14563" s="6"/>
      <c r="BD14563" s="5"/>
    </row>
    <row r="14564" spans="55:56" hidden="1" x14ac:dyDescent="0.2">
      <c r="BC14564" s="6"/>
      <c r="BD14564" s="5"/>
    </row>
    <row r="14565" spans="55:56" hidden="1" x14ac:dyDescent="0.2">
      <c r="BC14565" s="6"/>
      <c r="BD14565" s="5"/>
    </row>
    <row r="14566" spans="55:56" hidden="1" x14ac:dyDescent="0.2">
      <c r="BC14566" s="6"/>
      <c r="BD14566" s="5"/>
    </row>
    <row r="14567" spans="55:56" hidden="1" x14ac:dyDescent="0.2">
      <c r="BC14567" s="6"/>
      <c r="BD14567" s="5"/>
    </row>
    <row r="14568" spans="55:56" hidden="1" x14ac:dyDescent="0.2">
      <c r="BC14568" s="6"/>
      <c r="BD14568" s="5"/>
    </row>
    <row r="14569" spans="55:56" hidden="1" x14ac:dyDescent="0.2">
      <c r="BC14569" s="6"/>
      <c r="BD14569" s="5"/>
    </row>
    <row r="14570" spans="55:56" hidden="1" x14ac:dyDescent="0.2">
      <c r="BC14570" s="6"/>
      <c r="BD14570" s="5"/>
    </row>
    <row r="14571" spans="55:56" hidden="1" x14ac:dyDescent="0.2">
      <c r="BC14571" s="6"/>
      <c r="BD14571" s="5"/>
    </row>
    <row r="14572" spans="55:56" hidden="1" x14ac:dyDescent="0.2">
      <c r="BC14572" s="6"/>
      <c r="BD14572" s="5"/>
    </row>
    <row r="14573" spans="55:56" hidden="1" x14ac:dyDescent="0.2">
      <c r="BC14573" s="6"/>
      <c r="BD14573" s="5"/>
    </row>
    <row r="14574" spans="55:56" hidden="1" x14ac:dyDescent="0.2">
      <c r="BC14574" s="6"/>
      <c r="BD14574" s="5"/>
    </row>
    <row r="14575" spans="55:56" hidden="1" x14ac:dyDescent="0.2">
      <c r="BC14575" s="6"/>
      <c r="BD14575" s="5"/>
    </row>
    <row r="14576" spans="55:56" hidden="1" x14ac:dyDescent="0.2">
      <c r="BC14576" s="6"/>
      <c r="BD14576" s="5"/>
    </row>
    <row r="14577" spans="55:56" hidden="1" x14ac:dyDescent="0.2">
      <c r="BC14577" s="6"/>
      <c r="BD14577" s="5"/>
    </row>
    <row r="14578" spans="55:56" hidden="1" x14ac:dyDescent="0.2">
      <c r="BC14578" s="6"/>
      <c r="BD14578" s="5"/>
    </row>
    <row r="14579" spans="55:56" hidden="1" x14ac:dyDescent="0.2">
      <c r="BC14579" s="6"/>
      <c r="BD14579" s="5"/>
    </row>
    <row r="14580" spans="55:56" hidden="1" x14ac:dyDescent="0.2">
      <c r="BC14580" s="6"/>
      <c r="BD14580" s="5"/>
    </row>
    <row r="14581" spans="55:56" hidden="1" x14ac:dyDescent="0.2">
      <c r="BC14581" s="6"/>
      <c r="BD14581" s="5"/>
    </row>
    <row r="14582" spans="55:56" hidden="1" x14ac:dyDescent="0.2">
      <c r="BC14582" s="6"/>
      <c r="BD14582" s="5"/>
    </row>
    <row r="14583" spans="55:56" hidden="1" x14ac:dyDescent="0.2">
      <c r="BC14583" s="6"/>
      <c r="BD14583" s="5"/>
    </row>
    <row r="14584" spans="55:56" hidden="1" x14ac:dyDescent="0.2">
      <c r="BC14584" s="6"/>
      <c r="BD14584" s="5"/>
    </row>
    <row r="14585" spans="55:56" hidden="1" x14ac:dyDescent="0.2">
      <c r="BC14585" s="6"/>
      <c r="BD14585" s="5"/>
    </row>
    <row r="14586" spans="55:56" hidden="1" x14ac:dyDescent="0.2">
      <c r="BC14586" s="6"/>
      <c r="BD14586" s="5"/>
    </row>
    <row r="14587" spans="55:56" hidden="1" x14ac:dyDescent="0.2">
      <c r="BC14587" s="6"/>
      <c r="BD14587" s="5"/>
    </row>
    <row r="14588" spans="55:56" hidden="1" x14ac:dyDescent="0.2">
      <c r="BC14588" s="6"/>
      <c r="BD14588" s="5"/>
    </row>
    <row r="14589" spans="55:56" hidden="1" x14ac:dyDescent="0.2">
      <c r="BC14589" s="6"/>
      <c r="BD14589" s="5"/>
    </row>
    <row r="14590" spans="55:56" hidden="1" x14ac:dyDescent="0.2">
      <c r="BC14590" s="6"/>
      <c r="BD14590" s="5"/>
    </row>
    <row r="14591" spans="55:56" hidden="1" x14ac:dyDescent="0.2">
      <c r="BC14591" s="6"/>
      <c r="BD14591" s="5"/>
    </row>
    <row r="14592" spans="55:56" hidden="1" x14ac:dyDescent="0.2">
      <c r="BC14592" s="6"/>
      <c r="BD14592" s="5"/>
    </row>
    <row r="14593" spans="55:56" hidden="1" x14ac:dyDescent="0.2">
      <c r="BC14593" s="6"/>
      <c r="BD14593" s="5"/>
    </row>
    <row r="14594" spans="55:56" hidden="1" x14ac:dyDescent="0.2">
      <c r="BC14594" s="6"/>
      <c r="BD14594" s="5"/>
    </row>
    <row r="14595" spans="55:56" hidden="1" x14ac:dyDescent="0.2">
      <c r="BC14595" s="6"/>
      <c r="BD14595" s="5"/>
    </row>
    <row r="14596" spans="55:56" hidden="1" x14ac:dyDescent="0.2">
      <c r="BC14596" s="6"/>
      <c r="BD14596" s="5"/>
    </row>
    <row r="14597" spans="55:56" hidden="1" x14ac:dyDescent="0.2">
      <c r="BC14597" s="6"/>
      <c r="BD14597" s="5"/>
    </row>
    <row r="14598" spans="55:56" hidden="1" x14ac:dyDescent="0.2">
      <c r="BC14598" s="6"/>
      <c r="BD14598" s="5"/>
    </row>
    <row r="14599" spans="55:56" hidden="1" x14ac:dyDescent="0.2">
      <c r="BC14599" s="6"/>
      <c r="BD14599" s="5"/>
    </row>
    <row r="14600" spans="55:56" hidden="1" x14ac:dyDescent="0.2">
      <c r="BC14600" s="6"/>
      <c r="BD14600" s="5"/>
    </row>
    <row r="14601" spans="55:56" hidden="1" x14ac:dyDescent="0.2">
      <c r="BC14601" s="6"/>
      <c r="BD14601" s="5"/>
    </row>
    <row r="14602" spans="55:56" hidden="1" x14ac:dyDescent="0.2">
      <c r="BC14602" s="6"/>
      <c r="BD14602" s="5"/>
    </row>
    <row r="14603" spans="55:56" hidden="1" x14ac:dyDescent="0.2">
      <c r="BC14603" s="6"/>
      <c r="BD14603" s="5"/>
    </row>
    <row r="14604" spans="55:56" hidden="1" x14ac:dyDescent="0.2">
      <c r="BC14604" s="6"/>
      <c r="BD14604" s="5"/>
    </row>
    <row r="14605" spans="55:56" hidden="1" x14ac:dyDescent="0.2">
      <c r="BC14605" s="6"/>
      <c r="BD14605" s="5"/>
    </row>
    <row r="14606" spans="55:56" hidden="1" x14ac:dyDescent="0.2">
      <c r="BC14606" s="6"/>
      <c r="BD14606" s="5"/>
    </row>
    <row r="14607" spans="55:56" hidden="1" x14ac:dyDescent="0.2">
      <c r="BC14607" s="6"/>
      <c r="BD14607" s="5"/>
    </row>
    <row r="14608" spans="55:56" hidden="1" x14ac:dyDescent="0.2">
      <c r="BC14608" s="6"/>
      <c r="BD14608" s="5"/>
    </row>
    <row r="14609" spans="55:56" hidden="1" x14ac:dyDescent="0.2">
      <c r="BC14609" s="6"/>
      <c r="BD14609" s="5"/>
    </row>
    <row r="14610" spans="55:56" hidden="1" x14ac:dyDescent="0.2">
      <c r="BC14610" s="6"/>
      <c r="BD14610" s="5"/>
    </row>
    <row r="14611" spans="55:56" hidden="1" x14ac:dyDescent="0.2">
      <c r="BC14611" s="6"/>
      <c r="BD14611" s="5"/>
    </row>
    <row r="14612" spans="55:56" hidden="1" x14ac:dyDescent="0.2">
      <c r="BC14612" s="6"/>
      <c r="BD14612" s="5"/>
    </row>
    <row r="14613" spans="55:56" hidden="1" x14ac:dyDescent="0.2">
      <c r="BC14613" s="6"/>
      <c r="BD14613" s="5"/>
    </row>
    <row r="14614" spans="55:56" hidden="1" x14ac:dyDescent="0.2">
      <c r="BC14614" s="6"/>
      <c r="BD14614" s="5"/>
    </row>
    <row r="14615" spans="55:56" hidden="1" x14ac:dyDescent="0.2">
      <c r="BC14615" s="6"/>
      <c r="BD14615" s="5"/>
    </row>
    <row r="14616" spans="55:56" hidden="1" x14ac:dyDescent="0.2">
      <c r="BC14616" s="6"/>
      <c r="BD14616" s="5"/>
    </row>
    <row r="14617" spans="55:56" hidden="1" x14ac:dyDescent="0.2">
      <c r="BC14617" s="6"/>
      <c r="BD14617" s="5"/>
    </row>
    <row r="14618" spans="55:56" hidden="1" x14ac:dyDescent="0.2">
      <c r="BC14618" s="6"/>
      <c r="BD14618" s="5"/>
    </row>
    <row r="14619" spans="55:56" hidden="1" x14ac:dyDescent="0.2">
      <c r="BC14619" s="6"/>
      <c r="BD14619" s="5"/>
    </row>
    <row r="14620" spans="55:56" hidden="1" x14ac:dyDescent="0.2">
      <c r="BC14620" s="6"/>
      <c r="BD14620" s="5"/>
    </row>
    <row r="14621" spans="55:56" hidden="1" x14ac:dyDescent="0.2">
      <c r="BC14621" s="6"/>
      <c r="BD14621" s="5"/>
    </row>
    <row r="14622" spans="55:56" hidden="1" x14ac:dyDescent="0.2">
      <c r="BC14622" s="6"/>
      <c r="BD14622" s="5"/>
    </row>
    <row r="14623" spans="55:56" hidden="1" x14ac:dyDescent="0.2">
      <c r="BC14623" s="6"/>
      <c r="BD14623" s="5"/>
    </row>
    <row r="14624" spans="55:56" hidden="1" x14ac:dyDescent="0.2">
      <c r="BC14624" s="6"/>
      <c r="BD14624" s="5"/>
    </row>
    <row r="14625" spans="55:56" hidden="1" x14ac:dyDescent="0.2">
      <c r="BC14625" s="6"/>
      <c r="BD14625" s="5"/>
    </row>
    <row r="14626" spans="55:56" hidden="1" x14ac:dyDescent="0.2">
      <c r="BC14626" s="6"/>
      <c r="BD14626" s="5"/>
    </row>
    <row r="14627" spans="55:56" hidden="1" x14ac:dyDescent="0.2">
      <c r="BC14627" s="6"/>
      <c r="BD14627" s="5"/>
    </row>
    <row r="14628" spans="55:56" hidden="1" x14ac:dyDescent="0.2">
      <c r="BC14628" s="6"/>
      <c r="BD14628" s="5"/>
    </row>
    <row r="14629" spans="55:56" hidden="1" x14ac:dyDescent="0.2">
      <c r="BC14629" s="6"/>
      <c r="BD14629" s="5"/>
    </row>
    <row r="14630" spans="55:56" hidden="1" x14ac:dyDescent="0.2">
      <c r="BC14630" s="6"/>
      <c r="BD14630" s="5"/>
    </row>
    <row r="14631" spans="55:56" hidden="1" x14ac:dyDescent="0.2">
      <c r="BC14631" s="6"/>
      <c r="BD14631" s="5"/>
    </row>
    <row r="14632" spans="55:56" hidden="1" x14ac:dyDescent="0.2">
      <c r="BC14632" s="6"/>
      <c r="BD14632" s="5"/>
    </row>
    <row r="14633" spans="55:56" hidden="1" x14ac:dyDescent="0.2">
      <c r="BC14633" s="6"/>
      <c r="BD14633" s="5"/>
    </row>
    <row r="14634" spans="55:56" hidden="1" x14ac:dyDescent="0.2">
      <c r="BC14634" s="6"/>
      <c r="BD14634" s="5"/>
    </row>
    <row r="14635" spans="55:56" hidden="1" x14ac:dyDescent="0.2">
      <c r="BC14635" s="6"/>
      <c r="BD14635" s="5"/>
    </row>
    <row r="14636" spans="55:56" hidden="1" x14ac:dyDescent="0.2">
      <c r="BC14636" s="6"/>
      <c r="BD14636" s="5"/>
    </row>
    <row r="14637" spans="55:56" hidden="1" x14ac:dyDescent="0.2">
      <c r="BC14637" s="6"/>
      <c r="BD14637" s="5"/>
    </row>
    <row r="14638" spans="55:56" hidden="1" x14ac:dyDescent="0.2">
      <c r="BC14638" s="6"/>
      <c r="BD14638" s="5"/>
    </row>
    <row r="14639" spans="55:56" hidden="1" x14ac:dyDescent="0.2">
      <c r="BC14639" s="6"/>
      <c r="BD14639" s="5"/>
    </row>
    <row r="14640" spans="55:56" hidden="1" x14ac:dyDescent="0.2">
      <c r="BC14640" s="6"/>
      <c r="BD14640" s="5"/>
    </row>
    <row r="14641" spans="55:56" hidden="1" x14ac:dyDescent="0.2">
      <c r="BC14641" s="6"/>
      <c r="BD14641" s="5"/>
    </row>
    <row r="14642" spans="55:56" hidden="1" x14ac:dyDescent="0.2">
      <c r="BC14642" s="6"/>
      <c r="BD14642" s="5"/>
    </row>
    <row r="14643" spans="55:56" hidden="1" x14ac:dyDescent="0.2">
      <c r="BC14643" s="6"/>
      <c r="BD14643" s="5"/>
    </row>
    <row r="14644" spans="55:56" hidden="1" x14ac:dyDescent="0.2">
      <c r="BC14644" s="6"/>
      <c r="BD14644" s="5"/>
    </row>
    <row r="14645" spans="55:56" hidden="1" x14ac:dyDescent="0.2">
      <c r="BC14645" s="6"/>
      <c r="BD14645" s="5"/>
    </row>
    <row r="14646" spans="55:56" hidden="1" x14ac:dyDescent="0.2">
      <c r="BC14646" s="6"/>
      <c r="BD14646" s="5"/>
    </row>
    <row r="14647" spans="55:56" hidden="1" x14ac:dyDescent="0.2">
      <c r="BC14647" s="6"/>
      <c r="BD14647" s="5"/>
    </row>
    <row r="14648" spans="55:56" hidden="1" x14ac:dyDescent="0.2">
      <c r="BC14648" s="6"/>
      <c r="BD14648" s="5"/>
    </row>
    <row r="14649" spans="55:56" hidden="1" x14ac:dyDescent="0.2">
      <c r="BC14649" s="6"/>
      <c r="BD14649" s="5"/>
    </row>
    <row r="14650" spans="55:56" hidden="1" x14ac:dyDescent="0.2">
      <c r="BC14650" s="6"/>
      <c r="BD14650" s="5"/>
    </row>
    <row r="14651" spans="55:56" hidden="1" x14ac:dyDescent="0.2">
      <c r="BC14651" s="6"/>
      <c r="BD14651" s="5"/>
    </row>
    <row r="14652" spans="55:56" hidden="1" x14ac:dyDescent="0.2">
      <c r="BC14652" s="6"/>
      <c r="BD14652" s="5"/>
    </row>
    <row r="14653" spans="55:56" hidden="1" x14ac:dyDescent="0.2">
      <c r="BC14653" s="6"/>
      <c r="BD14653" s="5"/>
    </row>
    <row r="14654" spans="55:56" hidden="1" x14ac:dyDescent="0.2">
      <c r="BC14654" s="6"/>
      <c r="BD14654" s="5"/>
    </row>
    <row r="14655" spans="55:56" hidden="1" x14ac:dyDescent="0.2">
      <c r="BC14655" s="6"/>
      <c r="BD14655" s="5"/>
    </row>
    <row r="14656" spans="55:56" hidden="1" x14ac:dyDescent="0.2">
      <c r="BC14656" s="6"/>
      <c r="BD14656" s="5"/>
    </row>
    <row r="14657" spans="55:56" hidden="1" x14ac:dyDescent="0.2">
      <c r="BC14657" s="6"/>
      <c r="BD14657" s="5"/>
    </row>
    <row r="14658" spans="55:56" hidden="1" x14ac:dyDescent="0.2">
      <c r="BC14658" s="6"/>
      <c r="BD14658" s="5"/>
    </row>
    <row r="14659" spans="55:56" hidden="1" x14ac:dyDescent="0.2">
      <c r="BC14659" s="6"/>
      <c r="BD14659" s="5"/>
    </row>
    <row r="14660" spans="55:56" hidden="1" x14ac:dyDescent="0.2">
      <c r="BC14660" s="6"/>
      <c r="BD14660" s="5"/>
    </row>
    <row r="14661" spans="55:56" hidden="1" x14ac:dyDescent="0.2">
      <c r="BC14661" s="6"/>
      <c r="BD14661" s="5"/>
    </row>
    <row r="14662" spans="55:56" hidden="1" x14ac:dyDescent="0.2">
      <c r="BC14662" s="6"/>
      <c r="BD14662" s="5"/>
    </row>
    <row r="14663" spans="55:56" hidden="1" x14ac:dyDescent="0.2">
      <c r="BC14663" s="6"/>
      <c r="BD14663" s="5"/>
    </row>
    <row r="14664" spans="55:56" hidden="1" x14ac:dyDescent="0.2">
      <c r="BC14664" s="6"/>
      <c r="BD14664" s="5"/>
    </row>
    <row r="14665" spans="55:56" hidden="1" x14ac:dyDescent="0.2">
      <c r="BC14665" s="6"/>
      <c r="BD14665" s="5"/>
    </row>
    <row r="14666" spans="55:56" hidden="1" x14ac:dyDescent="0.2">
      <c r="BC14666" s="6"/>
      <c r="BD14666" s="5"/>
    </row>
    <row r="14667" spans="55:56" hidden="1" x14ac:dyDescent="0.2">
      <c r="BC14667" s="6"/>
      <c r="BD14667" s="5"/>
    </row>
    <row r="14668" spans="55:56" hidden="1" x14ac:dyDescent="0.2">
      <c r="BC14668" s="6"/>
      <c r="BD14668" s="5"/>
    </row>
    <row r="14669" spans="55:56" hidden="1" x14ac:dyDescent="0.2">
      <c r="BC14669" s="6"/>
      <c r="BD14669" s="5"/>
    </row>
    <row r="14670" spans="55:56" hidden="1" x14ac:dyDescent="0.2">
      <c r="BC14670" s="6"/>
      <c r="BD14670" s="5"/>
    </row>
    <row r="14671" spans="55:56" hidden="1" x14ac:dyDescent="0.2">
      <c r="BC14671" s="6"/>
      <c r="BD14671" s="5"/>
    </row>
    <row r="14672" spans="55:56" hidden="1" x14ac:dyDescent="0.2">
      <c r="BC14672" s="6"/>
      <c r="BD14672" s="5"/>
    </row>
    <row r="14673" spans="55:56" hidden="1" x14ac:dyDescent="0.2">
      <c r="BC14673" s="6"/>
      <c r="BD14673" s="5"/>
    </row>
    <row r="14674" spans="55:56" hidden="1" x14ac:dyDescent="0.2">
      <c r="BC14674" s="6"/>
      <c r="BD14674" s="5"/>
    </row>
    <row r="14675" spans="55:56" hidden="1" x14ac:dyDescent="0.2">
      <c r="BC14675" s="6"/>
      <c r="BD14675" s="5"/>
    </row>
    <row r="14676" spans="55:56" hidden="1" x14ac:dyDescent="0.2">
      <c r="BC14676" s="6"/>
      <c r="BD14676" s="5"/>
    </row>
    <row r="14677" spans="55:56" hidden="1" x14ac:dyDescent="0.2">
      <c r="BC14677" s="6"/>
      <c r="BD14677" s="5"/>
    </row>
    <row r="14678" spans="55:56" hidden="1" x14ac:dyDescent="0.2">
      <c r="BC14678" s="6"/>
      <c r="BD14678" s="5"/>
    </row>
    <row r="14679" spans="55:56" hidden="1" x14ac:dyDescent="0.2">
      <c r="BC14679" s="6"/>
      <c r="BD14679" s="5"/>
    </row>
    <row r="14680" spans="55:56" hidden="1" x14ac:dyDescent="0.2">
      <c r="BC14680" s="6"/>
      <c r="BD14680" s="5"/>
    </row>
    <row r="14681" spans="55:56" hidden="1" x14ac:dyDescent="0.2">
      <c r="BC14681" s="6"/>
      <c r="BD14681" s="5"/>
    </row>
    <row r="14682" spans="55:56" hidden="1" x14ac:dyDescent="0.2">
      <c r="BC14682" s="6"/>
      <c r="BD14682" s="5"/>
    </row>
    <row r="14683" spans="55:56" hidden="1" x14ac:dyDescent="0.2">
      <c r="BC14683" s="6"/>
      <c r="BD14683" s="5"/>
    </row>
    <row r="14684" spans="55:56" hidden="1" x14ac:dyDescent="0.2">
      <c r="BC14684" s="6"/>
      <c r="BD14684" s="5"/>
    </row>
    <row r="14685" spans="55:56" hidden="1" x14ac:dyDescent="0.2">
      <c r="BC14685" s="6"/>
      <c r="BD14685" s="5"/>
    </row>
    <row r="14686" spans="55:56" hidden="1" x14ac:dyDescent="0.2">
      <c r="BC14686" s="6"/>
      <c r="BD14686" s="5"/>
    </row>
    <row r="14687" spans="55:56" hidden="1" x14ac:dyDescent="0.2">
      <c r="BC14687" s="6"/>
      <c r="BD14687" s="5"/>
    </row>
    <row r="14688" spans="55:56" hidden="1" x14ac:dyDescent="0.2">
      <c r="BC14688" s="6"/>
      <c r="BD14688" s="5"/>
    </row>
    <row r="14689" spans="55:56" hidden="1" x14ac:dyDescent="0.2">
      <c r="BC14689" s="6"/>
      <c r="BD14689" s="5"/>
    </row>
    <row r="14690" spans="55:56" hidden="1" x14ac:dyDescent="0.2">
      <c r="BC14690" s="6"/>
      <c r="BD14690" s="5"/>
    </row>
    <row r="14691" spans="55:56" hidden="1" x14ac:dyDescent="0.2">
      <c r="BC14691" s="6"/>
      <c r="BD14691" s="5"/>
    </row>
    <row r="14692" spans="55:56" hidden="1" x14ac:dyDescent="0.2">
      <c r="BC14692" s="6"/>
      <c r="BD14692" s="5"/>
    </row>
    <row r="14693" spans="55:56" hidden="1" x14ac:dyDescent="0.2">
      <c r="BC14693" s="6"/>
      <c r="BD14693" s="5"/>
    </row>
    <row r="14694" spans="55:56" hidden="1" x14ac:dyDescent="0.2">
      <c r="BC14694" s="6"/>
      <c r="BD14694" s="5"/>
    </row>
    <row r="14695" spans="55:56" hidden="1" x14ac:dyDescent="0.2">
      <c r="BC14695" s="6"/>
      <c r="BD14695" s="5"/>
    </row>
    <row r="14696" spans="55:56" hidden="1" x14ac:dyDescent="0.2">
      <c r="BC14696" s="6"/>
      <c r="BD14696" s="5"/>
    </row>
    <row r="14697" spans="55:56" hidden="1" x14ac:dyDescent="0.2">
      <c r="BC14697" s="6"/>
      <c r="BD14697" s="5"/>
    </row>
    <row r="14698" spans="55:56" hidden="1" x14ac:dyDescent="0.2">
      <c r="BC14698" s="6"/>
      <c r="BD14698" s="5"/>
    </row>
    <row r="14699" spans="55:56" hidden="1" x14ac:dyDescent="0.2">
      <c r="BC14699" s="6"/>
      <c r="BD14699" s="5"/>
    </row>
    <row r="14700" spans="55:56" hidden="1" x14ac:dyDescent="0.2">
      <c r="BC14700" s="6"/>
      <c r="BD14700" s="5"/>
    </row>
    <row r="14701" spans="55:56" hidden="1" x14ac:dyDescent="0.2">
      <c r="BC14701" s="6"/>
      <c r="BD14701" s="5"/>
    </row>
    <row r="14702" spans="55:56" hidden="1" x14ac:dyDescent="0.2">
      <c r="BC14702" s="6"/>
      <c r="BD14702" s="5"/>
    </row>
    <row r="14703" spans="55:56" hidden="1" x14ac:dyDescent="0.2">
      <c r="BC14703" s="6"/>
      <c r="BD14703" s="5"/>
    </row>
    <row r="14704" spans="55:56" hidden="1" x14ac:dyDescent="0.2">
      <c r="BC14704" s="6"/>
      <c r="BD14704" s="5"/>
    </row>
    <row r="14705" spans="55:56" hidden="1" x14ac:dyDescent="0.2">
      <c r="BC14705" s="6"/>
      <c r="BD14705" s="5"/>
    </row>
    <row r="14706" spans="55:56" hidden="1" x14ac:dyDescent="0.2">
      <c r="BC14706" s="6"/>
      <c r="BD14706" s="5"/>
    </row>
    <row r="14707" spans="55:56" hidden="1" x14ac:dyDescent="0.2">
      <c r="BC14707" s="6"/>
      <c r="BD14707" s="5"/>
    </row>
    <row r="14708" spans="55:56" hidden="1" x14ac:dyDescent="0.2">
      <c r="BC14708" s="6"/>
      <c r="BD14708" s="5"/>
    </row>
    <row r="14709" spans="55:56" hidden="1" x14ac:dyDescent="0.2">
      <c r="BC14709" s="6"/>
      <c r="BD14709" s="5"/>
    </row>
    <row r="14710" spans="55:56" hidden="1" x14ac:dyDescent="0.2">
      <c r="BC14710" s="6"/>
      <c r="BD14710" s="5"/>
    </row>
    <row r="14711" spans="55:56" hidden="1" x14ac:dyDescent="0.2">
      <c r="BC14711" s="6"/>
      <c r="BD14711" s="5"/>
    </row>
    <row r="14712" spans="55:56" hidden="1" x14ac:dyDescent="0.2">
      <c r="BC14712" s="6"/>
      <c r="BD14712" s="5"/>
    </row>
    <row r="14713" spans="55:56" hidden="1" x14ac:dyDescent="0.2">
      <c r="BC14713" s="6"/>
      <c r="BD14713" s="5"/>
    </row>
    <row r="14714" spans="55:56" hidden="1" x14ac:dyDescent="0.2">
      <c r="BC14714" s="6"/>
      <c r="BD14714" s="5"/>
    </row>
    <row r="14715" spans="55:56" hidden="1" x14ac:dyDescent="0.2">
      <c r="BC14715" s="6"/>
      <c r="BD14715" s="5"/>
    </row>
    <row r="14716" spans="55:56" hidden="1" x14ac:dyDescent="0.2">
      <c r="BC14716" s="6"/>
      <c r="BD14716" s="5"/>
    </row>
    <row r="14717" spans="55:56" hidden="1" x14ac:dyDescent="0.2">
      <c r="BC14717" s="6"/>
      <c r="BD14717" s="5"/>
    </row>
    <row r="14718" spans="55:56" hidden="1" x14ac:dyDescent="0.2">
      <c r="BC14718" s="6"/>
      <c r="BD14718" s="5"/>
    </row>
    <row r="14719" spans="55:56" hidden="1" x14ac:dyDescent="0.2">
      <c r="BC14719" s="6"/>
      <c r="BD14719" s="5"/>
    </row>
    <row r="14720" spans="55:56" hidden="1" x14ac:dyDescent="0.2">
      <c r="BC14720" s="6"/>
      <c r="BD14720" s="5"/>
    </row>
    <row r="14721" spans="55:56" hidden="1" x14ac:dyDescent="0.2">
      <c r="BC14721" s="6"/>
      <c r="BD14721" s="5"/>
    </row>
    <row r="14722" spans="55:56" hidden="1" x14ac:dyDescent="0.2">
      <c r="BC14722" s="6"/>
      <c r="BD14722" s="5"/>
    </row>
    <row r="14723" spans="55:56" hidden="1" x14ac:dyDescent="0.2">
      <c r="BC14723" s="6"/>
      <c r="BD14723" s="5"/>
    </row>
    <row r="14724" spans="55:56" hidden="1" x14ac:dyDescent="0.2">
      <c r="BC14724" s="6"/>
      <c r="BD14724" s="5"/>
    </row>
    <row r="14725" spans="55:56" hidden="1" x14ac:dyDescent="0.2">
      <c r="BC14725" s="6"/>
      <c r="BD14725" s="5"/>
    </row>
    <row r="14726" spans="55:56" hidden="1" x14ac:dyDescent="0.2">
      <c r="BC14726" s="6"/>
      <c r="BD14726" s="5"/>
    </row>
    <row r="14727" spans="55:56" hidden="1" x14ac:dyDescent="0.2">
      <c r="BC14727" s="6"/>
      <c r="BD14727" s="5"/>
    </row>
    <row r="14728" spans="55:56" hidden="1" x14ac:dyDescent="0.2">
      <c r="BC14728" s="6"/>
      <c r="BD14728" s="5"/>
    </row>
    <row r="14729" spans="55:56" hidden="1" x14ac:dyDescent="0.2">
      <c r="BC14729" s="6"/>
      <c r="BD14729" s="5"/>
    </row>
    <row r="14730" spans="55:56" hidden="1" x14ac:dyDescent="0.2">
      <c r="BC14730" s="6"/>
      <c r="BD14730" s="5"/>
    </row>
    <row r="14731" spans="55:56" hidden="1" x14ac:dyDescent="0.2">
      <c r="BC14731" s="6"/>
      <c r="BD14731" s="5"/>
    </row>
    <row r="14732" spans="55:56" hidden="1" x14ac:dyDescent="0.2">
      <c r="BC14732" s="6"/>
      <c r="BD14732" s="5"/>
    </row>
    <row r="14733" spans="55:56" hidden="1" x14ac:dyDescent="0.2">
      <c r="BC14733" s="6"/>
      <c r="BD14733" s="5"/>
    </row>
    <row r="14734" spans="55:56" hidden="1" x14ac:dyDescent="0.2">
      <c r="BC14734" s="6"/>
      <c r="BD14734" s="5"/>
    </row>
    <row r="14735" spans="55:56" hidden="1" x14ac:dyDescent="0.2">
      <c r="BC14735" s="6"/>
      <c r="BD14735" s="5"/>
    </row>
    <row r="14736" spans="55:56" hidden="1" x14ac:dyDescent="0.2">
      <c r="BC14736" s="6"/>
      <c r="BD14736" s="5"/>
    </row>
    <row r="14737" spans="55:56" hidden="1" x14ac:dyDescent="0.2">
      <c r="BC14737" s="6"/>
      <c r="BD14737" s="5"/>
    </row>
    <row r="14738" spans="55:56" hidden="1" x14ac:dyDescent="0.2">
      <c r="BC14738" s="6"/>
      <c r="BD14738" s="5"/>
    </row>
    <row r="14739" spans="55:56" hidden="1" x14ac:dyDescent="0.2">
      <c r="BC14739" s="6"/>
      <c r="BD14739" s="5"/>
    </row>
    <row r="14740" spans="55:56" hidden="1" x14ac:dyDescent="0.2">
      <c r="BC14740" s="6"/>
      <c r="BD14740" s="5"/>
    </row>
    <row r="14741" spans="55:56" hidden="1" x14ac:dyDescent="0.2">
      <c r="BC14741" s="6"/>
      <c r="BD14741" s="5"/>
    </row>
    <row r="14742" spans="55:56" hidden="1" x14ac:dyDescent="0.2">
      <c r="BC14742" s="6"/>
      <c r="BD14742" s="5"/>
    </row>
    <row r="14743" spans="55:56" hidden="1" x14ac:dyDescent="0.2">
      <c r="BC14743" s="6"/>
      <c r="BD14743" s="5"/>
    </row>
    <row r="14744" spans="55:56" hidden="1" x14ac:dyDescent="0.2">
      <c r="BC14744" s="6"/>
      <c r="BD14744" s="5"/>
    </row>
    <row r="14745" spans="55:56" hidden="1" x14ac:dyDescent="0.2">
      <c r="BC14745" s="6"/>
      <c r="BD14745" s="5"/>
    </row>
    <row r="14746" spans="55:56" hidden="1" x14ac:dyDescent="0.2">
      <c r="BC14746" s="6"/>
      <c r="BD14746" s="5"/>
    </row>
    <row r="14747" spans="55:56" hidden="1" x14ac:dyDescent="0.2">
      <c r="BC14747" s="6"/>
      <c r="BD14747" s="5"/>
    </row>
    <row r="14748" spans="55:56" hidden="1" x14ac:dyDescent="0.2">
      <c r="BC14748" s="6"/>
      <c r="BD14748" s="5"/>
    </row>
    <row r="14749" spans="55:56" hidden="1" x14ac:dyDescent="0.2">
      <c r="BC14749" s="6"/>
      <c r="BD14749" s="5"/>
    </row>
    <row r="14750" spans="55:56" hidden="1" x14ac:dyDescent="0.2">
      <c r="BC14750" s="6"/>
      <c r="BD14750" s="5"/>
    </row>
    <row r="14751" spans="55:56" hidden="1" x14ac:dyDescent="0.2">
      <c r="BC14751" s="6"/>
      <c r="BD14751" s="5"/>
    </row>
    <row r="14752" spans="55:56" hidden="1" x14ac:dyDescent="0.2">
      <c r="BC14752" s="6"/>
      <c r="BD14752" s="5"/>
    </row>
    <row r="14753" spans="55:56" hidden="1" x14ac:dyDescent="0.2">
      <c r="BC14753" s="6"/>
      <c r="BD14753" s="5"/>
    </row>
    <row r="14754" spans="55:56" hidden="1" x14ac:dyDescent="0.2">
      <c r="BC14754" s="6"/>
      <c r="BD14754" s="5"/>
    </row>
    <row r="14755" spans="55:56" hidden="1" x14ac:dyDescent="0.2">
      <c r="BC14755" s="6"/>
      <c r="BD14755" s="5"/>
    </row>
    <row r="14756" spans="55:56" hidden="1" x14ac:dyDescent="0.2">
      <c r="BC14756" s="6"/>
      <c r="BD14756" s="5"/>
    </row>
    <row r="14757" spans="55:56" hidden="1" x14ac:dyDescent="0.2">
      <c r="BC14757" s="6"/>
      <c r="BD14757" s="5"/>
    </row>
    <row r="14758" spans="55:56" hidden="1" x14ac:dyDescent="0.2">
      <c r="BC14758" s="6"/>
      <c r="BD14758" s="5"/>
    </row>
    <row r="14759" spans="55:56" hidden="1" x14ac:dyDescent="0.2">
      <c r="BC14759" s="6"/>
      <c r="BD14759" s="5"/>
    </row>
    <row r="14760" spans="55:56" hidden="1" x14ac:dyDescent="0.2">
      <c r="BC14760" s="6"/>
      <c r="BD14760" s="5"/>
    </row>
    <row r="14761" spans="55:56" hidden="1" x14ac:dyDescent="0.2">
      <c r="BC14761" s="6"/>
      <c r="BD14761" s="5"/>
    </row>
    <row r="14762" spans="55:56" hidden="1" x14ac:dyDescent="0.2">
      <c r="BC14762" s="6"/>
      <c r="BD14762" s="5"/>
    </row>
    <row r="14763" spans="55:56" hidden="1" x14ac:dyDescent="0.2">
      <c r="BC14763" s="6"/>
      <c r="BD14763" s="5"/>
    </row>
    <row r="14764" spans="55:56" hidden="1" x14ac:dyDescent="0.2">
      <c r="BC14764" s="6"/>
      <c r="BD14764" s="5"/>
    </row>
    <row r="14765" spans="55:56" hidden="1" x14ac:dyDescent="0.2">
      <c r="BC14765" s="6"/>
      <c r="BD14765" s="5"/>
    </row>
    <row r="14766" spans="55:56" hidden="1" x14ac:dyDescent="0.2">
      <c r="BC14766" s="6"/>
      <c r="BD14766" s="5"/>
    </row>
    <row r="14767" spans="55:56" hidden="1" x14ac:dyDescent="0.2">
      <c r="BC14767" s="6"/>
      <c r="BD14767" s="5"/>
    </row>
    <row r="14768" spans="55:56" hidden="1" x14ac:dyDescent="0.2">
      <c r="BC14768" s="6"/>
      <c r="BD14768" s="5"/>
    </row>
    <row r="14769" spans="55:56" hidden="1" x14ac:dyDescent="0.2">
      <c r="BC14769" s="6"/>
      <c r="BD14769" s="5"/>
    </row>
    <row r="14770" spans="55:56" hidden="1" x14ac:dyDescent="0.2">
      <c r="BC14770" s="6"/>
      <c r="BD14770" s="5"/>
    </row>
    <row r="14771" spans="55:56" hidden="1" x14ac:dyDescent="0.2">
      <c r="BC14771" s="6"/>
      <c r="BD14771" s="5"/>
    </row>
    <row r="14772" spans="55:56" hidden="1" x14ac:dyDescent="0.2">
      <c r="BC14772" s="6"/>
      <c r="BD14772" s="5"/>
    </row>
    <row r="14773" spans="55:56" hidden="1" x14ac:dyDescent="0.2">
      <c r="BC14773" s="6"/>
      <c r="BD14773" s="5"/>
    </row>
    <row r="14774" spans="55:56" hidden="1" x14ac:dyDescent="0.2">
      <c r="BC14774" s="6"/>
      <c r="BD14774" s="5"/>
    </row>
    <row r="14775" spans="55:56" hidden="1" x14ac:dyDescent="0.2">
      <c r="BC14775" s="6"/>
      <c r="BD14775" s="5"/>
    </row>
    <row r="14776" spans="55:56" hidden="1" x14ac:dyDescent="0.2">
      <c r="BC14776" s="6"/>
      <c r="BD14776" s="5"/>
    </row>
    <row r="14777" spans="55:56" hidden="1" x14ac:dyDescent="0.2">
      <c r="BC14777" s="6"/>
      <c r="BD14777" s="5"/>
    </row>
    <row r="14778" spans="55:56" hidden="1" x14ac:dyDescent="0.2">
      <c r="BC14778" s="6"/>
      <c r="BD14778" s="5"/>
    </row>
    <row r="14779" spans="55:56" hidden="1" x14ac:dyDescent="0.2">
      <c r="BC14779" s="6"/>
      <c r="BD14779" s="5"/>
    </row>
    <row r="14780" spans="55:56" hidden="1" x14ac:dyDescent="0.2">
      <c r="BC14780" s="6"/>
      <c r="BD14780" s="5"/>
    </row>
    <row r="14781" spans="55:56" hidden="1" x14ac:dyDescent="0.2">
      <c r="BC14781" s="6"/>
      <c r="BD14781" s="5"/>
    </row>
    <row r="14782" spans="55:56" hidden="1" x14ac:dyDescent="0.2">
      <c r="BC14782" s="6"/>
      <c r="BD14782" s="5"/>
    </row>
    <row r="14783" spans="55:56" hidden="1" x14ac:dyDescent="0.2">
      <c r="BC14783" s="6"/>
      <c r="BD14783" s="5"/>
    </row>
    <row r="14784" spans="55:56" hidden="1" x14ac:dyDescent="0.2">
      <c r="BC14784" s="6"/>
      <c r="BD14784" s="5"/>
    </row>
    <row r="14785" spans="55:56" hidden="1" x14ac:dyDescent="0.2">
      <c r="BC14785" s="6"/>
      <c r="BD14785" s="5"/>
    </row>
    <row r="14786" spans="55:56" hidden="1" x14ac:dyDescent="0.2">
      <c r="BC14786" s="6"/>
      <c r="BD14786" s="5"/>
    </row>
    <row r="14787" spans="55:56" hidden="1" x14ac:dyDescent="0.2">
      <c r="BC14787" s="6"/>
      <c r="BD14787" s="5"/>
    </row>
    <row r="14788" spans="55:56" hidden="1" x14ac:dyDescent="0.2">
      <c r="BC14788" s="6"/>
      <c r="BD14788" s="5"/>
    </row>
    <row r="14789" spans="55:56" hidden="1" x14ac:dyDescent="0.2">
      <c r="BC14789" s="6"/>
      <c r="BD14789" s="5"/>
    </row>
    <row r="14790" spans="55:56" hidden="1" x14ac:dyDescent="0.2">
      <c r="BC14790" s="6"/>
      <c r="BD14790" s="5"/>
    </row>
    <row r="14791" spans="55:56" hidden="1" x14ac:dyDescent="0.2">
      <c r="BC14791" s="6"/>
      <c r="BD14791" s="5"/>
    </row>
    <row r="14792" spans="55:56" hidden="1" x14ac:dyDescent="0.2">
      <c r="BC14792" s="6"/>
      <c r="BD14792" s="5"/>
    </row>
    <row r="14793" spans="55:56" hidden="1" x14ac:dyDescent="0.2">
      <c r="BC14793" s="6"/>
      <c r="BD14793" s="5"/>
    </row>
    <row r="14794" spans="55:56" hidden="1" x14ac:dyDescent="0.2">
      <c r="BC14794" s="6"/>
      <c r="BD14794" s="5"/>
    </row>
    <row r="14795" spans="55:56" hidden="1" x14ac:dyDescent="0.2">
      <c r="BC14795" s="6"/>
      <c r="BD14795" s="5"/>
    </row>
    <row r="14796" spans="55:56" hidden="1" x14ac:dyDescent="0.2">
      <c r="BC14796" s="6"/>
      <c r="BD14796" s="5"/>
    </row>
    <row r="14797" spans="55:56" hidden="1" x14ac:dyDescent="0.2">
      <c r="BC14797" s="6"/>
      <c r="BD14797" s="5"/>
    </row>
    <row r="14798" spans="55:56" hidden="1" x14ac:dyDescent="0.2">
      <c r="BC14798" s="6"/>
      <c r="BD14798" s="5"/>
    </row>
    <row r="14799" spans="55:56" hidden="1" x14ac:dyDescent="0.2">
      <c r="BC14799" s="6"/>
      <c r="BD14799" s="5"/>
    </row>
    <row r="14800" spans="55:56" hidden="1" x14ac:dyDescent="0.2">
      <c r="BC14800" s="6"/>
      <c r="BD14800" s="5"/>
    </row>
    <row r="14801" spans="55:56" hidden="1" x14ac:dyDescent="0.2">
      <c r="BC14801" s="6"/>
      <c r="BD14801" s="5"/>
    </row>
    <row r="14802" spans="55:56" hidden="1" x14ac:dyDescent="0.2">
      <c r="BC14802" s="6"/>
      <c r="BD14802" s="5"/>
    </row>
    <row r="14803" spans="55:56" hidden="1" x14ac:dyDescent="0.2">
      <c r="BC14803" s="6"/>
      <c r="BD14803" s="5"/>
    </row>
    <row r="14804" spans="55:56" hidden="1" x14ac:dyDescent="0.2">
      <c r="BC14804" s="6"/>
      <c r="BD14804" s="5"/>
    </row>
    <row r="14805" spans="55:56" hidden="1" x14ac:dyDescent="0.2">
      <c r="BC14805" s="6"/>
      <c r="BD14805" s="5"/>
    </row>
    <row r="14806" spans="55:56" hidden="1" x14ac:dyDescent="0.2">
      <c r="BC14806" s="6"/>
      <c r="BD14806" s="5"/>
    </row>
    <row r="14807" spans="55:56" hidden="1" x14ac:dyDescent="0.2">
      <c r="BC14807" s="6"/>
      <c r="BD14807" s="5"/>
    </row>
    <row r="14808" spans="55:56" hidden="1" x14ac:dyDescent="0.2">
      <c r="BC14808" s="6"/>
      <c r="BD14808" s="5"/>
    </row>
    <row r="14809" spans="55:56" hidden="1" x14ac:dyDescent="0.2">
      <c r="BC14809" s="6"/>
      <c r="BD14809" s="5"/>
    </row>
    <row r="14810" spans="55:56" hidden="1" x14ac:dyDescent="0.2">
      <c r="BC14810" s="6"/>
      <c r="BD14810" s="5"/>
    </row>
    <row r="14811" spans="55:56" hidden="1" x14ac:dyDescent="0.2">
      <c r="BC14811" s="6"/>
      <c r="BD14811" s="5"/>
    </row>
    <row r="14812" spans="55:56" hidden="1" x14ac:dyDescent="0.2">
      <c r="BC14812" s="6"/>
      <c r="BD14812" s="5"/>
    </row>
    <row r="14813" spans="55:56" hidden="1" x14ac:dyDescent="0.2">
      <c r="BC14813" s="6"/>
      <c r="BD14813" s="5"/>
    </row>
    <row r="14814" spans="55:56" hidden="1" x14ac:dyDescent="0.2">
      <c r="BC14814" s="6"/>
      <c r="BD14814" s="5"/>
    </row>
    <row r="14815" spans="55:56" hidden="1" x14ac:dyDescent="0.2">
      <c r="BC14815" s="6"/>
      <c r="BD14815" s="5"/>
    </row>
    <row r="14816" spans="55:56" hidden="1" x14ac:dyDescent="0.2">
      <c r="BC14816" s="6"/>
      <c r="BD14816" s="5"/>
    </row>
    <row r="14817" spans="55:56" hidden="1" x14ac:dyDescent="0.2">
      <c r="BC14817" s="6"/>
      <c r="BD14817" s="5"/>
    </row>
    <row r="14818" spans="55:56" hidden="1" x14ac:dyDescent="0.2">
      <c r="BC14818" s="6"/>
      <c r="BD14818" s="5"/>
    </row>
    <row r="14819" spans="55:56" hidden="1" x14ac:dyDescent="0.2">
      <c r="BC14819" s="6"/>
      <c r="BD14819" s="5"/>
    </row>
    <row r="14820" spans="55:56" hidden="1" x14ac:dyDescent="0.2">
      <c r="BC14820" s="6"/>
      <c r="BD14820" s="5"/>
    </row>
    <row r="14821" spans="55:56" hidden="1" x14ac:dyDescent="0.2">
      <c r="BC14821" s="6"/>
      <c r="BD14821" s="5"/>
    </row>
    <row r="14822" spans="55:56" hidden="1" x14ac:dyDescent="0.2">
      <c r="BC14822" s="6"/>
      <c r="BD14822" s="5"/>
    </row>
    <row r="14823" spans="55:56" hidden="1" x14ac:dyDescent="0.2">
      <c r="BC14823" s="6"/>
      <c r="BD14823" s="5"/>
    </row>
    <row r="14824" spans="55:56" hidden="1" x14ac:dyDescent="0.2">
      <c r="BC14824" s="6"/>
      <c r="BD14824" s="5"/>
    </row>
    <row r="14825" spans="55:56" hidden="1" x14ac:dyDescent="0.2">
      <c r="BC14825" s="6"/>
      <c r="BD14825" s="5"/>
    </row>
    <row r="14826" spans="55:56" hidden="1" x14ac:dyDescent="0.2">
      <c r="BC14826" s="6"/>
      <c r="BD14826" s="5"/>
    </row>
    <row r="14827" spans="55:56" hidden="1" x14ac:dyDescent="0.2">
      <c r="BC14827" s="6"/>
      <c r="BD14827" s="5"/>
    </row>
    <row r="14828" spans="55:56" hidden="1" x14ac:dyDescent="0.2">
      <c r="BC14828" s="6"/>
      <c r="BD14828" s="5"/>
    </row>
    <row r="14829" spans="55:56" hidden="1" x14ac:dyDescent="0.2">
      <c r="BC14829" s="6"/>
      <c r="BD14829" s="5"/>
    </row>
    <row r="14830" spans="55:56" hidden="1" x14ac:dyDescent="0.2">
      <c r="BC14830" s="6"/>
      <c r="BD14830" s="5"/>
    </row>
    <row r="14831" spans="55:56" hidden="1" x14ac:dyDescent="0.2">
      <c r="BC14831" s="6"/>
      <c r="BD14831" s="5"/>
    </row>
    <row r="14832" spans="55:56" hidden="1" x14ac:dyDescent="0.2">
      <c r="BC14832" s="6"/>
      <c r="BD14832" s="5"/>
    </row>
    <row r="14833" spans="55:56" hidden="1" x14ac:dyDescent="0.2">
      <c r="BC14833" s="6"/>
      <c r="BD14833" s="5"/>
    </row>
    <row r="14834" spans="55:56" hidden="1" x14ac:dyDescent="0.2">
      <c r="BC14834" s="6"/>
      <c r="BD14834" s="5"/>
    </row>
    <row r="14835" spans="55:56" hidden="1" x14ac:dyDescent="0.2">
      <c r="BC14835" s="6"/>
      <c r="BD14835" s="5"/>
    </row>
    <row r="14836" spans="55:56" hidden="1" x14ac:dyDescent="0.2">
      <c r="BC14836" s="6"/>
      <c r="BD14836" s="5"/>
    </row>
    <row r="14837" spans="55:56" hidden="1" x14ac:dyDescent="0.2">
      <c r="BC14837" s="6"/>
      <c r="BD14837" s="5"/>
    </row>
    <row r="14838" spans="55:56" hidden="1" x14ac:dyDescent="0.2">
      <c r="BC14838" s="6"/>
      <c r="BD14838" s="5"/>
    </row>
    <row r="14839" spans="55:56" hidden="1" x14ac:dyDescent="0.2">
      <c r="BC14839" s="6"/>
      <c r="BD14839" s="5"/>
    </row>
    <row r="14840" spans="55:56" hidden="1" x14ac:dyDescent="0.2">
      <c r="BC14840" s="6"/>
      <c r="BD14840" s="5"/>
    </row>
    <row r="14841" spans="55:56" hidden="1" x14ac:dyDescent="0.2">
      <c r="BC14841" s="6"/>
      <c r="BD14841" s="5"/>
    </row>
    <row r="14842" spans="55:56" hidden="1" x14ac:dyDescent="0.2">
      <c r="BC14842" s="6"/>
      <c r="BD14842" s="5"/>
    </row>
    <row r="14843" spans="55:56" hidden="1" x14ac:dyDescent="0.2">
      <c r="BC14843" s="6"/>
      <c r="BD14843" s="5"/>
    </row>
    <row r="14844" spans="55:56" hidden="1" x14ac:dyDescent="0.2">
      <c r="BC14844" s="6"/>
      <c r="BD14844" s="5"/>
    </row>
    <row r="14845" spans="55:56" hidden="1" x14ac:dyDescent="0.2">
      <c r="BC14845" s="6"/>
      <c r="BD14845" s="5"/>
    </row>
    <row r="14846" spans="55:56" hidden="1" x14ac:dyDescent="0.2">
      <c r="BC14846" s="6"/>
      <c r="BD14846" s="5"/>
    </row>
    <row r="14847" spans="55:56" hidden="1" x14ac:dyDescent="0.2">
      <c r="BC14847" s="6"/>
      <c r="BD14847" s="5"/>
    </row>
    <row r="14848" spans="55:56" hidden="1" x14ac:dyDescent="0.2">
      <c r="BC14848" s="6"/>
      <c r="BD14848" s="5"/>
    </row>
    <row r="14849" spans="55:56" hidden="1" x14ac:dyDescent="0.2">
      <c r="BC14849" s="6"/>
      <c r="BD14849" s="5"/>
    </row>
    <row r="14850" spans="55:56" hidden="1" x14ac:dyDescent="0.2">
      <c r="BC14850" s="6"/>
      <c r="BD14850" s="5"/>
    </row>
    <row r="14851" spans="55:56" hidden="1" x14ac:dyDescent="0.2">
      <c r="BC14851" s="6"/>
      <c r="BD14851" s="5"/>
    </row>
    <row r="14852" spans="55:56" hidden="1" x14ac:dyDescent="0.2">
      <c r="BC14852" s="6"/>
      <c r="BD14852" s="5"/>
    </row>
    <row r="14853" spans="55:56" hidden="1" x14ac:dyDescent="0.2">
      <c r="BC14853" s="6"/>
      <c r="BD14853" s="5"/>
    </row>
    <row r="14854" spans="55:56" hidden="1" x14ac:dyDescent="0.2">
      <c r="BC14854" s="6"/>
      <c r="BD14854" s="5"/>
    </row>
    <row r="14855" spans="55:56" hidden="1" x14ac:dyDescent="0.2">
      <c r="BC14855" s="6"/>
      <c r="BD14855" s="5"/>
    </row>
    <row r="14856" spans="55:56" hidden="1" x14ac:dyDescent="0.2">
      <c r="BC14856" s="6"/>
      <c r="BD14856" s="5"/>
    </row>
    <row r="14857" spans="55:56" hidden="1" x14ac:dyDescent="0.2">
      <c r="BC14857" s="6"/>
      <c r="BD14857" s="5"/>
    </row>
    <row r="14858" spans="55:56" hidden="1" x14ac:dyDescent="0.2">
      <c r="BC14858" s="6"/>
      <c r="BD14858" s="5"/>
    </row>
    <row r="14859" spans="55:56" hidden="1" x14ac:dyDescent="0.2">
      <c r="BC14859" s="6"/>
      <c r="BD14859" s="5"/>
    </row>
    <row r="14860" spans="55:56" hidden="1" x14ac:dyDescent="0.2">
      <c r="BC14860" s="6"/>
      <c r="BD14860" s="5"/>
    </row>
    <row r="14861" spans="55:56" hidden="1" x14ac:dyDescent="0.2">
      <c r="BC14861" s="6"/>
      <c r="BD14861" s="5"/>
    </row>
    <row r="14862" spans="55:56" hidden="1" x14ac:dyDescent="0.2">
      <c r="BC14862" s="6"/>
      <c r="BD14862" s="5"/>
    </row>
    <row r="14863" spans="55:56" hidden="1" x14ac:dyDescent="0.2">
      <c r="BC14863" s="6"/>
      <c r="BD14863" s="5"/>
    </row>
    <row r="14864" spans="55:56" hidden="1" x14ac:dyDescent="0.2">
      <c r="BC14864" s="6"/>
      <c r="BD14864" s="5"/>
    </row>
    <row r="14865" spans="55:56" hidden="1" x14ac:dyDescent="0.2">
      <c r="BC14865" s="6"/>
      <c r="BD14865" s="5"/>
    </row>
    <row r="14866" spans="55:56" hidden="1" x14ac:dyDescent="0.2">
      <c r="BC14866" s="6"/>
      <c r="BD14866" s="5"/>
    </row>
    <row r="14867" spans="55:56" hidden="1" x14ac:dyDescent="0.2">
      <c r="BC14867" s="6"/>
      <c r="BD14867" s="5"/>
    </row>
    <row r="14868" spans="55:56" hidden="1" x14ac:dyDescent="0.2">
      <c r="BC14868" s="6"/>
      <c r="BD14868" s="5"/>
    </row>
    <row r="14869" spans="55:56" hidden="1" x14ac:dyDescent="0.2">
      <c r="BC14869" s="6"/>
      <c r="BD14869" s="5"/>
    </row>
    <row r="14870" spans="55:56" hidden="1" x14ac:dyDescent="0.2">
      <c r="BC14870" s="6"/>
      <c r="BD14870" s="5"/>
    </row>
    <row r="14871" spans="55:56" hidden="1" x14ac:dyDescent="0.2">
      <c r="BC14871" s="6"/>
      <c r="BD14871" s="5"/>
    </row>
    <row r="14872" spans="55:56" hidden="1" x14ac:dyDescent="0.2">
      <c r="BC14872" s="6"/>
      <c r="BD14872" s="5"/>
    </row>
    <row r="14873" spans="55:56" hidden="1" x14ac:dyDescent="0.2">
      <c r="BC14873" s="6"/>
      <c r="BD14873" s="5"/>
    </row>
    <row r="14874" spans="55:56" hidden="1" x14ac:dyDescent="0.2">
      <c r="BC14874" s="6"/>
      <c r="BD14874" s="5"/>
    </row>
    <row r="14875" spans="55:56" hidden="1" x14ac:dyDescent="0.2">
      <c r="BC14875" s="6"/>
      <c r="BD14875" s="5"/>
    </row>
    <row r="14876" spans="55:56" hidden="1" x14ac:dyDescent="0.2">
      <c r="BC14876" s="6"/>
      <c r="BD14876" s="5"/>
    </row>
    <row r="14877" spans="55:56" hidden="1" x14ac:dyDescent="0.2">
      <c r="BC14877" s="6"/>
      <c r="BD14877" s="5"/>
    </row>
    <row r="14878" spans="55:56" hidden="1" x14ac:dyDescent="0.2">
      <c r="BC14878" s="6"/>
      <c r="BD14878" s="5"/>
    </row>
    <row r="14879" spans="55:56" hidden="1" x14ac:dyDescent="0.2">
      <c r="BC14879" s="6"/>
      <c r="BD14879" s="5"/>
    </row>
    <row r="14880" spans="55:56" hidden="1" x14ac:dyDescent="0.2">
      <c r="BC14880" s="6"/>
      <c r="BD14880" s="5"/>
    </row>
    <row r="14881" spans="55:56" hidden="1" x14ac:dyDescent="0.2">
      <c r="BC14881" s="6"/>
      <c r="BD14881" s="5"/>
    </row>
    <row r="14882" spans="55:56" hidden="1" x14ac:dyDescent="0.2">
      <c r="BC14882" s="6"/>
      <c r="BD14882" s="5"/>
    </row>
    <row r="14883" spans="55:56" hidden="1" x14ac:dyDescent="0.2">
      <c r="BC14883" s="6"/>
      <c r="BD14883" s="5"/>
    </row>
    <row r="14884" spans="55:56" hidden="1" x14ac:dyDescent="0.2">
      <c r="BC14884" s="6"/>
      <c r="BD14884" s="5"/>
    </row>
    <row r="14885" spans="55:56" hidden="1" x14ac:dyDescent="0.2">
      <c r="BC14885" s="6"/>
      <c r="BD14885" s="5"/>
    </row>
    <row r="14886" spans="55:56" hidden="1" x14ac:dyDescent="0.2">
      <c r="BC14886" s="6"/>
      <c r="BD14886" s="5"/>
    </row>
    <row r="14887" spans="55:56" hidden="1" x14ac:dyDescent="0.2">
      <c r="BC14887" s="6"/>
      <c r="BD14887" s="5"/>
    </row>
    <row r="14888" spans="55:56" hidden="1" x14ac:dyDescent="0.2">
      <c r="BC14888" s="6"/>
      <c r="BD14888" s="5"/>
    </row>
    <row r="14889" spans="55:56" hidden="1" x14ac:dyDescent="0.2">
      <c r="BC14889" s="6"/>
      <c r="BD14889" s="5"/>
    </row>
    <row r="14890" spans="55:56" hidden="1" x14ac:dyDescent="0.2">
      <c r="BC14890" s="6"/>
      <c r="BD14890" s="5"/>
    </row>
    <row r="14891" spans="55:56" hidden="1" x14ac:dyDescent="0.2">
      <c r="BC14891" s="6"/>
      <c r="BD14891" s="5"/>
    </row>
    <row r="14892" spans="55:56" hidden="1" x14ac:dyDescent="0.2">
      <c r="BC14892" s="6"/>
      <c r="BD14892" s="5"/>
    </row>
    <row r="14893" spans="55:56" hidden="1" x14ac:dyDescent="0.2">
      <c r="BC14893" s="6"/>
      <c r="BD14893" s="5"/>
    </row>
    <row r="14894" spans="55:56" hidden="1" x14ac:dyDescent="0.2">
      <c r="BC14894" s="6"/>
      <c r="BD14894" s="5"/>
    </row>
    <row r="14895" spans="55:56" hidden="1" x14ac:dyDescent="0.2">
      <c r="BC14895" s="6"/>
      <c r="BD14895" s="5"/>
    </row>
    <row r="14896" spans="55:56" hidden="1" x14ac:dyDescent="0.2">
      <c r="BC14896" s="6"/>
      <c r="BD14896" s="5"/>
    </row>
    <row r="14897" spans="55:56" hidden="1" x14ac:dyDescent="0.2">
      <c r="BC14897" s="6"/>
      <c r="BD14897" s="5"/>
    </row>
    <row r="14898" spans="55:56" hidden="1" x14ac:dyDescent="0.2">
      <c r="BC14898" s="6"/>
      <c r="BD14898" s="5"/>
    </row>
    <row r="14899" spans="55:56" hidden="1" x14ac:dyDescent="0.2">
      <c r="BC14899" s="6"/>
      <c r="BD14899" s="5"/>
    </row>
    <row r="14900" spans="55:56" hidden="1" x14ac:dyDescent="0.2">
      <c r="BC14900" s="6"/>
      <c r="BD14900" s="5"/>
    </row>
    <row r="14901" spans="55:56" hidden="1" x14ac:dyDescent="0.2">
      <c r="BC14901" s="6"/>
      <c r="BD14901" s="5"/>
    </row>
    <row r="14902" spans="55:56" hidden="1" x14ac:dyDescent="0.2">
      <c r="BC14902" s="6"/>
      <c r="BD14902" s="5"/>
    </row>
    <row r="14903" spans="55:56" hidden="1" x14ac:dyDescent="0.2">
      <c r="BC14903" s="6"/>
      <c r="BD14903" s="5"/>
    </row>
    <row r="14904" spans="55:56" hidden="1" x14ac:dyDescent="0.2">
      <c r="BC14904" s="6"/>
      <c r="BD14904" s="5"/>
    </row>
    <row r="14905" spans="55:56" hidden="1" x14ac:dyDescent="0.2">
      <c r="BC14905" s="6"/>
      <c r="BD14905" s="5"/>
    </row>
    <row r="14906" spans="55:56" hidden="1" x14ac:dyDescent="0.2">
      <c r="BC14906" s="6"/>
      <c r="BD14906" s="5"/>
    </row>
    <row r="14907" spans="55:56" hidden="1" x14ac:dyDescent="0.2">
      <c r="BC14907" s="6"/>
      <c r="BD14907" s="5"/>
    </row>
    <row r="14908" spans="55:56" hidden="1" x14ac:dyDescent="0.2">
      <c r="BC14908" s="6"/>
      <c r="BD14908" s="5"/>
    </row>
    <row r="14909" spans="55:56" hidden="1" x14ac:dyDescent="0.2">
      <c r="BC14909" s="6"/>
      <c r="BD14909" s="5"/>
    </row>
    <row r="14910" spans="55:56" hidden="1" x14ac:dyDescent="0.2">
      <c r="BC14910" s="6"/>
      <c r="BD14910" s="5"/>
    </row>
    <row r="14911" spans="55:56" hidden="1" x14ac:dyDescent="0.2">
      <c r="BC14911" s="6"/>
      <c r="BD14911" s="5"/>
    </row>
    <row r="14912" spans="55:56" hidden="1" x14ac:dyDescent="0.2">
      <c r="BC14912" s="6"/>
      <c r="BD14912" s="5"/>
    </row>
    <row r="14913" spans="55:56" hidden="1" x14ac:dyDescent="0.2">
      <c r="BC14913" s="6"/>
      <c r="BD14913" s="5"/>
    </row>
    <row r="14914" spans="55:56" hidden="1" x14ac:dyDescent="0.2">
      <c r="BC14914" s="6"/>
      <c r="BD14914" s="5"/>
    </row>
    <row r="14915" spans="55:56" hidden="1" x14ac:dyDescent="0.2">
      <c r="BC14915" s="6"/>
      <c r="BD14915" s="5"/>
    </row>
    <row r="14916" spans="55:56" hidden="1" x14ac:dyDescent="0.2">
      <c r="BC14916" s="6"/>
      <c r="BD14916" s="5"/>
    </row>
    <row r="14917" spans="55:56" hidden="1" x14ac:dyDescent="0.2">
      <c r="BC14917" s="6"/>
      <c r="BD14917" s="5"/>
    </row>
    <row r="14918" spans="55:56" hidden="1" x14ac:dyDescent="0.2">
      <c r="BC14918" s="6"/>
      <c r="BD14918" s="5"/>
    </row>
    <row r="14919" spans="55:56" hidden="1" x14ac:dyDescent="0.2">
      <c r="BC14919" s="6"/>
      <c r="BD14919" s="5"/>
    </row>
    <row r="14920" spans="55:56" hidden="1" x14ac:dyDescent="0.2">
      <c r="BC14920" s="6"/>
      <c r="BD14920" s="5"/>
    </row>
    <row r="14921" spans="55:56" hidden="1" x14ac:dyDescent="0.2">
      <c r="BC14921" s="6"/>
      <c r="BD14921" s="5"/>
    </row>
    <row r="14922" spans="55:56" hidden="1" x14ac:dyDescent="0.2">
      <c r="BC14922" s="6"/>
      <c r="BD14922" s="5"/>
    </row>
    <row r="14923" spans="55:56" hidden="1" x14ac:dyDescent="0.2">
      <c r="BC14923" s="6"/>
      <c r="BD14923" s="5"/>
    </row>
    <row r="14924" spans="55:56" hidden="1" x14ac:dyDescent="0.2">
      <c r="BC14924" s="6"/>
      <c r="BD14924" s="5"/>
    </row>
    <row r="14925" spans="55:56" hidden="1" x14ac:dyDescent="0.2">
      <c r="BC14925" s="6"/>
      <c r="BD14925" s="5"/>
    </row>
    <row r="14926" spans="55:56" hidden="1" x14ac:dyDescent="0.2">
      <c r="BC14926" s="6"/>
      <c r="BD14926" s="5"/>
    </row>
    <row r="14927" spans="55:56" hidden="1" x14ac:dyDescent="0.2">
      <c r="BC14927" s="6"/>
      <c r="BD14927" s="5"/>
    </row>
    <row r="14928" spans="55:56" hidden="1" x14ac:dyDescent="0.2">
      <c r="BC14928" s="6"/>
      <c r="BD14928" s="5"/>
    </row>
    <row r="14929" spans="55:56" hidden="1" x14ac:dyDescent="0.2">
      <c r="BC14929" s="6"/>
      <c r="BD14929" s="5"/>
    </row>
    <row r="14930" spans="55:56" hidden="1" x14ac:dyDescent="0.2">
      <c r="BC14930" s="6"/>
      <c r="BD14930" s="5"/>
    </row>
    <row r="14931" spans="55:56" hidden="1" x14ac:dyDescent="0.2">
      <c r="BC14931" s="6"/>
      <c r="BD14931" s="5"/>
    </row>
    <row r="14932" spans="55:56" hidden="1" x14ac:dyDescent="0.2">
      <c r="BC14932" s="6"/>
      <c r="BD14932" s="5"/>
    </row>
    <row r="14933" spans="55:56" hidden="1" x14ac:dyDescent="0.2">
      <c r="BC14933" s="6"/>
      <c r="BD14933" s="5"/>
    </row>
    <row r="14934" spans="55:56" hidden="1" x14ac:dyDescent="0.2">
      <c r="BC14934" s="6"/>
      <c r="BD14934" s="5"/>
    </row>
    <row r="14935" spans="55:56" hidden="1" x14ac:dyDescent="0.2">
      <c r="BC14935" s="6"/>
      <c r="BD14935" s="5"/>
    </row>
    <row r="14936" spans="55:56" hidden="1" x14ac:dyDescent="0.2">
      <c r="BC14936" s="6"/>
      <c r="BD14936" s="5"/>
    </row>
    <row r="14937" spans="55:56" hidden="1" x14ac:dyDescent="0.2">
      <c r="BC14937" s="6"/>
      <c r="BD14937" s="5"/>
    </row>
    <row r="14938" spans="55:56" hidden="1" x14ac:dyDescent="0.2">
      <c r="BC14938" s="6"/>
      <c r="BD14938" s="5"/>
    </row>
    <row r="14939" spans="55:56" hidden="1" x14ac:dyDescent="0.2">
      <c r="BC14939" s="6"/>
      <c r="BD14939" s="5"/>
    </row>
    <row r="14940" spans="55:56" hidden="1" x14ac:dyDescent="0.2">
      <c r="BC14940" s="6"/>
      <c r="BD14940" s="5"/>
    </row>
    <row r="14941" spans="55:56" hidden="1" x14ac:dyDescent="0.2">
      <c r="BC14941" s="6"/>
      <c r="BD14941" s="5"/>
    </row>
    <row r="14942" spans="55:56" hidden="1" x14ac:dyDescent="0.2">
      <c r="BC14942" s="6"/>
      <c r="BD14942" s="5"/>
    </row>
    <row r="14943" spans="55:56" hidden="1" x14ac:dyDescent="0.2">
      <c r="BC14943" s="6"/>
      <c r="BD14943" s="5"/>
    </row>
    <row r="14944" spans="55:56" hidden="1" x14ac:dyDescent="0.2">
      <c r="BC14944" s="6"/>
      <c r="BD14944" s="5"/>
    </row>
    <row r="14945" spans="55:56" hidden="1" x14ac:dyDescent="0.2">
      <c r="BC14945" s="6"/>
      <c r="BD14945" s="5"/>
    </row>
    <row r="14946" spans="55:56" hidden="1" x14ac:dyDescent="0.2">
      <c r="BC14946" s="6"/>
      <c r="BD14946" s="5"/>
    </row>
    <row r="14947" spans="55:56" hidden="1" x14ac:dyDescent="0.2">
      <c r="BC14947" s="6"/>
      <c r="BD14947" s="5"/>
    </row>
    <row r="14948" spans="55:56" hidden="1" x14ac:dyDescent="0.2">
      <c r="BC14948" s="6"/>
      <c r="BD14948" s="5"/>
    </row>
    <row r="14949" spans="55:56" hidden="1" x14ac:dyDescent="0.2">
      <c r="BC14949" s="6"/>
      <c r="BD14949" s="5"/>
    </row>
    <row r="14950" spans="55:56" hidden="1" x14ac:dyDescent="0.2">
      <c r="BC14950" s="6"/>
      <c r="BD14950" s="5"/>
    </row>
    <row r="14951" spans="55:56" hidden="1" x14ac:dyDescent="0.2">
      <c r="BC14951" s="6"/>
      <c r="BD14951" s="5"/>
    </row>
    <row r="14952" spans="55:56" hidden="1" x14ac:dyDescent="0.2">
      <c r="BC14952" s="6"/>
      <c r="BD14952" s="5"/>
    </row>
    <row r="14953" spans="55:56" hidden="1" x14ac:dyDescent="0.2">
      <c r="BC14953" s="6"/>
      <c r="BD14953" s="5"/>
    </row>
    <row r="14954" spans="55:56" hidden="1" x14ac:dyDescent="0.2">
      <c r="BC14954" s="6"/>
      <c r="BD14954" s="5"/>
    </row>
    <row r="14955" spans="55:56" hidden="1" x14ac:dyDescent="0.2">
      <c r="BC14955" s="6"/>
      <c r="BD14955" s="5"/>
    </row>
    <row r="14956" spans="55:56" hidden="1" x14ac:dyDescent="0.2">
      <c r="BC14956" s="6"/>
      <c r="BD14956" s="5"/>
    </row>
    <row r="14957" spans="55:56" hidden="1" x14ac:dyDescent="0.2">
      <c r="BC14957" s="6"/>
      <c r="BD14957" s="5"/>
    </row>
    <row r="14958" spans="55:56" hidden="1" x14ac:dyDescent="0.2">
      <c r="BC14958" s="6"/>
      <c r="BD14958" s="5"/>
    </row>
    <row r="14959" spans="55:56" hidden="1" x14ac:dyDescent="0.2">
      <c r="BC14959" s="6"/>
      <c r="BD14959" s="5"/>
    </row>
    <row r="14960" spans="55:56" hidden="1" x14ac:dyDescent="0.2">
      <c r="BC14960" s="6"/>
      <c r="BD14960" s="5"/>
    </row>
    <row r="14961" spans="55:56" hidden="1" x14ac:dyDescent="0.2">
      <c r="BC14961" s="6"/>
      <c r="BD14961" s="5"/>
    </row>
    <row r="14962" spans="55:56" hidden="1" x14ac:dyDescent="0.2">
      <c r="BC14962" s="6"/>
      <c r="BD14962" s="5"/>
    </row>
    <row r="14963" spans="55:56" hidden="1" x14ac:dyDescent="0.2">
      <c r="BC14963" s="6"/>
      <c r="BD14963" s="5"/>
    </row>
    <row r="14964" spans="55:56" hidden="1" x14ac:dyDescent="0.2">
      <c r="BC14964" s="6"/>
      <c r="BD14964" s="5"/>
    </row>
    <row r="14965" spans="55:56" hidden="1" x14ac:dyDescent="0.2">
      <c r="BC14965" s="6"/>
      <c r="BD14965" s="5"/>
    </row>
    <row r="14966" spans="55:56" hidden="1" x14ac:dyDescent="0.2">
      <c r="BC14966" s="6"/>
      <c r="BD14966" s="5"/>
    </row>
    <row r="14967" spans="55:56" hidden="1" x14ac:dyDescent="0.2">
      <c r="BC14967" s="6"/>
      <c r="BD14967" s="5"/>
    </row>
    <row r="14968" spans="55:56" hidden="1" x14ac:dyDescent="0.2">
      <c r="BC14968" s="6"/>
      <c r="BD14968" s="5"/>
    </row>
    <row r="14969" spans="55:56" hidden="1" x14ac:dyDescent="0.2">
      <c r="BC14969" s="6"/>
      <c r="BD14969" s="5"/>
    </row>
    <row r="14970" spans="55:56" hidden="1" x14ac:dyDescent="0.2">
      <c r="BC14970" s="6"/>
      <c r="BD14970" s="5"/>
    </row>
    <row r="14971" spans="55:56" hidden="1" x14ac:dyDescent="0.2">
      <c r="BC14971" s="6"/>
      <c r="BD14971" s="5"/>
    </row>
    <row r="14972" spans="55:56" hidden="1" x14ac:dyDescent="0.2">
      <c r="BC14972" s="6"/>
      <c r="BD14972" s="5"/>
    </row>
    <row r="14973" spans="55:56" hidden="1" x14ac:dyDescent="0.2">
      <c r="BC14973" s="6"/>
      <c r="BD14973" s="5"/>
    </row>
    <row r="14974" spans="55:56" hidden="1" x14ac:dyDescent="0.2">
      <c r="BC14974" s="6"/>
      <c r="BD14974" s="5"/>
    </row>
    <row r="14975" spans="55:56" hidden="1" x14ac:dyDescent="0.2">
      <c r="BC14975" s="6"/>
      <c r="BD14975" s="5"/>
    </row>
    <row r="14976" spans="55:56" hidden="1" x14ac:dyDescent="0.2">
      <c r="BC14976" s="6"/>
      <c r="BD14976" s="5"/>
    </row>
    <row r="14977" spans="55:56" hidden="1" x14ac:dyDescent="0.2">
      <c r="BC14977" s="6"/>
      <c r="BD14977" s="5"/>
    </row>
    <row r="14978" spans="55:56" hidden="1" x14ac:dyDescent="0.2">
      <c r="BC14978" s="6"/>
      <c r="BD14978" s="5"/>
    </row>
    <row r="14979" spans="55:56" hidden="1" x14ac:dyDescent="0.2">
      <c r="BC14979" s="6"/>
      <c r="BD14979" s="5"/>
    </row>
    <row r="14980" spans="55:56" hidden="1" x14ac:dyDescent="0.2">
      <c r="BC14980" s="6"/>
      <c r="BD14980" s="5"/>
    </row>
    <row r="14981" spans="55:56" hidden="1" x14ac:dyDescent="0.2">
      <c r="BC14981" s="6"/>
      <c r="BD14981" s="5"/>
    </row>
    <row r="14982" spans="55:56" hidden="1" x14ac:dyDescent="0.2">
      <c r="BC14982" s="6"/>
      <c r="BD14982" s="5"/>
    </row>
    <row r="14983" spans="55:56" hidden="1" x14ac:dyDescent="0.2">
      <c r="BC14983" s="6"/>
      <c r="BD14983" s="5"/>
    </row>
    <row r="14984" spans="55:56" hidden="1" x14ac:dyDescent="0.2">
      <c r="BC14984" s="6"/>
      <c r="BD14984" s="5"/>
    </row>
    <row r="14985" spans="55:56" hidden="1" x14ac:dyDescent="0.2">
      <c r="BC14985" s="6"/>
      <c r="BD14985" s="5"/>
    </row>
    <row r="14986" spans="55:56" hidden="1" x14ac:dyDescent="0.2">
      <c r="BC14986" s="6"/>
      <c r="BD14986" s="5"/>
    </row>
    <row r="14987" spans="55:56" hidden="1" x14ac:dyDescent="0.2">
      <c r="BC14987" s="6"/>
      <c r="BD14987" s="5"/>
    </row>
    <row r="14988" spans="55:56" hidden="1" x14ac:dyDescent="0.2">
      <c r="BC14988" s="6"/>
      <c r="BD14988" s="5"/>
    </row>
    <row r="14989" spans="55:56" hidden="1" x14ac:dyDescent="0.2">
      <c r="BC14989" s="6"/>
      <c r="BD14989" s="5"/>
    </row>
    <row r="14990" spans="55:56" hidden="1" x14ac:dyDescent="0.2">
      <c r="BC14990" s="6"/>
      <c r="BD14990" s="5"/>
    </row>
    <row r="14991" spans="55:56" hidden="1" x14ac:dyDescent="0.2">
      <c r="BC14991" s="6"/>
      <c r="BD14991" s="5"/>
    </row>
    <row r="14992" spans="55:56" hidden="1" x14ac:dyDescent="0.2">
      <c r="BC14992" s="6"/>
      <c r="BD14992" s="5"/>
    </row>
    <row r="14993" spans="55:56" hidden="1" x14ac:dyDescent="0.2">
      <c r="BC14993" s="6"/>
      <c r="BD14993" s="5"/>
    </row>
    <row r="14994" spans="55:56" hidden="1" x14ac:dyDescent="0.2">
      <c r="BC14994" s="6"/>
      <c r="BD14994" s="5"/>
    </row>
    <row r="14995" spans="55:56" hidden="1" x14ac:dyDescent="0.2">
      <c r="BC14995" s="6"/>
      <c r="BD14995" s="5"/>
    </row>
    <row r="14996" spans="55:56" hidden="1" x14ac:dyDescent="0.2">
      <c r="BC14996" s="6"/>
      <c r="BD14996" s="5"/>
    </row>
    <row r="14997" spans="55:56" hidden="1" x14ac:dyDescent="0.2">
      <c r="BC14997" s="6"/>
      <c r="BD14997" s="5"/>
    </row>
    <row r="14998" spans="55:56" hidden="1" x14ac:dyDescent="0.2">
      <c r="BC14998" s="6"/>
      <c r="BD14998" s="5"/>
    </row>
    <row r="14999" spans="55:56" hidden="1" x14ac:dyDescent="0.2">
      <c r="BC14999" s="6"/>
      <c r="BD14999" s="5"/>
    </row>
    <row r="15000" spans="55:56" hidden="1" x14ac:dyDescent="0.2">
      <c r="BC15000" s="6"/>
      <c r="BD15000" s="5"/>
    </row>
    <row r="15001" spans="55:56" hidden="1" x14ac:dyDescent="0.2">
      <c r="BC15001" s="6"/>
      <c r="BD15001" s="5"/>
    </row>
    <row r="15002" spans="55:56" hidden="1" x14ac:dyDescent="0.2">
      <c r="BC15002" s="6"/>
      <c r="BD15002" s="5"/>
    </row>
    <row r="15003" spans="55:56" hidden="1" x14ac:dyDescent="0.2">
      <c r="BC15003" s="6"/>
      <c r="BD15003" s="5"/>
    </row>
    <row r="15004" spans="55:56" hidden="1" x14ac:dyDescent="0.2">
      <c r="BC15004" s="6"/>
      <c r="BD15004" s="5"/>
    </row>
    <row r="15005" spans="55:56" hidden="1" x14ac:dyDescent="0.2">
      <c r="BC15005" s="6"/>
      <c r="BD15005" s="5"/>
    </row>
    <row r="15006" spans="55:56" hidden="1" x14ac:dyDescent="0.2">
      <c r="BC15006" s="6"/>
      <c r="BD15006" s="5"/>
    </row>
    <row r="15007" spans="55:56" hidden="1" x14ac:dyDescent="0.2">
      <c r="BC15007" s="6"/>
      <c r="BD15007" s="5"/>
    </row>
    <row r="15008" spans="55:56" hidden="1" x14ac:dyDescent="0.2">
      <c r="BC15008" s="6"/>
      <c r="BD15008" s="5"/>
    </row>
    <row r="15009" spans="55:56" hidden="1" x14ac:dyDescent="0.2">
      <c r="BC15009" s="6"/>
      <c r="BD15009" s="5"/>
    </row>
    <row r="15010" spans="55:56" hidden="1" x14ac:dyDescent="0.2">
      <c r="BC15010" s="6"/>
      <c r="BD15010" s="5"/>
    </row>
    <row r="15011" spans="55:56" hidden="1" x14ac:dyDescent="0.2">
      <c r="BC15011" s="6"/>
      <c r="BD15011" s="5"/>
    </row>
    <row r="15012" spans="55:56" hidden="1" x14ac:dyDescent="0.2">
      <c r="BC15012" s="6"/>
      <c r="BD15012" s="5"/>
    </row>
    <row r="15013" spans="55:56" hidden="1" x14ac:dyDescent="0.2">
      <c r="BC15013" s="6"/>
      <c r="BD15013" s="5"/>
    </row>
    <row r="15014" spans="55:56" hidden="1" x14ac:dyDescent="0.2">
      <c r="BC15014" s="6"/>
      <c r="BD15014" s="5"/>
    </row>
    <row r="15015" spans="55:56" hidden="1" x14ac:dyDescent="0.2">
      <c r="BC15015" s="6"/>
      <c r="BD15015" s="5"/>
    </row>
    <row r="15016" spans="55:56" hidden="1" x14ac:dyDescent="0.2">
      <c r="BC15016" s="6"/>
      <c r="BD15016" s="5"/>
    </row>
    <row r="15017" spans="55:56" hidden="1" x14ac:dyDescent="0.2">
      <c r="BC15017" s="6"/>
      <c r="BD15017" s="5"/>
    </row>
    <row r="15018" spans="55:56" hidden="1" x14ac:dyDescent="0.2">
      <c r="BC15018" s="6"/>
      <c r="BD15018" s="5"/>
    </row>
    <row r="15019" spans="55:56" hidden="1" x14ac:dyDescent="0.2">
      <c r="BC15019" s="6"/>
      <c r="BD15019" s="5"/>
    </row>
    <row r="15020" spans="55:56" hidden="1" x14ac:dyDescent="0.2">
      <c r="BC15020" s="6"/>
      <c r="BD15020" s="5"/>
    </row>
    <row r="15021" spans="55:56" hidden="1" x14ac:dyDescent="0.2">
      <c r="BC15021" s="6"/>
      <c r="BD15021" s="5"/>
    </row>
    <row r="15022" spans="55:56" hidden="1" x14ac:dyDescent="0.2">
      <c r="BC15022" s="6"/>
      <c r="BD15022" s="5"/>
    </row>
    <row r="15023" spans="55:56" hidden="1" x14ac:dyDescent="0.2">
      <c r="BC15023" s="6"/>
      <c r="BD15023" s="5"/>
    </row>
    <row r="15024" spans="55:56" hidden="1" x14ac:dyDescent="0.2">
      <c r="BC15024" s="6"/>
      <c r="BD15024" s="5"/>
    </row>
    <row r="15025" spans="55:56" hidden="1" x14ac:dyDescent="0.2">
      <c r="BC15025" s="6"/>
      <c r="BD15025" s="5"/>
    </row>
    <row r="15026" spans="55:56" hidden="1" x14ac:dyDescent="0.2">
      <c r="BC15026" s="6"/>
      <c r="BD15026" s="5"/>
    </row>
    <row r="15027" spans="55:56" hidden="1" x14ac:dyDescent="0.2">
      <c r="BC15027" s="6"/>
      <c r="BD15027" s="5"/>
    </row>
    <row r="15028" spans="55:56" hidden="1" x14ac:dyDescent="0.2">
      <c r="BC15028" s="6"/>
      <c r="BD15028" s="5"/>
    </row>
    <row r="15029" spans="55:56" hidden="1" x14ac:dyDescent="0.2">
      <c r="BC15029" s="6"/>
      <c r="BD15029" s="5"/>
    </row>
    <row r="15030" spans="55:56" hidden="1" x14ac:dyDescent="0.2">
      <c r="BC15030" s="6"/>
      <c r="BD15030" s="5"/>
    </row>
    <row r="15031" spans="55:56" hidden="1" x14ac:dyDescent="0.2">
      <c r="BC15031" s="6"/>
      <c r="BD15031" s="5"/>
    </row>
    <row r="15032" spans="55:56" hidden="1" x14ac:dyDescent="0.2">
      <c r="BC15032" s="6"/>
      <c r="BD15032" s="5"/>
    </row>
    <row r="15033" spans="55:56" hidden="1" x14ac:dyDescent="0.2">
      <c r="BC15033" s="6"/>
      <c r="BD15033" s="5"/>
    </row>
    <row r="15034" spans="55:56" hidden="1" x14ac:dyDescent="0.2">
      <c r="BC15034" s="6"/>
      <c r="BD15034" s="5"/>
    </row>
    <row r="15035" spans="55:56" hidden="1" x14ac:dyDescent="0.2">
      <c r="BC15035" s="6"/>
      <c r="BD15035" s="5"/>
    </row>
    <row r="15036" spans="55:56" hidden="1" x14ac:dyDescent="0.2">
      <c r="BC15036" s="6"/>
      <c r="BD15036" s="5"/>
    </row>
    <row r="15037" spans="55:56" hidden="1" x14ac:dyDescent="0.2">
      <c r="BC15037" s="6"/>
      <c r="BD15037" s="5"/>
    </row>
    <row r="15038" spans="55:56" hidden="1" x14ac:dyDescent="0.2">
      <c r="BC15038" s="6"/>
      <c r="BD15038" s="5"/>
    </row>
    <row r="15039" spans="55:56" hidden="1" x14ac:dyDescent="0.2">
      <c r="BC15039" s="6"/>
      <c r="BD15039" s="5"/>
    </row>
    <row r="15040" spans="55:56" hidden="1" x14ac:dyDescent="0.2">
      <c r="BC15040" s="6"/>
      <c r="BD15040" s="5"/>
    </row>
    <row r="15041" spans="55:56" hidden="1" x14ac:dyDescent="0.2">
      <c r="BC15041" s="6"/>
      <c r="BD15041" s="5"/>
    </row>
    <row r="15042" spans="55:56" hidden="1" x14ac:dyDescent="0.2">
      <c r="BC15042" s="6"/>
      <c r="BD15042" s="5"/>
    </row>
    <row r="15043" spans="55:56" hidden="1" x14ac:dyDescent="0.2">
      <c r="BC15043" s="6"/>
      <c r="BD15043" s="5"/>
    </row>
    <row r="15044" spans="55:56" hidden="1" x14ac:dyDescent="0.2">
      <c r="BC15044" s="6"/>
      <c r="BD15044" s="5"/>
    </row>
    <row r="15045" spans="55:56" hidden="1" x14ac:dyDescent="0.2">
      <c r="BC15045" s="6"/>
      <c r="BD15045" s="5"/>
    </row>
    <row r="15046" spans="55:56" hidden="1" x14ac:dyDescent="0.2">
      <c r="BC15046" s="6"/>
      <c r="BD15046" s="5"/>
    </row>
    <row r="15047" spans="55:56" hidden="1" x14ac:dyDescent="0.2">
      <c r="BC15047" s="6"/>
      <c r="BD15047" s="5"/>
    </row>
    <row r="15048" spans="55:56" hidden="1" x14ac:dyDescent="0.2">
      <c r="BC15048" s="6"/>
      <c r="BD15048" s="5"/>
    </row>
    <row r="15049" spans="55:56" hidden="1" x14ac:dyDescent="0.2">
      <c r="BC15049" s="6"/>
      <c r="BD15049" s="5"/>
    </row>
    <row r="15050" spans="55:56" hidden="1" x14ac:dyDescent="0.2">
      <c r="BC15050" s="6"/>
      <c r="BD15050" s="5"/>
    </row>
    <row r="15051" spans="55:56" hidden="1" x14ac:dyDescent="0.2">
      <c r="BC15051" s="6"/>
      <c r="BD15051" s="5"/>
    </row>
    <row r="15052" spans="55:56" hidden="1" x14ac:dyDescent="0.2">
      <c r="BC15052" s="6"/>
      <c r="BD15052" s="5"/>
    </row>
    <row r="15053" spans="55:56" hidden="1" x14ac:dyDescent="0.2">
      <c r="BC15053" s="6"/>
      <c r="BD15053" s="5"/>
    </row>
    <row r="15054" spans="55:56" hidden="1" x14ac:dyDescent="0.2">
      <c r="BC15054" s="6"/>
      <c r="BD15054" s="5"/>
    </row>
    <row r="15055" spans="55:56" hidden="1" x14ac:dyDescent="0.2">
      <c r="BC15055" s="6"/>
      <c r="BD15055" s="5"/>
    </row>
    <row r="15056" spans="55:56" hidden="1" x14ac:dyDescent="0.2">
      <c r="BC15056" s="6"/>
      <c r="BD15056" s="5"/>
    </row>
    <row r="15057" spans="55:56" hidden="1" x14ac:dyDescent="0.2">
      <c r="BC15057" s="6"/>
      <c r="BD15057" s="5"/>
    </row>
    <row r="15058" spans="55:56" hidden="1" x14ac:dyDescent="0.2">
      <c r="BC15058" s="6"/>
      <c r="BD15058" s="5"/>
    </row>
    <row r="15059" spans="55:56" hidden="1" x14ac:dyDescent="0.2">
      <c r="BC15059" s="6"/>
      <c r="BD15059" s="5"/>
    </row>
    <row r="15060" spans="55:56" hidden="1" x14ac:dyDescent="0.2">
      <c r="BC15060" s="6"/>
      <c r="BD15060" s="5"/>
    </row>
    <row r="15061" spans="55:56" hidden="1" x14ac:dyDescent="0.2">
      <c r="BC15061" s="6"/>
      <c r="BD15061" s="5"/>
    </row>
    <row r="15062" spans="55:56" hidden="1" x14ac:dyDescent="0.2">
      <c r="BC15062" s="6"/>
      <c r="BD15062" s="5"/>
    </row>
    <row r="15063" spans="55:56" hidden="1" x14ac:dyDescent="0.2">
      <c r="BC15063" s="6"/>
      <c r="BD15063" s="5"/>
    </row>
    <row r="15064" spans="55:56" hidden="1" x14ac:dyDescent="0.2">
      <c r="BC15064" s="6"/>
      <c r="BD15064" s="5"/>
    </row>
    <row r="15065" spans="55:56" hidden="1" x14ac:dyDescent="0.2">
      <c r="BC15065" s="6"/>
      <c r="BD15065" s="5"/>
    </row>
    <row r="15066" spans="55:56" hidden="1" x14ac:dyDescent="0.2">
      <c r="BC15066" s="6"/>
      <c r="BD15066" s="5"/>
    </row>
    <row r="15067" spans="55:56" hidden="1" x14ac:dyDescent="0.2">
      <c r="BC15067" s="6"/>
      <c r="BD15067" s="5"/>
    </row>
    <row r="15068" spans="55:56" hidden="1" x14ac:dyDescent="0.2">
      <c r="BC15068" s="6"/>
      <c r="BD15068" s="5"/>
    </row>
    <row r="15069" spans="55:56" hidden="1" x14ac:dyDescent="0.2">
      <c r="BC15069" s="6"/>
      <c r="BD15069" s="5"/>
    </row>
    <row r="15070" spans="55:56" hidden="1" x14ac:dyDescent="0.2">
      <c r="BC15070" s="6"/>
      <c r="BD15070" s="5"/>
    </row>
    <row r="15071" spans="55:56" hidden="1" x14ac:dyDescent="0.2">
      <c r="BC15071" s="6"/>
      <c r="BD15071" s="5"/>
    </row>
    <row r="15072" spans="55:56" hidden="1" x14ac:dyDescent="0.2">
      <c r="BC15072" s="6"/>
      <c r="BD15072" s="5"/>
    </row>
    <row r="15073" spans="55:56" hidden="1" x14ac:dyDescent="0.2">
      <c r="BC15073" s="6"/>
      <c r="BD15073" s="5"/>
    </row>
    <row r="15074" spans="55:56" hidden="1" x14ac:dyDescent="0.2">
      <c r="BC15074" s="6"/>
      <c r="BD15074" s="5"/>
    </row>
    <row r="15075" spans="55:56" hidden="1" x14ac:dyDescent="0.2">
      <c r="BC15075" s="6"/>
      <c r="BD15075" s="5"/>
    </row>
    <row r="15076" spans="55:56" hidden="1" x14ac:dyDescent="0.2">
      <c r="BC15076" s="6"/>
      <c r="BD15076" s="5"/>
    </row>
    <row r="15077" spans="55:56" hidden="1" x14ac:dyDescent="0.2">
      <c r="BC15077" s="6"/>
      <c r="BD15077" s="5"/>
    </row>
    <row r="15078" spans="55:56" hidden="1" x14ac:dyDescent="0.2">
      <c r="BC15078" s="6"/>
      <c r="BD15078" s="5"/>
    </row>
    <row r="15079" spans="55:56" hidden="1" x14ac:dyDescent="0.2">
      <c r="BC15079" s="6"/>
      <c r="BD15079" s="5"/>
    </row>
    <row r="15080" spans="55:56" hidden="1" x14ac:dyDescent="0.2">
      <c r="BC15080" s="6"/>
      <c r="BD15080" s="5"/>
    </row>
    <row r="15081" spans="55:56" hidden="1" x14ac:dyDescent="0.2">
      <c r="BC15081" s="6"/>
      <c r="BD15081" s="5"/>
    </row>
    <row r="15082" spans="55:56" hidden="1" x14ac:dyDescent="0.2">
      <c r="BC15082" s="6"/>
      <c r="BD15082" s="5"/>
    </row>
    <row r="15083" spans="55:56" hidden="1" x14ac:dyDescent="0.2">
      <c r="BC15083" s="6"/>
      <c r="BD15083" s="5"/>
    </row>
    <row r="15084" spans="55:56" hidden="1" x14ac:dyDescent="0.2">
      <c r="BC15084" s="6"/>
      <c r="BD15084" s="5"/>
    </row>
    <row r="15085" spans="55:56" hidden="1" x14ac:dyDescent="0.2">
      <c r="BC15085" s="6"/>
      <c r="BD15085" s="5"/>
    </row>
    <row r="15086" spans="55:56" hidden="1" x14ac:dyDescent="0.2">
      <c r="BC15086" s="6"/>
      <c r="BD15086" s="5"/>
    </row>
    <row r="15087" spans="55:56" hidden="1" x14ac:dyDescent="0.2">
      <c r="BC15087" s="6"/>
      <c r="BD15087" s="5"/>
    </row>
    <row r="15088" spans="55:56" hidden="1" x14ac:dyDescent="0.2">
      <c r="BC15088" s="6"/>
      <c r="BD15088" s="5"/>
    </row>
    <row r="15089" spans="55:56" hidden="1" x14ac:dyDescent="0.2">
      <c r="BC15089" s="6"/>
      <c r="BD15089" s="5"/>
    </row>
    <row r="15090" spans="55:56" hidden="1" x14ac:dyDescent="0.2">
      <c r="BC15090" s="6"/>
      <c r="BD15090" s="5"/>
    </row>
    <row r="15091" spans="55:56" hidden="1" x14ac:dyDescent="0.2">
      <c r="BC15091" s="6"/>
      <c r="BD15091" s="5"/>
    </row>
    <row r="15092" spans="55:56" hidden="1" x14ac:dyDescent="0.2">
      <c r="BC15092" s="6"/>
      <c r="BD15092" s="5"/>
    </row>
    <row r="15093" spans="55:56" hidden="1" x14ac:dyDescent="0.2">
      <c r="BC15093" s="6"/>
      <c r="BD15093" s="5"/>
    </row>
    <row r="15094" spans="55:56" hidden="1" x14ac:dyDescent="0.2">
      <c r="BC15094" s="6"/>
      <c r="BD15094" s="5"/>
    </row>
    <row r="15095" spans="55:56" hidden="1" x14ac:dyDescent="0.2">
      <c r="BC15095" s="6"/>
      <c r="BD15095" s="5"/>
    </row>
    <row r="15096" spans="55:56" hidden="1" x14ac:dyDescent="0.2">
      <c r="BC15096" s="6"/>
      <c r="BD15096" s="5"/>
    </row>
    <row r="15097" spans="55:56" hidden="1" x14ac:dyDescent="0.2">
      <c r="BC15097" s="6"/>
      <c r="BD15097" s="5"/>
    </row>
    <row r="15098" spans="55:56" hidden="1" x14ac:dyDescent="0.2">
      <c r="BC15098" s="6"/>
      <c r="BD15098" s="5"/>
    </row>
    <row r="15099" spans="55:56" hidden="1" x14ac:dyDescent="0.2">
      <c r="BC15099" s="6"/>
      <c r="BD15099" s="5"/>
    </row>
    <row r="15100" spans="55:56" hidden="1" x14ac:dyDescent="0.2">
      <c r="BC15100" s="6"/>
      <c r="BD15100" s="5"/>
    </row>
    <row r="15101" spans="55:56" hidden="1" x14ac:dyDescent="0.2">
      <c r="BC15101" s="6"/>
      <c r="BD15101" s="5"/>
    </row>
    <row r="15102" spans="55:56" hidden="1" x14ac:dyDescent="0.2">
      <c r="BC15102" s="6"/>
      <c r="BD15102" s="5"/>
    </row>
    <row r="15103" spans="55:56" hidden="1" x14ac:dyDescent="0.2">
      <c r="BC15103" s="6"/>
      <c r="BD15103" s="5"/>
    </row>
    <row r="15104" spans="55:56" hidden="1" x14ac:dyDescent="0.2">
      <c r="BC15104" s="6"/>
      <c r="BD15104" s="5"/>
    </row>
    <row r="15105" spans="55:56" hidden="1" x14ac:dyDescent="0.2">
      <c r="BC15105" s="6"/>
      <c r="BD15105" s="5"/>
    </row>
    <row r="15106" spans="55:56" hidden="1" x14ac:dyDescent="0.2">
      <c r="BC15106" s="6"/>
      <c r="BD15106" s="5"/>
    </row>
    <row r="15107" spans="55:56" hidden="1" x14ac:dyDescent="0.2">
      <c r="BC15107" s="6"/>
      <c r="BD15107" s="5"/>
    </row>
    <row r="15108" spans="55:56" hidden="1" x14ac:dyDescent="0.2">
      <c r="BC15108" s="6"/>
      <c r="BD15108" s="5"/>
    </row>
    <row r="15109" spans="55:56" hidden="1" x14ac:dyDescent="0.2">
      <c r="BC15109" s="6"/>
      <c r="BD15109" s="5"/>
    </row>
    <row r="15110" spans="55:56" hidden="1" x14ac:dyDescent="0.2">
      <c r="BC15110" s="6"/>
      <c r="BD15110" s="5"/>
    </row>
    <row r="15111" spans="55:56" hidden="1" x14ac:dyDescent="0.2">
      <c r="BC15111" s="6"/>
      <c r="BD15111" s="5"/>
    </row>
    <row r="15112" spans="55:56" hidden="1" x14ac:dyDescent="0.2">
      <c r="BC15112" s="6"/>
      <c r="BD15112" s="5"/>
    </row>
    <row r="15113" spans="55:56" hidden="1" x14ac:dyDescent="0.2">
      <c r="BC15113" s="6"/>
      <c r="BD15113" s="5"/>
    </row>
    <row r="15114" spans="55:56" hidden="1" x14ac:dyDescent="0.2">
      <c r="BC15114" s="6"/>
      <c r="BD15114" s="5"/>
    </row>
    <row r="15115" spans="55:56" hidden="1" x14ac:dyDescent="0.2">
      <c r="BC15115" s="6"/>
      <c r="BD15115" s="5"/>
    </row>
    <row r="15116" spans="55:56" hidden="1" x14ac:dyDescent="0.2">
      <c r="BC15116" s="6"/>
      <c r="BD15116" s="5"/>
    </row>
    <row r="15117" spans="55:56" hidden="1" x14ac:dyDescent="0.2">
      <c r="BC15117" s="6"/>
      <c r="BD15117" s="5"/>
    </row>
    <row r="15118" spans="55:56" hidden="1" x14ac:dyDescent="0.2">
      <c r="BC15118" s="6"/>
      <c r="BD15118" s="5"/>
    </row>
    <row r="15119" spans="55:56" hidden="1" x14ac:dyDescent="0.2">
      <c r="BC15119" s="6"/>
      <c r="BD15119" s="5"/>
    </row>
    <row r="15120" spans="55:56" hidden="1" x14ac:dyDescent="0.2">
      <c r="BC15120" s="6"/>
      <c r="BD15120" s="5"/>
    </row>
    <row r="15121" spans="55:56" hidden="1" x14ac:dyDescent="0.2">
      <c r="BC15121" s="6"/>
      <c r="BD15121" s="5"/>
    </row>
    <row r="15122" spans="55:56" hidden="1" x14ac:dyDescent="0.2">
      <c r="BC15122" s="6"/>
      <c r="BD15122" s="5"/>
    </row>
    <row r="15123" spans="55:56" hidden="1" x14ac:dyDescent="0.2">
      <c r="BC15123" s="6"/>
      <c r="BD15123" s="5"/>
    </row>
    <row r="15124" spans="55:56" hidden="1" x14ac:dyDescent="0.2">
      <c r="BC15124" s="6"/>
      <c r="BD15124" s="5"/>
    </row>
    <row r="15125" spans="55:56" hidden="1" x14ac:dyDescent="0.2">
      <c r="BC15125" s="6"/>
      <c r="BD15125" s="5"/>
    </row>
    <row r="15126" spans="55:56" hidden="1" x14ac:dyDescent="0.2">
      <c r="BC15126" s="6"/>
      <c r="BD15126" s="5"/>
    </row>
    <row r="15127" spans="55:56" hidden="1" x14ac:dyDescent="0.2">
      <c r="BC15127" s="6"/>
      <c r="BD15127" s="5"/>
    </row>
    <row r="15128" spans="55:56" hidden="1" x14ac:dyDescent="0.2">
      <c r="BC15128" s="6"/>
      <c r="BD15128" s="5"/>
    </row>
    <row r="15129" spans="55:56" hidden="1" x14ac:dyDescent="0.2">
      <c r="BC15129" s="6"/>
      <c r="BD15129" s="5"/>
    </row>
    <row r="15130" spans="55:56" hidden="1" x14ac:dyDescent="0.2">
      <c r="BC15130" s="6"/>
      <c r="BD15130" s="5"/>
    </row>
    <row r="15131" spans="55:56" hidden="1" x14ac:dyDescent="0.2">
      <c r="BC15131" s="6"/>
      <c r="BD15131" s="5"/>
    </row>
    <row r="15132" spans="55:56" hidden="1" x14ac:dyDescent="0.2">
      <c r="BC15132" s="6"/>
      <c r="BD15132" s="5"/>
    </row>
    <row r="15133" spans="55:56" hidden="1" x14ac:dyDescent="0.2">
      <c r="BC15133" s="6"/>
      <c r="BD15133" s="5"/>
    </row>
    <row r="15134" spans="55:56" hidden="1" x14ac:dyDescent="0.2">
      <c r="BC15134" s="6"/>
      <c r="BD15134" s="5"/>
    </row>
    <row r="15135" spans="55:56" hidden="1" x14ac:dyDescent="0.2">
      <c r="BC15135" s="6"/>
      <c r="BD15135" s="5"/>
    </row>
    <row r="15136" spans="55:56" hidden="1" x14ac:dyDescent="0.2">
      <c r="BC15136" s="6"/>
      <c r="BD15136" s="5"/>
    </row>
    <row r="15137" spans="55:56" hidden="1" x14ac:dyDescent="0.2">
      <c r="BC15137" s="6"/>
      <c r="BD15137" s="5"/>
    </row>
    <row r="15138" spans="55:56" hidden="1" x14ac:dyDescent="0.2">
      <c r="BC15138" s="6"/>
      <c r="BD15138" s="5"/>
    </row>
    <row r="15139" spans="55:56" hidden="1" x14ac:dyDescent="0.2">
      <c r="BC15139" s="6"/>
      <c r="BD15139" s="5"/>
    </row>
    <row r="15140" spans="55:56" hidden="1" x14ac:dyDescent="0.2">
      <c r="BC15140" s="6"/>
      <c r="BD15140" s="5"/>
    </row>
    <row r="15141" spans="55:56" hidden="1" x14ac:dyDescent="0.2">
      <c r="BC15141" s="6"/>
      <c r="BD15141" s="5"/>
    </row>
    <row r="15142" spans="55:56" hidden="1" x14ac:dyDescent="0.2">
      <c r="BC15142" s="6"/>
      <c r="BD15142" s="5"/>
    </row>
    <row r="15143" spans="55:56" hidden="1" x14ac:dyDescent="0.2">
      <c r="BC15143" s="6"/>
      <c r="BD15143" s="5"/>
    </row>
    <row r="15144" spans="55:56" hidden="1" x14ac:dyDescent="0.2">
      <c r="BC15144" s="6"/>
      <c r="BD15144" s="5"/>
    </row>
    <row r="15145" spans="55:56" hidden="1" x14ac:dyDescent="0.2">
      <c r="BC15145" s="6"/>
      <c r="BD15145" s="5"/>
    </row>
    <row r="15146" spans="55:56" hidden="1" x14ac:dyDescent="0.2">
      <c r="BC15146" s="6"/>
      <c r="BD15146" s="5"/>
    </row>
    <row r="15147" spans="55:56" hidden="1" x14ac:dyDescent="0.2">
      <c r="BC15147" s="6"/>
      <c r="BD15147" s="5"/>
    </row>
    <row r="15148" spans="55:56" hidden="1" x14ac:dyDescent="0.2">
      <c r="BC15148" s="6"/>
      <c r="BD15148" s="5"/>
    </row>
    <row r="15149" spans="55:56" hidden="1" x14ac:dyDescent="0.2">
      <c r="BC15149" s="6"/>
      <c r="BD15149" s="5"/>
    </row>
    <row r="15150" spans="55:56" hidden="1" x14ac:dyDescent="0.2">
      <c r="BC15150" s="6"/>
      <c r="BD15150" s="5"/>
    </row>
    <row r="15151" spans="55:56" hidden="1" x14ac:dyDescent="0.2">
      <c r="BC15151" s="6"/>
      <c r="BD15151" s="5"/>
    </row>
    <row r="15152" spans="55:56" hidden="1" x14ac:dyDescent="0.2">
      <c r="BC15152" s="6"/>
      <c r="BD15152" s="5"/>
    </row>
    <row r="15153" spans="55:56" hidden="1" x14ac:dyDescent="0.2">
      <c r="BC15153" s="6"/>
      <c r="BD15153" s="5"/>
    </row>
    <row r="15154" spans="55:56" hidden="1" x14ac:dyDescent="0.2">
      <c r="BC15154" s="6"/>
      <c r="BD15154" s="5"/>
    </row>
    <row r="15155" spans="55:56" hidden="1" x14ac:dyDescent="0.2">
      <c r="BC15155" s="6"/>
      <c r="BD15155" s="5"/>
    </row>
    <row r="15156" spans="55:56" hidden="1" x14ac:dyDescent="0.2">
      <c r="BC15156" s="6"/>
      <c r="BD15156" s="5"/>
    </row>
    <row r="15157" spans="55:56" hidden="1" x14ac:dyDescent="0.2">
      <c r="BC15157" s="6"/>
      <c r="BD15157" s="5"/>
    </row>
    <row r="15158" spans="55:56" hidden="1" x14ac:dyDescent="0.2">
      <c r="BC15158" s="6"/>
      <c r="BD15158" s="5"/>
    </row>
    <row r="15159" spans="55:56" hidden="1" x14ac:dyDescent="0.2">
      <c r="BC15159" s="6"/>
      <c r="BD15159" s="5"/>
    </row>
    <row r="15160" spans="55:56" hidden="1" x14ac:dyDescent="0.2">
      <c r="BC15160" s="6"/>
      <c r="BD15160" s="5"/>
    </row>
    <row r="15161" spans="55:56" hidden="1" x14ac:dyDescent="0.2">
      <c r="BC15161" s="6"/>
      <c r="BD15161" s="5"/>
    </row>
    <row r="15162" spans="55:56" hidden="1" x14ac:dyDescent="0.2">
      <c r="BC15162" s="6"/>
      <c r="BD15162" s="5"/>
    </row>
    <row r="15163" spans="55:56" hidden="1" x14ac:dyDescent="0.2">
      <c r="BC15163" s="6"/>
      <c r="BD15163" s="5"/>
    </row>
    <row r="15164" spans="55:56" hidden="1" x14ac:dyDescent="0.2">
      <c r="BC15164" s="6"/>
      <c r="BD15164" s="5"/>
    </row>
    <row r="15165" spans="55:56" hidden="1" x14ac:dyDescent="0.2">
      <c r="BC15165" s="6"/>
      <c r="BD15165" s="5"/>
    </row>
    <row r="15166" spans="55:56" hidden="1" x14ac:dyDescent="0.2">
      <c r="BC15166" s="6"/>
      <c r="BD15166" s="5"/>
    </row>
    <row r="15167" spans="55:56" hidden="1" x14ac:dyDescent="0.2">
      <c r="BC15167" s="6"/>
      <c r="BD15167" s="5"/>
    </row>
    <row r="15168" spans="55:56" hidden="1" x14ac:dyDescent="0.2">
      <c r="BC15168" s="6"/>
      <c r="BD15168" s="5"/>
    </row>
    <row r="15169" spans="55:56" hidden="1" x14ac:dyDescent="0.2">
      <c r="BC15169" s="6"/>
      <c r="BD15169" s="5"/>
    </row>
    <row r="15170" spans="55:56" hidden="1" x14ac:dyDescent="0.2">
      <c r="BC15170" s="6"/>
      <c r="BD15170" s="5"/>
    </row>
    <row r="15171" spans="55:56" hidden="1" x14ac:dyDescent="0.2">
      <c r="BC15171" s="6"/>
      <c r="BD15171" s="5"/>
    </row>
    <row r="15172" spans="55:56" hidden="1" x14ac:dyDescent="0.2">
      <c r="BC15172" s="6"/>
      <c r="BD15172" s="5"/>
    </row>
    <row r="15173" spans="55:56" hidden="1" x14ac:dyDescent="0.2">
      <c r="BC15173" s="6"/>
      <c r="BD15173" s="5"/>
    </row>
    <row r="15174" spans="55:56" hidden="1" x14ac:dyDescent="0.2">
      <c r="BC15174" s="6"/>
      <c r="BD15174" s="5"/>
    </row>
    <row r="15175" spans="55:56" hidden="1" x14ac:dyDescent="0.2">
      <c r="BC15175" s="6"/>
      <c r="BD15175" s="5"/>
    </row>
    <row r="15176" spans="55:56" hidden="1" x14ac:dyDescent="0.2">
      <c r="BC15176" s="6"/>
      <c r="BD15176" s="5"/>
    </row>
    <row r="15177" spans="55:56" hidden="1" x14ac:dyDescent="0.2">
      <c r="BC15177" s="6"/>
      <c r="BD15177" s="5"/>
    </row>
    <row r="15178" spans="55:56" hidden="1" x14ac:dyDescent="0.2">
      <c r="BC15178" s="6"/>
      <c r="BD15178" s="5"/>
    </row>
    <row r="15179" spans="55:56" hidden="1" x14ac:dyDescent="0.2">
      <c r="BC15179" s="6"/>
      <c r="BD15179" s="5"/>
    </row>
    <row r="15180" spans="55:56" hidden="1" x14ac:dyDescent="0.2">
      <c r="BC15180" s="6"/>
      <c r="BD15180" s="5"/>
    </row>
    <row r="15181" spans="55:56" hidden="1" x14ac:dyDescent="0.2">
      <c r="BC15181" s="6"/>
      <c r="BD15181" s="5"/>
    </row>
    <row r="15182" spans="55:56" hidden="1" x14ac:dyDescent="0.2">
      <c r="BC15182" s="6"/>
      <c r="BD15182" s="5"/>
    </row>
    <row r="15183" spans="55:56" hidden="1" x14ac:dyDescent="0.2">
      <c r="BC15183" s="6"/>
      <c r="BD15183" s="5"/>
    </row>
    <row r="15184" spans="55:56" hidden="1" x14ac:dyDescent="0.2">
      <c r="BC15184" s="6"/>
      <c r="BD15184" s="5"/>
    </row>
    <row r="15185" spans="55:56" hidden="1" x14ac:dyDescent="0.2">
      <c r="BC15185" s="6"/>
      <c r="BD15185" s="5"/>
    </row>
    <row r="15186" spans="55:56" hidden="1" x14ac:dyDescent="0.2">
      <c r="BC15186" s="6"/>
      <c r="BD15186" s="5"/>
    </row>
    <row r="15187" spans="55:56" hidden="1" x14ac:dyDescent="0.2">
      <c r="BC15187" s="6"/>
      <c r="BD15187" s="5"/>
    </row>
    <row r="15188" spans="55:56" hidden="1" x14ac:dyDescent="0.2">
      <c r="BC15188" s="6"/>
      <c r="BD15188" s="5"/>
    </row>
    <row r="15189" spans="55:56" hidden="1" x14ac:dyDescent="0.2">
      <c r="BC15189" s="6"/>
      <c r="BD15189" s="5"/>
    </row>
    <row r="15190" spans="55:56" hidden="1" x14ac:dyDescent="0.2">
      <c r="BC15190" s="6"/>
      <c r="BD15190" s="5"/>
    </row>
    <row r="15191" spans="55:56" hidden="1" x14ac:dyDescent="0.2">
      <c r="BC15191" s="6"/>
      <c r="BD15191" s="5"/>
    </row>
    <row r="15192" spans="55:56" hidden="1" x14ac:dyDescent="0.2">
      <c r="BC15192" s="6"/>
      <c r="BD15192" s="5"/>
    </row>
    <row r="15193" spans="55:56" hidden="1" x14ac:dyDescent="0.2">
      <c r="BC15193" s="6"/>
      <c r="BD15193" s="5"/>
    </row>
    <row r="15194" spans="55:56" hidden="1" x14ac:dyDescent="0.2">
      <c r="BC15194" s="6"/>
      <c r="BD15194" s="5"/>
    </row>
    <row r="15195" spans="55:56" hidden="1" x14ac:dyDescent="0.2">
      <c r="BC15195" s="6"/>
      <c r="BD15195" s="5"/>
    </row>
    <row r="15196" spans="55:56" hidden="1" x14ac:dyDescent="0.2">
      <c r="BC15196" s="6"/>
      <c r="BD15196" s="5"/>
    </row>
    <row r="15197" spans="55:56" hidden="1" x14ac:dyDescent="0.2">
      <c r="BC15197" s="6"/>
      <c r="BD15197" s="5"/>
    </row>
    <row r="15198" spans="55:56" hidden="1" x14ac:dyDescent="0.2">
      <c r="BC15198" s="6"/>
      <c r="BD15198" s="5"/>
    </row>
    <row r="15199" spans="55:56" hidden="1" x14ac:dyDescent="0.2">
      <c r="BC15199" s="6"/>
      <c r="BD15199" s="5"/>
    </row>
    <row r="15200" spans="55:56" hidden="1" x14ac:dyDescent="0.2">
      <c r="BC15200" s="6"/>
      <c r="BD15200" s="5"/>
    </row>
    <row r="15201" spans="55:56" hidden="1" x14ac:dyDescent="0.2">
      <c r="BC15201" s="6"/>
      <c r="BD15201" s="5"/>
    </row>
    <row r="15202" spans="55:56" hidden="1" x14ac:dyDescent="0.2">
      <c r="BC15202" s="6"/>
      <c r="BD15202" s="5"/>
    </row>
    <row r="15203" spans="55:56" hidden="1" x14ac:dyDescent="0.2">
      <c r="BC15203" s="6"/>
      <c r="BD15203" s="5"/>
    </row>
    <row r="15204" spans="55:56" hidden="1" x14ac:dyDescent="0.2">
      <c r="BC15204" s="6"/>
      <c r="BD15204" s="5"/>
    </row>
    <row r="15205" spans="55:56" hidden="1" x14ac:dyDescent="0.2">
      <c r="BC15205" s="6"/>
      <c r="BD15205" s="5"/>
    </row>
    <row r="15206" spans="55:56" hidden="1" x14ac:dyDescent="0.2">
      <c r="BC15206" s="6"/>
      <c r="BD15206" s="5"/>
    </row>
    <row r="15207" spans="55:56" hidden="1" x14ac:dyDescent="0.2">
      <c r="BC15207" s="6"/>
      <c r="BD15207" s="5"/>
    </row>
    <row r="15208" spans="55:56" hidden="1" x14ac:dyDescent="0.2">
      <c r="BC15208" s="6"/>
      <c r="BD15208" s="5"/>
    </row>
    <row r="15209" spans="55:56" hidden="1" x14ac:dyDescent="0.2">
      <c r="BC15209" s="6"/>
      <c r="BD15209" s="5"/>
    </row>
    <row r="15210" spans="55:56" hidden="1" x14ac:dyDescent="0.2">
      <c r="BC15210" s="6"/>
      <c r="BD15210" s="5"/>
    </row>
    <row r="15211" spans="55:56" hidden="1" x14ac:dyDescent="0.2">
      <c r="BC15211" s="6"/>
      <c r="BD15211" s="5"/>
    </row>
    <row r="15212" spans="55:56" hidden="1" x14ac:dyDescent="0.2">
      <c r="BC15212" s="6"/>
      <c r="BD15212" s="5"/>
    </row>
    <row r="15213" spans="55:56" hidden="1" x14ac:dyDescent="0.2">
      <c r="BC15213" s="6"/>
      <c r="BD15213" s="5"/>
    </row>
    <row r="15214" spans="55:56" hidden="1" x14ac:dyDescent="0.2">
      <c r="BC15214" s="6"/>
      <c r="BD15214" s="5"/>
    </row>
    <row r="15215" spans="55:56" hidden="1" x14ac:dyDescent="0.2">
      <c r="BC15215" s="6"/>
      <c r="BD15215" s="5"/>
    </row>
    <row r="15216" spans="55:56" hidden="1" x14ac:dyDescent="0.2">
      <c r="BC15216" s="6"/>
      <c r="BD15216" s="5"/>
    </row>
    <row r="15217" spans="55:56" hidden="1" x14ac:dyDescent="0.2">
      <c r="BC15217" s="6"/>
      <c r="BD15217" s="5"/>
    </row>
    <row r="15218" spans="55:56" hidden="1" x14ac:dyDescent="0.2">
      <c r="BC15218" s="6"/>
      <c r="BD15218" s="5"/>
    </row>
    <row r="15219" spans="55:56" hidden="1" x14ac:dyDescent="0.2">
      <c r="BC15219" s="6"/>
      <c r="BD15219" s="5"/>
    </row>
    <row r="15220" spans="55:56" hidden="1" x14ac:dyDescent="0.2">
      <c r="BC15220" s="6"/>
      <c r="BD15220" s="5"/>
    </row>
    <row r="15221" spans="55:56" hidden="1" x14ac:dyDescent="0.2">
      <c r="BC15221" s="6"/>
      <c r="BD15221" s="5"/>
    </row>
    <row r="15222" spans="55:56" hidden="1" x14ac:dyDescent="0.2">
      <c r="BC15222" s="6"/>
      <c r="BD15222" s="5"/>
    </row>
    <row r="15223" spans="55:56" hidden="1" x14ac:dyDescent="0.2">
      <c r="BC15223" s="6"/>
      <c r="BD15223" s="5"/>
    </row>
    <row r="15224" spans="55:56" hidden="1" x14ac:dyDescent="0.2">
      <c r="BC15224" s="6"/>
      <c r="BD15224" s="5"/>
    </row>
    <row r="15225" spans="55:56" hidden="1" x14ac:dyDescent="0.2">
      <c r="BC15225" s="6"/>
      <c r="BD15225" s="5"/>
    </row>
    <row r="15226" spans="55:56" hidden="1" x14ac:dyDescent="0.2">
      <c r="BC15226" s="6"/>
      <c r="BD15226" s="5"/>
    </row>
    <row r="15227" spans="55:56" hidden="1" x14ac:dyDescent="0.2">
      <c r="BC15227" s="6"/>
      <c r="BD15227" s="5"/>
    </row>
    <row r="15228" spans="55:56" hidden="1" x14ac:dyDescent="0.2">
      <c r="BC15228" s="6"/>
      <c r="BD15228" s="5"/>
    </row>
    <row r="15229" spans="55:56" hidden="1" x14ac:dyDescent="0.2">
      <c r="BC15229" s="6"/>
      <c r="BD15229" s="5"/>
    </row>
    <row r="15230" spans="55:56" hidden="1" x14ac:dyDescent="0.2">
      <c r="BC15230" s="6"/>
      <c r="BD15230" s="5"/>
    </row>
    <row r="15231" spans="55:56" hidden="1" x14ac:dyDescent="0.2">
      <c r="BC15231" s="6"/>
      <c r="BD15231" s="5"/>
    </row>
    <row r="15232" spans="55:56" hidden="1" x14ac:dyDescent="0.2">
      <c r="BC15232" s="6"/>
      <c r="BD15232" s="5"/>
    </row>
    <row r="15233" spans="55:56" hidden="1" x14ac:dyDescent="0.2">
      <c r="BC15233" s="6"/>
      <c r="BD15233" s="5"/>
    </row>
    <row r="15234" spans="55:56" hidden="1" x14ac:dyDescent="0.2">
      <c r="BC15234" s="6"/>
      <c r="BD15234" s="5"/>
    </row>
    <row r="15235" spans="55:56" hidden="1" x14ac:dyDescent="0.2">
      <c r="BC15235" s="6"/>
      <c r="BD15235" s="5"/>
    </row>
    <row r="15236" spans="55:56" hidden="1" x14ac:dyDescent="0.2">
      <c r="BC15236" s="6"/>
      <c r="BD15236" s="5"/>
    </row>
    <row r="15237" spans="55:56" hidden="1" x14ac:dyDescent="0.2">
      <c r="BC15237" s="6"/>
      <c r="BD15237" s="5"/>
    </row>
    <row r="15238" spans="55:56" hidden="1" x14ac:dyDescent="0.2">
      <c r="BC15238" s="6"/>
      <c r="BD15238" s="5"/>
    </row>
    <row r="15239" spans="55:56" hidden="1" x14ac:dyDescent="0.2">
      <c r="BC15239" s="6"/>
      <c r="BD15239" s="5"/>
    </row>
    <row r="15240" spans="55:56" hidden="1" x14ac:dyDescent="0.2">
      <c r="BC15240" s="6"/>
      <c r="BD15240" s="5"/>
    </row>
    <row r="15241" spans="55:56" hidden="1" x14ac:dyDescent="0.2">
      <c r="BC15241" s="6"/>
      <c r="BD15241" s="5"/>
    </row>
    <row r="15242" spans="55:56" hidden="1" x14ac:dyDescent="0.2">
      <c r="BC15242" s="6"/>
      <c r="BD15242" s="5"/>
    </row>
    <row r="15243" spans="55:56" hidden="1" x14ac:dyDescent="0.2">
      <c r="BC15243" s="6"/>
      <c r="BD15243" s="5"/>
    </row>
    <row r="15244" spans="55:56" hidden="1" x14ac:dyDescent="0.2">
      <c r="BC15244" s="6"/>
      <c r="BD15244" s="5"/>
    </row>
    <row r="15245" spans="55:56" hidden="1" x14ac:dyDescent="0.2">
      <c r="BC15245" s="6"/>
      <c r="BD15245" s="5"/>
    </row>
    <row r="15246" spans="55:56" hidden="1" x14ac:dyDescent="0.2">
      <c r="BC15246" s="6"/>
      <c r="BD15246" s="5"/>
    </row>
    <row r="15247" spans="55:56" hidden="1" x14ac:dyDescent="0.2">
      <c r="BC15247" s="6"/>
      <c r="BD15247" s="5"/>
    </row>
    <row r="15248" spans="55:56" hidden="1" x14ac:dyDescent="0.2">
      <c r="BC15248" s="6"/>
      <c r="BD15248" s="5"/>
    </row>
    <row r="15249" spans="55:56" hidden="1" x14ac:dyDescent="0.2">
      <c r="BC15249" s="6"/>
      <c r="BD15249" s="5"/>
    </row>
    <row r="15250" spans="55:56" hidden="1" x14ac:dyDescent="0.2">
      <c r="BC15250" s="6"/>
      <c r="BD15250" s="5"/>
    </row>
    <row r="15251" spans="55:56" hidden="1" x14ac:dyDescent="0.2">
      <c r="BC15251" s="6"/>
      <c r="BD15251" s="5"/>
    </row>
    <row r="15252" spans="55:56" hidden="1" x14ac:dyDescent="0.2">
      <c r="BC15252" s="6"/>
      <c r="BD15252" s="5"/>
    </row>
    <row r="15253" spans="55:56" hidden="1" x14ac:dyDescent="0.2">
      <c r="BC15253" s="6"/>
      <c r="BD15253" s="5"/>
    </row>
    <row r="15254" spans="55:56" hidden="1" x14ac:dyDescent="0.2">
      <c r="BC15254" s="6"/>
      <c r="BD15254" s="5"/>
    </row>
    <row r="15255" spans="55:56" hidden="1" x14ac:dyDescent="0.2">
      <c r="BC15255" s="6"/>
      <c r="BD15255" s="5"/>
    </row>
    <row r="15256" spans="55:56" hidden="1" x14ac:dyDescent="0.2">
      <c r="BC15256" s="6"/>
      <c r="BD15256" s="5"/>
    </row>
    <row r="15257" spans="55:56" hidden="1" x14ac:dyDescent="0.2">
      <c r="BC15257" s="6"/>
      <c r="BD15257" s="5"/>
    </row>
    <row r="15258" spans="55:56" hidden="1" x14ac:dyDescent="0.2">
      <c r="BC15258" s="6"/>
      <c r="BD15258" s="5"/>
    </row>
    <row r="15259" spans="55:56" hidden="1" x14ac:dyDescent="0.2">
      <c r="BC15259" s="6"/>
      <c r="BD15259" s="5"/>
    </row>
    <row r="15260" spans="55:56" hidden="1" x14ac:dyDescent="0.2">
      <c r="BC15260" s="6"/>
      <c r="BD15260" s="5"/>
    </row>
    <row r="15261" spans="55:56" hidden="1" x14ac:dyDescent="0.2">
      <c r="BC15261" s="6"/>
      <c r="BD15261" s="5"/>
    </row>
    <row r="15262" spans="55:56" hidden="1" x14ac:dyDescent="0.2">
      <c r="BC15262" s="6"/>
      <c r="BD15262" s="5"/>
    </row>
    <row r="15263" spans="55:56" hidden="1" x14ac:dyDescent="0.2">
      <c r="BC15263" s="6"/>
      <c r="BD15263" s="5"/>
    </row>
    <row r="15264" spans="55:56" hidden="1" x14ac:dyDescent="0.2">
      <c r="BC15264" s="6"/>
      <c r="BD15264" s="5"/>
    </row>
    <row r="15265" spans="55:56" hidden="1" x14ac:dyDescent="0.2">
      <c r="BC15265" s="6"/>
      <c r="BD15265" s="5"/>
    </row>
    <row r="15266" spans="55:56" hidden="1" x14ac:dyDescent="0.2">
      <c r="BC15266" s="6"/>
      <c r="BD15266" s="5"/>
    </row>
    <row r="15267" spans="55:56" hidden="1" x14ac:dyDescent="0.2">
      <c r="BC15267" s="6"/>
      <c r="BD15267" s="5"/>
    </row>
    <row r="15268" spans="55:56" hidden="1" x14ac:dyDescent="0.2">
      <c r="BC15268" s="6"/>
      <c r="BD15268" s="5"/>
    </row>
    <row r="15269" spans="55:56" hidden="1" x14ac:dyDescent="0.2">
      <c r="BC15269" s="6"/>
      <c r="BD15269" s="5"/>
    </row>
    <row r="15270" spans="55:56" hidden="1" x14ac:dyDescent="0.2">
      <c r="BC15270" s="6"/>
      <c r="BD15270" s="5"/>
    </row>
    <row r="15271" spans="55:56" hidden="1" x14ac:dyDescent="0.2">
      <c r="BC15271" s="6"/>
      <c r="BD15271" s="5"/>
    </row>
    <row r="15272" spans="55:56" hidden="1" x14ac:dyDescent="0.2">
      <c r="BC15272" s="6"/>
      <c r="BD15272" s="5"/>
    </row>
    <row r="15273" spans="55:56" hidden="1" x14ac:dyDescent="0.2">
      <c r="BC15273" s="6"/>
      <c r="BD15273" s="5"/>
    </row>
    <row r="15274" spans="55:56" hidden="1" x14ac:dyDescent="0.2">
      <c r="BC15274" s="6"/>
      <c r="BD15274" s="5"/>
    </row>
    <row r="15275" spans="55:56" hidden="1" x14ac:dyDescent="0.2">
      <c r="BC15275" s="6"/>
      <c r="BD15275" s="5"/>
    </row>
    <row r="15276" spans="55:56" hidden="1" x14ac:dyDescent="0.2">
      <c r="BC15276" s="6"/>
      <c r="BD15276" s="5"/>
    </row>
    <row r="15277" spans="55:56" hidden="1" x14ac:dyDescent="0.2">
      <c r="BC15277" s="6"/>
      <c r="BD15277" s="5"/>
    </row>
    <row r="15278" spans="55:56" hidden="1" x14ac:dyDescent="0.2">
      <c r="BC15278" s="6"/>
      <c r="BD15278" s="5"/>
    </row>
    <row r="15279" spans="55:56" hidden="1" x14ac:dyDescent="0.2">
      <c r="BC15279" s="6"/>
      <c r="BD15279" s="5"/>
    </row>
    <row r="15280" spans="55:56" hidden="1" x14ac:dyDescent="0.2">
      <c r="BC15280" s="6"/>
      <c r="BD15280" s="5"/>
    </row>
    <row r="15281" spans="55:56" hidden="1" x14ac:dyDescent="0.2">
      <c r="BC15281" s="6"/>
      <c r="BD15281" s="5"/>
    </row>
    <row r="15282" spans="55:56" hidden="1" x14ac:dyDescent="0.2">
      <c r="BC15282" s="6"/>
      <c r="BD15282" s="5"/>
    </row>
    <row r="15283" spans="55:56" hidden="1" x14ac:dyDescent="0.2">
      <c r="BC15283" s="6"/>
      <c r="BD15283" s="5"/>
    </row>
    <row r="15284" spans="55:56" hidden="1" x14ac:dyDescent="0.2">
      <c r="BC15284" s="6"/>
      <c r="BD15284" s="5"/>
    </row>
    <row r="15285" spans="55:56" hidden="1" x14ac:dyDescent="0.2">
      <c r="BC15285" s="6"/>
      <c r="BD15285" s="5"/>
    </row>
    <row r="15286" spans="55:56" hidden="1" x14ac:dyDescent="0.2">
      <c r="BC15286" s="6"/>
      <c r="BD15286" s="5"/>
    </row>
    <row r="15287" spans="55:56" hidden="1" x14ac:dyDescent="0.2">
      <c r="BC15287" s="6"/>
      <c r="BD15287" s="5"/>
    </row>
    <row r="15288" spans="55:56" hidden="1" x14ac:dyDescent="0.2">
      <c r="BC15288" s="6"/>
      <c r="BD15288" s="5"/>
    </row>
    <row r="15289" spans="55:56" hidden="1" x14ac:dyDescent="0.2">
      <c r="BC15289" s="6"/>
      <c r="BD15289" s="5"/>
    </row>
    <row r="15290" spans="55:56" hidden="1" x14ac:dyDescent="0.2">
      <c r="BC15290" s="6"/>
      <c r="BD15290" s="5"/>
    </row>
    <row r="15291" spans="55:56" hidden="1" x14ac:dyDescent="0.2">
      <c r="BC15291" s="6"/>
      <c r="BD15291" s="5"/>
    </row>
    <row r="15292" spans="55:56" hidden="1" x14ac:dyDescent="0.2">
      <c r="BC15292" s="6"/>
      <c r="BD15292" s="5"/>
    </row>
    <row r="15293" spans="55:56" hidden="1" x14ac:dyDescent="0.2">
      <c r="BC15293" s="6"/>
      <c r="BD15293" s="5"/>
    </row>
    <row r="15294" spans="55:56" hidden="1" x14ac:dyDescent="0.2">
      <c r="BC15294" s="6"/>
      <c r="BD15294" s="5"/>
    </row>
    <row r="15295" spans="55:56" hidden="1" x14ac:dyDescent="0.2">
      <c r="BC15295" s="6"/>
      <c r="BD15295" s="5"/>
    </row>
    <row r="15296" spans="55:56" hidden="1" x14ac:dyDescent="0.2">
      <c r="BC15296" s="6"/>
      <c r="BD15296" s="5"/>
    </row>
    <row r="15297" spans="55:56" hidden="1" x14ac:dyDescent="0.2">
      <c r="BC15297" s="6"/>
      <c r="BD15297" s="5"/>
    </row>
    <row r="15298" spans="55:56" hidden="1" x14ac:dyDescent="0.2">
      <c r="BC15298" s="6"/>
      <c r="BD15298" s="5"/>
    </row>
    <row r="15299" spans="55:56" hidden="1" x14ac:dyDescent="0.2">
      <c r="BC15299" s="6"/>
      <c r="BD15299" s="5"/>
    </row>
    <row r="15300" spans="55:56" hidden="1" x14ac:dyDescent="0.2">
      <c r="BC15300" s="6"/>
      <c r="BD15300" s="5"/>
    </row>
    <row r="15301" spans="55:56" hidden="1" x14ac:dyDescent="0.2">
      <c r="BC15301" s="6"/>
      <c r="BD15301" s="5"/>
    </row>
    <row r="15302" spans="55:56" hidden="1" x14ac:dyDescent="0.2">
      <c r="BC15302" s="6"/>
      <c r="BD15302" s="5"/>
    </row>
    <row r="15303" spans="55:56" hidden="1" x14ac:dyDescent="0.2">
      <c r="BC15303" s="6"/>
      <c r="BD15303" s="5"/>
    </row>
    <row r="15304" spans="55:56" hidden="1" x14ac:dyDescent="0.2">
      <c r="BC15304" s="6"/>
      <c r="BD15304" s="5"/>
    </row>
    <row r="15305" spans="55:56" hidden="1" x14ac:dyDescent="0.2">
      <c r="BC15305" s="6"/>
      <c r="BD15305" s="5"/>
    </row>
    <row r="15306" spans="55:56" hidden="1" x14ac:dyDescent="0.2">
      <c r="BC15306" s="6"/>
      <c r="BD15306" s="5"/>
    </row>
    <row r="15307" spans="55:56" hidden="1" x14ac:dyDescent="0.2">
      <c r="BC15307" s="6"/>
      <c r="BD15307" s="5"/>
    </row>
    <row r="15308" spans="55:56" hidden="1" x14ac:dyDescent="0.2">
      <c r="BC15308" s="6"/>
      <c r="BD15308" s="5"/>
    </row>
    <row r="15309" spans="55:56" hidden="1" x14ac:dyDescent="0.2">
      <c r="BC15309" s="6"/>
      <c r="BD15309" s="5"/>
    </row>
    <row r="15310" spans="55:56" hidden="1" x14ac:dyDescent="0.2">
      <c r="BC15310" s="6"/>
      <c r="BD15310" s="5"/>
    </row>
    <row r="15311" spans="55:56" hidden="1" x14ac:dyDescent="0.2">
      <c r="BC15311" s="6"/>
      <c r="BD15311" s="5"/>
    </row>
    <row r="15312" spans="55:56" hidden="1" x14ac:dyDescent="0.2">
      <c r="BC15312" s="6"/>
      <c r="BD15312" s="5"/>
    </row>
    <row r="15313" spans="55:56" hidden="1" x14ac:dyDescent="0.2">
      <c r="BC15313" s="6"/>
      <c r="BD15313" s="5"/>
    </row>
    <row r="15314" spans="55:56" hidden="1" x14ac:dyDescent="0.2">
      <c r="BC15314" s="6"/>
      <c r="BD15314" s="5"/>
    </row>
    <row r="15315" spans="55:56" hidden="1" x14ac:dyDescent="0.2">
      <c r="BC15315" s="6"/>
      <c r="BD15315" s="5"/>
    </row>
    <row r="15316" spans="55:56" hidden="1" x14ac:dyDescent="0.2">
      <c r="BC15316" s="6"/>
      <c r="BD15316" s="5"/>
    </row>
    <row r="15317" spans="55:56" hidden="1" x14ac:dyDescent="0.2">
      <c r="BC15317" s="6"/>
      <c r="BD15317" s="5"/>
    </row>
    <row r="15318" spans="55:56" hidden="1" x14ac:dyDescent="0.2">
      <c r="BC15318" s="6"/>
      <c r="BD15318" s="5"/>
    </row>
    <row r="15319" spans="55:56" hidden="1" x14ac:dyDescent="0.2">
      <c r="BC15319" s="6"/>
      <c r="BD15319" s="5"/>
    </row>
    <row r="15320" spans="55:56" hidden="1" x14ac:dyDescent="0.2">
      <c r="BC15320" s="6"/>
      <c r="BD15320" s="5"/>
    </row>
    <row r="15321" spans="55:56" hidden="1" x14ac:dyDescent="0.2">
      <c r="BC15321" s="6"/>
      <c r="BD15321" s="5"/>
    </row>
    <row r="15322" spans="55:56" hidden="1" x14ac:dyDescent="0.2">
      <c r="BC15322" s="6"/>
      <c r="BD15322" s="5"/>
    </row>
    <row r="15323" spans="55:56" hidden="1" x14ac:dyDescent="0.2">
      <c r="BC15323" s="6"/>
      <c r="BD15323" s="5"/>
    </row>
    <row r="15324" spans="55:56" hidden="1" x14ac:dyDescent="0.2">
      <c r="BC15324" s="6"/>
      <c r="BD15324" s="5"/>
    </row>
    <row r="15325" spans="55:56" hidden="1" x14ac:dyDescent="0.2">
      <c r="BC15325" s="6"/>
      <c r="BD15325" s="5"/>
    </row>
    <row r="15326" spans="55:56" hidden="1" x14ac:dyDescent="0.2">
      <c r="BC15326" s="6"/>
      <c r="BD15326" s="5"/>
    </row>
    <row r="15327" spans="55:56" hidden="1" x14ac:dyDescent="0.2">
      <c r="BC15327" s="6"/>
      <c r="BD15327" s="5"/>
    </row>
    <row r="15328" spans="55:56" hidden="1" x14ac:dyDescent="0.2">
      <c r="BC15328" s="6"/>
      <c r="BD15328" s="5"/>
    </row>
    <row r="15329" spans="55:56" hidden="1" x14ac:dyDescent="0.2">
      <c r="BC15329" s="6"/>
      <c r="BD15329" s="5"/>
    </row>
    <row r="15330" spans="55:56" hidden="1" x14ac:dyDescent="0.2">
      <c r="BC15330" s="6"/>
      <c r="BD15330" s="5"/>
    </row>
    <row r="15331" spans="55:56" hidden="1" x14ac:dyDescent="0.2">
      <c r="BC15331" s="6"/>
      <c r="BD15331" s="5"/>
    </row>
    <row r="15332" spans="55:56" hidden="1" x14ac:dyDescent="0.2">
      <c r="BC15332" s="6"/>
      <c r="BD15332" s="5"/>
    </row>
    <row r="15333" spans="55:56" hidden="1" x14ac:dyDescent="0.2">
      <c r="BC15333" s="6"/>
      <c r="BD15333" s="5"/>
    </row>
    <row r="15334" spans="55:56" hidden="1" x14ac:dyDescent="0.2">
      <c r="BC15334" s="6"/>
      <c r="BD15334" s="5"/>
    </row>
    <row r="15335" spans="55:56" hidden="1" x14ac:dyDescent="0.2">
      <c r="BC15335" s="6"/>
      <c r="BD15335" s="5"/>
    </row>
    <row r="15336" spans="55:56" hidden="1" x14ac:dyDescent="0.2">
      <c r="BC15336" s="6"/>
      <c r="BD15336" s="5"/>
    </row>
    <row r="15337" spans="55:56" hidden="1" x14ac:dyDescent="0.2">
      <c r="BC15337" s="6"/>
      <c r="BD15337" s="5"/>
    </row>
    <row r="15338" spans="55:56" hidden="1" x14ac:dyDescent="0.2">
      <c r="BC15338" s="6"/>
      <c r="BD15338" s="5"/>
    </row>
    <row r="15339" spans="55:56" hidden="1" x14ac:dyDescent="0.2">
      <c r="BC15339" s="6"/>
      <c r="BD15339" s="5"/>
    </row>
    <row r="15340" spans="55:56" hidden="1" x14ac:dyDescent="0.2">
      <c r="BC15340" s="6"/>
      <c r="BD15340" s="5"/>
    </row>
    <row r="15341" spans="55:56" hidden="1" x14ac:dyDescent="0.2">
      <c r="BC15341" s="6"/>
      <c r="BD15341" s="5"/>
    </row>
    <row r="15342" spans="55:56" hidden="1" x14ac:dyDescent="0.2">
      <c r="BC15342" s="6"/>
      <c r="BD15342" s="5"/>
    </row>
    <row r="15343" spans="55:56" hidden="1" x14ac:dyDescent="0.2">
      <c r="BC15343" s="6"/>
      <c r="BD15343" s="5"/>
    </row>
    <row r="15344" spans="55:56" hidden="1" x14ac:dyDescent="0.2">
      <c r="BC15344" s="6"/>
      <c r="BD15344" s="5"/>
    </row>
    <row r="15345" spans="55:56" hidden="1" x14ac:dyDescent="0.2">
      <c r="BC15345" s="6"/>
      <c r="BD15345" s="5"/>
    </row>
    <row r="15346" spans="55:56" hidden="1" x14ac:dyDescent="0.2">
      <c r="BC15346" s="6"/>
      <c r="BD15346" s="5"/>
    </row>
    <row r="15347" spans="55:56" hidden="1" x14ac:dyDescent="0.2">
      <c r="BC15347" s="6"/>
      <c r="BD15347" s="5"/>
    </row>
    <row r="15348" spans="55:56" hidden="1" x14ac:dyDescent="0.2">
      <c r="BC15348" s="6"/>
      <c r="BD15348" s="5"/>
    </row>
    <row r="15349" spans="55:56" hidden="1" x14ac:dyDescent="0.2">
      <c r="BC15349" s="6"/>
      <c r="BD15349" s="5"/>
    </row>
    <row r="15350" spans="55:56" hidden="1" x14ac:dyDescent="0.2">
      <c r="BC15350" s="6"/>
      <c r="BD15350" s="5"/>
    </row>
    <row r="15351" spans="55:56" hidden="1" x14ac:dyDescent="0.2">
      <c r="BC15351" s="6"/>
      <c r="BD15351" s="5"/>
    </row>
    <row r="15352" spans="55:56" hidden="1" x14ac:dyDescent="0.2">
      <c r="BC15352" s="6"/>
      <c r="BD15352" s="5"/>
    </row>
    <row r="15353" spans="55:56" hidden="1" x14ac:dyDescent="0.2">
      <c r="BC15353" s="6"/>
      <c r="BD15353" s="5"/>
    </row>
    <row r="15354" spans="55:56" hidden="1" x14ac:dyDescent="0.2">
      <c r="BC15354" s="6"/>
      <c r="BD15354" s="5"/>
    </row>
    <row r="15355" spans="55:56" hidden="1" x14ac:dyDescent="0.2">
      <c r="BC15355" s="6"/>
      <c r="BD15355" s="5"/>
    </row>
    <row r="15356" spans="55:56" hidden="1" x14ac:dyDescent="0.2">
      <c r="BC15356" s="6"/>
      <c r="BD15356" s="5"/>
    </row>
    <row r="15357" spans="55:56" hidden="1" x14ac:dyDescent="0.2">
      <c r="BC15357" s="6"/>
      <c r="BD15357" s="5"/>
    </row>
    <row r="15358" spans="55:56" hidden="1" x14ac:dyDescent="0.2">
      <c r="BC15358" s="6"/>
      <c r="BD15358" s="5"/>
    </row>
    <row r="15359" spans="55:56" hidden="1" x14ac:dyDescent="0.2">
      <c r="BC15359" s="6"/>
      <c r="BD15359" s="5"/>
    </row>
    <row r="15360" spans="55:56" hidden="1" x14ac:dyDescent="0.2">
      <c r="BC15360" s="6"/>
      <c r="BD15360" s="5"/>
    </row>
    <row r="15361" spans="55:56" hidden="1" x14ac:dyDescent="0.2">
      <c r="BC15361" s="6"/>
      <c r="BD15361" s="5"/>
    </row>
    <row r="15362" spans="55:56" hidden="1" x14ac:dyDescent="0.2">
      <c r="BC15362" s="6"/>
      <c r="BD15362" s="5"/>
    </row>
    <row r="15363" spans="55:56" hidden="1" x14ac:dyDescent="0.2">
      <c r="BC15363" s="6"/>
      <c r="BD15363" s="5"/>
    </row>
    <row r="15364" spans="55:56" hidden="1" x14ac:dyDescent="0.2">
      <c r="BC15364" s="6"/>
      <c r="BD15364" s="5"/>
    </row>
    <row r="15365" spans="55:56" hidden="1" x14ac:dyDescent="0.2">
      <c r="BC15365" s="6"/>
      <c r="BD15365" s="5"/>
    </row>
    <row r="15366" spans="55:56" hidden="1" x14ac:dyDescent="0.2">
      <c r="BC15366" s="6"/>
      <c r="BD15366" s="5"/>
    </row>
    <row r="15367" spans="55:56" hidden="1" x14ac:dyDescent="0.2">
      <c r="BC15367" s="6"/>
      <c r="BD15367" s="5"/>
    </row>
    <row r="15368" spans="55:56" hidden="1" x14ac:dyDescent="0.2">
      <c r="BC15368" s="6"/>
      <c r="BD15368" s="5"/>
    </row>
    <row r="15369" spans="55:56" hidden="1" x14ac:dyDescent="0.2">
      <c r="BC15369" s="6"/>
      <c r="BD15369" s="5"/>
    </row>
    <row r="15370" spans="55:56" hidden="1" x14ac:dyDescent="0.2">
      <c r="BC15370" s="6"/>
      <c r="BD15370" s="5"/>
    </row>
    <row r="15371" spans="55:56" hidden="1" x14ac:dyDescent="0.2">
      <c r="BC15371" s="6"/>
      <c r="BD15371" s="5"/>
    </row>
    <row r="15372" spans="55:56" hidden="1" x14ac:dyDescent="0.2">
      <c r="BC15372" s="6"/>
      <c r="BD15372" s="5"/>
    </row>
    <row r="15373" spans="55:56" hidden="1" x14ac:dyDescent="0.2">
      <c r="BC15373" s="6"/>
      <c r="BD15373" s="5"/>
    </row>
    <row r="15374" spans="55:56" hidden="1" x14ac:dyDescent="0.2">
      <c r="BC15374" s="6"/>
      <c r="BD15374" s="5"/>
    </row>
    <row r="15375" spans="55:56" hidden="1" x14ac:dyDescent="0.2">
      <c r="BC15375" s="6"/>
      <c r="BD15375" s="5"/>
    </row>
    <row r="15376" spans="55:56" hidden="1" x14ac:dyDescent="0.2">
      <c r="BC15376" s="6"/>
      <c r="BD15376" s="5"/>
    </row>
    <row r="15377" spans="55:56" hidden="1" x14ac:dyDescent="0.2">
      <c r="BC15377" s="6"/>
      <c r="BD15377" s="5"/>
    </row>
    <row r="15378" spans="55:56" hidden="1" x14ac:dyDescent="0.2">
      <c r="BC15378" s="6"/>
      <c r="BD15378" s="5"/>
    </row>
    <row r="15379" spans="55:56" hidden="1" x14ac:dyDescent="0.2">
      <c r="BC15379" s="6"/>
      <c r="BD15379" s="5"/>
    </row>
    <row r="15380" spans="55:56" hidden="1" x14ac:dyDescent="0.2">
      <c r="BC15380" s="6"/>
      <c r="BD15380" s="5"/>
    </row>
    <row r="15381" spans="55:56" hidden="1" x14ac:dyDescent="0.2">
      <c r="BC15381" s="6"/>
      <c r="BD15381" s="5"/>
    </row>
    <row r="15382" spans="55:56" hidden="1" x14ac:dyDescent="0.2">
      <c r="BC15382" s="6"/>
      <c r="BD15382" s="5"/>
    </row>
    <row r="15383" spans="55:56" hidden="1" x14ac:dyDescent="0.2">
      <c r="BC15383" s="6"/>
      <c r="BD15383" s="5"/>
    </row>
    <row r="15384" spans="55:56" hidden="1" x14ac:dyDescent="0.2">
      <c r="BC15384" s="6"/>
      <c r="BD15384" s="5"/>
    </row>
    <row r="15385" spans="55:56" hidden="1" x14ac:dyDescent="0.2">
      <c r="BC15385" s="6"/>
      <c r="BD15385" s="5"/>
    </row>
    <row r="15386" spans="55:56" hidden="1" x14ac:dyDescent="0.2">
      <c r="BC15386" s="6"/>
      <c r="BD15386" s="5"/>
    </row>
    <row r="15387" spans="55:56" hidden="1" x14ac:dyDescent="0.2">
      <c r="BC15387" s="6"/>
      <c r="BD15387" s="5"/>
    </row>
    <row r="15388" spans="55:56" hidden="1" x14ac:dyDescent="0.2">
      <c r="BC15388" s="6"/>
      <c r="BD15388" s="5"/>
    </row>
    <row r="15389" spans="55:56" hidden="1" x14ac:dyDescent="0.2">
      <c r="BC15389" s="6"/>
      <c r="BD15389" s="5"/>
    </row>
    <row r="15390" spans="55:56" hidden="1" x14ac:dyDescent="0.2">
      <c r="BC15390" s="6"/>
      <c r="BD15390" s="5"/>
    </row>
    <row r="15391" spans="55:56" hidden="1" x14ac:dyDescent="0.2">
      <c r="BC15391" s="6"/>
      <c r="BD15391" s="5"/>
    </row>
    <row r="15392" spans="55:56" hidden="1" x14ac:dyDescent="0.2">
      <c r="BC15392" s="6"/>
      <c r="BD15392" s="5"/>
    </row>
    <row r="15393" spans="55:56" hidden="1" x14ac:dyDescent="0.2">
      <c r="BC15393" s="6"/>
      <c r="BD15393" s="5"/>
    </row>
    <row r="15394" spans="55:56" hidden="1" x14ac:dyDescent="0.2">
      <c r="BC15394" s="6"/>
      <c r="BD15394" s="5"/>
    </row>
    <row r="15395" spans="55:56" hidden="1" x14ac:dyDescent="0.2">
      <c r="BC15395" s="6"/>
      <c r="BD15395" s="5"/>
    </row>
    <row r="15396" spans="55:56" hidden="1" x14ac:dyDescent="0.2">
      <c r="BC15396" s="6"/>
      <c r="BD15396" s="5"/>
    </row>
    <row r="15397" spans="55:56" hidden="1" x14ac:dyDescent="0.2">
      <c r="BC15397" s="6"/>
      <c r="BD15397" s="5"/>
    </row>
    <row r="15398" spans="55:56" hidden="1" x14ac:dyDescent="0.2">
      <c r="BC15398" s="6"/>
      <c r="BD15398" s="5"/>
    </row>
    <row r="15399" spans="55:56" hidden="1" x14ac:dyDescent="0.2">
      <c r="BC15399" s="6"/>
      <c r="BD15399" s="5"/>
    </row>
    <row r="15400" spans="55:56" hidden="1" x14ac:dyDescent="0.2">
      <c r="BC15400" s="6"/>
      <c r="BD15400" s="5"/>
    </row>
    <row r="15401" spans="55:56" hidden="1" x14ac:dyDescent="0.2">
      <c r="BC15401" s="6"/>
      <c r="BD15401" s="5"/>
    </row>
    <row r="15402" spans="55:56" hidden="1" x14ac:dyDescent="0.2">
      <c r="BC15402" s="6"/>
      <c r="BD15402" s="5"/>
    </row>
    <row r="15403" spans="55:56" hidden="1" x14ac:dyDescent="0.2">
      <c r="BC15403" s="6"/>
      <c r="BD15403" s="5"/>
    </row>
    <row r="15404" spans="55:56" hidden="1" x14ac:dyDescent="0.2">
      <c r="BC15404" s="6"/>
      <c r="BD15404" s="5"/>
    </row>
    <row r="15405" spans="55:56" hidden="1" x14ac:dyDescent="0.2">
      <c r="BC15405" s="6"/>
      <c r="BD15405" s="5"/>
    </row>
    <row r="15406" spans="55:56" hidden="1" x14ac:dyDescent="0.2">
      <c r="BC15406" s="6"/>
      <c r="BD15406" s="5"/>
    </row>
    <row r="15407" spans="55:56" hidden="1" x14ac:dyDescent="0.2">
      <c r="BC15407" s="6"/>
      <c r="BD15407" s="5"/>
    </row>
    <row r="15408" spans="55:56" hidden="1" x14ac:dyDescent="0.2">
      <c r="BC15408" s="6"/>
      <c r="BD15408" s="5"/>
    </row>
    <row r="15409" spans="55:56" hidden="1" x14ac:dyDescent="0.2">
      <c r="BC15409" s="6"/>
      <c r="BD15409" s="5"/>
    </row>
    <row r="15410" spans="55:56" hidden="1" x14ac:dyDescent="0.2">
      <c r="BC15410" s="6"/>
      <c r="BD15410" s="5"/>
    </row>
    <row r="15411" spans="55:56" hidden="1" x14ac:dyDescent="0.2">
      <c r="BC15411" s="6"/>
      <c r="BD15411" s="5"/>
    </row>
    <row r="15412" spans="55:56" hidden="1" x14ac:dyDescent="0.2">
      <c r="BC15412" s="6"/>
      <c r="BD15412" s="5"/>
    </row>
    <row r="15413" spans="55:56" hidden="1" x14ac:dyDescent="0.2">
      <c r="BC15413" s="6"/>
      <c r="BD15413" s="5"/>
    </row>
    <row r="15414" spans="55:56" hidden="1" x14ac:dyDescent="0.2">
      <c r="BC15414" s="6"/>
      <c r="BD15414" s="5"/>
    </row>
    <row r="15415" spans="55:56" hidden="1" x14ac:dyDescent="0.2">
      <c r="BC15415" s="6"/>
      <c r="BD15415" s="5"/>
    </row>
    <row r="15416" spans="55:56" hidden="1" x14ac:dyDescent="0.2">
      <c r="BC15416" s="6"/>
      <c r="BD15416" s="5"/>
    </row>
    <row r="15417" spans="55:56" hidden="1" x14ac:dyDescent="0.2">
      <c r="BC15417" s="6"/>
      <c r="BD15417" s="5"/>
    </row>
    <row r="15418" spans="55:56" hidden="1" x14ac:dyDescent="0.2">
      <c r="BC15418" s="6"/>
      <c r="BD15418" s="5"/>
    </row>
    <row r="15419" spans="55:56" hidden="1" x14ac:dyDescent="0.2">
      <c r="BC15419" s="6"/>
      <c r="BD15419" s="5"/>
    </row>
    <row r="15420" spans="55:56" hidden="1" x14ac:dyDescent="0.2">
      <c r="BC15420" s="6"/>
      <c r="BD15420" s="5"/>
    </row>
    <row r="15421" spans="55:56" hidden="1" x14ac:dyDescent="0.2">
      <c r="BC15421" s="6"/>
      <c r="BD15421" s="5"/>
    </row>
    <row r="15422" spans="55:56" hidden="1" x14ac:dyDescent="0.2">
      <c r="BC15422" s="6"/>
      <c r="BD15422" s="5"/>
    </row>
    <row r="15423" spans="55:56" hidden="1" x14ac:dyDescent="0.2">
      <c r="BC15423" s="6"/>
      <c r="BD15423" s="5"/>
    </row>
    <row r="15424" spans="55:56" hidden="1" x14ac:dyDescent="0.2">
      <c r="BC15424" s="6"/>
      <c r="BD15424" s="5"/>
    </row>
    <row r="15425" spans="55:56" hidden="1" x14ac:dyDescent="0.2">
      <c r="BC15425" s="6"/>
      <c r="BD15425" s="5"/>
    </row>
    <row r="15426" spans="55:56" hidden="1" x14ac:dyDescent="0.2">
      <c r="BC15426" s="6"/>
      <c r="BD15426" s="5"/>
    </row>
    <row r="15427" spans="55:56" hidden="1" x14ac:dyDescent="0.2">
      <c r="BC15427" s="6"/>
      <c r="BD15427" s="5"/>
    </row>
    <row r="15428" spans="55:56" hidden="1" x14ac:dyDescent="0.2">
      <c r="BC15428" s="6"/>
      <c r="BD15428" s="5"/>
    </row>
    <row r="15429" spans="55:56" hidden="1" x14ac:dyDescent="0.2">
      <c r="BC15429" s="6"/>
      <c r="BD15429" s="5"/>
    </row>
    <row r="15430" spans="55:56" hidden="1" x14ac:dyDescent="0.2">
      <c r="BC15430" s="6"/>
      <c r="BD15430" s="5"/>
    </row>
    <row r="15431" spans="55:56" hidden="1" x14ac:dyDescent="0.2">
      <c r="BC15431" s="6"/>
      <c r="BD15431" s="5"/>
    </row>
    <row r="15432" spans="55:56" hidden="1" x14ac:dyDescent="0.2">
      <c r="BC15432" s="6"/>
      <c r="BD15432" s="5"/>
    </row>
    <row r="15433" spans="55:56" hidden="1" x14ac:dyDescent="0.2">
      <c r="BC15433" s="6"/>
      <c r="BD15433" s="5"/>
    </row>
    <row r="15434" spans="55:56" hidden="1" x14ac:dyDescent="0.2">
      <c r="BC15434" s="6"/>
      <c r="BD15434" s="5"/>
    </row>
    <row r="15435" spans="55:56" hidden="1" x14ac:dyDescent="0.2">
      <c r="BC15435" s="6"/>
      <c r="BD15435" s="5"/>
    </row>
    <row r="15436" spans="55:56" hidden="1" x14ac:dyDescent="0.2">
      <c r="BC15436" s="6"/>
      <c r="BD15436" s="5"/>
    </row>
    <row r="15437" spans="55:56" hidden="1" x14ac:dyDescent="0.2">
      <c r="BC15437" s="6"/>
      <c r="BD15437" s="5"/>
    </row>
    <row r="15438" spans="55:56" hidden="1" x14ac:dyDescent="0.2">
      <c r="BC15438" s="6"/>
      <c r="BD15438" s="5"/>
    </row>
    <row r="15439" spans="55:56" hidden="1" x14ac:dyDescent="0.2">
      <c r="BC15439" s="6"/>
      <c r="BD15439" s="5"/>
    </row>
    <row r="15440" spans="55:56" hidden="1" x14ac:dyDescent="0.2">
      <c r="BC15440" s="6"/>
      <c r="BD15440" s="5"/>
    </row>
    <row r="15441" spans="55:56" hidden="1" x14ac:dyDescent="0.2">
      <c r="BC15441" s="6"/>
      <c r="BD15441" s="5"/>
    </row>
    <row r="15442" spans="55:56" hidden="1" x14ac:dyDescent="0.2">
      <c r="BC15442" s="6"/>
      <c r="BD15442" s="5"/>
    </row>
    <row r="15443" spans="55:56" hidden="1" x14ac:dyDescent="0.2">
      <c r="BC15443" s="6"/>
      <c r="BD15443" s="5"/>
    </row>
    <row r="15444" spans="55:56" hidden="1" x14ac:dyDescent="0.2">
      <c r="BC15444" s="6"/>
      <c r="BD15444" s="5"/>
    </row>
    <row r="15445" spans="55:56" hidden="1" x14ac:dyDescent="0.2">
      <c r="BC15445" s="6"/>
      <c r="BD15445" s="5"/>
    </row>
    <row r="15446" spans="55:56" hidden="1" x14ac:dyDescent="0.2">
      <c r="BC15446" s="6"/>
      <c r="BD15446" s="5"/>
    </row>
    <row r="15447" spans="55:56" hidden="1" x14ac:dyDescent="0.2">
      <c r="BC15447" s="6"/>
      <c r="BD15447" s="5"/>
    </row>
    <row r="15448" spans="55:56" hidden="1" x14ac:dyDescent="0.2">
      <c r="BC15448" s="6"/>
      <c r="BD15448" s="5"/>
    </row>
    <row r="15449" spans="55:56" hidden="1" x14ac:dyDescent="0.2">
      <c r="BC15449" s="6"/>
      <c r="BD15449" s="5"/>
    </row>
    <row r="15450" spans="55:56" hidden="1" x14ac:dyDescent="0.2">
      <c r="BC15450" s="6"/>
      <c r="BD15450" s="5"/>
    </row>
    <row r="15451" spans="55:56" hidden="1" x14ac:dyDescent="0.2">
      <c r="BC15451" s="6"/>
      <c r="BD15451" s="5"/>
    </row>
    <row r="15452" spans="55:56" hidden="1" x14ac:dyDescent="0.2">
      <c r="BC15452" s="6"/>
      <c r="BD15452" s="5"/>
    </row>
    <row r="15453" spans="55:56" hidden="1" x14ac:dyDescent="0.2">
      <c r="BC15453" s="6"/>
      <c r="BD15453" s="5"/>
    </row>
    <row r="15454" spans="55:56" hidden="1" x14ac:dyDescent="0.2">
      <c r="BC15454" s="6"/>
      <c r="BD15454" s="5"/>
    </row>
    <row r="15455" spans="55:56" hidden="1" x14ac:dyDescent="0.2">
      <c r="BC15455" s="6"/>
      <c r="BD15455" s="5"/>
    </row>
    <row r="15456" spans="55:56" hidden="1" x14ac:dyDescent="0.2">
      <c r="BC15456" s="6"/>
      <c r="BD15456" s="5"/>
    </row>
    <row r="15457" spans="55:56" hidden="1" x14ac:dyDescent="0.2">
      <c r="BC15457" s="6"/>
      <c r="BD15457" s="5"/>
    </row>
    <row r="15458" spans="55:56" hidden="1" x14ac:dyDescent="0.2">
      <c r="BC15458" s="6"/>
      <c r="BD15458" s="5"/>
    </row>
    <row r="15459" spans="55:56" hidden="1" x14ac:dyDescent="0.2">
      <c r="BC15459" s="6"/>
      <c r="BD15459" s="5"/>
    </row>
    <row r="15460" spans="55:56" hidden="1" x14ac:dyDescent="0.2">
      <c r="BC15460" s="6"/>
      <c r="BD15460" s="5"/>
    </row>
    <row r="15461" spans="55:56" hidden="1" x14ac:dyDescent="0.2">
      <c r="BC15461" s="6"/>
      <c r="BD15461" s="5"/>
    </row>
    <row r="15462" spans="55:56" hidden="1" x14ac:dyDescent="0.2">
      <c r="BC15462" s="6"/>
      <c r="BD15462" s="5"/>
    </row>
    <row r="15463" spans="55:56" hidden="1" x14ac:dyDescent="0.2">
      <c r="BC15463" s="6"/>
      <c r="BD15463" s="5"/>
    </row>
    <row r="15464" spans="55:56" hidden="1" x14ac:dyDescent="0.2">
      <c r="BC15464" s="6"/>
      <c r="BD15464" s="5"/>
    </row>
    <row r="15465" spans="55:56" hidden="1" x14ac:dyDescent="0.2">
      <c r="BC15465" s="6"/>
      <c r="BD15465" s="5"/>
    </row>
    <row r="15466" spans="55:56" hidden="1" x14ac:dyDescent="0.2">
      <c r="BC15466" s="6"/>
      <c r="BD15466" s="5"/>
    </row>
    <row r="15467" spans="55:56" hidden="1" x14ac:dyDescent="0.2">
      <c r="BC15467" s="6"/>
      <c r="BD15467" s="5"/>
    </row>
    <row r="15468" spans="55:56" hidden="1" x14ac:dyDescent="0.2">
      <c r="BC15468" s="6"/>
      <c r="BD15468" s="5"/>
    </row>
    <row r="15469" spans="55:56" hidden="1" x14ac:dyDescent="0.2">
      <c r="BC15469" s="6"/>
      <c r="BD15469" s="5"/>
    </row>
    <row r="15470" spans="55:56" hidden="1" x14ac:dyDescent="0.2">
      <c r="BC15470" s="6"/>
      <c r="BD15470" s="5"/>
    </row>
    <row r="15471" spans="55:56" hidden="1" x14ac:dyDescent="0.2">
      <c r="BC15471" s="6"/>
      <c r="BD15471" s="5"/>
    </row>
    <row r="15472" spans="55:56" hidden="1" x14ac:dyDescent="0.2">
      <c r="BC15472" s="6"/>
      <c r="BD15472" s="5"/>
    </row>
    <row r="15473" spans="55:56" hidden="1" x14ac:dyDescent="0.2">
      <c r="BC15473" s="6"/>
      <c r="BD15473" s="5"/>
    </row>
    <row r="15474" spans="55:56" hidden="1" x14ac:dyDescent="0.2">
      <c r="BC15474" s="6"/>
      <c r="BD15474" s="5"/>
    </row>
    <row r="15475" spans="55:56" hidden="1" x14ac:dyDescent="0.2">
      <c r="BC15475" s="6"/>
      <c r="BD15475" s="5"/>
    </row>
    <row r="15476" spans="55:56" hidden="1" x14ac:dyDescent="0.2">
      <c r="BC15476" s="6"/>
      <c r="BD15476" s="5"/>
    </row>
    <row r="15477" spans="55:56" hidden="1" x14ac:dyDescent="0.2">
      <c r="BC15477" s="6"/>
      <c r="BD15477" s="5"/>
    </row>
    <row r="15478" spans="55:56" hidden="1" x14ac:dyDescent="0.2">
      <c r="BC15478" s="6"/>
      <c r="BD15478" s="5"/>
    </row>
    <row r="15479" spans="55:56" hidden="1" x14ac:dyDescent="0.2">
      <c r="BC15479" s="6"/>
      <c r="BD15479" s="5"/>
    </row>
    <row r="15480" spans="55:56" hidden="1" x14ac:dyDescent="0.2">
      <c r="BC15480" s="6"/>
      <c r="BD15480" s="5"/>
    </row>
    <row r="15481" spans="55:56" hidden="1" x14ac:dyDescent="0.2">
      <c r="BC15481" s="6"/>
      <c r="BD15481" s="5"/>
    </row>
    <row r="15482" spans="55:56" hidden="1" x14ac:dyDescent="0.2">
      <c r="BC15482" s="6"/>
      <c r="BD15482" s="5"/>
    </row>
    <row r="15483" spans="55:56" hidden="1" x14ac:dyDescent="0.2">
      <c r="BC15483" s="6"/>
      <c r="BD15483" s="5"/>
    </row>
    <row r="15484" spans="55:56" hidden="1" x14ac:dyDescent="0.2">
      <c r="BC15484" s="6"/>
      <c r="BD15484" s="5"/>
    </row>
    <row r="15485" spans="55:56" hidden="1" x14ac:dyDescent="0.2">
      <c r="BC15485" s="6"/>
      <c r="BD15485" s="5"/>
    </row>
    <row r="15486" spans="55:56" hidden="1" x14ac:dyDescent="0.2">
      <c r="BC15486" s="6"/>
      <c r="BD15486" s="5"/>
    </row>
    <row r="15487" spans="55:56" hidden="1" x14ac:dyDescent="0.2">
      <c r="BC15487" s="6"/>
      <c r="BD15487" s="5"/>
    </row>
    <row r="15488" spans="55:56" hidden="1" x14ac:dyDescent="0.2">
      <c r="BC15488" s="6"/>
      <c r="BD15488" s="5"/>
    </row>
    <row r="15489" spans="55:56" hidden="1" x14ac:dyDescent="0.2">
      <c r="BC15489" s="6"/>
      <c r="BD15489" s="5"/>
    </row>
    <row r="15490" spans="55:56" hidden="1" x14ac:dyDescent="0.2">
      <c r="BC15490" s="6"/>
      <c r="BD15490" s="5"/>
    </row>
    <row r="15491" spans="55:56" hidden="1" x14ac:dyDescent="0.2">
      <c r="BC15491" s="6"/>
      <c r="BD15491" s="5"/>
    </row>
    <row r="15492" spans="55:56" hidden="1" x14ac:dyDescent="0.2">
      <c r="BC15492" s="6"/>
      <c r="BD15492" s="5"/>
    </row>
    <row r="15493" spans="55:56" hidden="1" x14ac:dyDescent="0.2">
      <c r="BC15493" s="6"/>
      <c r="BD15493" s="5"/>
    </row>
    <row r="15494" spans="55:56" hidden="1" x14ac:dyDescent="0.2">
      <c r="BC15494" s="6"/>
      <c r="BD15494" s="5"/>
    </row>
    <row r="15495" spans="55:56" hidden="1" x14ac:dyDescent="0.2">
      <c r="BC15495" s="6"/>
      <c r="BD15495" s="5"/>
    </row>
    <row r="15496" spans="55:56" hidden="1" x14ac:dyDescent="0.2">
      <c r="BC15496" s="6"/>
      <c r="BD15496" s="5"/>
    </row>
    <row r="15497" spans="55:56" hidden="1" x14ac:dyDescent="0.2">
      <c r="BC15497" s="6"/>
      <c r="BD15497" s="5"/>
    </row>
    <row r="15498" spans="55:56" hidden="1" x14ac:dyDescent="0.2">
      <c r="BC15498" s="6"/>
      <c r="BD15498" s="5"/>
    </row>
    <row r="15499" spans="55:56" hidden="1" x14ac:dyDescent="0.2">
      <c r="BC15499" s="6"/>
      <c r="BD15499" s="5"/>
    </row>
    <row r="15500" spans="55:56" hidden="1" x14ac:dyDescent="0.2">
      <c r="BC15500" s="6"/>
      <c r="BD15500" s="5"/>
    </row>
    <row r="15501" spans="55:56" hidden="1" x14ac:dyDescent="0.2">
      <c r="BC15501" s="6"/>
      <c r="BD15501" s="5"/>
    </row>
    <row r="15502" spans="55:56" hidden="1" x14ac:dyDescent="0.2">
      <c r="BC15502" s="6"/>
      <c r="BD15502" s="5"/>
    </row>
    <row r="15503" spans="55:56" hidden="1" x14ac:dyDescent="0.2">
      <c r="BC15503" s="6"/>
      <c r="BD15503" s="5"/>
    </row>
    <row r="15504" spans="55:56" hidden="1" x14ac:dyDescent="0.2">
      <c r="BC15504" s="6"/>
      <c r="BD15504" s="5"/>
    </row>
    <row r="15505" spans="55:56" hidden="1" x14ac:dyDescent="0.2">
      <c r="BC15505" s="6"/>
      <c r="BD15505" s="5"/>
    </row>
    <row r="15506" spans="55:56" hidden="1" x14ac:dyDescent="0.2">
      <c r="BC15506" s="6"/>
      <c r="BD15506" s="5"/>
    </row>
    <row r="15507" spans="55:56" hidden="1" x14ac:dyDescent="0.2">
      <c r="BC15507" s="6"/>
      <c r="BD15507" s="5"/>
    </row>
    <row r="15508" spans="55:56" hidden="1" x14ac:dyDescent="0.2">
      <c r="BC15508" s="6"/>
      <c r="BD15508" s="5"/>
    </row>
    <row r="15509" spans="55:56" hidden="1" x14ac:dyDescent="0.2">
      <c r="BC15509" s="6"/>
      <c r="BD15509" s="5"/>
    </row>
    <row r="15510" spans="55:56" hidden="1" x14ac:dyDescent="0.2">
      <c r="BC15510" s="6"/>
      <c r="BD15510" s="5"/>
    </row>
    <row r="15511" spans="55:56" hidden="1" x14ac:dyDescent="0.2">
      <c r="BC15511" s="6"/>
      <c r="BD15511" s="5"/>
    </row>
    <row r="15512" spans="55:56" hidden="1" x14ac:dyDescent="0.2">
      <c r="BC15512" s="6"/>
      <c r="BD15512" s="5"/>
    </row>
    <row r="15513" spans="55:56" hidden="1" x14ac:dyDescent="0.2">
      <c r="BC15513" s="6"/>
      <c r="BD15513" s="5"/>
    </row>
    <row r="15514" spans="55:56" hidden="1" x14ac:dyDescent="0.2">
      <c r="BC15514" s="6"/>
      <c r="BD15514" s="5"/>
    </row>
    <row r="15515" spans="55:56" hidden="1" x14ac:dyDescent="0.2">
      <c r="BC15515" s="6"/>
      <c r="BD15515" s="5"/>
    </row>
    <row r="15516" spans="55:56" hidden="1" x14ac:dyDescent="0.2">
      <c r="BC15516" s="6"/>
      <c r="BD15516" s="5"/>
    </row>
    <row r="15517" spans="55:56" hidden="1" x14ac:dyDescent="0.2">
      <c r="BC15517" s="6"/>
      <c r="BD15517" s="5"/>
    </row>
    <row r="15518" spans="55:56" hidden="1" x14ac:dyDescent="0.2">
      <c r="BC15518" s="6"/>
      <c r="BD15518" s="5"/>
    </row>
    <row r="15519" spans="55:56" hidden="1" x14ac:dyDescent="0.2">
      <c r="BC15519" s="6"/>
      <c r="BD15519" s="5"/>
    </row>
    <row r="15520" spans="55:56" hidden="1" x14ac:dyDescent="0.2">
      <c r="BC15520" s="6"/>
      <c r="BD15520" s="5"/>
    </row>
    <row r="15521" spans="55:56" hidden="1" x14ac:dyDescent="0.2">
      <c r="BC15521" s="6"/>
      <c r="BD15521" s="5"/>
    </row>
    <row r="15522" spans="55:56" hidden="1" x14ac:dyDescent="0.2">
      <c r="BC15522" s="6"/>
      <c r="BD15522" s="5"/>
    </row>
    <row r="15523" spans="55:56" hidden="1" x14ac:dyDescent="0.2">
      <c r="BC15523" s="6"/>
      <c r="BD15523" s="5"/>
    </row>
    <row r="15524" spans="55:56" hidden="1" x14ac:dyDescent="0.2">
      <c r="BC15524" s="6"/>
      <c r="BD15524" s="5"/>
    </row>
    <row r="15525" spans="55:56" hidden="1" x14ac:dyDescent="0.2">
      <c r="BC15525" s="6"/>
      <c r="BD15525" s="5"/>
    </row>
    <row r="15526" spans="55:56" hidden="1" x14ac:dyDescent="0.2">
      <c r="BC15526" s="6"/>
      <c r="BD15526" s="5"/>
    </row>
    <row r="15527" spans="55:56" hidden="1" x14ac:dyDescent="0.2">
      <c r="BC15527" s="6"/>
      <c r="BD15527" s="5"/>
    </row>
    <row r="15528" spans="55:56" hidden="1" x14ac:dyDescent="0.2">
      <c r="BC15528" s="6"/>
      <c r="BD15528" s="5"/>
    </row>
    <row r="15529" spans="55:56" hidden="1" x14ac:dyDescent="0.2">
      <c r="BC15529" s="6"/>
      <c r="BD15529" s="5"/>
    </row>
    <row r="15530" spans="55:56" hidden="1" x14ac:dyDescent="0.2">
      <c r="BC15530" s="6"/>
      <c r="BD15530" s="5"/>
    </row>
    <row r="15531" spans="55:56" hidden="1" x14ac:dyDescent="0.2">
      <c r="BC15531" s="6"/>
      <c r="BD15531" s="5"/>
    </row>
    <row r="15532" spans="55:56" hidden="1" x14ac:dyDescent="0.2">
      <c r="BC15532" s="6"/>
      <c r="BD15532" s="5"/>
    </row>
    <row r="15533" spans="55:56" hidden="1" x14ac:dyDescent="0.2">
      <c r="BC15533" s="6"/>
      <c r="BD15533" s="5"/>
    </row>
    <row r="15534" spans="55:56" hidden="1" x14ac:dyDescent="0.2">
      <c r="BC15534" s="6"/>
      <c r="BD15534" s="5"/>
    </row>
    <row r="15535" spans="55:56" hidden="1" x14ac:dyDescent="0.2">
      <c r="BC15535" s="6"/>
      <c r="BD15535" s="5"/>
    </row>
    <row r="15536" spans="55:56" hidden="1" x14ac:dyDescent="0.2">
      <c r="BC15536" s="6"/>
      <c r="BD15536" s="5"/>
    </row>
    <row r="15537" spans="55:56" hidden="1" x14ac:dyDescent="0.2">
      <c r="BC15537" s="6"/>
      <c r="BD15537" s="5"/>
    </row>
    <row r="15538" spans="55:56" hidden="1" x14ac:dyDescent="0.2">
      <c r="BC15538" s="6"/>
      <c r="BD15538" s="5"/>
    </row>
    <row r="15539" spans="55:56" hidden="1" x14ac:dyDescent="0.2">
      <c r="BC15539" s="6"/>
      <c r="BD15539" s="5"/>
    </row>
    <row r="15540" spans="55:56" hidden="1" x14ac:dyDescent="0.2">
      <c r="BC15540" s="6"/>
      <c r="BD15540" s="5"/>
    </row>
    <row r="15541" spans="55:56" hidden="1" x14ac:dyDescent="0.2">
      <c r="BC15541" s="6"/>
      <c r="BD15541" s="5"/>
    </row>
    <row r="15542" spans="55:56" hidden="1" x14ac:dyDescent="0.2">
      <c r="BC15542" s="6"/>
      <c r="BD15542" s="5"/>
    </row>
    <row r="15543" spans="55:56" hidden="1" x14ac:dyDescent="0.2">
      <c r="BC15543" s="6"/>
      <c r="BD15543" s="5"/>
    </row>
    <row r="15544" spans="55:56" hidden="1" x14ac:dyDescent="0.2">
      <c r="BC15544" s="6"/>
      <c r="BD15544" s="5"/>
    </row>
    <row r="15545" spans="55:56" hidden="1" x14ac:dyDescent="0.2">
      <c r="BC15545" s="6"/>
      <c r="BD15545" s="5"/>
    </row>
    <row r="15546" spans="55:56" hidden="1" x14ac:dyDescent="0.2">
      <c r="BC15546" s="6"/>
      <c r="BD15546" s="5"/>
    </row>
    <row r="15547" spans="55:56" hidden="1" x14ac:dyDescent="0.2">
      <c r="BC15547" s="6"/>
      <c r="BD15547" s="5"/>
    </row>
    <row r="15548" spans="55:56" hidden="1" x14ac:dyDescent="0.2">
      <c r="BC15548" s="6"/>
      <c r="BD15548" s="5"/>
    </row>
    <row r="15549" spans="55:56" hidden="1" x14ac:dyDescent="0.2">
      <c r="BC15549" s="6"/>
      <c r="BD15549" s="5"/>
    </row>
    <row r="15550" spans="55:56" hidden="1" x14ac:dyDescent="0.2">
      <c r="BC15550" s="6"/>
      <c r="BD15550" s="5"/>
    </row>
    <row r="15551" spans="55:56" hidden="1" x14ac:dyDescent="0.2">
      <c r="BC15551" s="6"/>
      <c r="BD15551" s="5"/>
    </row>
    <row r="15552" spans="55:56" hidden="1" x14ac:dyDescent="0.2">
      <c r="BC15552" s="6"/>
      <c r="BD15552" s="5"/>
    </row>
    <row r="15553" spans="55:56" hidden="1" x14ac:dyDescent="0.2">
      <c r="BC15553" s="6"/>
      <c r="BD15553" s="5"/>
    </row>
    <row r="15554" spans="55:56" hidden="1" x14ac:dyDescent="0.2">
      <c r="BC15554" s="6"/>
      <c r="BD15554" s="5"/>
    </row>
    <row r="15555" spans="55:56" hidden="1" x14ac:dyDescent="0.2">
      <c r="BC15555" s="6"/>
      <c r="BD15555" s="5"/>
    </row>
    <row r="15556" spans="55:56" hidden="1" x14ac:dyDescent="0.2">
      <c r="BC15556" s="6"/>
      <c r="BD15556" s="5"/>
    </row>
    <row r="15557" spans="55:56" hidden="1" x14ac:dyDescent="0.2">
      <c r="BC15557" s="6"/>
      <c r="BD15557" s="5"/>
    </row>
    <row r="15558" spans="55:56" hidden="1" x14ac:dyDescent="0.2">
      <c r="BC15558" s="6"/>
      <c r="BD15558" s="5"/>
    </row>
    <row r="15559" spans="55:56" hidden="1" x14ac:dyDescent="0.2">
      <c r="BC15559" s="6"/>
      <c r="BD15559" s="5"/>
    </row>
    <row r="15560" spans="55:56" hidden="1" x14ac:dyDescent="0.2">
      <c r="BC15560" s="6"/>
      <c r="BD15560" s="5"/>
    </row>
    <row r="15561" spans="55:56" hidden="1" x14ac:dyDescent="0.2">
      <c r="BC15561" s="6"/>
      <c r="BD15561" s="5"/>
    </row>
    <row r="15562" spans="55:56" hidden="1" x14ac:dyDescent="0.2">
      <c r="BC15562" s="6"/>
      <c r="BD15562" s="5"/>
    </row>
    <row r="15563" spans="55:56" hidden="1" x14ac:dyDescent="0.2">
      <c r="BC15563" s="6"/>
      <c r="BD15563" s="5"/>
    </row>
    <row r="15564" spans="55:56" hidden="1" x14ac:dyDescent="0.2">
      <c r="BC15564" s="6"/>
      <c r="BD15564" s="5"/>
    </row>
    <row r="15565" spans="55:56" hidden="1" x14ac:dyDescent="0.2">
      <c r="BC15565" s="6"/>
      <c r="BD15565" s="5"/>
    </row>
    <row r="15566" spans="55:56" hidden="1" x14ac:dyDescent="0.2">
      <c r="BC15566" s="6"/>
      <c r="BD15566" s="5"/>
    </row>
    <row r="15567" spans="55:56" hidden="1" x14ac:dyDescent="0.2">
      <c r="BC15567" s="6"/>
      <c r="BD15567" s="5"/>
    </row>
    <row r="15568" spans="55:56" hidden="1" x14ac:dyDescent="0.2">
      <c r="BC15568" s="6"/>
      <c r="BD15568" s="5"/>
    </row>
    <row r="15569" spans="55:56" hidden="1" x14ac:dyDescent="0.2">
      <c r="BC15569" s="6"/>
      <c r="BD15569" s="5"/>
    </row>
    <row r="15570" spans="55:56" hidden="1" x14ac:dyDescent="0.2">
      <c r="BC15570" s="6"/>
      <c r="BD15570" s="5"/>
    </row>
    <row r="15571" spans="55:56" hidden="1" x14ac:dyDescent="0.2">
      <c r="BC15571" s="6"/>
      <c r="BD15571" s="5"/>
    </row>
    <row r="15572" spans="55:56" hidden="1" x14ac:dyDescent="0.2">
      <c r="BC15572" s="6"/>
      <c r="BD15572" s="5"/>
    </row>
    <row r="15573" spans="55:56" hidden="1" x14ac:dyDescent="0.2">
      <c r="BC15573" s="6"/>
      <c r="BD15573" s="5"/>
    </row>
    <row r="15574" spans="55:56" hidden="1" x14ac:dyDescent="0.2">
      <c r="BC15574" s="6"/>
      <c r="BD15574" s="5"/>
    </row>
    <row r="15575" spans="55:56" hidden="1" x14ac:dyDescent="0.2">
      <c r="BC15575" s="6"/>
      <c r="BD15575" s="5"/>
    </row>
    <row r="15576" spans="55:56" hidden="1" x14ac:dyDescent="0.2">
      <c r="BC15576" s="6"/>
      <c r="BD15576" s="5"/>
    </row>
    <row r="15577" spans="55:56" hidden="1" x14ac:dyDescent="0.2">
      <c r="BC15577" s="6"/>
      <c r="BD15577" s="5"/>
    </row>
    <row r="15578" spans="55:56" hidden="1" x14ac:dyDescent="0.2">
      <c r="BC15578" s="6"/>
      <c r="BD15578" s="5"/>
    </row>
    <row r="15579" spans="55:56" hidden="1" x14ac:dyDescent="0.2">
      <c r="BC15579" s="6"/>
      <c r="BD15579" s="5"/>
    </row>
    <row r="15580" spans="55:56" hidden="1" x14ac:dyDescent="0.2">
      <c r="BC15580" s="6"/>
      <c r="BD15580" s="5"/>
    </row>
    <row r="15581" spans="55:56" hidden="1" x14ac:dyDescent="0.2">
      <c r="BC15581" s="6"/>
      <c r="BD15581" s="5"/>
    </row>
    <row r="15582" spans="55:56" hidden="1" x14ac:dyDescent="0.2">
      <c r="BC15582" s="6"/>
      <c r="BD15582" s="5"/>
    </row>
    <row r="15583" spans="55:56" hidden="1" x14ac:dyDescent="0.2">
      <c r="BC15583" s="6"/>
      <c r="BD15583" s="5"/>
    </row>
    <row r="15584" spans="55:56" hidden="1" x14ac:dyDescent="0.2">
      <c r="BC15584" s="6"/>
      <c r="BD15584" s="5"/>
    </row>
    <row r="15585" spans="55:56" hidden="1" x14ac:dyDescent="0.2">
      <c r="BC15585" s="6"/>
      <c r="BD15585" s="5"/>
    </row>
    <row r="15586" spans="55:56" hidden="1" x14ac:dyDescent="0.2">
      <c r="BC15586" s="6"/>
      <c r="BD15586" s="5"/>
    </row>
    <row r="15587" spans="55:56" hidden="1" x14ac:dyDescent="0.2">
      <c r="BC15587" s="6"/>
      <c r="BD15587" s="5"/>
    </row>
    <row r="15588" spans="55:56" hidden="1" x14ac:dyDescent="0.2">
      <c r="BC15588" s="6"/>
      <c r="BD15588" s="5"/>
    </row>
    <row r="15589" spans="55:56" hidden="1" x14ac:dyDescent="0.2">
      <c r="BC15589" s="6"/>
      <c r="BD15589" s="5"/>
    </row>
    <row r="15590" spans="55:56" hidden="1" x14ac:dyDescent="0.2">
      <c r="BC15590" s="6"/>
      <c r="BD15590" s="5"/>
    </row>
    <row r="15591" spans="55:56" hidden="1" x14ac:dyDescent="0.2">
      <c r="BC15591" s="6"/>
      <c r="BD15591" s="5"/>
    </row>
    <row r="15592" spans="55:56" hidden="1" x14ac:dyDescent="0.2">
      <c r="BC15592" s="6"/>
      <c r="BD15592" s="5"/>
    </row>
    <row r="15593" spans="55:56" hidden="1" x14ac:dyDescent="0.2">
      <c r="BC15593" s="6"/>
      <c r="BD15593" s="5"/>
    </row>
    <row r="15594" spans="55:56" hidden="1" x14ac:dyDescent="0.2">
      <c r="BC15594" s="6"/>
      <c r="BD15594" s="5"/>
    </row>
    <row r="15595" spans="55:56" hidden="1" x14ac:dyDescent="0.2">
      <c r="BC15595" s="6"/>
      <c r="BD15595" s="5"/>
    </row>
    <row r="15596" spans="55:56" hidden="1" x14ac:dyDescent="0.2">
      <c r="BC15596" s="6"/>
      <c r="BD15596" s="5"/>
    </row>
    <row r="15597" spans="55:56" hidden="1" x14ac:dyDescent="0.2">
      <c r="BC15597" s="6"/>
      <c r="BD15597" s="5"/>
    </row>
    <row r="15598" spans="55:56" hidden="1" x14ac:dyDescent="0.2">
      <c r="BC15598" s="6"/>
      <c r="BD15598" s="5"/>
    </row>
    <row r="15599" spans="55:56" hidden="1" x14ac:dyDescent="0.2">
      <c r="BC15599" s="6"/>
      <c r="BD15599" s="5"/>
    </row>
    <row r="15600" spans="55:56" hidden="1" x14ac:dyDescent="0.2">
      <c r="BC15600" s="6"/>
      <c r="BD15600" s="5"/>
    </row>
    <row r="15601" spans="55:56" hidden="1" x14ac:dyDescent="0.2">
      <c r="BC15601" s="6"/>
      <c r="BD15601" s="5"/>
    </row>
    <row r="15602" spans="55:56" hidden="1" x14ac:dyDescent="0.2">
      <c r="BC15602" s="6"/>
      <c r="BD15602" s="5"/>
    </row>
    <row r="15603" spans="55:56" hidden="1" x14ac:dyDescent="0.2">
      <c r="BC15603" s="6"/>
      <c r="BD15603" s="5"/>
    </row>
    <row r="15604" spans="55:56" hidden="1" x14ac:dyDescent="0.2">
      <c r="BC15604" s="6"/>
      <c r="BD15604" s="5"/>
    </row>
    <row r="15605" spans="55:56" hidden="1" x14ac:dyDescent="0.2">
      <c r="BC15605" s="6"/>
      <c r="BD15605" s="5"/>
    </row>
    <row r="15606" spans="55:56" hidden="1" x14ac:dyDescent="0.2">
      <c r="BC15606" s="6"/>
      <c r="BD15606" s="5"/>
    </row>
    <row r="15607" spans="55:56" hidden="1" x14ac:dyDescent="0.2">
      <c r="BC15607" s="6"/>
      <c r="BD15607" s="5"/>
    </row>
    <row r="15608" spans="55:56" hidden="1" x14ac:dyDescent="0.2">
      <c r="BC15608" s="6"/>
      <c r="BD15608" s="5"/>
    </row>
    <row r="15609" spans="55:56" hidden="1" x14ac:dyDescent="0.2">
      <c r="BC15609" s="6"/>
      <c r="BD15609" s="5"/>
    </row>
    <row r="15610" spans="55:56" hidden="1" x14ac:dyDescent="0.2">
      <c r="BC15610" s="6"/>
      <c r="BD15610" s="5"/>
    </row>
    <row r="15611" spans="55:56" hidden="1" x14ac:dyDescent="0.2">
      <c r="BC15611" s="6"/>
      <c r="BD15611" s="5"/>
    </row>
    <row r="15612" spans="55:56" hidden="1" x14ac:dyDescent="0.2">
      <c r="BC15612" s="6"/>
      <c r="BD15612" s="5"/>
    </row>
    <row r="15613" spans="55:56" hidden="1" x14ac:dyDescent="0.2">
      <c r="BC15613" s="6"/>
      <c r="BD15613" s="5"/>
    </row>
    <row r="15614" spans="55:56" hidden="1" x14ac:dyDescent="0.2">
      <c r="BC15614" s="6"/>
      <c r="BD15614" s="5"/>
    </row>
    <row r="15615" spans="55:56" hidden="1" x14ac:dyDescent="0.2">
      <c r="BC15615" s="6"/>
      <c r="BD15615" s="5"/>
    </row>
    <row r="15616" spans="55:56" hidden="1" x14ac:dyDescent="0.2">
      <c r="BC15616" s="6"/>
      <c r="BD15616" s="5"/>
    </row>
    <row r="15617" spans="55:56" hidden="1" x14ac:dyDescent="0.2">
      <c r="BC15617" s="6"/>
      <c r="BD15617" s="5"/>
    </row>
    <row r="15618" spans="55:56" hidden="1" x14ac:dyDescent="0.2">
      <c r="BC15618" s="6"/>
      <c r="BD15618" s="5"/>
    </row>
    <row r="15619" spans="55:56" hidden="1" x14ac:dyDescent="0.2">
      <c r="BC15619" s="6"/>
      <c r="BD15619" s="5"/>
    </row>
    <row r="15620" spans="55:56" hidden="1" x14ac:dyDescent="0.2">
      <c r="BC15620" s="6"/>
      <c r="BD15620" s="5"/>
    </row>
    <row r="15621" spans="55:56" hidden="1" x14ac:dyDescent="0.2">
      <c r="BC15621" s="6"/>
      <c r="BD15621" s="5"/>
    </row>
    <row r="15622" spans="55:56" hidden="1" x14ac:dyDescent="0.2">
      <c r="BC15622" s="6"/>
      <c r="BD15622" s="5"/>
    </row>
    <row r="15623" spans="55:56" hidden="1" x14ac:dyDescent="0.2">
      <c r="BC15623" s="6"/>
      <c r="BD15623" s="5"/>
    </row>
    <row r="15624" spans="55:56" hidden="1" x14ac:dyDescent="0.2">
      <c r="BC15624" s="6"/>
      <c r="BD15624" s="5"/>
    </row>
    <row r="15625" spans="55:56" hidden="1" x14ac:dyDescent="0.2">
      <c r="BC15625" s="6"/>
      <c r="BD15625" s="5"/>
    </row>
    <row r="15626" spans="55:56" hidden="1" x14ac:dyDescent="0.2">
      <c r="BC15626" s="6"/>
      <c r="BD15626" s="5"/>
    </row>
    <row r="15627" spans="55:56" hidden="1" x14ac:dyDescent="0.2">
      <c r="BC15627" s="6"/>
      <c r="BD15627" s="5"/>
    </row>
    <row r="15628" spans="55:56" hidden="1" x14ac:dyDescent="0.2">
      <c r="BC15628" s="6"/>
      <c r="BD15628" s="5"/>
    </row>
    <row r="15629" spans="55:56" hidden="1" x14ac:dyDescent="0.2">
      <c r="BC15629" s="6"/>
      <c r="BD15629" s="5"/>
    </row>
    <row r="15630" spans="55:56" hidden="1" x14ac:dyDescent="0.2">
      <c r="BC15630" s="6"/>
      <c r="BD15630" s="5"/>
    </row>
    <row r="15631" spans="55:56" hidden="1" x14ac:dyDescent="0.2">
      <c r="BC15631" s="6"/>
      <c r="BD15631" s="5"/>
    </row>
    <row r="15632" spans="55:56" hidden="1" x14ac:dyDescent="0.2">
      <c r="BC15632" s="6"/>
      <c r="BD15632" s="5"/>
    </row>
    <row r="15633" spans="55:56" hidden="1" x14ac:dyDescent="0.2">
      <c r="BC15633" s="6"/>
      <c r="BD15633" s="5"/>
    </row>
    <row r="15634" spans="55:56" hidden="1" x14ac:dyDescent="0.2">
      <c r="BC15634" s="6"/>
      <c r="BD15634" s="5"/>
    </row>
    <row r="15635" spans="55:56" hidden="1" x14ac:dyDescent="0.2">
      <c r="BC15635" s="6"/>
      <c r="BD15635" s="5"/>
    </row>
    <row r="15636" spans="55:56" hidden="1" x14ac:dyDescent="0.2">
      <c r="BC15636" s="6"/>
      <c r="BD15636" s="5"/>
    </row>
    <row r="15637" spans="55:56" hidden="1" x14ac:dyDescent="0.2">
      <c r="BC15637" s="6"/>
      <c r="BD15637" s="5"/>
    </row>
    <row r="15638" spans="55:56" hidden="1" x14ac:dyDescent="0.2">
      <c r="BC15638" s="6"/>
      <c r="BD15638" s="5"/>
    </row>
    <row r="15639" spans="55:56" hidden="1" x14ac:dyDescent="0.2">
      <c r="BC15639" s="6"/>
      <c r="BD15639" s="5"/>
    </row>
    <row r="15640" spans="55:56" hidden="1" x14ac:dyDescent="0.2">
      <c r="BC15640" s="6"/>
      <c r="BD15640" s="5"/>
    </row>
    <row r="15641" spans="55:56" hidden="1" x14ac:dyDescent="0.2">
      <c r="BC15641" s="6"/>
      <c r="BD15641" s="5"/>
    </row>
    <row r="15642" spans="55:56" hidden="1" x14ac:dyDescent="0.2">
      <c r="BC15642" s="6"/>
      <c r="BD15642" s="5"/>
    </row>
    <row r="15643" spans="55:56" hidden="1" x14ac:dyDescent="0.2">
      <c r="BC15643" s="6"/>
      <c r="BD15643" s="5"/>
    </row>
    <row r="15644" spans="55:56" hidden="1" x14ac:dyDescent="0.2">
      <c r="BC15644" s="6"/>
      <c r="BD15644" s="5"/>
    </row>
    <row r="15645" spans="55:56" hidden="1" x14ac:dyDescent="0.2">
      <c r="BC15645" s="6"/>
      <c r="BD15645" s="5"/>
    </row>
    <row r="15646" spans="55:56" hidden="1" x14ac:dyDescent="0.2">
      <c r="BC15646" s="6"/>
      <c r="BD15646" s="5"/>
    </row>
    <row r="15647" spans="55:56" hidden="1" x14ac:dyDescent="0.2">
      <c r="BC15647" s="6"/>
      <c r="BD15647" s="5"/>
    </row>
    <row r="15648" spans="55:56" hidden="1" x14ac:dyDescent="0.2">
      <c r="BC15648" s="6"/>
      <c r="BD15648" s="5"/>
    </row>
    <row r="15649" spans="55:56" hidden="1" x14ac:dyDescent="0.2">
      <c r="BC15649" s="6"/>
      <c r="BD15649" s="5"/>
    </row>
    <row r="15650" spans="55:56" hidden="1" x14ac:dyDescent="0.2">
      <c r="BC15650" s="6"/>
      <c r="BD15650" s="5"/>
    </row>
    <row r="15651" spans="55:56" hidden="1" x14ac:dyDescent="0.2">
      <c r="BC15651" s="6"/>
      <c r="BD15651" s="5"/>
    </row>
    <row r="15652" spans="55:56" hidden="1" x14ac:dyDescent="0.2">
      <c r="BC15652" s="6"/>
      <c r="BD15652" s="5"/>
    </row>
    <row r="15653" spans="55:56" hidden="1" x14ac:dyDescent="0.2">
      <c r="BC15653" s="6"/>
      <c r="BD15653" s="5"/>
    </row>
    <row r="15654" spans="55:56" hidden="1" x14ac:dyDescent="0.2">
      <c r="BC15654" s="6"/>
      <c r="BD15654" s="5"/>
    </row>
    <row r="15655" spans="55:56" hidden="1" x14ac:dyDescent="0.2">
      <c r="BC15655" s="6"/>
      <c r="BD15655" s="5"/>
    </row>
    <row r="15656" spans="55:56" hidden="1" x14ac:dyDescent="0.2">
      <c r="BC15656" s="6"/>
      <c r="BD15656" s="5"/>
    </row>
    <row r="15657" spans="55:56" hidden="1" x14ac:dyDescent="0.2">
      <c r="BC15657" s="6"/>
      <c r="BD15657" s="5"/>
    </row>
    <row r="15658" spans="55:56" hidden="1" x14ac:dyDescent="0.2">
      <c r="BC15658" s="6"/>
      <c r="BD15658" s="5"/>
    </row>
    <row r="15659" spans="55:56" hidden="1" x14ac:dyDescent="0.2">
      <c r="BC15659" s="6"/>
      <c r="BD15659" s="5"/>
    </row>
    <row r="15660" spans="55:56" hidden="1" x14ac:dyDescent="0.2">
      <c r="BC15660" s="6"/>
      <c r="BD15660" s="5"/>
    </row>
    <row r="15661" spans="55:56" hidden="1" x14ac:dyDescent="0.2">
      <c r="BC15661" s="6"/>
      <c r="BD15661" s="5"/>
    </row>
    <row r="15662" spans="55:56" hidden="1" x14ac:dyDescent="0.2">
      <c r="BC15662" s="6"/>
      <c r="BD15662" s="5"/>
    </row>
    <row r="15663" spans="55:56" hidden="1" x14ac:dyDescent="0.2">
      <c r="BC15663" s="6"/>
      <c r="BD15663" s="5"/>
    </row>
    <row r="15664" spans="55:56" hidden="1" x14ac:dyDescent="0.2">
      <c r="BC15664" s="6"/>
      <c r="BD15664" s="5"/>
    </row>
    <row r="15665" spans="55:56" hidden="1" x14ac:dyDescent="0.2">
      <c r="BC15665" s="6"/>
      <c r="BD15665" s="5"/>
    </row>
    <row r="15666" spans="55:56" hidden="1" x14ac:dyDescent="0.2">
      <c r="BC15666" s="6"/>
      <c r="BD15666" s="5"/>
    </row>
    <row r="15667" spans="55:56" hidden="1" x14ac:dyDescent="0.2">
      <c r="BC15667" s="6"/>
      <c r="BD15667" s="5"/>
    </row>
    <row r="15668" spans="55:56" hidden="1" x14ac:dyDescent="0.2">
      <c r="BC15668" s="6"/>
      <c r="BD15668" s="5"/>
    </row>
    <row r="15669" spans="55:56" hidden="1" x14ac:dyDescent="0.2">
      <c r="BC15669" s="6"/>
      <c r="BD15669" s="5"/>
    </row>
    <row r="15670" spans="55:56" hidden="1" x14ac:dyDescent="0.2">
      <c r="BC15670" s="6"/>
      <c r="BD15670" s="5"/>
    </row>
    <row r="15671" spans="55:56" hidden="1" x14ac:dyDescent="0.2">
      <c r="BC15671" s="6"/>
      <c r="BD15671" s="5"/>
    </row>
    <row r="15672" spans="55:56" hidden="1" x14ac:dyDescent="0.2">
      <c r="BC15672" s="6"/>
      <c r="BD15672" s="5"/>
    </row>
    <row r="15673" spans="55:56" hidden="1" x14ac:dyDescent="0.2">
      <c r="BC15673" s="6"/>
      <c r="BD15673" s="5"/>
    </row>
    <row r="15674" spans="55:56" hidden="1" x14ac:dyDescent="0.2">
      <c r="BC15674" s="6"/>
      <c r="BD15674" s="5"/>
    </row>
    <row r="15675" spans="55:56" hidden="1" x14ac:dyDescent="0.2">
      <c r="BC15675" s="6"/>
      <c r="BD15675" s="5"/>
    </row>
    <row r="15676" spans="55:56" hidden="1" x14ac:dyDescent="0.2">
      <c r="BC15676" s="6"/>
      <c r="BD15676" s="5"/>
    </row>
    <row r="15677" spans="55:56" hidden="1" x14ac:dyDescent="0.2">
      <c r="BC15677" s="6"/>
      <c r="BD15677" s="5"/>
    </row>
    <row r="15678" spans="55:56" hidden="1" x14ac:dyDescent="0.2">
      <c r="BC15678" s="6"/>
      <c r="BD15678" s="5"/>
    </row>
    <row r="15679" spans="55:56" hidden="1" x14ac:dyDescent="0.2">
      <c r="BC15679" s="6"/>
      <c r="BD15679" s="5"/>
    </row>
    <row r="15680" spans="55:56" hidden="1" x14ac:dyDescent="0.2">
      <c r="BC15680" s="6"/>
      <c r="BD15680" s="5"/>
    </row>
    <row r="15681" spans="55:56" hidden="1" x14ac:dyDescent="0.2">
      <c r="BC15681" s="6"/>
      <c r="BD15681" s="5"/>
    </row>
    <row r="15682" spans="55:56" hidden="1" x14ac:dyDescent="0.2">
      <c r="BC15682" s="6"/>
      <c r="BD15682" s="5"/>
    </row>
    <row r="15683" spans="55:56" hidden="1" x14ac:dyDescent="0.2">
      <c r="BC15683" s="6"/>
      <c r="BD15683" s="5"/>
    </row>
    <row r="15684" spans="55:56" hidden="1" x14ac:dyDescent="0.2">
      <c r="BC15684" s="6"/>
      <c r="BD15684" s="5"/>
    </row>
    <row r="15685" spans="55:56" hidden="1" x14ac:dyDescent="0.2">
      <c r="BC15685" s="6"/>
      <c r="BD15685" s="5"/>
    </row>
    <row r="15686" spans="55:56" hidden="1" x14ac:dyDescent="0.2">
      <c r="BC15686" s="6"/>
      <c r="BD15686" s="5"/>
    </row>
    <row r="15687" spans="55:56" hidden="1" x14ac:dyDescent="0.2">
      <c r="BC15687" s="6"/>
      <c r="BD15687" s="5"/>
    </row>
    <row r="15688" spans="55:56" hidden="1" x14ac:dyDescent="0.2">
      <c r="BC15688" s="6"/>
      <c r="BD15688" s="5"/>
    </row>
    <row r="15689" spans="55:56" hidden="1" x14ac:dyDescent="0.2">
      <c r="BC15689" s="6"/>
      <c r="BD15689" s="5"/>
    </row>
    <row r="15690" spans="55:56" hidden="1" x14ac:dyDescent="0.2">
      <c r="BC15690" s="6"/>
      <c r="BD15690" s="5"/>
    </row>
    <row r="15691" spans="55:56" hidden="1" x14ac:dyDescent="0.2">
      <c r="BC15691" s="6"/>
      <c r="BD15691" s="5"/>
    </row>
    <row r="15692" spans="55:56" hidden="1" x14ac:dyDescent="0.2">
      <c r="BC15692" s="6"/>
      <c r="BD15692" s="5"/>
    </row>
    <row r="15693" spans="55:56" hidden="1" x14ac:dyDescent="0.2">
      <c r="BC15693" s="6"/>
      <c r="BD15693" s="5"/>
    </row>
    <row r="15694" spans="55:56" hidden="1" x14ac:dyDescent="0.2">
      <c r="BC15694" s="6"/>
      <c r="BD15694" s="5"/>
    </row>
    <row r="15695" spans="55:56" hidden="1" x14ac:dyDescent="0.2">
      <c r="BC15695" s="6"/>
      <c r="BD15695" s="5"/>
    </row>
    <row r="15696" spans="55:56" hidden="1" x14ac:dyDescent="0.2">
      <c r="BC15696" s="6"/>
      <c r="BD15696" s="5"/>
    </row>
    <row r="15697" spans="55:56" hidden="1" x14ac:dyDescent="0.2">
      <c r="BC15697" s="6"/>
      <c r="BD15697" s="5"/>
    </row>
    <row r="15698" spans="55:56" hidden="1" x14ac:dyDescent="0.2">
      <c r="BC15698" s="6"/>
      <c r="BD15698" s="5"/>
    </row>
    <row r="15699" spans="55:56" hidden="1" x14ac:dyDescent="0.2">
      <c r="BC15699" s="6"/>
      <c r="BD15699" s="5"/>
    </row>
    <row r="15700" spans="55:56" hidden="1" x14ac:dyDescent="0.2">
      <c r="BC15700" s="6"/>
      <c r="BD15700" s="5"/>
    </row>
    <row r="15701" spans="55:56" hidden="1" x14ac:dyDescent="0.2">
      <c r="BC15701" s="6"/>
      <c r="BD15701" s="5"/>
    </row>
    <row r="15702" spans="55:56" hidden="1" x14ac:dyDescent="0.2">
      <c r="BC15702" s="6"/>
      <c r="BD15702" s="5"/>
    </row>
    <row r="15703" spans="55:56" hidden="1" x14ac:dyDescent="0.2">
      <c r="BC15703" s="6"/>
      <c r="BD15703" s="5"/>
    </row>
    <row r="15704" spans="55:56" hidden="1" x14ac:dyDescent="0.2">
      <c r="BC15704" s="6"/>
      <c r="BD15704" s="5"/>
    </row>
    <row r="15705" spans="55:56" hidden="1" x14ac:dyDescent="0.2">
      <c r="BC15705" s="6"/>
      <c r="BD15705" s="5"/>
    </row>
    <row r="15706" spans="55:56" hidden="1" x14ac:dyDescent="0.2">
      <c r="BC15706" s="6"/>
      <c r="BD15706" s="5"/>
    </row>
    <row r="15707" spans="55:56" hidden="1" x14ac:dyDescent="0.2">
      <c r="BC15707" s="6"/>
      <c r="BD15707" s="5"/>
    </row>
    <row r="15708" spans="55:56" hidden="1" x14ac:dyDescent="0.2">
      <c r="BC15708" s="6"/>
      <c r="BD15708" s="5"/>
    </row>
    <row r="15709" spans="55:56" hidden="1" x14ac:dyDescent="0.2">
      <c r="BC15709" s="6"/>
      <c r="BD15709" s="5"/>
    </row>
    <row r="15710" spans="55:56" hidden="1" x14ac:dyDescent="0.2">
      <c r="BC15710" s="6"/>
      <c r="BD15710" s="5"/>
    </row>
    <row r="15711" spans="55:56" hidden="1" x14ac:dyDescent="0.2">
      <c r="BC15711" s="6"/>
      <c r="BD15711" s="5"/>
    </row>
    <row r="15712" spans="55:56" hidden="1" x14ac:dyDescent="0.2">
      <c r="BC15712" s="6"/>
      <c r="BD15712" s="5"/>
    </row>
    <row r="15713" spans="55:56" hidden="1" x14ac:dyDescent="0.2">
      <c r="BC15713" s="6"/>
      <c r="BD15713" s="5"/>
    </row>
    <row r="15714" spans="55:56" hidden="1" x14ac:dyDescent="0.2">
      <c r="BC15714" s="6"/>
      <c r="BD15714" s="5"/>
    </row>
    <row r="15715" spans="55:56" hidden="1" x14ac:dyDescent="0.2">
      <c r="BC15715" s="6"/>
      <c r="BD15715" s="5"/>
    </row>
    <row r="15716" spans="55:56" hidden="1" x14ac:dyDescent="0.2">
      <c r="BC15716" s="6"/>
      <c r="BD15716" s="5"/>
    </row>
    <row r="15717" spans="55:56" hidden="1" x14ac:dyDescent="0.2">
      <c r="BC15717" s="6"/>
      <c r="BD15717" s="5"/>
    </row>
    <row r="15718" spans="55:56" hidden="1" x14ac:dyDescent="0.2">
      <c r="BC15718" s="6"/>
      <c r="BD15718" s="5"/>
    </row>
    <row r="15719" spans="55:56" hidden="1" x14ac:dyDescent="0.2">
      <c r="BC15719" s="6"/>
      <c r="BD15719" s="5"/>
    </row>
    <row r="15720" spans="55:56" hidden="1" x14ac:dyDescent="0.2">
      <c r="BC15720" s="6"/>
      <c r="BD15720" s="5"/>
    </row>
    <row r="15721" spans="55:56" hidden="1" x14ac:dyDescent="0.2">
      <c r="BC15721" s="6"/>
      <c r="BD15721" s="5"/>
    </row>
    <row r="15722" spans="55:56" hidden="1" x14ac:dyDescent="0.2">
      <c r="BC15722" s="6"/>
      <c r="BD15722" s="5"/>
    </row>
    <row r="15723" spans="55:56" hidden="1" x14ac:dyDescent="0.2">
      <c r="BC15723" s="6"/>
      <c r="BD15723" s="5"/>
    </row>
    <row r="15724" spans="55:56" hidden="1" x14ac:dyDescent="0.2">
      <c r="BC15724" s="6"/>
      <c r="BD15724" s="5"/>
    </row>
    <row r="15725" spans="55:56" hidden="1" x14ac:dyDescent="0.2">
      <c r="BC15725" s="6"/>
      <c r="BD15725" s="5"/>
    </row>
    <row r="15726" spans="55:56" hidden="1" x14ac:dyDescent="0.2">
      <c r="BC15726" s="6"/>
      <c r="BD15726" s="5"/>
    </row>
    <row r="15727" spans="55:56" hidden="1" x14ac:dyDescent="0.2">
      <c r="BC15727" s="6"/>
      <c r="BD15727" s="5"/>
    </row>
    <row r="15728" spans="55:56" hidden="1" x14ac:dyDescent="0.2">
      <c r="BC15728" s="6"/>
      <c r="BD15728" s="5"/>
    </row>
    <row r="15729" spans="55:56" hidden="1" x14ac:dyDescent="0.2">
      <c r="BC15729" s="6"/>
      <c r="BD15729" s="5"/>
    </row>
    <row r="15730" spans="55:56" hidden="1" x14ac:dyDescent="0.2">
      <c r="BC15730" s="6"/>
      <c r="BD15730" s="5"/>
    </row>
    <row r="15731" spans="55:56" hidden="1" x14ac:dyDescent="0.2">
      <c r="BC15731" s="6"/>
      <c r="BD15731" s="5"/>
    </row>
    <row r="15732" spans="55:56" hidden="1" x14ac:dyDescent="0.2">
      <c r="BC15732" s="6"/>
      <c r="BD15732" s="5"/>
    </row>
    <row r="15733" spans="55:56" hidden="1" x14ac:dyDescent="0.2">
      <c r="BC15733" s="6"/>
      <c r="BD15733" s="5"/>
    </row>
    <row r="15734" spans="55:56" hidden="1" x14ac:dyDescent="0.2">
      <c r="BC15734" s="6"/>
      <c r="BD15734" s="5"/>
    </row>
    <row r="15735" spans="55:56" hidden="1" x14ac:dyDescent="0.2">
      <c r="BC15735" s="6"/>
      <c r="BD15735" s="5"/>
    </row>
    <row r="15736" spans="55:56" hidden="1" x14ac:dyDescent="0.2">
      <c r="BC15736" s="6"/>
      <c r="BD15736" s="5"/>
    </row>
    <row r="15737" spans="55:56" hidden="1" x14ac:dyDescent="0.2">
      <c r="BC15737" s="6"/>
      <c r="BD15737" s="5"/>
    </row>
    <row r="15738" spans="55:56" hidden="1" x14ac:dyDescent="0.2">
      <c r="BC15738" s="6"/>
      <c r="BD15738" s="5"/>
    </row>
    <row r="15739" spans="55:56" hidden="1" x14ac:dyDescent="0.2">
      <c r="BC15739" s="6"/>
      <c r="BD15739" s="5"/>
    </row>
    <row r="15740" spans="55:56" hidden="1" x14ac:dyDescent="0.2">
      <c r="BC15740" s="6"/>
      <c r="BD15740" s="5"/>
    </row>
    <row r="15741" spans="55:56" hidden="1" x14ac:dyDescent="0.2">
      <c r="BC15741" s="6"/>
      <c r="BD15741" s="5"/>
    </row>
    <row r="15742" spans="55:56" hidden="1" x14ac:dyDescent="0.2">
      <c r="BC15742" s="6"/>
      <c r="BD15742" s="5"/>
    </row>
    <row r="15743" spans="55:56" hidden="1" x14ac:dyDescent="0.2">
      <c r="BC15743" s="6"/>
      <c r="BD15743" s="5"/>
    </row>
    <row r="15744" spans="55:56" hidden="1" x14ac:dyDescent="0.2">
      <c r="BC15744" s="6"/>
      <c r="BD15744" s="5"/>
    </row>
    <row r="15745" spans="55:56" hidden="1" x14ac:dyDescent="0.2">
      <c r="BC15745" s="6"/>
      <c r="BD15745" s="5"/>
    </row>
    <row r="15746" spans="55:56" hidden="1" x14ac:dyDescent="0.2">
      <c r="BC15746" s="6"/>
      <c r="BD15746" s="5"/>
    </row>
    <row r="15747" spans="55:56" hidden="1" x14ac:dyDescent="0.2">
      <c r="BC15747" s="6"/>
      <c r="BD15747" s="5"/>
    </row>
    <row r="15748" spans="55:56" hidden="1" x14ac:dyDescent="0.2">
      <c r="BC15748" s="6"/>
      <c r="BD15748" s="5"/>
    </row>
    <row r="15749" spans="55:56" hidden="1" x14ac:dyDescent="0.2">
      <c r="BC15749" s="6"/>
      <c r="BD15749" s="5"/>
    </row>
    <row r="15750" spans="55:56" hidden="1" x14ac:dyDescent="0.2">
      <c r="BC15750" s="6"/>
      <c r="BD15750" s="5"/>
    </row>
    <row r="15751" spans="55:56" hidden="1" x14ac:dyDescent="0.2">
      <c r="BC15751" s="6"/>
      <c r="BD15751" s="5"/>
    </row>
    <row r="15752" spans="55:56" hidden="1" x14ac:dyDescent="0.2">
      <c r="BC15752" s="6"/>
      <c r="BD15752" s="5"/>
    </row>
    <row r="15753" spans="55:56" hidden="1" x14ac:dyDescent="0.2">
      <c r="BC15753" s="6"/>
      <c r="BD15753" s="5"/>
    </row>
    <row r="15754" spans="55:56" hidden="1" x14ac:dyDescent="0.2">
      <c r="BC15754" s="6"/>
      <c r="BD15754" s="5"/>
    </row>
    <row r="15755" spans="55:56" hidden="1" x14ac:dyDescent="0.2">
      <c r="BC15755" s="6"/>
      <c r="BD15755" s="5"/>
    </row>
    <row r="15756" spans="55:56" hidden="1" x14ac:dyDescent="0.2">
      <c r="BC15756" s="6"/>
      <c r="BD15756" s="5"/>
    </row>
    <row r="15757" spans="55:56" hidden="1" x14ac:dyDescent="0.2">
      <c r="BC15757" s="6"/>
      <c r="BD15757" s="5"/>
    </row>
    <row r="15758" spans="55:56" hidden="1" x14ac:dyDescent="0.2">
      <c r="BC15758" s="6"/>
      <c r="BD15758" s="5"/>
    </row>
    <row r="15759" spans="55:56" hidden="1" x14ac:dyDescent="0.2">
      <c r="BC15759" s="6"/>
      <c r="BD15759" s="5"/>
    </row>
    <row r="15760" spans="55:56" hidden="1" x14ac:dyDescent="0.2">
      <c r="BC15760" s="6"/>
      <c r="BD15760" s="5"/>
    </row>
    <row r="15761" spans="55:56" hidden="1" x14ac:dyDescent="0.2">
      <c r="BC15761" s="6"/>
      <c r="BD15761" s="5"/>
    </row>
    <row r="15762" spans="55:56" hidden="1" x14ac:dyDescent="0.2">
      <c r="BC15762" s="6"/>
      <c r="BD15762" s="5"/>
    </row>
    <row r="15763" spans="55:56" hidden="1" x14ac:dyDescent="0.2">
      <c r="BC15763" s="6"/>
      <c r="BD15763" s="5"/>
    </row>
    <row r="15764" spans="55:56" hidden="1" x14ac:dyDescent="0.2">
      <c r="BC15764" s="6"/>
      <c r="BD15764" s="5"/>
    </row>
    <row r="15765" spans="55:56" hidden="1" x14ac:dyDescent="0.2">
      <c r="BC15765" s="6"/>
      <c r="BD15765" s="5"/>
    </row>
    <row r="15766" spans="55:56" hidden="1" x14ac:dyDescent="0.2">
      <c r="BC15766" s="6"/>
      <c r="BD15766" s="5"/>
    </row>
    <row r="15767" spans="55:56" hidden="1" x14ac:dyDescent="0.2">
      <c r="BC15767" s="6"/>
      <c r="BD15767" s="5"/>
    </row>
    <row r="15768" spans="55:56" hidden="1" x14ac:dyDescent="0.2">
      <c r="BC15768" s="6"/>
      <c r="BD15768" s="5"/>
    </row>
    <row r="15769" spans="55:56" hidden="1" x14ac:dyDescent="0.2">
      <c r="BC15769" s="6"/>
      <c r="BD15769" s="5"/>
    </row>
    <row r="15770" spans="55:56" hidden="1" x14ac:dyDescent="0.2">
      <c r="BC15770" s="6"/>
      <c r="BD15770" s="5"/>
    </row>
    <row r="15771" spans="55:56" hidden="1" x14ac:dyDescent="0.2">
      <c r="BC15771" s="6"/>
      <c r="BD15771" s="5"/>
    </row>
    <row r="15772" spans="55:56" hidden="1" x14ac:dyDescent="0.2">
      <c r="BC15772" s="6"/>
      <c r="BD15772" s="5"/>
    </row>
    <row r="15773" spans="55:56" hidden="1" x14ac:dyDescent="0.2">
      <c r="BC15773" s="6"/>
      <c r="BD15773" s="5"/>
    </row>
    <row r="15774" spans="55:56" hidden="1" x14ac:dyDescent="0.2">
      <c r="BC15774" s="6"/>
      <c r="BD15774" s="5"/>
    </row>
    <row r="15775" spans="55:56" hidden="1" x14ac:dyDescent="0.2">
      <c r="BC15775" s="6"/>
      <c r="BD15775" s="5"/>
    </row>
    <row r="15776" spans="55:56" hidden="1" x14ac:dyDescent="0.2">
      <c r="BC15776" s="6"/>
      <c r="BD15776" s="5"/>
    </row>
    <row r="15777" spans="55:56" hidden="1" x14ac:dyDescent="0.2">
      <c r="BC15777" s="6"/>
      <c r="BD15777" s="5"/>
    </row>
    <row r="15778" spans="55:56" hidden="1" x14ac:dyDescent="0.2">
      <c r="BC15778" s="6"/>
      <c r="BD15778" s="5"/>
    </row>
    <row r="15779" spans="55:56" hidden="1" x14ac:dyDescent="0.2">
      <c r="BC15779" s="6"/>
      <c r="BD15779" s="5"/>
    </row>
    <row r="15780" spans="55:56" hidden="1" x14ac:dyDescent="0.2">
      <c r="BC15780" s="6"/>
      <c r="BD15780" s="5"/>
    </row>
    <row r="15781" spans="55:56" hidden="1" x14ac:dyDescent="0.2">
      <c r="BC15781" s="6"/>
      <c r="BD15781" s="5"/>
    </row>
    <row r="15782" spans="55:56" hidden="1" x14ac:dyDescent="0.2">
      <c r="BC15782" s="6"/>
      <c r="BD15782" s="5"/>
    </row>
    <row r="15783" spans="55:56" hidden="1" x14ac:dyDescent="0.2">
      <c r="BC15783" s="6"/>
      <c r="BD15783" s="5"/>
    </row>
    <row r="15784" spans="55:56" hidden="1" x14ac:dyDescent="0.2">
      <c r="BC15784" s="6"/>
      <c r="BD15784" s="5"/>
    </row>
    <row r="15785" spans="55:56" hidden="1" x14ac:dyDescent="0.2">
      <c r="BC15785" s="6"/>
      <c r="BD15785" s="5"/>
    </row>
    <row r="15786" spans="55:56" hidden="1" x14ac:dyDescent="0.2">
      <c r="BC15786" s="6"/>
      <c r="BD15786" s="5"/>
    </row>
    <row r="15787" spans="55:56" hidden="1" x14ac:dyDescent="0.2">
      <c r="BC15787" s="6"/>
      <c r="BD15787" s="5"/>
    </row>
    <row r="15788" spans="55:56" hidden="1" x14ac:dyDescent="0.2">
      <c r="BC15788" s="6"/>
      <c r="BD15788" s="5"/>
    </row>
    <row r="15789" spans="55:56" hidden="1" x14ac:dyDescent="0.2">
      <c r="BC15789" s="6"/>
      <c r="BD15789" s="5"/>
    </row>
    <row r="15790" spans="55:56" hidden="1" x14ac:dyDescent="0.2">
      <c r="BC15790" s="6"/>
      <c r="BD15790" s="5"/>
    </row>
    <row r="15791" spans="55:56" hidden="1" x14ac:dyDescent="0.2">
      <c r="BC15791" s="6"/>
      <c r="BD15791" s="5"/>
    </row>
    <row r="15792" spans="55:56" hidden="1" x14ac:dyDescent="0.2">
      <c r="BC15792" s="6"/>
      <c r="BD15792" s="5"/>
    </row>
    <row r="15793" spans="55:56" hidden="1" x14ac:dyDescent="0.2">
      <c r="BC15793" s="6"/>
      <c r="BD15793" s="5"/>
    </row>
    <row r="15794" spans="55:56" hidden="1" x14ac:dyDescent="0.2">
      <c r="BC15794" s="6"/>
      <c r="BD15794" s="5"/>
    </row>
    <row r="15795" spans="55:56" hidden="1" x14ac:dyDescent="0.2">
      <c r="BC15795" s="6"/>
      <c r="BD15795" s="5"/>
    </row>
    <row r="15796" spans="55:56" hidden="1" x14ac:dyDescent="0.2">
      <c r="BC15796" s="6"/>
      <c r="BD15796" s="5"/>
    </row>
    <row r="15797" spans="55:56" hidden="1" x14ac:dyDescent="0.2">
      <c r="BC15797" s="6"/>
      <c r="BD15797" s="5"/>
    </row>
    <row r="15798" spans="55:56" hidden="1" x14ac:dyDescent="0.2">
      <c r="BC15798" s="6"/>
      <c r="BD15798" s="5"/>
    </row>
    <row r="15799" spans="55:56" hidden="1" x14ac:dyDescent="0.2">
      <c r="BC15799" s="6"/>
      <c r="BD15799" s="5"/>
    </row>
    <row r="15800" spans="55:56" hidden="1" x14ac:dyDescent="0.2">
      <c r="BC15800" s="6"/>
      <c r="BD15800" s="5"/>
    </row>
    <row r="15801" spans="55:56" hidden="1" x14ac:dyDescent="0.2">
      <c r="BC15801" s="6"/>
      <c r="BD15801" s="5"/>
    </row>
    <row r="15802" spans="55:56" hidden="1" x14ac:dyDescent="0.2">
      <c r="BC15802" s="6"/>
      <c r="BD15802" s="5"/>
    </row>
    <row r="15803" spans="55:56" hidden="1" x14ac:dyDescent="0.2">
      <c r="BC15803" s="6"/>
      <c r="BD15803" s="5"/>
    </row>
    <row r="15804" spans="55:56" hidden="1" x14ac:dyDescent="0.2">
      <c r="BC15804" s="6"/>
      <c r="BD15804" s="5"/>
    </row>
    <row r="15805" spans="55:56" hidden="1" x14ac:dyDescent="0.2">
      <c r="BC15805" s="6"/>
      <c r="BD15805" s="5"/>
    </row>
    <row r="15806" spans="55:56" hidden="1" x14ac:dyDescent="0.2">
      <c r="BC15806" s="6"/>
      <c r="BD15806" s="5"/>
    </row>
    <row r="15807" spans="55:56" hidden="1" x14ac:dyDescent="0.2">
      <c r="BC15807" s="6"/>
      <c r="BD15807" s="5"/>
    </row>
    <row r="15808" spans="55:56" hidden="1" x14ac:dyDescent="0.2">
      <c r="BC15808" s="6"/>
      <c r="BD15808" s="5"/>
    </row>
    <row r="15809" spans="55:56" hidden="1" x14ac:dyDescent="0.2">
      <c r="BC15809" s="6"/>
      <c r="BD15809" s="5"/>
    </row>
    <row r="15810" spans="55:56" hidden="1" x14ac:dyDescent="0.2">
      <c r="BC15810" s="6"/>
      <c r="BD15810" s="5"/>
    </row>
    <row r="15811" spans="55:56" hidden="1" x14ac:dyDescent="0.2">
      <c r="BC15811" s="6"/>
      <c r="BD15811" s="5"/>
    </row>
    <row r="15812" spans="55:56" hidden="1" x14ac:dyDescent="0.2">
      <c r="BC15812" s="6"/>
      <c r="BD15812" s="5"/>
    </row>
    <row r="15813" spans="55:56" hidden="1" x14ac:dyDescent="0.2">
      <c r="BC15813" s="6"/>
      <c r="BD15813" s="5"/>
    </row>
    <row r="15814" spans="55:56" hidden="1" x14ac:dyDescent="0.2">
      <c r="BC15814" s="6"/>
      <c r="BD15814" s="5"/>
    </row>
    <row r="15815" spans="55:56" hidden="1" x14ac:dyDescent="0.2">
      <c r="BC15815" s="6"/>
      <c r="BD15815" s="5"/>
    </row>
    <row r="15816" spans="55:56" hidden="1" x14ac:dyDescent="0.2">
      <c r="BC15816" s="6"/>
      <c r="BD15816" s="5"/>
    </row>
    <row r="15817" spans="55:56" hidden="1" x14ac:dyDescent="0.2">
      <c r="BC15817" s="6"/>
      <c r="BD15817" s="5"/>
    </row>
    <row r="15818" spans="55:56" hidden="1" x14ac:dyDescent="0.2">
      <c r="BC15818" s="6"/>
      <c r="BD15818" s="5"/>
    </row>
    <row r="15819" spans="55:56" hidden="1" x14ac:dyDescent="0.2">
      <c r="BC15819" s="6"/>
      <c r="BD15819" s="5"/>
    </row>
    <row r="15820" spans="55:56" hidden="1" x14ac:dyDescent="0.2">
      <c r="BC15820" s="6"/>
      <c r="BD15820" s="5"/>
    </row>
    <row r="15821" spans="55:56" hidden="1" x14ac:dyDescent="0.2">
      <c r="BC15821" s="6"/>
      <c r="BD15821" s="5"/>
    </row>
    <row r="15822" spans="55:56" hidden="1" x14ac:dyDescent="0.2">
      <c r="BC15822" s="6"/>
      <c r="BD15822" s="5"/>
    </row>
    <row r="15823" spans="55:56" hidden="1" x14ac:dyDescent="0.2">
      <c r="BC15823" s="6"/>
      <c r="BD15823" s="5"/>
    </row>
    <row r="15824" spans="55:56" hidden="1" x14ac:dyDescent="0.2">
      <c r="BC15824" s="6"/>
      <c r="BD15824" s="5"/>
    </row>
    <row r="15825" spans="55:56" hidden="1" x14ac:dyDescent="0.2">
      <c r="BC15825" s="6"/>
      <c r="BD15825" s="5"/>
    </row>
    <row r="15826" spans="55:56" hidden="1" x14ac:dyDescent="0.2">
      <c r="BC15826" s="6"/>
      <c r="BD15826" s="5"/>
    </row>
    <row r="15827" spans="55:56" hidden="1" x14ac:dyDescent="0.2">
      <c r="BC15827" s="6"/>
      <c r="BD15827" s="5"/>
    </row>
    <row r="15828" spans="55:56" hidden="1" x14ac:dyDescent="0.2">
      <c r="BC15828" s="6"/>
      <c r="BD15828" s="5"/>
    </row>
    <row r="15829" spans="55:56" hidden="1" x14ac:dyDescent="0.2">
      <c r="BC15829" s="6"/>
      <c r="BD15829" s="5"/>
    </row>
    <row r="15830" spans="55:56" hidden="1" x14ac:dyDescent="0.2">
      <c r="BC15830" s="6"/>
      <c r="BD15830" s="5"/>
    </row>
    <row r="15831" spans="55:56" hidden="1" x14ac:dyDescent="0.2">
      <c r="BC15831" s="6"/>
      <c r="BD15831" s="5"/>
    </row>
    <row r="15832" spans="55:56" hidden="1" x14ac:dyDescent="0.2">
      <c r="BC15832" s="6"/>
      <c r="BD15832" s="5"/>
    </row>
    <row r="15833" spans="55:56" hidden="1" x14ac:dyDescent="0.2">
      <c r="BC15833" s="6"/>
      <c r="BD15833" s="5"/>
    </row>
    <row r="15834" spans="55:56" hidden="1" x14ac:dyDescent="0.2">
      <c r="BC15834" s="6"/>
      <c r="BD15834" s="5"/>
    </row>
    <row r="15835" spans="55:56" hidden="1" x14ac:dyDescent="0.2">
      <c r="BC15835" s="6"/>
      <c r="BD15835" s="5"/>
    </row>
    <row r="15836" spans="55:56" hidden="1" x14ac:dyDescent="0.2">
      <c r="BC15836" s="6"/>
      <c r="BD15836" s="5"/>
    </row>
    <row r="15837" spans="55:56" hidden="1" x14ac:dyDescent="0.2">
      <c r="BC15837" s="6"/>
      <c r="BD15837" s="5"/>
    </row>
    <row r="15838" spans="55:56" hidden="1" x14ac:dyDescent="0.2">
      <c r="BC15838" s="6"/>
      <c r="BD15838" s="5"/>
    </row>
    <row r="15839" spans="55:56" hidden="1" x14ac:dyDescent="0.2">
      <c r="BC15839" s="6"/>
      <c r="BD15839" s="5"/>
    </row>
    <row r="15840" spans="55:56" hidden="1" x14ac:dyDescent="0.2">
      <c r="BC15840" s="6"/>
      <c r="BD15840" s="5"/>
    </row>
    <row r="15841" spans="55:56" hidden="1" x14ac:dyDescent="0.2">
      <c r="BC15841" s="6"/>
      <c r="BD15841" s="5"/>
    </row>
    <row r="15842" spans="55:56" hidden="1" x14ac:dyDescent="0.2">
      <c r="BC15842" s="6"/>
      <c r="BD15842" s="5"/>
    </row>
    <row r="15843" spans="55:56" hidden="1" x14ac:dyDescent="0.2">
      <c r="BC15843" s="6"/>
      <c r="BD15843" s="5"/>
    </row>
    <row r="15844" spans="55:56" hidden="1" x14ac:dyDescent="0.2">
      <c r="BC15844" s="6"/>
      <c r="BD15844" s="5"/>
    </row>
    <row r="15845" spans="55:56" hidden="1" x14ac:dyDescent="0.2">
      <c r="BC15845" s="6"/>
      <c r="BD15845" s="5"/>
    </row>
    <row r="15846" spans="55:56" hidden="1" x14ac:dyDescent="0.2">
      <c r="BC15846" s="6"/>
      <c r="BD15846" s="5"/>
    </row>
    <row r="15847" spans="55:56" hidden="1" x14ac:dyDescent="0.2">
      <c r="BC15847" s="6"/>
      <c r="BD15847" s="5"/>
    </row>
    <row r="15848" spans="55:56" hidden="1" x14ac:dyDescent="0.2">
      <c r="BC15848" s="6"/>
      <c r="BD15848" s="5"/>
    </row>
    <row r="15849" spans="55:56" hidden="1" x14ac:dyDescent="0.2">
      <c r="BC15849" s="6"/>
      <c r="BD15849" s="5"/>
    </row>
    <row r="15850" spans="55:56" hidden="1" x14ac:dyDescent="0.2">
      <c r="BC15850" s="6"/>
      <c r="BD15850" s="5"/>
    </row>
    <row r="15851" spans="55:56" hidden="1" x14ac:dyDescent="0.2">
      <c r="BC15851" s="6"/>
      <c r="BD15851" s="5"/>
    </row>
    <row r="15852" spans="55:56" hidden="1" x14ac:dyDescent="0.2">
      <c r="BC15852" s="6"/>
      <c r="BD15852" s="5"/>
    </row>
    <row r="15853" spans="55:56" hidden="1" x14ac:dyDescent="0.2">
      <c r="BC15853" s="6"/>
      <c r="BD15853" s="5"/>
    </row>
    <row r="15854" spans="55:56" hidden="1" x14ac:dyDescent="0.2">
      <c r="BC15854" s="6"/>
      <c r="BD15854" s="5"/>
    </row>
    <row r="15855" spans="55:56" hidden="1" x14ac:dyDescent="0.2">
      <c r="BC15855" s="6"/>
      <c r="BD15855" s="5"/>
    </row>
    <row r="15856" spans="55:56" hidden="1" x14ac:dyDescent="0.2">
      <c r="BC15856" s="6"/>
      <c r="BD15856" s="5"/>
    </row>
    <row r="15857" spans="55:56" hidden="1" x14ac:dyDescent="0.2">
      <c r="BC15857" s="6"/>
      <c r="BD15857" s="5"/>
    </row>
    <row r="15858" spans="55:56" hidden="1" x14ac:dyDescent="0.2">
      <c r="BC15858" s="6"/>
      <c r="BD15858" s="5"/>
    </row>
    <row r="15859" spans="55:56" hidden="1" x14ac:dyDescent="0.2">
      <c r="BC15859" s="6"/>
      <c r="BD15859" s="5"/>
    </row>
    <row r="15860" spans="55:56" hidden="1" x14ac:dyDescent="0.2">
      <c r="BC15860" s="6"/>
      <c r="BD15860" s="5"/>
    </row>
    <row r="15861" spans="55:56" hidden="1" x14ac:dyDescent="0.2">
      <c r="BC15861" s="6"/>
      <c r="BD15861" s="5"/>
    </row>
    <row r="15862" spans="55:56" hidden="1" x14ac:dyDescent="0.2">
      <c r="BC15862" s="6"/>
      <c r="BD15862" s="5"/>
    </row>
    <row r="15863" spans="55:56" hidden="1" x14ac:dyDescent="0.2">
      <c r="BC15863" s="6"/>
      <c r="BD15863" s="5"/>
    </row>
    <row r="15864" spans="55:56" hidden="1" x14ac:dyDescent="0.2">
      <c r="BC15864" s="6"/>
      <c r="BD15864" s="5"/>
    </row>
    <row r="15865" spans="55:56" hidden="1" x14ac:dyDescent="0.2">
      <c r="BC15865" s="6"/>
      <c r="BD15865" s="5"/>
    </row>
    <row r="15866" spans="55:56" hidden="1" x14ac:dyDescent="0.2">
      <c r="BC15866" s="6"/>
      <c r="BD15866" s="5"/>
    </row>
    <row r="15867" spans="55:56" hidden="1" x14ac:dyDescent="0.2">
      <c r="BC15867" s="6"/>
      <c r="BD15867" s="5"/>
    </row>
    <row r="15868" spans="55:56" hidden="1" x14ac:dyDescent="0.2">
      <c r="BC15868" s="6"/>
      <c r="BD15868" s="5"/>
    </row>
    <row r="15869" spans="55:56" hidden="1" x14ac:dyDescent="0.2">
      <c r="BC15869" s="6"/>
      <c r="BD15869" s="5"/>
    </row>
    <row r="15870" spans="55:56" hidden="1" x14ac:dyDescent="0.2">
      <c r="BC15870" s="6"/>
      <c r="BD15870" s="5"/>
    </row>
    <row r="15871" spans="55:56" hidden="1" x14ac:dyDescent="0.2">
      <c r="BC15871" s="6"/>
      <c r="BD15871" s="5"/>
    </row>
    <row r="15872" spans="55:56" hidden="1" x14ac:dyDescent="0.2">
      <c r="BC15872" s="6"/>
      <c r="BD15872" s="5"/>
    </row>
    <row r="15873" spans="55:56" hidden="1" x14ac:dyDescent="0.2">
      <c r="BC15873" s="6"/>
      <c r="BD15873" s="5"/>
    </row>
    <row r="15874" spans="55:56" hidden="1" x14ac:dyDescent="0.2">
      <c r="BC15874" s="6"/>
      <c r="BD15874" s="5"/>
    </row>
    <row r="15875" spans="55:56" hidden="1" x14ac:dyDescent="0.2">
      <c r="BC15875" s="6"/>
      <c r="BD15875" s="5"/>
    </row>
    <row r="15876" spans="55:56" hidden="1" x14ac:dyDescent="0.2">
      <c r="BC15876" s="6"/>
      <c r="BD15876" s="5"/>
    </row>
    <row r="15877" spans="55:56" hidden="1" x14ac:dyDescent="0.2">
      <c r="BC15877" s="6"/>
      <c r="BD15877" s="5"/>
    </row>
    <row r="15878" spans="55:56" hidden="1" x14ac:dyDescent="0.2">
      <c r="BC15878" s="6"/>
      <c r="BD15878" s="5"/>
    </row>
    <row r="15879" spans="55:56" hidden="1" x14ac:dyDescent="0.2">
      <c r="BC15879" s="6"/>
      <c r="BD15879" s="5"/>
    </row>
    <row r="15880" spans="55:56" hidden="1" x14ac:dyDescent="0.2">
      <c r="BC15880" s="6"/>
      <c r="BD15880" s="5"/>
    </row>
    <row r="15881" spans="55:56" hidden="1" x14ac:dyDescent="0.2">
      <c r="BC15881" s="6"/>
      <c r="BD15881" s="5"/>
    </row>
    <row r="15882" spans="55:56" hidden="1" x14ac:dyDescent="0.2">
      <c r="BC15882" s="6"/>
      <c r="BD15882" s="5"/>
    </row>
    <row r="15883" spans="55:56" hidden="1" x14ac:dyDescent="0.2">
      <c r="BC15883" s="6"/>
      <c r="BD15883" s="5"/>
    </row>
    <row r="15884" spans="55:56" hidden="1" x14ac:dyDescent="0.2">
      <c r="BC15884" s="6"/>
      <c r="BD15884" s="5"/>
    </row>
    <row r="15885" spans="55:56" hidden="1" x14ac:dyDescent="0.2">
      <c r="BC15885" s="6"/>
      <c r="BD15885" s="5"/>
    </row>
    <row r="15886" spans="55:56" hidden="1" x14ac:dyDescent="0.2">
      <c r="BC15886" s="6"/>
      <c r="BD15886" s="5"/>
    </row>
    <row r="15887" spans="55:56" hidden="1" x14ac:dyDescent="0.2">
      <c r="BC15887" s="6"/>
      <c r="BD15887" s="5"/>
    </row>
    <row r="15888" spans="55:56" hidden="1" x14ac:dyDescent="0.2">
      <c r="BC15888" s="6"/>
      <c r="BD15888" s="5"/>
    </row>
    <row r="15889" spans="55:56" hidden="1" x14ac:dyDescent="0.2">
      <c r="BC15889" s="6"/>
      <c r="BD15889" s="5"/>
    </row>
    <row r="15890" spans="55:56" hidden="1" x14ac:dyDescent="0.2">
      <c r="BC15890" s="6"/>
      <c r="BD15890" s="5"/>
    </row>
    <row r="15891" spans="55:56" hidden="1" x14ac:dyDescent="0.2">
      <c r="BC15891" s="6"/>
      <c r="BD15891" s="5"/>
    </row>
    <row r="15892" spans="55:56" hidden="1" x14ac:dyDescent="0.2">
      <c r="BC15892" s="6"/>
      <c r="BD15892" s="5"/>
    </row>
    <row r="15893" spans="55:56" hidden="1" x14ac:dyDescent="0.2">
      <c r="BC15893" s="6"/>
      <c r="BD15893" s="5"/>
    </row>
    <row r="15894" spans="55:56" hidden="1" x14ac:dyDescent="0.2">
      <c r="BC15894" s="6"/>
      <c r="BD15894" s="5"/>
    </row>
    <row r="15895" spans="55:56" hidden="1" x14ac:dyDescent="0.2">
      <c r="BC15895" s="6"/>
      <c r="BD15895" s="5"/>
    </row>
    <row r="15896" spans="55:56" hidden="1" x14ac:dyDescent="0.2">
      <c r="BC15896" s="6"/>
      <c r="BD15896" s="5"/>
    </row>
    <row r="15897" spans="55:56" hidden="1" x14ac:dyDescent="0.2">
      <c r="BC15897" s="6"/>
      <c r="BD15897" s="5"/>
    </row>
    <row r="15898" spans="55:56" hidden="1" x14ac:dyDescent="0.2">
      <c r="BC15898" s="6"/>
      <c r="BD15898" s="5"/>
    </row>
    <row r="15899" spans="55:56" hidden="1" x14ac:dyDescent="0.2">
      <c r="BC15899" s="6"/>
      <c r="BD15899" s="5"/>
    </row>
    <row r="15900" spans="55:56" hidden="1" x14ac:dyDescent="0.2">
      <c r="BC15900" s="6"/>
      <c r="BD15900" s="5"/>
    </row>
    <row r="15901" spans="55:56" hidden="1" x14ac:dyDescent="0.2">
      <c r="BC15901" s="6"/>
      <c r="BD15901" s="5"/>
    </row>
    <row r="15902" spans="55:56" hidden="1" x14ac:dyDescent="0.2">
      <c r="BC15902" s="6"/>
      <c r="BD15902" s="5"/>
    </row>
    <row r="15903" spans="55:56" hidden="1" x14ac:dyDescent="0.2">
      <c r="BC15903" s="6"/>
      <c r="BD15903" s="5"/>
    </row>
    <row r="15904" spans="55:56" hidden="1" x14ac:dyDescent="0.2">
      <c r="BC15904" s="6"/>
      <c r="BD15904" s="5"/>
    </row>
    <row r="15905" spans="55:56" hidden="1" x14ac:dyDescent="0.2">
      <c r="BC15905" s="6"/>
      <c r="BD15905" s="5"/>
    </row>
    <row r="15906" spans="55:56" hidden="1" x14ac:dyDescent="0.2">
      <c r="BC15906" s="6"/>
      <c r="BD15906" s="5"/>
    </row>
    <row r="15907" spans="55:56" hidden="1" x14ac:dyDescent="0.2">
      <c r="BC15907" s="6"/>
      <c r="BD15907" s="5"/>
    </row>
    <row r="15908" spans="55:56" hidden="1" x14ac:dyDescent="0.2">
      <c r="BC15908" s="6"/>
      <c r="BD15908" s="5"/>
    </row>
    <row r="15909" spans="55:56" hidden="1" x14ac:dyDescent="0.2">
      <c r="BC15909" s="6"/>
      <c r="BD15909" s="5"/>
    </row>
    <row r="15910" spans="55:56" hidden="1" x14ac:dyDescent="0.2">
      <c r="BC15910" s="6"/>
      <c r="BD15910" s="5"/>
    </row>
    <row r="15911" spans="55:56" hidden="1" x14ac:dyDescent="0.2">
      <c r="BC15911" s="6"/>
      <c r="BD15911" s="5"/>
    </row>
    <row r="15912" spans="55:56" hidden="1" x14ac:dyDescent="0.2">
      <c r="BC15912" s="6"/>
      <c r="BD15912" s="5"/>
    </row>
    <row r="15913" spans="55:56" hidden="1" x14ac:dyDescent="0.2">
      <c r="BC15913" s="6"/>
      <c r="BD15913" s="5"/>
    </row>
    <row r="15914" spans="55:56" hidden="1" x14ac:dyDescent="0.2">
      <c r="BC15914" s="6"/>
      <c r="BD15914" s="5"/>
    </row>
    <row r="15915" spans="55:56" hidden="1" x14ac:dyDescent="0.2">
      <c r="BC15915" s="6"/>
      <c r="BD15915" s="5"/>
    </row>
    <row r="15916" spans="55:56" hidden="1" x14ac:dyDescent="0.2">
      <c r="BC15916" s="6"/>
      <c r="BD15916" s="5"/>
    </row>
    <row r="15917" spans="55:56" hidden="1" x14ac:dyDescent="0.2">
      <c r="BC15917" s="6"/>
      <c r="BD15917" s="5"/>
    </row>
    <row r="15918" spans="55:56" hidden="1" x14ac:dyDescent="0.2">
      <c r="BC15918" s="6"/>
      <c r="BD15918" s="5"/>
    </row>
    <row r="15919" spans="55:56" hidden="1" x14ac:dyDescent="0.2">
      <c r="BC15919" s="6"/>
      <c r="BD15919" s="5"/>
    </row>
    <row r="15920" spans="55:56" hidden="1" x14ac:dyDescent="0.2">
      <c r="BC15920" s="6"/>
      <c r="BD15920" s="5"/>
    </row>
    <row r="15921" spans="55:56" hidden="1" x14ac:dyDescent="0.2">
      <c r="BC15921" s="6"/>
      <c r="BD15921" s="5"/>
    </row>
    <row r="15922" spans="55:56" hidden="1" x14ac:dyDescent="0.2">
      <c r="BC15922" s="6"/>
      <c r="BD15922" s="5"/>
    </row>
    <row r="15923" spans="55:56" hidden="1" x14ac:dyDescent="0.2">
      <c r="BC15923" s="6"/>
      <c r="BD15923" s="5"/>
    </row>
    <row r="15924" spans="55:56" hidden="1" x14ac:dyDescent="0.2">
      <c r="BC15924" s="6"/>
      <c r="BD15924" s="5"/>
    </row>
    <row r="15925" spans="55:56" hidden="1" x14ac:dyDescent="0.2">
      <c r="BC15925" s="6"/>
      <c r="BD15925" s="5"/>
    </row>
    <row r="15926" spans="55:56" hidden="1" x14ac:dyDescent="0.2">
      <c r="BC15926" s="6"/>
      <c r="BD15926" s="5"/>
    </row>
    <row r="15927" spans="55:56" hidden="1" x14ac:dyDescent="0.2">
      <c r="BC15927" s="6"/>
      <c r="BD15927" s="5"/>
    </row>
    <row r="15928" spans="55:56" hidden="1" x14ac:dyDescent="0.2">
      <c r="BC15928" s="6"/>
      <c r="BD15928" s="5"/>
    </row>
    <row r="15929" spans="55:56" hidden="1" x14ac:dyDescent="0.2">
      <c r="BC15929" s="6"/>
      <c r="BD15929" s="5"/>
    </row>
    <row r="15930" spans="55:56" hidden="1" x14ac:dyDescent="0.2">
      <c r="BC15930" s="6"/>
      <c r="BD15930" s="5"/>
    </row>
    <row r="15931" spans="55:56" hidden="1" x14ac:dyDescent="0.2">
      <c r="BC15931" s="6"/>
      <c r="BD15931" s="5"/>
    </row>
    <row r="15932" spans="55:56" hidden="1" x14ac:dyDescent="0.2">
      <c r="BC15932" s="6"/>
      <c r="BD15932" s="5"/>
    </row>
    <row r="15933" spans="55:56" hidden="1" x14ac:dyDescent="0.2">
      <c r="BC15933" s="6"/>
      <c r="BD15933" s="5"/>
    </row>
    <row r="15934" spans="55:56" hidden="1" x14ac:dyDescent="0.2">
      <c r="BC15934" s="6"/>
      <c r="BD15934" s="5"/>
    </row>
    <row r="15935" spans="55:56" hidden="1" x14ac:dyDescent="0.2">
      <c r="BC15935" s="6"/>
      <c r="BD15935" s="5"/>
    </row>
    <row r="15936" spans="55:56" hidden="1" x14ac:dyDescent="0.2">
      <c r="BC15936" s="6"/>
      <c r="BD15936" s="5"/>
    </row>
    <row r="15937" spans="55:56" hidden="1" x14ac:dyDescent="0.2">
      <c r="BC15937" s="6"/>
      <c r="BD15937" s="5"/>
    </row>
    <row r="15938" spans="55:56" hidden="1" x14ac:dyDescent="0.2">
      <c r="BC15938" s="6"/>
      <c r="BD15938" s="5"/>
    </row>
    <row r="15939" spans="55:56" hidden="1" x14ac:dyDescent="0.2">
      <c r="BC15939" s="6"/>
      <c r="BD15939" s="5"/>
    </row>
    <row r="15940" spans="55:56" hidden="1" x14ac:dyDescent="0.2">
      <c r="BC15940" s="6"/>
      <c r="BD15940" s="5"/>
    </row>
    <row r="15941" spans="55:56" hidden="1" x14ac:dyDescent="0.2">
      <c r="BC15941" s="6"/>
      <c r="BD15941" s="5"/>
    </row>
    <row r="15942" spans="55:56" hidden="1" x14ac:dyDescent="0.2">
      <c r="BC15942" s="6"/>
      <c r="BD15942" s="5"/>
    </row>
    <row r="15943" spans="55:56" hidden="1" x14ac:dyDescent="0.2">
      <c r="BC15943" s="6"/>
      <c r="BD15943" s="5"/>
    </row>
    <row r="15944" spans="55:56" hidden="1" x14ac:dyDescent="0.2">
      <c r="BC15944" s="6"/>
      <c r="BD15944" s="5"/>
    </row>
    <row r="15945" spans="55:56" hidden="1" x14ac:dyDescent="0.2">
      <c r="BC15945" s="6"/>
      <c r="BD15945" s="5"/>
    </row>
    <row r="15946" spans="55:56" hidden="1" x14ac:dyDescent="0.2">
      <c r="BC15946" s="6"/>
      <c r="BD15946" s="5"/>
    </row>
    <row r="15947" spans="55:56" hidden="1" x14ac:dyDescent="0.2">
      <c r="BC15947" s="6"/>
      <c r="BD15947" s="5"/>
    </row>
    <row r="15948" spans="55:56" hidden="1" x14ac:dyDescent="0.2">
      <c r="BC15948" s="6"/>
      <c r="BD15948" s="5"/>
    </row>
    <row r="15949" spans="55:56" hidden="1" x14ac:dyDescent="0.2">
      <c r="BC15949" s="6"/>
      <c r="BD15949" s="5"/>
    </row>
    <row r="15950" spans="55:56" hidden="1" x14ac:dyDescent="0.2">
      <c r="BC15950" s="6"/>
      <c r="BD15950" s="5"/>
    </row>
    <row r="15951" spans="55:56" hidden="1" x14ac:dyDescent="0.2">
      <c r="BC15951" s="6"/>
      <c r="BD15951" s="5"/>
    </row>
    <row r="15952" spans="55:56" hidden="1" x14ac:dyDescent="0.2">
      <c r="BC15952" s="6"/>
      <c r="BD15952" s="5"/>
    </row>
    <row r="15953" spans="55:56" hidden="1" x14ac:dyDescent="0.2">
      <c r="BC15953" s="6"/>
      <c r="BD15953" s="5"/>
    </row>
    <row r="15954" spans="55:56" hidden="1" x14ac:dyDescent="0.2">
      <c r="BC15954" s="6"/>
      <c r="BD15954" s="5"/>
    </row>
    <row r="15955" spans="55:56" hidden="1" x14ac:dyDescent="0.2">
      <c r="BC15955" s="6"/>
      <c r="BD15955" s="5"/>
    </row>
    <row r="15956" spans="55:56" hidden="1" x14ac:dyDescent="0.2">
      <c r="BC15956" s="6"/>
      <c r="BD15956" s="5"/>
    </row>
    <row r="15957" spans="55:56" hidden="1" x14ac:dyDescent="0.2">
      <c r="BC15957" s="6"/>
      <c r="BD15957" s="5"/>
    </row>
    <row r="15958" spans="55:56" hidden="1" x14ac:dyDescent="0.2">
      <c r="BC15958" s="6"/>
      <c r="BD15958" s="5"/>
    </row>
    <row r="15959" spans="55:56" hidden="1" x14ac:dyDescent="0.2">
      <c r="BC15959" s="6"/>
      <c r="BD15959" s="5"/>
    </row>
    <row r="15960" spans="55:56" hidden="1" x14ac:dyDescent="0.2">
      <c r="BC15960" s="6"/>
      <c r="BD15960" s="5"/>
    </row>
    <row r="15961" spans="55:56" hidden="1" x14ac:dyDescent="0.2">
      <c r="BC15961" s="6"/>
      <c r="BD15961" s="5"/>
    </row>
    <row r="15962" spans="55:56" hidden="1" x14ac:dyDescent="0.2">
      <c r="BC15962" s="6"/>
      <c r="BD15962" s="5"/>
    </row>
    <row r="15963" spans="55:56" hidden="1" x14ac:dyDescent="0.2">
      <c r="BC15963" s="6"/>
      <c r="BD15963" s="5"/>
    </row>
    <row r="15964" spans="55:56" hidden="1" x14ac:dyDescent="0.2">
      <c r="BC15964" s="6"/>
      <c r="BD15964" s="5"/>
    </row>
    <row r="15965" spans="55:56" hidden="1" x14ac:dyDescent="0.2">
      <c r="BC15965" s="6"/>
      <c r="BD15965" s="5"/>
    </row>
    <row r="15966" spans="55:56" hidden="1" x14ac:dyDescent="0.2">
      <c r="BC15966" s="6"/>
      <c r="BD15966" s="5"/>
    </row>
    <row r="15967" spans="55:56" hidden="1" x14ac:dyDescent="0.2">
      <c r="BC15967" s="6"/>
      <c r="BD15967" s="5"/>
    </row>
    <row r="15968" spans="55:56" hidden="1" x14ac:dyDescent="0.2">
      <c r="BC15968" s="6"/>
      <c r="BD15968" s="5"/>
    </row>
    <row r="15969" spans="55:56" hidden="1" x14ac:dyDescent="0.2">
      <c r="BC15969" s="6"/>
      <c r="BD15969" s="5"/>
    </row>
    <row r="15970" spans="55:56" hidden="1" x14ac:dyDescent="0.2">
      <c r="BC15970" s="6"/>
      <c r="BD15970" s="5"/>
    </row>
    <row r="15971" spans="55:56" hidden="1" x14ac:dyDescent="0.2">
      <c r="BC15971" s="6"/>
      <c r="BD15971" s="5"/>
    </row>
    <row r="15972" spans="55:56" hidden="1" x14ac:dyDescent="0.2">
      <c r="BC15972" s="6"/>
      <c r="BD15972" s="5"/>
    </row>
    <row r="15973" spans="55:56" hidden="1" x14ac:dyDescent="0.2">
      <c r="BC15973" s="6"/>
      <c r="BD15973" s="5"/>
    </row>
    <row r="15974" spans="55:56" hidden="1" x14ac:dyDescent="0.2">
      <c r="BC15974" s="6"/>
      <c r="BD15974" s="5"/>
    </row>
    <row r="15975" spans="55:56" hidden="1" x14ac:dyDescent="0.2">
      <c r="BC15975" s="6"/>
      <c r="BD15975" s="5"/>
    </row>
    <row r="15976" spans="55:56" hidden="1" x14ac:dyDescent="0.2">
      <c r="BC15976" s="6"/>
      <c r="BD15976" s="5"/>
    </row>
    <row r="15977" spans="55:56" hidden="1" x14ac:dyDescent="0.2">
      <c r="BC15977" s="6"/>
      <c r="BD15977" s="5"/>
    </row>
    <row r="15978" spans="55:56" hidden="1" x14ac:dyDescent="0.2">
      <c r="BC15978" s="6"/>
      <c r="BD15978" s="5"/>
    </row>
    <row r="15979" spans="55:56" hidden="1" x14ac:dyDescent="0.2">
      <c r="BC15979" s="6"/>
      <c r="BD15979" s="5"/>
    </row>
    <row r="15980" spans="55:56" hidden="1" x14ac:dyDescent="0.2">
      <c r="BC15980" s="6"/>
      <c r="BD15980" s="5"/>
    </row>
    <row r="15981" spans="55:56" hidden="1" x14ac:dyDescent="0.2">
      <c r="BC15981" s="6"/>
      <c r="BD15981" s="5"/>
    </row>
    <row r="15982" spans="55:56" hidden="1" x14ac:dyDescent="0.2">
      <c r="BC15982" s="6"/>
      <c r="BD15982" s="5"/>
    </row>
    <row r="15983" spans="55:56" hidden="1" x14ac:dyDescent="0.2">
      <c r="BC15983" s="6"/>
      <c r="BD15983" s="5"/>
    </row>
    <row r="15984" spans="55:56" hidden="1" x14ac:dyDescent="0.2">
      <c r="BC15984" s="6"/>
      <c r="BD15984" s="5"/>
    </row>
    <row r="15985" spans="55:56" hidden="1" x14ac:dyDescent="0.2">
      <c r="BC15985" s="6"/>
      <c r="BD15985" s="5"/>
    </row>
    <row r="15986" spans="55:56" hidden="1" x14ac:dyDescent="0.2">
      <c r="BC15986" s="6"/>
      <c r="BD15986" s="5"/>
    </row>
    <row r="15987" spans="55:56" hidden="1" x14ac:dyDescent="0.2">
      <c r="BC15987" s="6"/>
      <c r="BD15987" s="5"/>
    </row>
    <row r="15988" spans="55:56" hidden="1" x14ac:dyDescent="0.2">
      <c r="BC15988" s="6"/>
      <c r="BD15988" s="5"/>
    </row>
    <row r="15989" spans="55:56" hidden="1" x14ac:dyDescent="0.2">
      <c r="BC15989" s="6"/>
      <c r="BD15989" s="5"/>
    </row>
    <row r="15990" spans="55:56" hidden="1" x14ac:dyDescent="0.2">
      <c r="BC15990" s="6"/>
      <c r="BD15990" s="5"/>
    </row>
    <row r="15991" spans="55:56" hidden="1" x14ac:dyDescent="0.2">
      <c r="BC15991" s="6"/>
      <c r="BD15991" s="5"/>
    </row>
    <row r="15992" spans="55:56" hidden="1" x14ac:dyDescent="0.2">
      <c r="BC15992" s="6"/>
      <c r="BD15992" s="5"/>
    </row>
    <row r="15993" spans="55:56" hidden="1" x14ac:dyDescent="0.2">
      <c r="BC15993" s="6"/>
      <c r="BD15993" s="5"/>
    </row>
    <row r="15994" spans="55:56" hidden="1" x14ac:dyDescent="0.2">
      <c r="BC15994" s="6"/>
      <c r="BD15994" s="5"/>
    </row>
    <row r="15995" spans="55:56" hidden="1" x14ac:dyDescent="0.2">
      <c r="BC15995" s="6"/>
      <c r="BD15995" s="5"/>
    </row>
    <row r="15996" spans="55:56" hidden="1" x14ac:dyDescent="0.2">
      <c r="BC15996" s="6"/>
      <c r="BD15996" s="5"/>
    </row>
    <row r="15997" spans="55:56" hidden="1" x14ac:dyDescent="0.2">
      <c r="BC15997" s="6"/>
      <c r="BD15997" s="5"/>
    </row>
    <row r="15998" spans="55:56" hidden="1" x14ac:dyDescent="0.2">
      <c r="BC15998" s="6"/>
      <c r="BD15998" s="5"/>
    </row>
    <row r="15999" spans="55:56" hidden="1" x14ac:dyDescent="0.2">
      <c r="BC15999" s="6"/>
      <c r="BD15999" s="5"/>
    </row>
    <row r="16000" spans="55:56" hidden="1" x14ac:dyDescent="0.2">
      <c r="BC16000" s="6"/>
      <c r="BD16000" s="5"/>
    </row>
    <row r="16001" spans="55:56" hidden="1" x14ac:dyDescent="0.2">
      <c r="BC16001" s="6"/>
      <c r="BD16001" s="5"/>
    </row>
    <row r="16002" spans="55:56" hidden="1" x14ac:dyDescent="0.2">
      <c r="BC16002" s="6"/>
      <c r="BD16002" s="5"/>
    </row>
    <row r="16003" spans="55:56" hidden="1" x14ac:dyDescent="0.2">
      <c r="BC16003" s="6"/>
      <c r="BD16003" s="5"/>
    </row>
    <row r="16004" spans="55:56" hidden="1" x14ac:dyDescent="0.2">
      <c r="BC16004" s="6"/>
      <c r="BD16004" s="5"/>
    </row>
    <row r="16005" spans="55:56" hidden="1" x14ac:dyDescent="0.2">
      <c r="BC16005" s="6"/>
      <c r="BD16005" s="5"/>
    </row>
    <row r="16006" spans="55:56" hidden="1" x14ac:dyDescent="0.2">
      <c r="BC16006" s="6"/>
      <c r="BD16006" s="5"/>
    </row>
    <row r="16007" spans="55:56" hidden="1" x14ac:dyDescent="0.2">
      <c r="BC16007" s="6"/>
      <c r="BD16007" s="5"/>
    </row>
    <row r="16008" spans="55:56" hidden="1" x14ac:dyDescent="0.2">
      <c r="BC16008" s="6"/>
      <c r="BD16008" s="5"/>
    </row>
    <row r="16009" spans="55:56" hidden="1" x14ac:dyDescent="0.2">
      <c r="BC16009" s="6"/>
      <c r="BD16009" s="5"/>
    </row>
    <row r="16010" spans="55:56" hidden="1" x14ac:dyDescent="0.2">
      <c r="BC16010" s="6"/>
      <c r="BD16010" s="5"/>
    </row>
    <row r="16011" spans="55:56" hidden="1" x14ac:dyDescent="0.2">
      <c r="BC16011" s="6"/>
      <c r="BD16011" s="5"/>
    </row>
    <row r="16012" spans="55:56" hidden="1" x14ac:dyDescent="0.2">
      <c r="BC16012" s="6"/>
      <c r="BD16012" s="5"/>
    </row>
    <row r="16013" spans="55:56" hidden="1" x14ac:dyDescent="0.2">
      <c r="BC16013" s="6"/>
      <c r="BD16013" s="5"/>
    </row>
    <row r="16014" spans="55:56" hidden="1" x14ac:dyDescent="0.2">
      <c r="BC16014" s="6"/>
      <c r="BD16014" s="5"/>
    </row>
    <row r="16015" spans="55:56" hidden="1" x14ac:dyDescent="0.2">
      <c r="BC16015" s="6"/>
      <c r="BD16015" s="5"/>
    </row>
    <row r="16016" spans="55:56" hidden="1" x14ac:dyDescent="0.2">
      <c r="BC16016" s="6"/>
      <c r="BD16016" s="5"/>
    </row>
    <row r="16017" spans="55:56" hidden="1" x14ac:dyDescent="0.2">
      <c r="BC16017" s="6"/>
      <c r="BD16017" s="5"/>
    </row>
    <row r="16018" spans="55:56" hidden="1" x14ac:dyDescent="0.2">
      <c r="BC16018" s="6"/>
      <c r="BD16018" s="5"/>
    </row>
    <row r="16019" spans="55:56" hidden="1" x14ac:dyDescent="0.2">
      <c r="BC16019" s="6"/>
      <c r="BD16019" s="5"/>
    </row>
    <row r="16020" spans="55:56" hidden="1" x14ac:dyDescent="0.2">
      <c r="BC16020" s="6"/>
      <c r="BD16020" s="5"/>
    </row>
    <row r="16021" spans="55:56" hidden="1" x14ac:dyDescent="0.2">
      <c r="BC16021" s="6"/>
      <c r="BD16021" s="5"/>
    </row>
    <row r="16022" spans="55:56" hidden="1" x14ac:dyDescent="0.2">
      <c r="BC16022" s="6"/>
      <c r="BD16022" s="5"/>
    </row>
    <row r="16023" spans="55:56" hidden="1" x14ac:dyDescent="0.2">
      <c r="BC16023" s="6"/>
      <c r="BD16023" s="5"/>
    </row>
    <row r="16024" spans="55:56" hidden="1" x14ac:dyDescent="0.2">
      <c r="BC16024" s="6"/>
      <c r="BD16024" s="5"/>
    </row>
    <row r="16025" spans="55:56" hidden="1" x14ac:dyDescent="0.2">
      <c r="BC16025" s="6"/>
      <c r="BD16025" s="5"/>
    </row>
    <row r="16026" spans="55:56" hidden="1" x14ac:dyDescent="0.2">
      <c r="BC16026" s="6"/>
      <c r="BD16026" s="5"/>
    </row>
    <row r="16027" spans="55:56" hidden="1" x14ac:dyDescent="0.2">
      <c r="BC16027" s="6"/>
      <c r="BD16027" s="5"/>
    </row>
    <row r="16028" spans="55:56" hidden="1" x14ac:dyDescent="0.2">
      <c r="BC16028" s="6"/>
      <c r="BD16028" s="5"/>
    </row>
    <row r="16029" spans="55:56" hidden="1" x14ac:dyDescent="0.2">
      <c r="BC16029" s="6"/>
      <c r="BD16029" s="5"/>
    </row>
    <row r="16030" spans="55:56" hidden="1" x14ac:dyDescent="0.2">
      <c r="BC16030" s="6"/>
      <c r="BD16030" s="5"/>
    </row>
    <row r="16031" spans="55:56" hidden="1" x14ac:dyDescent="0.2">
      <c r="BC16031" s="6"/>
      <c r="BD16031" s="5"/>
    </row>
    <row r="16032" spans="55:56" hidden="1" x14ac:dyDescent="0.2">
      <c r="BC16032" s="6"/>
      <c r="BD16032" s="5"/>
    </row>
    <row r="16033" spans="55:56" hidden="1" x14ac:dyDescent="0.2">
      <c r="BC16033" s="6"/>
      <c r="BD16033" s="5"/>
    </row>
    <row r="16034" spans="55:56" hidden="1" x14ac:dyDescent="0.2">
      <c r="BC16034" s="6"/>
      <c r="BD16034" s="5"/>
    </row>
    <row r="16035" spans="55:56" hidden="1" x14ac:dyDescent="0.2">
      <c r="BC16035" s="6"/>
      <c r="BD16035" s="5"/>
    </row>
    <row r="16036" spans="55:56" hidden="1" x14ac:dyDescent="0.2">
      <c r="BC16036" s="6"/>
      <c r="BD16036" s="5"/>
    </row>
    <row r="16037" spans="55:56" hidden="1" x14ac:dyDescent="0.2">
      <c r="BC16037" s="6"/>
      <c r="BD16037" s="5"/>
    </row>
    <row r="16038" spans="55:56" hidden="1" x14ac:dyDescent="0.2">
      <c r="BC16038" s="6"/>
      <c r="BD16038" s="5"/>
    </row>
    <row r="16039" spans="55:56" hidden="1" x14ac:dyDescent="0.2">
      <c r="BC16039" s="6"/>
      <c r="BD16039" s="5"/>
    </row>
    <row r="16040" spans="55:56" hidden="1" x14ac:dyDescent="0.2">
      <c r="BC16040" s="6"/>
      <c r="BD16040" s="5"/>
    </row>
    <row r="16041" spans="55:56" hidden="1" x14ac:dyDescent="0.2">
      <c r="BC16041" s="6"/>
      <c r="BD16041" s="5"/>
    </row>
    <row r="16042" spans="55:56" hidden="1" x14ac:dyDescent="0.2">
      <c r="BC16042" s="6"/>
      <c r="BD16042" s="5"/>
    </row>
    <row r="16043" spans="55:56" hidden="1" x14ac:dyDescent="0.2">
      <c r="BC16043" s="6"/>
      <c r="BD16043" s="5"/>
    </row>
    <row r="16044" spans="55:56" hidden="1" x14ac:dyDescent="0.2">
      <c r="BC16044" s="6"/>
      <c r="BD16044" s="5"/>
    </row>
    <row r="16045" spans="55:56" hidden="1" x14ac:dyDescent="0.2">
      <c r="BC16045" s="6"/>
      <c r="BD16045" s="5"/>
    </row>
    <row r="16046" spans="55:56" hidden="1" x14ac:dyDescent="0.2">
      <c r="BC16046" s="6"/>
      <c r="BD16046" s="5"/>
    </row>
    <row r="16047" spans="55:56" hidden="1" x14ac:dyDescent="0.2">
      <c r="BC16047" s="6"/>
      <c r="BD16047" s="5"/>
    </row>
    <row r="16048" spans="55:56" hidden="1" x14ac:dyDescent="0.2">
      <c r="BC16048" s="6"/>
      <c r="BD16048" s="5"/>
    </row>
    <row r="16049" spans="55:56" hidden="1" x14ac:dyDescent="0.2">
      <c r="BC16049" s="6"/>
      <c r="BD16049" s="5"/>
    </row>
    <row r="16050" spans="55:56" hidden="1" x14ac:dyDescent="0.2">
      <c r="BC16050" s="6"/>
      <c r="BD16050" s="5"/>
    </row>
    <row r="16051" spans="55:56" hidden="1" x14ac:dyDescent="0.2">
      <c r="BC16051" s="6"/>
      <c r="BD16051" s="5"/>
    </row>
    <row r="16052" spans="55:56" hidden="1" x14ac:dyDescent="0.2">
      <c r="BC16052" s="6"/>
      <c r="BD16052" s="5"/>
    </row>
    <row r="16053" spans="55:56" hidden="1" x14ac:dyDescent="0.2">
      <c r="BC16053" s="6"/>
      <c r="BD16053" s="5"/>
    </row>
    <row r="16054" spans="55:56" hidden="1" x14ac:dyDescent="0.2">
      <c r="BC16054" s="6"/>
      <c r="BD16054" s="5"/>
    </row>
    <row r="16055" spans="55:56" hidden="1" x14ac:dyDescent="0.2">
      <c r="BC16055" s="6"/>
      <c r="BD16055" s="5"/>
    </row>
    <row r="16056" spans="55:56" hidden="1" x14ac:dyDescent="0.2">
      <c r="BC16056" s="6"/>
      <c r="BD16056" s="5"/>
    </row>
    <row r="16057" spans="55:56" hidden="1" x14ac:dyDescent="0.2">
      <c r="BC16057" s="6"/>
      <c r="BD16057" s="5"/>
    </row>
    <row r="16058" spans="55:56" hidden="1" x14ac:dyDescent="0.2">
      <c r="BC16058" s="6"/>
      <c r="BD16058" s="5"/>
    </row>
    <row r="16059" spans="55:56" hidden="1" x14ac:dyDescent="0.2">
      <c r="BC16059" s="6"/>
      <c r="BD16059" s="5"/>
    </row>
    <row r="16060" spans="55:56" hidden="1" x14ac:dyDescent="0.2">
      <c r="BC16060" s="6"/>
      <c r="BD16060" s="5"/>
    </row>
    <row r="16061" spans="55:56" hidden="1" x14ac:dyDescent="0.2">
      <c r="BC16061" s="6"/>
      <c r="BD16061" s="5"/>
    </row>
    <row r="16062" spans="55:56" hidden="1" x14ac:dyDescent="0.2">
      <c r="BC16062" s="6"/>
      <c r="BD16062" s="5"/>
    </row>
    <row r="16063" spans="55:56" hidden="1" x14ac:dyDescent="0.2">
      <c r="BC16063" s="6"/>
      <c r="BD16063" s="5"/>
    </row>
    <row r="16064" spans="55:56" hidden="1" x14ac:dyDescent="0.2">
      <c r="BC16064" s="6"/>
      <c r="BD16064" s="5"/>
    </row>
    <row r="16065" spans="55:56" hidden="1" x14ac:dyDescent="0.2">
      <c r="BC16065" s="6"/>
      <c r="BD16065" s="5"/>
    </row>
    <row r="16066" spans="55:56" hidden="1" x14ac:dyDescent="0.2">
      <c r="BC16066" s="6"/>
      <c r="BD16066" s="5"/>
    </row>
    <row r="16067" spans="55:56" hidden="1" x14ac:dyDescent="0.2">
      <c r="BC16067" s="6"/>
      <c r="BD16067" s="5"/>
    </row>
    <row r="16068" spans="55:56" hidden="1" x14ac:dyDescent="0.2">
      <c r="BC16068" s="6"/>
      <c r="BD16068" s="5"/>
    </row>
    <row r="16069" spans="55:56" hidden="1" x14ac:dyDescent="0.2">
      <c r="BC16069" s="6"/>
      <c r="BD16069" s="5"/>
    </row>
    <row r="16070" spans="55:56" hidden="1" x14ac:dyDescent="0.2">
      <c r="BC16070" s="6"/>
      <c r="BD16070" s="5"/>
    </row>
    <row r="16071" spans="55:56" hidden="1" x14ac:dyDescent="0.2">
      <c r="BC16071" s="6"/>
      <c r="BD16071" s="5"/>
    </row>
    <row r="16072" spans="55:56" hidden="1" x14ac:dyDescent="0.2">
      <c r="BC16072" s="6"/>
      <c r="BD16072" s="5"/>
    </row>
    <row r="16073" spans="55:56" hidden="1" x14ac:dyDescent="0.2">
      <c r="BC16073" s="6"/>
      <c r="BD16073" s="5"/>
    </row>
    <row r="16074" spans="55:56" hidden="1" x14ac:dyDescent="0.2">
      <c r="BC16074" s="6"/>
      <c r="BD16074" s="5"/>
    </row>
    <row r="16075" spans="55:56" hidden="1" x14ac:dyDescent="0.2">
      <c r="BC16075" s="6"/>
      <c r="BD16075" s="5"/>
    </row>
    <row r="16076" spans="55:56" hidden="1" x14ac:dyDescent="0.2">
      <c r="BC16076" s="6"/>
      <c r="BD16076" s="5"/>
    </row>
    <row r="16077" spans="55:56" hidden="1" x14ac:dyDescent="0.2">
      <c r="BC16077" s="6"/>
      <c r="BD16077" s="5"/>
    </row>
    <row r="16078" spans="55:56" hidden="1" x14ac:dyDescent="0.2">
      <c r="BC16078" s="6"/>
      <c r="BD16078" s="5"/>
    </row>
    <row r="16079" spans="55:56" hidden="1" x14ac:dyDescent="0.2">
      <c r="BC16079" s="6"/>
      <c r="BD16079" s="5"/>
    </row>
    <row r="16080" spans="55:56" hidden="1" x14ac:dyDescent="0.2">
      <c r="BC16080" s="6"/>
      <c r="BD16080" s="5"/>
    </row>
    <row r="16081" spans="55:56" hidden="1" x14ac:dyDescent="0.2">
      <c r="BC16081" s="6"/>
      <c r="BD16081" s="5"/>
    </row>
    <row r="16082" spans="55:56" hidden="1" x14ac:dyDescent="0.2">
      <c r="BC16082" s="6"/>
      <c r="BD16082" s="5"/>
    </row>
    <row r="16083" spans="55:56" hidden="1" x14ac:dyDescent="0.2">
      <c r="BC16083" s="6"/>
      <c r="BD16083" s="5"/>
    </row>
    <row r="16084" spans="55:56" hidden="1" x14ac:dyDescent="0.2">
      <c r="BC16084" s="6"/>
      <c r="BD16084" s="5"/>
    </row>
    <row r="16085" spans="55:56" hidden="1" x14ac:dyDescent="0.2">
      <c r="BC16085" s="6"/>
      <c r="BD16085" s="5"/>
    </row>
    <row r="16086" spans="55:56" hidden="1" x14ac:dyDescent="0.2">
      <c r="BC16086" s="6"/>
      <c r="BD16086" s="5"/>
    </row>
    <row r="16087" spans="55:56" hidden="1" x14ac:dyDescent="0.2">
      <c r="BC16087" s="6"/>
      <c r="BD16087" s="5"/>
    </row>
    <row r="16088" spans="55:56" hidden="1" x14ac:dyDescent="0.2">
      <c r="BC16088" s="6"/>
      <c r="BD16088" s="5"/>
    </row>
    <row r="16089" spans="55:56" hidden="1" x14ac:dyDescent="0.2">
      <c r="BC16089" s="6"/>
      <c r="BD16089" s="5"/>
    </row>
    <row r="16090" spans="55:56" hidden="1" x14ac:dyDescent="0.2">
      <c r="BC16090" s="6"/>
      <c r="BD16090" s="5"/>
    </row>
    <row r="16091" spans="55:56" hidden="1" x14ac:dyDescent="0.2">
      <c r="BC16091" s="6"/>
      <c r="BD16091" s="5"/>
    </row>
    <row r="16092" spans="55:56" hidden="1" x14ac:dyDescent="0.2">
      <c r="BC16092" s="6"/>
      <c r="BD16092" s="5"/>
    </row>
    <row r="16093" spans="55:56" hidden="1" x14ac:dyDescent="0.2">
      <c r="BC16093" s="6"/>
      <c r="BD16093" s="5"/>
    </row>
    <row r="16094" spans="55:56" hidden="1" x14ac:dyDescent="0.2">
      <c r="BC16094" s="6"/>
      <c r="BD16094" s="5"/>
    </row>
    <row r="16095" spans="55:56" hidden="1" x14ac:dyDescent="0.2">
      <c r="BC16095" s="6"/>
      <c r="BD16095" s="5"/>
    </row>
    <row r="16096" spans="55:56" hidden="1" x14ac:dyDescent="0.2">
      <c r="BC16096" s="6"/>
      <c r="BD16096" s="5"/>
    </row>
    <row r="16097" spans="55:56" hidden="1" x14ac:dyDescent="0.2">
      <c r="BC16097" s="6"/>
      <c r="BD16097" s="5"/>
    </row>
    <row r="16098" spans="55:56" hidden="1" x14ac:dyDescent="0.2">
      <c r="BC16098" s="6"/>
      <c r="BD16098" s="5"/>
    </row>
    <row r="16099" spans="55:56" hidden="1" x14ac:dyDescent="0.2">
      <c r="BC16099" s="6"/>
      <c r="BD16099" s="5"/>
    </row>
    <row r="16100" spans="55:56" hidden="1" x14ac:dyDescent="0.2">
      <c r="BC16100" s="6"/>
      <c r="BD16100" s="5"/>
    </row>
    <row r="16101" spans="55:56" hidden="1" x14ac:dyDescent="0.2">
      <c r="BC16101" s="6"/>
      <c r="BD16101" s="5"/>
    </row>
    <row r="16102" spans="55:56" hidden="1" x14ac:dyDescent="0.2">
      <c r="BC16102" s="6"/>
      <c r="BD16102" s="5"/>
    </row>
    <row r="16103" spans="55:56" hidden="1" x14ac:dyDescent="0.2">
      <c r="BC16103" s="6"/>
      <c r="BD16103" s="5"/>
    </row>
    <row r="16104" spans="55:56" hidden="1" x14ac:dyDescent="0.2">
      <c r="BC16104" s="6"/>
      <c r="BD16104" s="5"/>
    </row>
    <row r="16105" spans="55:56" hidden="1" x14ac:dyDescent="0.2">
      <c r="BC16105" s="6"/>
      <c r="BD16105" s="5"/>
    </row>
    <row r="16106" spans="55:56" hidden="1" x14ac:dyDescent="0.2">
      <c r="BC16106" s="6"/>
      <c r="BD16106" s="5"/>
    </row>
    <row r="16107" spans="55:56" hidden="1" x14ac:dyDescent="0.2">
      <c r="BC16107" s="6"/>
      <c r="BD16107" s="5"/>
    </row>
    <row r="16108" spans="55:56" hidden="1" x14ac:dyDescent="0.2">
      <c r="BC16108" s="6"/>
      <c r="BD16108" s="5"/>
    </row>
    <row r="16109" spans="55:56" hidden="1" x14ac:dyDescent="0.2">
      <c r="BC16109" s="6"/>
      <c r="BD16109" s="5"/>
    </row>
    <row r="16110" spans="55:56" hidden="1" x14ac:dyDescent="0.2">
      <c r="BC16110" s="6"/>
      <c r="BD16110" s="5"/>
    </row>
    <row r="16111" spans="55:56" hidden="1" x14ac:dyDescent="0.2">
      <c r="BC16111" s="6"/>
      <c r="BD16111" s="5"/>
    </row>
    <row r="16112" spans="55:56" hidden="1" x14ac:dyDescent="0.2">
      <c r="BC16112" s="6"/>
      <c r="BD16112" s="5"/>
    </row>
    <row r="16113" spans="55:56" hidden="1" x14ac:dyDescent="0.2">
      <c r="BC16113" s="6"/>
      <c r="BD16113" s="5"/>
    </row>
    <row r="16114" spans="55:56" hidden="1" x14ac:dyDescent="0.2">
      <c r="BC16114" s="6"/>
      <c r="BD16114" s="5"/>
    </row>
    <row r="16115" spans="55:56" hidden="1" x14ac:dyDescent="0.2">
      <c r="BC16115" s="6"/>
      <c r="BD16115" s="5"/>
    </row>
    <row r="16116" spans="55:56" hidden="1" x14ac:dyDescent="0.2">
      <c r="BC16116" s="6"/>
      <c r="BD16116" s="5"/>
    </row>
    <row r="16117" spans="55:56" hidden="1" x14ac:dyDescent="0.2">
      <c r="BC16117" s="6"/>
      <c r="BD16117" s="5"/>
    </row>
    <row r="16118" spans="55:56" hidden="1" x14ac:dyDescent="0.2">
      <c r="BC16118" s="6"/>
      <c r="BD16118" s="5"/>
    </row>
    <row r="16119" spans="55:56" hidden="1" x14ac:dyDescent="0.2">
      <c r="BC16119" s="6"/>
      <c r="BD16119" s="5"/>
    </row>
    <row r="16120" spans="55:56" hidden="1" x14ac:dyDescent="0.2">
      <c r="BC16120" s="6"/>
      <c r="BD16120" s="5"/>
    </row>
    <row r="16121" spans="55:56" hidden="1" x14ac:dyDescent="0.2">
      <c r="BC16121" s="6"/>
      <c r="BD16121" s="5"/>
    </row>
    <row r="16122" spans="55:56" hidden="1" x14ac:dyDescent="0.2">
      <c r="BC16122" s="6"/>
      <c r="BD16122" s="5"/>
    </row>
    <row r="16123" spans="55:56" hidden="1" x14ac:dyDescent="0.2">
      <c r="BC16123" s="6"/>
      <c r="BD16123" s="5"/>
    </row>
    <row r="16124" spans="55:56" hidden="1" x14ac:dyDescent="0.2">
      <c r="BC16124" s="6"/>
      <c r="BD16124" s="5"/>
    </row>
    <row r="16125" spans="55:56" hidden="1" x14ac:dyDescent="0.2">
      <c r="BC16125" s="6"/>
      <c r="BD16125" s="5"/>
    </row>
    <row r="16126" spans="55:56" hidden="1" x14ac:dyDescent="0.2">
      <c r="BC16126" s="6"/>
      <c r="BD16126" s="5"/>
    </row>
    <row r="16127" spans="55:56" hidden="1" x14ac:dyDescent="0.2">
      <c r="BC16127" s="6"/>
      <c r="BD16127" s="5"/>
    </row>
    <row r="16128" spans="55:56" hidden="1" x14ac:dyDescent="0.2">
      <c r="BC16128" s="6"/>
      <c r="BD16128" s="5"/>
    </row>
    <row r="16129" spans="55:56" hidden="1" x14ac:dyDescent="0.2">
      <c r="BC16129" s="6"/>
      <c r="BD16129" s="5"/>
    </row>
    <row r="16130" spans="55:56" hidden="1" x14ac:dyDescent="0.2">
      <c r="BC16130" s="6"/>
      <c r="BD16130" s="5"/>
    </row>
    <row r="16131" spans="55:56" hidden="1" x14ac:dyDescent="0.2">
      <c r="BC16131" s="6"/>
      <c r="BD16131" s="5"/>
    </row>
    <row r="16132" spans="55:56" hidden="1" x14ac:dyDescent="0.2">
      <c r="BC16132" s="6"/>
      <c r="BD16132" s="5"/>
    </row>
    <row r="16133" spans="55:56" hidden="1" x14ac:dyDescent="0.2">
      <c r="BC16133" s="6"/>
      <c r="BD16133" s="5"/>
    </row>
    <row r="16134" spans="55:56" hidden="1" x14ac:dyDescent="0.2">
      <c r="BC16134" s="6"/>
      <c r="BD16134" s="5"/>
    </row>
    <row r="16135" spans="55:56" hidden="1" x14ac:dyDescent="0.2">
      <c r="BC16135" s="6"/>
      <c r="BD16135" s="5"/>
    </row>
    <row r="16136" spans="55:56" hidden="1" x14ac:dyDescent="0.2">
      <c r="BC16136" s="6"/>
      <c r="BD16136" s="5"/>
    </row>
    <row r="16137" spans="55:56" hidden="1" x14ac:dyDescent="0.2">
      <c r="BC16137" s="6"/>
      <c r="BD16137" s="5"/>
    </row>
    <row r="16138" spans="55:56" hidden="1" x14ac:dyDescent="0.2">
      <c r="BC16138" s="6"/>
      <c r="BD16138" s="5"/>
    </row>
    <row r="16139" spans="55:56" hidden="1" x14ac:dyDescent="0.2">
      <c r="BC16139" s="6"/>
      <c r="BD16139" s="5"/>
    </row>
    <row r="16140" spans="55:56" hidden="1" x14ac:dyDescent="0.2">
      <c r="BC16140" s="6"/>
      <c r="BD16140" s="5"/>
    </row>
    <row r="16141" spans="55:56" hidden="1" x14ac:dyDescent="0.2">
      <c r="BC16141" s="6"/>
      <c r="BD16141" s="5"/>
    </row>
    <row r="16142" spans="55:56" hidden="1" x14ac:dyDescent="0.2">
      <c r="BC16142" s="6"/>
      <c r="BD16142" s="5"/>
    </row>
    <row r="16143" spans="55:56" hidden="1" x14ac:dyDescent="0.2">
      <c r="BC16143" s="6"/>
      <c r="BD16143" s="5"/>
    </row>
    <row r="16144" spans="55:56" hidden="1" x14ac:dyDescent="0.2">
      <c r="BC16144" s="6"/>
      <c r="BD16144" s="5"/>
    </row>
    <row r="16145" spans="55:56" hidden="1" x14ac:dyDescent="0.2">
      <c r="BC16145" s="6"/>
      <c r="BD16145" s="5"/>
    </row>
    <row r="16146" spans="55:56" hidden="1" x14ac:dyDescent="0.2">
      <c r="BC16146" s="6"/>
      <c r="BD16146" s="5"/>
    </row>
    <row r="16147" spans="55:56" hidden="1" x14ac:dyDescent="0.2">
      <c r="BC16147" s="6"/>
      <c r="BD16147" s="5"/>
    </row>
    <row r="16148" spans="55:56" hidden="1" x14ac:dyDescent="0.2">
      <c r="BC16148" s="6"/>
      <c r="BD16148" s="5"/>
    </row>
    <row r="16149" spans="55:56" hidden="1" x14ac:dyDescent="0.2">
      <c r="BC16149" s="6"/>
      <c r="BD16149" s="5"/>
    </row>
    <row r="16150" spans="55:56" hidden="1" x14ac:dyDescent="0.2">
      <c r="BC16150" s="6"/>
      <c r="BD16150" s="5"/>
    </row>
    <row r="16151" spans="55:56" hidden="1" x14ac:dyDescent="0.2">
      <c r="BC16151" s="6"/>
      <c r="BD16151" s="5"/>
    </row>
    <row r="16152" spans="55:56" hidden="1" x14ac:dyDescent="0.2">
      <c r="BC16152" s="6"/>
      <c r="BD16152" s="5"/>
    </row>
    <row r="16153" spans="55:56" hidden="1" x14ac:dyDescent="0.2">
      <c r="BC16153" s="6"/>
      <c r="BD16153" s="5"/>
    </row>
    <row r="16154" spans="55:56" hidden="1" x14ac:dyDescent="0.2">
      <c r="BC16154" s="6"/>
      <c r="BD16154" s="5"/>
    </row>
    <row r="16155" spans="55:56" hidden="1" x14ac:dyDescent="0.2">
      <c r="BC16155" s="6"/>
      <c r="BD16155" s="5"/>
    </row>
    <row r="16156" spans="55:56" hidden="1" x14ac:dyDescent="0.2">
      <c r="BC16156" s="6"/>
      <c r="BD16156" s="5"/>
    </row>
    <row r="16157" spans="55:56" hidden="1" x14ac:dyDescent="0.2">
      <c r="BC16157" s="6"/>
      <c r="BD16157" s="5"/>
    </row>
    <row r="16158" spans="55:56" hidden="1" x14ac:dyDescent="0.2">
      <c r="BC16158" s="6"/>
      <c r="BD16158" s="5"/>
    </row>
    <row r="16159" spans="55:56" hidden="1" x14ac:dyDescent="0.2">
      <c r="BC16159" s="6"/>
      <c r="BD16159" s="5"/>
    </row>
    <row r="16160" spans="55:56" hidden="1" x14ac:dyDescent="0.2">
      <c r="BC16160" s="6"/>
      <c r="BD16160" s="5"/>
    </row>
    <row r="16161" spans="55:56" hidden="1" x14ac:dyDescent="0.2">
      <c r="BC16161" s="6"/>
      <c r="BD16161" s="5"/>
    </row>
    <row r="16162" spans="55:56" hidden="1" x14ac:dyDescent="0.2">
      <c r="BC16162" s="6"/>
      <c r="BD16162" s="5"/>
    </row>
    <row r="16163" spans="55:56" hidden="1" x14ac:dyDescent="0.2">
      <c r="BC16163" s="6"/>
      <c r="BD16163" s="5"/>
    </row>
    <row r="16164" spans="55:56" hidden="1" x14ac:dyDescent="0.2">
      <c r="BC16164" s="6"/>
      <c r="BD16164" s="5"/>
    </row>
    <row r="16165" spans="55:56" hidden="1" x14ac:dyDescent="0.2">
      <c r="BC16165" s="6"/>
      <c r="BD16165" s="5"/>
    </row>
    <row r="16166" spans="55:56" hidden="1" x14ac:dyDescent="0.2">
      <c r="BC16166" s="6"/>
      <c r="BD16166" s="5"/>
    </row>
    <row r="16167" spans="55:56" hidden="1" x14ac:dyDescent="0.2">
      <c r="BC16167" s="6"/>
      <c r="BD16167" s="5"/>
    </row>
    <row r="16168" spans="55:56" hidden="1" x14ac:dyDescent="0.2">
      <c r="BC16168" s="6"/>
      <c r="BD16168" s="5"/>
    </row>
    <row r="16169" spans="55:56" hidden="1" x14ac:dyDescent="0.2">
      <c r="BC16169" s="6"/>
      <c r="BD16169" s="5"/>
    </row>
    <row r="16170" spans="55:56" hidden="1" x14ac:dyDescent="0.2">
      <c r="BC16170" s="6"/>
      <c r="BD16170" s="5"/>
    </row>
    <row r="16171" spans="55:56" hidden="1" x14ac:dyDescent="0.2">
      <c r="BC16171" s="6"/>
      <c r="BD16171" s="5"/>
    </row>
    <row r="16172" spans="55:56" hidden="1" x14ac:dyDescent="0.2">
      <c r="BC16172" s="6"/>
      <c r="BD16172" s="5"/>
    </row>
    <row r="16173" spans="55:56" hidden="1" x14ac:dyDescent="0.2">
      <c r="BC16173" s="6"/>
      <c r="BD16173" s="5"/>
    </row>
    <row r="16174" spans="55:56" hidden="1" x14ac:dyDescent="0.2">
      <c r="BC16174" s="6"/>
      <c r="BD16174" s="5"/>
    </row>
    <row r="16175" spans="55:56" hidden="1" x14ac:dyDescent="0.2">
      <c r="BC16175" s="6"/>
      <c r="BD16175" s="5"/>
    </row>
    <row r="16176" spans="55:56" hidden="1" x14ac:dyDescent="0.2">
      <c r="BC16176" s="6"/>
      <c r="BD16176" s="5"/>
    </row>
    <row r="16177" spans="55:56" hidden="1" x14ac:dyDescent="0.2">
      <c r="BC16177" s="6"/>
      <c r="BD16177" s="5"/>
    </row>
    <row r="16178" spans="55:56" hidden="1" x14ac:dyDescent="0.2">
      <c r="BC16178" s="6"/>
      <c r="BD16178" s="5"/>
    </row>
    <row r="16179" spans="55:56" hidden="1" x14ac:dyDescent="0.2">
      <c r="BC16179" s="6"/>
      <c r="BD16179" s="5"/>
    </row>
    <row r="16180" spans="55:56" hidden="1" x14ac:dyDescent="0.2">
      <c r="BC16180" s="6"/>
      <c r="BD16180" s="5"/>
    </row>
    <row r="16181" spans="55:56" hidden="1" x14ac:dyDescent="0.2">
      <c r="BC16181" s="6"/>
      <c r="BD16181" s="5"/>
    </row>
    <row r="16182" spans="55:56" hidden="1" x14ac:dyDescent="0.2">
      <c r="BC16182" s="6"/>
      <c r="BD16182" s="5"/>
    </row>
    <row r="16183" spans="55:56" hidden="1" x14ac:dyDescent="0.2">
      <c r="BC16183" s="6"/>
      <c r="BD16183" s="5"/>
    </row>
    <row r="16184" spans="55:56" hidden="1" x14ac:dyDescent="0.2">
      <c r="BC16184" s="6"/>
      <c r="BD16184" s="5"/>
    </row>
    <row r="16185" spans="55:56" hidden="1" x14ac:dyDescent="0.2">
      <c r="BC16185" s="6"/>
      <c r="BD16185" s="5"/>
    </row>
    <row r="16186" spans="55:56" hidden="1" x14ac:dyDescent="0.2">
      <c r="BC16186" s="6"/>
      <c r="BD16186" s="5"/>
    </row>
    <row r="16187" spans="55:56" hidden="1" x14ac:dyDescent="0.2">
      <c r="BC16187" s="6"/>
      <c r="BD16187" s="5"/>
    </row>
    <row r="16188" spans="55:56" hidden="1" x14ac:dyDescent="0.2">
      <c r="BC16188" s="6"/>
      <c r="BD16188" s="5"/>
    </row>
    <row r="16189" spans="55:56" hidden="1" x14ac:dyDescent="0.2">
      <c r="BC16189" s="6"/>
      <c r="BD16189" s="5"/>
    </row>
    <row r="16190" spans="55:56" hidden="1" x14ac:dyDescent="0.2">
      <c r="BC16190" s="6"/>
      <c r="BD16190" s="5"/>
    </row>
    <row r="16191" spans="55:56" hidden="1" x14ac:dyDescent="0.2">
      <c r="BC16191" s="6"/>
      <c r="BD16191" s="5"/>
    </row>
    <row r="16192" spans="55:56" hidden="1" x14ac:dyDescent="0.2">
      <c r="BC16192" s="6"/>
      <c r="BD16192" s="5"/>
    </row>
    <row r="16193" spans="55:56" hidden="1" x14ac:dyDescent="0.2">
      <c r="BC16193" s="6"/>
      <c r="BD16193" s="5"/>
    </row>
    <row r="16194" spans="55:56" hidden="1" x14ac:dyDescent="0.2">
      <c r="BC16194" s="6"/>
      <c r="BD16194" s="5"/>
    </row>
    <row r="16195" spans="55:56" hidden="1" x14ac:dyDescent="0.2">
      <c r="BC16195" s="6"/>
      <c r="BD16195" s="5"/>
    </row>
    <row r="16196" spans="55:56" hidden="1" x14ac:dyDescent="0.2">
      <c r="BC16196" s="6"/>
      <c r="BD16196" s="5"/>
    </row>
    <row r="16197" spans="55:56" hidden="1" x14ac:dyDescent="0.2">
      <c r="BC16197" s="6"/>
      <c r="BD16197" s="5"/>
    </row>
    <row r="16198" spans="55:56" hidden="1" x14ac:dyDescent="0.2">
      <c r="BC16198" s="6"/>
      <c r="BD16198" s="5"/>
    </row>
    <row r="16199" spans="55:56" hidden="1" x14ac:dyDescent="0.2">
      <c r="BC16199" s="6"/>
      <c r="BD16199" s="5"/>
    </row>
    <row r="16200" spans="55:56" hidden="1" x14ac:dyDescent="0.2">
      <c r="BC16200" s="6"/>
      <c r="BD16200" s="5"/>
    </row>
    <row r="16201" spans="55:56" hidden="1" x14ac:dyDescent="0.2">
      <c r="BC16201" s="6"/>
      <c r="BD16201" s="5"/>
    </row>
    <row r="16202" spans="55:56" hidden="1" x14ac:dyDescent="0.2">
      <c r="BC16202" s="6"/>
      <c r="BD16202" s="5"/>
    </row>
    <row r="16203" spans="55:56" hidden="1" x14ac:dyDescent="0.2">
      <c r="BC16203" s="6"/>
      <c r="BD16203" s="5"/>
    </row>
    <row r="16204" spans="55:56" hidden="1" x14ac:dyDescent="0.2">
      <c r="BC16204" s="6"/>
      <c r="BD16204" s="5"/>
    </row>
    <row r="16205" spans="55:56" hidden="1" x14ac:dyDescent="0.2">
      <c r="BC16205" s="6"/>
      <c r="BD16205" s="5"/>
    </row>
    <row r="16206" spans="55:56" hidden="1" x14ac:dyDescent="0.2">
      <c r="BC16206" s="6"/>
      <c r="BD16206" s="5"/>
    </row>
    <row r="16207" spans="55:56" hidden="1" x14ac:dyDescent="0.2">
      <c r="BC16207" s="6"/>
      <c r="BD16207" s="5"/>
    </row>
    <row r="16208" spans="55:56" hidden="1" x14ac:dyDescent="0.2">
      <c r="BC16208" s="6"/>
      <c r="BD16208" s="5"/>
    </row>
    <row r="16209" spans="55:56" hidden="1" x14ac:dyDescent="0.2">
      <c r="BC16209" s="6"/>
      <c r="BD16209" s="5"/>
    </row>
    <row r="16210" spans="55:56" hidden="1" x14ac:dyDescent="0.2">
      <c r="BC16210" s="6"/>
      <c r="BD16210" s="5"/>
    </row>
    <row r="16211" spans="55:56" hidden="1" x14ac:dyDescent="0.2">
      <c r="BC16211" s="6"/>
      <c r="BD16211" s="5"/>
    </row>
    <row r="16212" spans="55:56" hidden="1" x14ac:dyDescent="0.2">
      <c r="BC16212" s="6"/>
      <c r="BD16212" s="5"/>
    </row>
    <row r="16213" spans="55:56" hidden="1" x14ac:dyDescent="0.2">
      <c r="BC16213" s="6"/>
      <c r="BD16213" s="5"/>
    </row>
    <row r="16214" spans="55:56" hidden="1" x14ac:dyDescent="0.2">
      <c r="BC16214" s="6"/>
      <c r="BD16214" s="5"/>
    </row>
    <row r="16215" spans="55:56" hidden="1" x14ac:dyDescent="0.2">
      <c r="BC16215" s="6"/>
      <c r="BD16215" s="5"/>
    </row>
    <row r="16216" spans="55:56" hidden="1" x14ac:dyDescent="0.2">
      <c r="BC16216" s="6"/>
      <c r="BD16216" s="5"/>
    </row>
    <row r="16217" spans="55:56" hidden="1" x14ac:dyDescent="0.2">
      <c r="BC16217" s="6"/>
      <c r="BD16217" s="5"/>
    </row>
    <row r="16218" spans="55:56" hidden="1" x14ac:dyDescent="0.2">
      <c r="BC16218" s="6"/>
      <c r="BD16218" s="5"/>
    </row>
    <row r="16219" spans="55:56" hidden="1" x14ac:dyDescent="0.2">
      <c r="BC16219" s="6"/>
      <c r="BD16219" s="5"/>
    </row>
    <row r="16220" spans="55:56" hidden="1" x14ac:dyDescent="0.2">
      <c r="BC16220" s="6"/>
      <c r="BD16220" s="5"/>
    </row>
    <row r="16221" spans="55:56" hidden="1" x14ac:dyDescent="0.2">
      <c r="BC16221" s="6"/>
      <c r="BD16221" s="5"/>
    </row>
    <row r="16222" spans="55:56" hidden="1" x14ac:dyDescent="0.2">
      <c r="BC16222" s="6"/>
      <c r="BD16222" s="5"/>
    </row>
    <row r="16223" spans="55:56" hidden="1" x14ac:dyDescent="0.2">
      <c r="BC16223" s="6"/>
      <c r="BD16223" s="5"/>
    </row>
    <row r="16224" spans="55:56" hidden="1" x14ac:dyDescent="0.2">
      <c r="BC16224" s="6"/>
      <c r="BD16224" s="5"/>
    </row>
    <row r="16225" spans="55:56" hidden="1" x14ac:dyDescent="0.2">
      <c r="BC16225" s="6"/>
      <c r="BD16225" s="5"/>
    </row>
    <row r="16226" spans="55:56" hidden="1" x14ac:dyDescent="0.2">
      <c r="BC16226" s="6"/>
      <c r="BD16226" s="5"/>
    </row>
    <row r="16227" spans="55:56" hidden="1" x14ac:dyDescent="0.2">
      <c r="BC16227" s="6"/>
      <c r="BD16227" s="5"/>
    </row>
    <row r="16228" spans="55:56" hidden="1" x14ac:dyDescent="0.2">
      <c r="BC16228" s="6"/>
      <c r="BD16228" s="5"/>
    </row>
    <row r="16229" spans="55:56" hidden="1" x14ac:dyDescent="0.2">
      <c r="BC16229" s="6"/>
      <c r="BD16229" s="5"/>
    </row>
    <row r="16230" spans="55:56" hidden="1" x14ac:dyDescent="0.2">
      <c r="BC16230" s="6"/>
      <c r="BD16230" s="5"/>
    </row>
    <row r="16231" spans="55:56" hidden="1" x14ac:dyDescent="0.2">
      <c r="BC16231" s="6"/>
      <c r="BD16231" s="5"/>
    </row>
    <row r="16232" spans="55:56" hidden="1" x14ac:dyDescent="0.2">
      <c r="BC16232" s="6"/>
      <c r="BD16232" s="5"/>
    </row>
    <row r="16233" spans="55:56" hidden="1" x14ac:dyDescent="0.2">
      <c r="BC16233" s="6"/>
      <c r="BD16233" s="5"/>
    </row>
    <row r="16234" spans="55:56" hidden="1" x14ac:dyDescent="0.2">
      <c r="BC16234" s="6"/>
      <c r="BD16234" s="5"/>
    </row>
    <row r="16235" spans="55:56" hidden="1" x14ac:dyDescent="0.2">
      <c r="BC16235" s="6"/>
      <c r="BD16235" s="5"/>
    </row>
    <row r="16236" spans="55:56" hidden="1" x14ac:dyDescent="0.2">
      <c r="BC16236" s="6"/>
      <c r="BD16236" s="5"/>
    </row>
    <row r="16237" spans="55:56" hidden="1" x14ac:dyDescent="0.2">
      <c r="BC16237" s="6"/>
      <c r="BD16237" s="5"/>
    </row>
    <row r="16238" spans="55:56" hidden="1" x14ac:dyDescent="0.2">
      <c r="BC16238" s="6"/>
      <c r="BD16238" s="5"/>
    </row>
    <row r="16239" spans="55:56" hidden="1" x14ac:dyDescent="0.2">
      <c r="BC16239" s="6"/>
      <c r="BD16239" s="5"/>
    </row>
    <row r="16240" spans="55:56" hidden="1" x14ac:dyDescent="0.2">
      <c r="BC16240" s="6"/>
      <c r="BD16240" s="5"/>
    </row>
    <row r="16241" spans="55:56" hidden="1" x14ac:dyDescent="0.2">
      <c r="BC16241" s="6"/>
      <c r="BD16241" s="5"/>
    </row>
    <row r="16242" spans="55:56" hidden="1" x14ac:dyDescent="0.2">
      <c r="BC16242" s="6"/>
      <c r="BD16242" s="5"/>
    </row>
    <row r="16243" spans="55:56" hidden="1" x14ac:dyDescent="0.2">
      <c r="BC16243" s="6"/>
      <c r="BD16243" s="5"/>
    </row>
    <row r="16244" spans="55:56" hidden="1" x14ac:dyDescent="0.2">
      <c r="BC16244" s="6"/>
      <c r="BD16244" s="5"/>
    </row>
    <row r="16245" spans="55:56" hidden="1" x14ac:dyDescent="0.2">
      <c r="BC16245" s="6"/>
      <c r="BD16245" s="5"/>
    </row>
    <row r="16246" spans="55:56" hidden="1" x14ac:dyDescent="0.2">
      <c r="BC16246" s="6"/>
      <c r="BD16246" s="5"/>
    </row>
    <row r="16247" spans="55:56" hidden="1" x14ac:dyDescent="0.2">
      <c r="BC16247" s="6"/>
      <c r="BD16247" s="5"/>
    </row>
    <row r="16248" spans="55:56" hidden="1" x14ac:dyDescent="0.2">
      <c r="BC16248" s="6"/>
      <c r="BD16248" s="5"/>
    </row>
    <row r="16249" spans="55:56" hidden="1" x14ac:dyDescent="0.2">
      <c r="BC16249" s="6"/>
      <c r="BD16249" s="5"/>
    </row>
    <row r="16250" spans="55:56" hidden="1" x14ac:dyDescent="0.2">
      <c r="BC16250" s="6"/>
      <c r="BD16250" s="5"/>
    </row>
    <row r="16251" spans="55:56" hidden="1" x14ac:dyDescent="0.2">
      <c r="BC16251" s="6"/>
      <c r="BD16251" s="5"/>
    </row>
    <row r="16252" spans="55:56" hidden="1" x14ac:dyDescent="0.2">
      <c r="BC16252" s="6"/>
      <c r="BD16252" s="5"/>
    </row>
    <row r="16253" spans="55:56" hidden="1" x14ac:dyDescent="0.2">
      <c r="BC16253" s="6"/>
      <c r="BD16253" s="5"/>
    </row>
    <row r="16254" spans="55:56" hidden="1" x14ac:dyDescent="0.2">
      <c r="BC16254" s="6"/>
      <c r="BD16254" s="5"/>
    </row>
    <row r="16255" spans="55:56" hidden="1" x14ac:dyDescent="0.2">
      <c r="BC16255" s="6"/>
      <c r="BD16255" s="5"/>
    </row>
    <row r="16256" spans="55:56" hidden="1" x14ac:dyDescent="0.2">
      <c r="BC16256" s="6"/>
      <c r="BD16256" s="5"/>
    </row>
    <row r="16257" spans="55:56" hidden="1" x14ac:dyDescent="0.2">
      <c r="BC16257" s="6"/>
      <c r="BD16257" s="5"/>
    </row>
    <row r="16258" spans="55:56" hidden="1" x14ac:dyDescent="0.2">
      <c r="BC16258" s="6"/>
      <c r="BD16258" s="5"/>
    </row>
    <row r="16259" spans="55:56" hidden="1" x14ac:dyDescent="0.2">
      <c r="BC16259" s="6"/>
      <c r="BD16259" s="5"/>
    </row>
    <row r="16260" spans="55:56" hidden="1" x14ac:dyDescent="0.2">
      <c r="BC16260" s="6"/>
      <c r="BD16260" s="5"/>
    </row>
    <row r="16261" spans="55:56" hidden="1" x14ac:dyDescent="0.2">
      <c r="BC16261" s="6"/>
      <c r="BD16261" s="5"/>
    </row>
    <row r="16262" spans="55:56" hidden="1" x14ac:dyDescent="0.2">
      <c r="BC16262" s="6"/>
      <c r="BD16262" s="5"/>
    </row>
    <row r="16263" spans="55:56" hidden="1" x14ac:dyDescent="0.2">
      <c r="BC16263" s="6"/>
      <c r="BD16263" s="5"/>
    </row>
    <row r="16264" spans="55:56" hidden="1" x14ac:dyDescent="0.2">
      <c r="BC16264" s="6"/>
      <c r="BD16264" s="5"/>
    </row>
    <row r="16265" spans="55:56" hidden="1" x14ac:dyDescent="0.2">
      <c r="BC16265" s="6"/>
      <c r="BD16265" s="5"/>
    </row>
    <row r="16266" spans="55:56" hidden="1" x14ac:dyDescent="0.2">
      <c r="BC16266" s="6"/>
      <c r="BD16266" s="5"/>
    </row>
    <row r="16267" spans="55:56" hidden="1" x14ac:dyDescent="0.2">
      <c r="BC16267" s="6"/>
      <c r="BD16267" s="5"/>
    </row>
    <row r="16268" spans="55:56" hidden="1" x14ac:dyDescent="0.2">
      <c r="BC16268" s="6"/>
      <c r="BD16268" s="5"/>
    </row>
    <row r="16269" spans="55:56" hidden="1" x14ac:dyDescent="0.2">
      <c r="BC16269" s="6"/>
      <c r="BD16269" s="5"/>
    </row>
    <row r="16270" spans="55:56" hidden="1" x14ac:dyDescent="0.2">
      <c r="BC16270" s="6"/>
      <c r="BD16270" s="5"/>
    </row>
    <row r="16271" spans="55:56" hidden="1" x14ac:dyDescent="0.2">
      <c r="BC16271" s="6"/>
      <c r="BD16271" s="5"/>
    </row>
    <row r="16272" spans="55:56" hidden="1" x14ac:dyDescent="0.2">
      <c r="BC16272" s="6"/>
      <c r="BD16272" s="5"/>
    </row>
    <row r="16273" spans="55:56" hidden="1" x14ac:dyDescent="0.2">
      <c r="BC16273" s="6"/>
      <c r="BD16273" s="5"/>
    </row>
    <row r="16274" spans="55:56" hidden="1" x14ac:dyDescent="0.2">
      <c r="BC16274" s="6"/>
      <c r="BD16274" s="5"/>
    </row>
    <row r="16275" spans="55:56" hidden="1" x14ac:dyDescent="0.2">
      <c r="BC16275" s="6"/>
      <c r="BD16275" s="5"/>
    </row>
    <row r="16276" spans="55:56" hidden="1" x14ac:dyDescent="0.2">
      <c r="BC16276" s="6"/>
      <c r="BD16276" s="5"/>
    </row>
    <row r="16277" spans="55:56" hidden="1" x14ac:dyDescent="0.2">
      <c r="BC16277" s="6"/>
      <c r="BD16277" s="5"/>
    </row>
    <row r="16278" spans="55:56" hidden="1" x14ac:dyDescent="0.2">
      <c r="BC16278" s="6"/>
      <c r="BD16278" s="5"/>
    </row>
    <row r="16279" spans="55:56" hidden="1" x14ac:dyDescent="0.2">
      <c r="BC16279" s="6"/>
      <c r="BD16279" s="5"/>
    </row>
    <row r="16280" spans="55:56" hidden="1" x14ac:dyDescent="0.2">
      <c r="BC16280" s="6"/>
      <c r="BD16280" s="5"/>
    </row>
    <row r="16281" spans="55:56" hidden="1" x14ac:dyDescent="0.2">
      <c r="BC16281" s="6"/>
      <c r="BD16281" s="5"/>
    </row>
    <row r="16282" spans="55:56" hidden="1" x14ac:dyDescent="0.2">
      <c r="BC16282" s="6"/>
      <c r="BD16282" s="5"/>
    </row>
    <row r="16283" spans="55:56" hidden="1" x14ac:dyDescent="0.2">
      <c r="BC16283" s="6"/>
      <c r="BD16283" s="5"/>
    </row>
    <row r="16284" spans="55:56" hidden="1" x14ac:dyDescent="0.2">
      <c r="BC16284" s="6"/>
      <c r="BD16284" s="5"/>
    </row>
    <row r="16285" spans="55:56" hidden="1" x14ac:dyDescent="0.2">
      <c r="BC16285" s="6"/>
      <c r="BD16285" s="5"/>
    </row>
    <row r="16286" spans="55:56" hidden="1" x14ac:dyDescent="0.2">
      <c r="BC16286" s="6"/>
      <c r="BD16286" s="5"/>
    </row>
    <row r="16287" spans="55:56" hidden="1" x14ac:dyDescent="0.2">
      <c r="BC16287" s="6"/>
      <c r="BD16287" s="5"/>
    </row>
    <row r="16288" spans="55:56" hidden="1" x14ac:dyDescent="0.2">
      <c r="BC16288" s="6"/>
      <c r="BD16288" s="5"/>
    </row>
    <row r="16289" spans="55:56" hidden="1" x14ac:dyDescent="0.2">
      <c r="BC16289" s="6"/>
      <c r="BD16289" s="5"/>
    </row>
    <row r="16290" spans="55:56" hidden="1" x14ac:dyDescent="0.2">
      <c r="BC16290" s="6"/>
      <c r="BD16290" s="5"/>
    </row>
    <row r="16291" spans="55:56" hidden="1" x14ac:dyDescent="0.2">
      <c r="BC16291" s="6"/>
      <c r="BD16291" s="5"/>
    </row>
    <row r="16292" spans="55:56" hidden="1" x14ac:dyDescent="0.2">
      <c r="BC16292" s="6"/>
      <c r="BD16292" s="5"/>
    </row>
    <row r="16293" spans="55:56" hidden="1" x14ac:dyDescent="0.2">
      <c r="BC16293" s="6"/>
      <c r="BD16293" s="5"/>
    </row>
    <row r="16294" spans="55:56" hidden="1" x14ac:dyDescent="0.2">
      <c r="BC16294" s="6"/>
      <c r="BD16294" s="5"/>
    </row>
    <row r="16295" spans="55:56" hidden="1" x14ac:dyDescent="0.2">
      <c r="BC16295" s="6"/>
      <c r="BD16295" s="5"/>
    </row>
    <row r="16296" spans="55:56" hidden="1" x14ac:dyDescent="0.2">
      <c r="BC16296" s="6"/>
      <c r="BD16296" s="5"/>
    </row>
    <row r="16297" spans="55:56" hidden="1" x14ac:dyDescent="0.2">
      <c r="BC16297" s="6"/>
      <c r="BD16297" s="5"/>
    </row>
    <row r="16298" spans="55:56" hidden="1" x14ac:dyDescent="0.2">
      <c r="BC16298" s="6"/>
      <c r="BD16298" s="5"/>
    </row>
    <row r="16299" spans="55:56" hidden="1" x14ac:dyDescent="0.2">
      <c r="BC16299" s="6"/>
      <c r="BD16299" s="5"/>
    </row>
    <row r="16300" spans="55:56" hidden="1" x14ac:dyDescent="0.2">
      <c r="BC16300" s="6"/>
      <c r="BD16300" s="5"/>
    </row>
    <row r="16301" spans="55:56" hidden="1" x14ac:dyDescent="0.2">
      <c r="BC16301" s="6"/>
      <c r="BD16301" s="5"/>
    </row>
    <row r="16302" spans="55:56" hidden="1" x14ac:dyDescent="0.2">
      <c r="BC16302" s="6"/>
      <c r="BD16302" s="5"/>
    </row>
    <row r="16303" spans="55:56" hidden="1" x14ac:dyDescent="0.2">
      <c r="BC16303" s="6"/>
      <c r="BD16303" s="5"/>
    </row>
    <row r="16304" spans="55:56" hidden="1" x14ac:dyDescent="0.2">
      <c r="BC16304" s="6"/>
      <c r="BD16304" s="5"/>
    </row>
    <row r="16305" spans="55:56" hidden="1" x14ac:dyDescent="0.2">
      <c r="BC16305" s="6"/>
      <c r="BD16305" s="5"/>
    </row>
    <row r="16306" spans="55:56" hidden="1" x14ac:dyDescent="0.2">
      <c r="BC16306" s="6"/>
      <c r="BD16306" s="5"/>
    </row>
    <row r="16307" spans="55:56" hidden="1" x14ac:dyDescent="0.2">
      <c r="BC16307" s="6"/>
      <c r="BD16307" s="5"/>
    </row>
    <row r="16308" spans="55:56" hidden="1" x14ac:dyDescent="0.2">
      <c r="BC16308" s="6"/>
      <c r="BD16308" s="5"/>
    </row>
    <row r="16309" spans="55:56" hidden="1" x14ac:dyDescent="0.2">
      <c r="BC16309" s="6"/>
      <c r="BD16309" s="5"/>
    </row>
    <row r="16310" spans="55:56" hidden="1" x14ac:dyDescent="0.2">
      <c r="BC16310" s="6"/>
      <c r="BD16310" s="5"/>
    </row>
    <row r="16311" spans="55:56" hidden="1" x14ac:dyDescent="0.2">
      <c r="BC16311" s="6"/>
      <c r="BD16311" s="5"/>
    </row>
    <row r="16312" spans="55:56" hidden="1" x14ac:dyDescent="0.2">
      <c r="BC16312" s="6"/>
      <c r="BD16312" s="5"/>
    </row>
    <row r="16313" spans="55:56" hidden="1" x14ac:dyDescent="0.2">
      <c r="BC16313" s="6"/>
      <c r="BD16313" s="5"/>
    </row>
    <row r="16314" spans="55:56" hidden="1" x14ac:dyDescent="0.2">
      <c r="BC16314" s="6"/>
      <c r="BD16314" s="5"/>
    </row>
    <row r="16315" spans="55:56" hidden="1" x14ac:dyDescent="0.2">
      <c r="BC16315" s="6"/>
      <c r="BD16315" s="5"/>
    </row>
    <row r="16316" spans="55:56" hidden="1" x14ac:dyDescent="0.2">
      <c r="BC16316" s="6"/>
      <c r="BD16316" s="5"/>
    </row>
    <row r="16317" spans="55:56" hidden="1" x14ac:dyDescent="0.2">
      <c r="BC16317" s="6"/>
      <c r="BD16317" s="5"/>
    </row>
    <row r="16318" spans="55:56" hidden="1" x14ac:dyDescent="0.2">
      <c r="BC16318" s="6"/>
      <c r="BD16318" s="5"/>
    </row>
    <row r="16319" spans="55:56" hidden="1" x14ac:dyDescent="0.2">
      <c r="BC16319" s="6"/>
      <c r="BD16319" s="5"/>
    </row>
    <row r="16320" spans="55:56" hidden="1" x14ac:dyDescent="0.2">
      <c r="BC16320" s="6"/>
      <c r="BD16320" s="5"/>
    </row>
    <row r="16321" spans="55:56" hidden="1" x14ac:dyDescent="0.2">
      <c r="BC16321" s="6"/>
      <c r="BD16321" s="5"/>
    </row>
    <row r="16322" spans="55:56" hidden="1" x14ac:dyDescent="0.2">
      <c r="BC16322" s="6"/>
      <c r="BD16322" s="5"/>
    </row>
    <row r="16323" spans="55:56" hidden="1" x14ac:dyDescent="0.2">
      <c r="BC16323" s="6"/>
      <c r="BD16323" s="5"/>
    </row>
    <row r="16324" spans="55:56" hidden="1" x14ac:dyDescent="0.2">
      <c r="BC16324" s="6"/>
      <c r="BD16324" s="5"/>
    </row>
    <row r="16325" spans="55:56" hidden="1" x14ac:dyDescent="0.2">
      <c r="BC16325" s="6"/>
      <c r="BD16325" s="5"/>
    </row>
    <row r="16326" spans="55:56" hidden="1" x14ac:dyDescent="0.2">
      <c r="BC16326" s="6"/>
      <c r="BD16326" s="5"/>
    </row>
    <row r="16327" spans="55:56" hidden="1" x14ac:dyDescent="0.2">
      <c r="BC16327" s="6"/>
      <c r="BD16327" s="5"/>
    </row>
    <row r="16328" spans="55:56" hidden="1" x14ac:dyDescent="0.2">
      <c r="BC16328" s="6"/>
      <c r="BD16328" s="5"/>
    </row>
    <row r="16329" spans="55:56" hidden="1" x14ac:dyDescent="0.2">
      <c r="BC16329" s="6"/>
      <c r="BD16329" s="5"/>
    </row>
    <row r="16330" spans="55:56" hidden="1" x14ac:dyDescent="0.2">
      <c r="BC16330" s="6"/>
      <c r="BD16330" s="5"/>
    </row>
    <row r="16331" spans="55:56" hidden="1" x14ac:dyDescent="0.2">
      <c r="BC16331" s="6"/>
      <c r="BD16331" s="5"/>
    </row>
    <row r="16332" spans="55:56" hidden="1" x14ac:dyDescent="0.2">
      <c r="BC16332" s="6"/>
      <c r="BD16332" s="5"/>
    </row>
    <row r="16333" spans="55:56" hidden="1" x14ac:dyDescent="0.2">
      <c r="BC16333" s="6"/>
      <c r="BD16333" s="5"/>
    </row>
    <row r="16334" spans="55:56" hidden="1" x14ac:dyDescent="0.2">
      <c r="BC16334" s="6"/>
      <c r="BD16334" s="5"/>
    </row>
    <row r="16335" spans="55:56" hidden="1" x14ac:dyDescent="0.2">
      <c r="BC16335" s="6"/>
      <c r="BD16335" s="5"/>
    </row>
    <row r="16336" spans="55:56" hidden="1" x14ac:dyDescent="0.2">
      <c r="BC16336" s="6"/>
      <c r="BD16336" s="5"/>
    </row>
    <row r="16337" spans="55:56" hidden="1" x14ac:dyDescent="0.2">
      <c r="BC16337" s="6"/>
      <c r="BD16337" s="5"/>
    </row>
    <row r="16338" spans="55:56" hidden="1" x14ac:dyDescent="0.2">
      <c r="BC16338" s="6"/>
      <c r="BD16338" s="5"/>
    </row>
    <row r="16339" spans="55:56" hidden="1" x14ac:dyDescent="0.2">
      <c r="BC16339" s="6"/>
      <c r="BD16339" s="5"/>
    </row>
    <row r="16340" spans="55:56" hidden="1" x14ac:dyDescent="0.2">
      <c r="BC16340" s="6"/>
      <c r="BD16340" s="5"/>
    </row>
    <row r="16341" spans="55:56" hidden="1" x14ac:dyDescent="0.2">
      <c r="BC16341" s="6"/>
      <c r="BD16341" s="5"/>
    </row>
    <row r="16342" spans="55:56" hidden="1" x14ac:dyDescent="0.2">
      <c r="BC16342" s="6"/>
      <c r="BD16342" s="5"/>
    </row>
    <row r="16343" spans="55:56" hidden="1" x14ac:dyDescent="0.2">
      <c r="BC16343" s="6"/>
      <c r="BD16343" s="5"/>
    </row>
    <row r="16344" spans="55:56" hidden="1" x14ac:dyDescent="0.2">
      <c r="BC16344" s="6"/>
      <c r="BD16344" s="5"/>
    </row>
    <row r="16345" spans="55:56" hidden="1" x14ac:dyDescent="0.2">
      <c r="BC16345" s="6"/>
      <c r="BD16345" s="5"/>
    </row>
    <row r="16346" spans="55:56" hidden="1" x14ac:dyDescent="0.2">
      <c r="BC16346" s="6"/>
      <c r="BD16346" s="5"/>
    </row>
    <row r="16347" spans="55:56" hidden="1" x14ac:dyDescent="0.2">
      <c r="BC16347" s="6"/>
      <c r="BD16347" s="5"/>
    </row>
    <row r="16348" spans="55:56" hidden="1" x14ac:dyDescent="0.2">
      <c r="BC16348" s="6"/>
      <c r="BD16348" s="5"/>
    </row>
    <row r="16349" spans="55:56" hidden="1" x14ac:dyDescent="0.2">
      <c r="BC16349" s="6"/>
      <c r="BD16349" s="5"/>
    </row>
    <row r="16350" spans="55:56" hidden="1" x14ac:dyDescent="0.2">
      <c r="BC16350" s="6"/>
      <c r="BD16350" s="5"/>
    </row>
    <row r="16351" spans="55:56" hidden="1" x14ac:dyDescent="0.2">
      <c r="BC16351" s="6"/>
      <c r="BD16351" s="5"/>
    </row>
    <row r="16352" spans="55:56" hidden="1" x14ac:dyDescent="0.2">
      <c r="BC16352" s="6"/>
      <c r="BD16352" s="5"/>
    </row>
    <row r="16353" spans="55:56" hidden="1" x14ac:dyDescent="0.2">
      <c r="BC16353" s="6"/>
      <c r="BD16353" s="5"/>
    </row>
    <row r="16354" spans="55:56" hidden="1" x14ac:dyDescent="0.2">
      <c r="BC16354" s="6"/>
      <c r="BD16354" s="5"/>
    </row>
    <row r="16355" spans="55:56" hidden="1" x14ac:dyDescent="0.2">
      <c r="BC16355" s="6"/>
      <c r="BD16355" s="5"/>
    </row>
    <row r="16356" spans="55:56" hidden="1" x14ac:dyDescent="0.2">
      <c r="BC16356" s="6"/>
      <c r="BD16356" s="5"/>
    </row>
    <row r="16357" spans="55:56" hidden="1" x14ac:dyDescent="0.2">
      <c r="BC16357" s="6"/>
      <c r="BD16357" s="5"/>
    </row>
    <row r="16358" spans="55:56" hidden="1" x14ac:dyDescent="0.2">
      <c r="BC16358" s="6"/>
      <c r="BD16358" s="5"/>
    </row>
    <row r="16359" spans="55:56" hidden="1" x14ac:dyDescent="0.2">
      <c r="BC16359" s="6"/>
      <c r="BD16359" s="5"/>
    </row>
    <row r="16360" spans="55:56" hidden="1" x14ac:dyDescent="0.2">
      <c r="BC16360" s="6"/>
      <c r="BD16360" s="5"/>
    </row>
    <row r="16361" spans="55:56" hidden="1" x14ac:dyDescent="0.2">
      <c r="BC16361" s="6"/>
      <c r="BD16361" s="5"/>
    </row>
    <row r="16362" spans="55:56" hidden="1" x14ac:dyDescent="0.2">
      <c r="BC16362" s="6"/>
      <c r="BD16362" s="5"/>
    </row>
    <row r="16363" spans="55:56" hidden="1" x14ac:dyDescent="0.2">
      <c r="BC16363" s="6"/>
      <c r="BD16363" s="5"/>
    </row>
    <row r="16364" spans="55:56" hidden="1" x14ac:dyDescent="0.2">
      <c r="BC16364" s="6"/>
      <c r="BD16364" s="5"/>
    </row>
    <row r="16365" spans="55:56" hidden="1" x14ac:dyDescent="0.2">
      <c r="BC16365" s="6"/>
      <c r="BD16365" s="5"/>
    </row>
    <row r="16366" spans="55:56" hidden="1" x14ac:dyDescent="0.2">
      <c r="BC16366" s="6"/>
      <c r="BD16366" s="5"/>
    </row>
    <row r="16367" spans="55:56" hidden="1" x14ac:dyDescent="0.2">
      <c r="BC16367" s="6"/>
      <c r="BD16367" s="5"/>
    </row>
    <row r="16368" spans="55:56" hidden="1" x14ac:dyDescent="0.2">
      <c r="BC16368" s="6"/>
      <c r="BD16368" s="5"/>
    </row>
    <row r="16369" spans="55:56" hidden="1" x14ac:dyDescent="0.2">
      <c r="BC16369" s="6"/>
      <c r="BD16369" s="5"/>
    </row>
    <row r="16370" spans="55:56" hidden="1" x14ac:dyDescent="0.2">
      <c r="BC16370" s="6"/>
      <c r="BD16370" s="5"/>
    </row>
    <row r="16371" spans="55:56" hidden="1" x14ac:dyDescent="0.2">
      <c r="BC16371" s="6"/>
      <c r="BD16371" s="5"/>
    </row>
    <row r="16372" spans="55:56" hidden="1" x14ac:dyDescent="0.2">
      <c r="BC16372" s="6"/>
      <c r="BD16372" s="5"/>
    </row>
    <row r="16373" spans="55:56" hidden="1" x14ac:dyDescent="0.2">
      <c r="BC16373" s="6"/>
      <c r="BD16373" s="5"/>
    </row>
    <row r="16374" spans="55:56" hidden="1" x14ac:dyDescent="0.2">
      <c r="BC16374" s="6"/>
      <c r="BD16374" s="5"/>
    </row>
    <row r="16375" spans="55:56" hidden="1" x14ac:dyDescent="0.2">
      <c r="BC16375" s="6"/>
      <c r="BD16375" s="5"/>
    </row>
    <row r="16376" spans="55:56" hidden="1" x14ac:dyDescent="0.2">
      <c r="BC16376" s="6"/>
      <c r="BD16376" s="5"/>
    </row>
    <row r="16377" spans="55:56" hidden="1" x14ac:dyDescent="0.2">
      <c r="BC16377" s="6"/>
      <c r="BD16377" s="5"/>
    </row>
    <row r="16378" spans="55:56" hidden="1" x14ac:dyDescent="0.2">
      <c r="BC16378" s="6"/>
      <c r="BD16378" s="5"/>
    </row>
    <row r="16379" spans="55:56" hidden="1" x14ac:dyDescent="0.2">
      <c r="BC16379" s="6"/>
      <c r="BD16379" s="5"/>
    </row>
    <row r="16380" spans="55:56" hidden="1" x14ac:dyDescent="0.2">
      <c r="BC16380" s="6"/>
      <c r="BD16380" s="5"/>
    </row>
    <row r="16381" spans="55:56" hidden="1" x14ac:dyDescent="0.2">
      <c r="BC16381" s="6"/>
      <c r="BD16381" s="5"/>
    </row>
    <row r="16382" spans="55:56" hidden="1" x14ac:dyDescent="0.2">
      <c r="BC16382" s="6"/>
      <c r="BD16382" s="5"/>
    </row>
    <row r="16383" spans="55:56" hidden="1" x14ac:dyDescent="0.2">
      <c r="BC16383" s="6"/>
      <c r="BD16383" s="5"/>
    </row>
    <row r="16384" spans="55:56" hidden="1" x14ac:dyDescent="0.2">
      <c r="BC16384" s="6"/>
      <c r="BD16384" s="5"/>
    </row>
    <row r="16385" spans="55:56" hidden="1" x14ac:dyDescent="0.2">
      <c r="BC16385" s="6"/>
      <c r="BD16385" s="5"/>
    </row>
    <row r="16386" spans="55:56" hidden="1" x14ac:dyDescent="0.2">
      <c r="BC16386" s="6"/>
      <c r="BD16386" s="5"/>
    </row>
    <row r="16387" spans="55:56" hidden="1" x14ac:dyDescent="0.2">
      <c r="BC16387" s="6"/>
      <c r="BD16387" s="5"/>
    </row>
    <row r="16388" spans="55:56" hidden="1" x14ac:dyDescent="0.2">
      <c r="BC16388" s="6"/>
      <c r="BD16388" s="5"/>
    </row>
    <row r="16389" spans="55:56" hidden="1" x14ac:dyDescent="0.2">
      <c r="BC16389" s="6"/>
      <c r="BD16389" s="5"/>
    </row>
    <row r="16390" spans="55:56" hidden="1" x14ac:dyDescent="0.2">
      <c r="BC16390" s="6"/>
      <c r="BD16390" s="5"/>
    </row>
    <row r="16391" spans="55:56" hidden="1" x14ac:dyDescent="0.2">
      <c r="BC16391" s="6"/>
      <c r="BD16391" s="5"/>
    </row>
    <row r="16392" spans="55:56" hidden="1" x14ac:dyDescent="0.2">
      <c r="BC16392" s="6"/>
      <c r="BD16392" s="5"/>
    </row>
    <row r="16393" spans="55:56" hidden="1" x14ac:dyDescent="0.2">
      <c r="BC16393" s="6"/>
      <c r="BD16393" s="5"/>
    </row>
    <row r="16394" spans="55:56" hidden="1" x14ac:dyDescent="0.2">
      <c r="BC16394" s="6"/>
      <c r="BD16394" s="5"/>
    </row>
    <row r="16395" spans="55:56" hidden="1" x14ac:dyDescent="0.2">
      <c r="BC16395" s="6"/>
      <c r="BD16395" s="5"/>
    </row>
    <row r="16396" spans="55:56" hidden="1" x14ac:dyDescent="0.2">
      <c r="BC16396" s="6"/>
      <c r="BD16396" s="5"/>
    </row>
    <row r="16397" spans="55:56" hidden="1" x14ac:dyDescent="0.2">
      <c r="BC16397" s="6"/>
      <c r="BD16397" s="5"/>
    </row>
    <row r="16398" spans="55:56" hidden="1" x14ac:dyDescent="0.2">
      <c r="BC16398" s="6"/>
      <c r="BD16398" s="5"/>
    </row>
    <row r="16399" spans="55:56" hidden="1" x14ac:dyDescent="0.2">
      <c r="BC16399" s="6"/>
      <c r="BD16399" s="5"/>
    </row>
    <row r="16400" spans="55:56" hidden="1" x14ac:dyDescent="0.2">
      <c r="BC16400" s="6"/>
      <c r="BD16400" s="5"/>
    </row>
    <row r="16401" spans="55:56" hidden="1" x14ac:dyDescent="0.2">
      <c r="BC16401" s="6"/>
      <c r="BD16401" s="5"/>
    </row>
    <row r="16402" spans="55:56" hidden="1" x14ac:dyDescent="0.2">
      <c r="BC16402" s="6"/>
      <c r="BD16402" s="5"/>
    </row>
    <row r="16403" spans="55:56" hidden="1" x14ac:dyDescent="0.2">
      <c r="BC16403" s="6"/>
      <c r="BD16403" s="5"/>
    </row>
    <row r="16404" spans="55:56" hidden="1" x14ac:dyDescent="0.2">
      <c r="BC16404" s="6"/>
      <c r="BD16404" s="5"/>
    </row>
    <row r="16405" spans="55:56" hidden="1" x14ac:dyDescent="0.2">
      <c r="BC16405" s="6"/>
      <c r="BD16405" s="5"/>
    </row>
    <row r="16406" spans="55:56" hidden="1" x14ac:dyDescent="0.2">
      <c r="BC16406" s="6"/>
      <c r="BD16406" s="5"/>
    </row>
    <row r="16407" spans="55:56" hidden="1" x14ac:dyDescent="0.2">
      <c r="BC16407" s="6"/>
      <c r="BD16407" s="5"/>
    </row>
    <row r="16408" spans="55:56" hidden="1" x14ac:dyDescent="0.2">
      <c r="BC16408" s="6"/>
      <c r="BD16408" s="5"/>
    </row>
    <row r="16409" spans="55:56" hidden="1" x14ac:dyDescent="0.2">
      <c r="BC16409" s="6"/>
      <c r="BD16409" s="5"/>
    </row>
    <row r="16410" spans="55:56" hidden="1" x14ac:dyDescent="0.2">
      <c r="BC16410" s="6"/>
      <c r="BD16410" s="5"/>
    </row>
    <row r="16411" spans="55:56" hidden="1" x14ac:dyDescent="0.2">
      <c r="BC16411" s="6"/>
      <c r="BD16411" s="5"/>
    </row>
    <row r="16412" spans="55:56" hidden="1" x14ac:dyDescent="0.2">
      <c r="BC16412" s="6"/>
      <c r="BD16412" s="5"/>
    </row>
    <row r="16413" spans="55:56" hidden="1" x14ac:dyDescent="0.2">
      <c r="BC16413" s="6"/>
      <c r="BD16413" s="5"/>
    </row>
    <row r="16414" spans="55:56" hidden="1" x14ac:dyDescent="0.2">
      <c r="BC16414" s="6"/>
      <c r="BD16414" s="5"/>
    </row>
    <row r="16415" spans="55:56" hidden="1" x14ac:dyDescent="0.2">
      <c r="BC16415" s="6"/>
      <c r="BD16415" s="5"/>
    </row>
    <row r="16416" spans="55:56" hidden="1" x14ac:dyDescent="0.2">
      <c r="BC16416" s="6"/>
      <c r="BD16416" s="5"/>
    </row>
    <row r="16417" spans="55:56" hidden="1" x14ac:dyDescent="0.2">
      <c r="BC16417" s="6"/>
      <c r="BD16417" s="5"/>
    </row>
    <row r="16418" spans="55:56" hidden="1" x14ac:dyDescent="0.2">
      <c r="BC16418" s="6"/>
      <c r="BD16418" s="5"/>
    </row>
    <row r="16419" spans="55:56" hidden="1" x14ac:dyDescent="0.2">
      <c r="BC16419" s="6"/>
      <c r="BD16419" s="5"/>
    </row>
    <row r="16420" spans="55:56" hidden="1" x14ac:dyDescent="0.2">
      <c r="BC16420" s="6"/>
      <c r="BD16420" s="5"/>
    </row>
    <row r="16421" spans="55:56" hidden="1" x14ac:dyDescent="0.2">
      <c r="BC16421" s="6"/>
      <c r="BD16421" s="5"/>
    </row>
    <row r="16422" spans="55:56" hidden="1" x14ac:dyDescent="0.2">
      <c r="BC16422" s="6"/>
      <c r="BD16422" s="5"/>
    </row>
    <row r="16423" spans="55:56" hidden="1" x14ac:dyDescent="0.2">
      <c r="BC16423" s="6"/>
      <c r="BD16423" s="5"/>
    </row>
    <row r="16424" spans="55:56" hidden="1" x14ac:dyDescent="0.2">
      <c r="BC16424" s="6"/>
      <c r="BD16424" s="5"/>
    </row>
    <row r="16425" spans="55:56" hidden="1" x14ac:dyDescent="0.2">
      <c r="BC16425" s="6"/>
      <c r="BD16425" s="5"/>
    </row>
    <row r="16426" spans="55:56" hidden="1" x14ac:dyDescent="0.2">
      <c r="BC16426" s="6"/>
      <c r="BD16426" s="5"/>
    </row>
    <row r="16427" spans="55:56" hidden="1" x14ac:dyDescent="0.2">
      <c r="BC16427" s="6"/>
      <c r="BD16427" s="5"/>
    </row>
    <row r="16428" spans="55:56" hidden="1" x14ac:dyDescent="0.2">
      <c r="BC16428" s="6"/>
      <c r="BD16428" s="5"/>
    </row>
    <row r="16429" spans="55:56" hidden="1" x14ac:dyDescent="0.2">
      <c r="BC16429" s="6"/>
      <c r="BD16429" s="5"/>
    </row>
    <row r="16430" spans="55:56" hidden="1" x14ac:dyDescent="0.2">
      <c r="BC16430" s="6"/>
      <c r="BD16430" s="5"/>
    </row>
    <row r="16431" spans="55:56" hidden="1" x14ac:dyDescent="0.2">
      <c r="BC16431" s="6"/>
      <c r="BD16431" s="5"/>
    </row>
    <row r="16432" spans="55:56" hidden="1" x14ac:dyDescent="0.2">
      <c r="BC16432" s="6"/>
      <c r="BD16432" s="5"/>
    </row>
    <row r="16433" spans="55:56" hidden="1" x14ac:dyDescent="0.2">
      <c r="BC16433" s="6"/>
      <c r="BD16433" s="5"/>
    </row>
    <row r="16434" spans="55:56" hidden="1" x14ac:dyDescent="0.2">
      <c r="BC16434" s="6"/>
      <c r="BD16434" s="5"/>
    </row>
    <row r="16435" spans="55:56" hidden="1" x14ac:dyDescent="0.2">
      <c r="BC16435" s="6"/>
      <c r="BD16435" s="5"/>
    </row>
    <row r="16436" spans="55:56" hidden="1" x14ac:dyDescent="0.2">
      <c r="BC16436" s="6"/>
      <c r="BD16436" s="5"/>
    </row>
    <row r="16437" spans="55:56" hidden="1" x14ac:dyDescent="0.2">
      <c r="BC16437" s="6"/>
      <c r="BD16437" s="5"/>
    </row>
    <row r="16438" spans="55:56" hidden="1" x14ac:dyDescent="0.2">
      <c r="BC16438" s="6"/>
      <c r="BD16438" s="5"/>
    </row>
    <row r="16439" spans="55:56" hidden="1" x14ac:dyDescent="0.2">
      <c r="BC16439" s="6"/>
      <c r="BD16439" s="5"/>
    </row>
    <row r="16440" spans="55:56" hidden="1" x14ac:dyDescent="0.2">
      <c r="BC16440" s="6"/>
      <c r="BD16440" s="5"/>
    </row>
    <row r="16441" spans="55:56" hidden="1" x14ac:dyDescent="0.2">
      <c r="BC16441" s="6"/>
      <c r="BD16441" s="5"/>
    </row>
    <row r="16442" spans="55:56" hidden="1" x14ac:dyDescent="0.2">
      <c r="BC16442" s="6"/>
      <c r="BD16442" s="5"/>
    </row>
    <row r="16443" spans="55:56" hidden="1" x14ac:dyDescent="0.2">
      <c r="BC16443" s="6"/>
      <c r="BD16443" s="5"/>
    </row>
    <row r="16444" spans="55:56" hidden="1" x14ac:dyDescent="0.2">
      <c r="BC16444" s="6"/>
      <c r="BD16444" s="5"/>
    </row>
    <row r="16445" spans="55:56" hidden="1" x14ac:dyDescent="0.2">
      <c r="BC16445" s="6"/>
      <c r="BD16445" s="5"/>
    </row>
    <row r="16446" spans="55:56" hidden="1" x14ac:dyDescent="0.2">
      <c r="BC16446" s="6"/>
      <c r="BD16446" s="5"/>
    </row>
    <row r="16447" spans="55:56" hidden="1" x14ac:dyDescent="0.2">
      <c r="BC16447" s="6"/>
      <c r="BD16447" s="5"/>
    </row>
    <row r="16448" spans="55:56" hidden="1" x14ac:dyDescent="0.2">
      <c r="BC16448" s="6"/>
      <c r="BD16448" s="5"/>
    </row>
    <row r="16449" spans="55:56" hidden="1" x14ac:dyDescent="0.2">
      <c r="BC16449" s="6"/>
      <c r="BD16449" s="5"/>
    </row>
    <row r="16450" spans="55:56" hidden="1" x14ac:dyDescent="0.2">
      <c r="BC16450" s="6"/>
      <c r="BD16450" s="5"/>
    </row>
    <row r="16451" spans="55:56" hidden="1" x14ac:dyDescent="0.2">
      <c r="BC16451" s="6"/>
      <c r="BD16451" s="5"/>
    </row>
    <row r="16452" spans="55:56" hidden="1" x14ac:dyDescent="0.2">
      <c r="BC16452" s="6"/>
      <c r="BD16452" s="5"/>
    </row>
    <row r="16453" spans="55:56" hidden="1" x14ac:dyDescent="0.2">
      <c r="BC16453" s="6"/>
      <c r="BD16453" s="5"/>
    </row>
    <row r="16454" spans="55:56" hidden="1" x14ac:dyDescent="0.2">
      <c r="BC16454" s="6"/>
      <c r="BD16454" s="5"/>
    </row>
    <row r="16455" spans="55:56" hidden="1" x14ac:dyDescent="0.2">
      <c r="BC16455" s="6"/>
      <c r="BD16455" s="5"/>
    </row>
    <row r="16456" spans="55:56" hidden="1" x14ac:dyDescent="0.2">
      <c r="BC16456" s="6"/>
      <c r="BD16456" s="5"/>
    </row>
    <row r="16457" spans="55:56" hidden="1" x14ac:dyDescent="0.2">
      <c r="BC16457" s="6"/>
      <c r="BD16457" s="5"/>
    </row>
    <row r="16458" spans="55:56" hidden="1" x14ac:dyDescent="0.2">
      <c r="BC16458" s="6"/>
      <c r="BD16458" s="5"/>
    </row>
    <row r="16459" spans="55:56" hidden="1" x14ac:dyDescent="0.2">
      <c r="BC16459" s="6"/>
      <c r="BD16459" s="5"/>
    </row>
    <row r="16460" spans="55:56" hidden="1" x14ac:dyDescent="0.2">
      <c r="BC16460" s="6"/>
      <c r="BD16460" s="5"/>
    </row>
    <row r="16461" spans="55:56" hidden="1" x14ac:dyDescent="0.2">
      <c r="BC16461" s="6"/>
      <c r="BD16461" s="5"/>
    </row>
    <row r="16462" spans="55:56" hidden="1" x14ac:dyDescent="0.2">
      <c r="BC16462" s="6"/>
      <c r="BD16462" s="5"/>
    </row>
    <row r="16463" spans="55:56" hidden="1" x14ac:dyDescent="0.2">
      <c r="BC16463" s="6"/>
      <c r="BD16463" s="5"/>
    </row>
    <row r="16464" spans="55:56" hidden="1" x14ac:dyDescent="0.2">
      <c r="BC16464" s="6"/>
      <c r="BD16464" s="5"/>
    </row>
    <row r="16465" spans="55:56" hidden="1" x14ac:dyDescent="0.2">
      <c r="BC16465" s="6"/>
      <c r="BD16465" s="5"/>
    </row>
    <row r="16466" spans="55:56" hidden="1" x14ac:dyDescent="0.2">
      <c r="BC16466" s="6"/>
      <c r="BD16466" s="5"/>
    </row>
    <row r="16467" spans="55:56" hidden="1" x14ac:dyDescent="0.2">
      <c r="BC16467" s="6"/>
      <c r="BD16467" s="5"/>
    </row>
    <row r="16468" spans="55:56" hidden="1" x14ac:dyDescent="0.2">
      <c r="BC16468" s="6"/>
      <c r="BD16468" s="5"/>
    </row>
    <row r="16469" spans="55:56" hidden="1" x14ac:dyDescent="0.2">
      <c r="BC16469" s="6"/>
      <c r="BD16469" s="5"/>
    </row>
    <row r="16470" spans="55:56" hidden="1" x14ac:dyDescent="0.2">
      <c r="BC16470" s="6"/>
      <c r="BD16470" s="5"/>
    </row>
    <row r="16471" spans="55:56" hidden="1" x14ac:dyDescent="0.2">
      <c r="BC16471" s="6"/>
      <c r="BD16471" s="5"/>
    </row>
    <row r="16472" spans="55:56" hidden="1" x14ac:dyDescent="0.2">
      <c r="BC16472" s="6"/>
      <c r="BD16472" s="5"/>
    </row>
    <row r="16473" spans="55:56" hidden="1" x14ac:dyDescent="0.2">
      <c r="BC16473" s="6"/>
      <c r="BD16473" s="5"/>
    </row>
    <row r="16474" spans="55:56" hidden="1" x14ac:dyDescent="0.2">
      <c r="BC16474" s="6"/>
      <c r="BD16474" s="5"/>
    </row>
    <row r="16475" spans="55:56" hidden="1" x14ac:dyDescent="0.2">
      <c r="BC16475" s="6"/>
      <c r="BD16475" s="5"/>
    </row>
    <row r="16476" spans="55:56" hidden="1" x14ac:dyDescent="0.2">
      <c r="BC16476" s="6"/>
      <c r="BD16476" s="5"/>
    </row>
    <row r="16477" spans="55:56" hidden="1" x14ac:dyDescent="0.2">
      <c r="BC16477" s="6"/>
      <c r="BD16477" s="5"/>
    </row>
    <row r="16478" spans="55:56" hidden="1" x14ac:dyDescent="0.2">
      <c r="BC16478" s="6"/>
      <c r="BD16478" s="5"/>
    </row>
    <row r="16479" spans="55:56" hidden="1" x14ac:dyDescent="0.2">
      <c r="BC16479" s="6"/>
      <c r="BD16479" s="5"/>
    </row>
    <row r="16480" spans="55:56" hidden="1" x14ac:dyDescent="0.2">
      <c r="BC16480" s="6"/>
      <c r="BD16480" s="5"/>
    </row>
    <row r="16481" spans="55:56" hidden="1" x14ac:dyDescent="0.2">
      <c r="BC16481" s="6"/>
      <c r="BD16481" s="5"/>
    </row>
    <row r="16482" spans="55:56" hidden="1" x14ac:dyDescent="0.2">
      <c r="BC16482" s="6"/>
      <c r="BD16482" s="5"/>
    </row>
    <row r="16483" spans="55:56" hidden="1" x14ac:dyDescent="0.2">
      <c r="BC16483" s="6"/>
      <c r="BD16483" s="5"/>
    </row>
    <row r="16484" spans="55:56" hidden="1" x14ac:dyDescent="0.2">
      <c r="BC16484" s="6"/>
      <c r="BD16484" s="5"/>
    </row>
    <row r="16485" spans="55:56" hidden="1" x14ac:dyDescent="0.2">
      <c r="BC16485" s="6"/>
      <c r="BD16485" s="5"/>
    </row>
    <row r="16486" spans="55:56" hidden="1" x14ac:dyDescent="0.2">
      <c r="BC16486" s="6"/>
      <c r="BD16486" s="5"/>
    </row>
    <row r="16487" spans="55:56" hidden="1" x14ac:dyDescent="0.2">
      <c r="BC16487" s="6"/>
      <c r="BD16487" s="5"/>
    </row>
    <row r="16488" spans="55:56" hidden="1" x14ac:dyDescent="0.2">
      <c r="BC16488" s="6"/>
      <c r="BD16488" s="5"/>
    </row>
    <row r="16489" spans="55:56" hidden="1" x14ac:dyDescent="0.2">
      <c r="BC16489" s="6"/>
      <c r="BD16489" s="5"/>
    </row>
    <row r="16490" spans="55:56" hidden="1" x14ac:dyDescent="0.2">
      <c r="BC16490" s="6"/>
      <c r="BD16490" s="5"/>
    </row>
    <row r="16491" spans="55:56" hidden="1" x14ac:dyDescent="0.2">
      <c r="BC16491" s="6"/>
      <c r="BD16491" s="5"/>
    </row>
    <row r="16492" spans="55:56" hidden="1" x14ac:dyDescent="0.2">
      <c r="BC16492" s="6"/>
      <c r="BD16492" s="5"/>
    </row>
    <row r="16493" spans="55:56" hidden="1" x14ac:dyDescent="0.2">
      <c r="BC16493" s="6"/>
      <c r="BD16493" s="5"/>
    </row>
    <row r="16494" spans="55:56" hidden="1" x14ac:dyDescent="0.2">
      <c r="BC16494" s="6"/>
      <c r="BD16494" s="5"/>
    </row>
    <row r="16495" spans="55:56" hidden="1" x14ac:dyDescent="0.2">
      <c r="BC16495" s="6"/>
      <c r="BD16495" s="5"/>
    </row>
    <row r="16496" spans="55:56" hidden="1" x14ac:dyDescent="0.2">
      <c r="BC16496" s="6"/>
      <c r="BD16496" s="5"/>
    </row>
    <row r="16497" spans="55:56" hidden="1" x14ac:dyDescent="0.2">
      <c r="BC16497" s="6"/>
      <c r="BD16497" s="5"/>
    </row>
    <row r="16498" spans="55:56" hidden="1" x14ac:dyDescent="0.2">
      <c r="BC16498" s="6"/>
      <c r="BD16498" s="5"/>
    </row>
    <row r="16499" spans="55:56" hidden="1" x14ac:dyDescent="0.2">
      <c r="BC16499" s="6"/>
      <c r="BD16499" s="5"/>
    </row>
    <row r="16500" spans="55:56" hidden="1" x14ac:dyDescent="0.2">
      <c r="BC16500" s="6"/>
      <c r="BD16500" s="5"/>
    </row>
    <row r="16501" spans="55:56" hidden="1" x14ac:dyDescent="0.2">
      <c r="BC16501" s="6"/>
      <c r="BD16501" s="5"/>
    </row>
    <row r="16502" spans="55:56" hidden="1" x14ac:dyDescent="0.2">
      <c r="BC16502" s="6"/>
      <c r="BD16502" s="5"/>
    </row>
    <row r="16503" spans="55:56" hidden="1" x14ac:dyDescent="0.2">
      <c r="BC16503" s="6"/>
      <c r="BD16503" s="5"/>
    </row>
    <row r="16504" spans="55:56" hidden="1" x14ac:dyDescent="0.2">
      <c r="BC16504" s="6"/>
      <c r="BD16504" s="5"/>
    </row>
    <row r="16505" spans="55:56" hidden="1" x14ac:dyDescent="0.2">
      <c r="BC16505" s="6"/>
      <c r="BD16505" s="5"/>
    </row>
    <row r="16506" spans="55:56" hidden="1" x14ac:dyDescent="0.2">
      <c r="BC16506" s="6"/>
      <c r="BD16506" s="5"/>
    </row>
    <row r="16507" spans="55:56" hidden="1" x14ac:dyDescent="0.2">
      <c r="BC16507" s="6"/>
      <c r="BD16507" s="5"/>
    </row>
    <row r="16508" spans="55:56" hidden="1" x14ac:dyDescent="0.2">
      <c r="BC16508" s="6"/>
      <c r="BD16508" s="5"/>
    </row>
    <row r="16509" spans="55:56" hidden="1" x14ac:dyDescent="0.2">
      <c r="BC16509" s="6"/>
      <c r="BD16509" s="5"/>
    </row>
    <row r="16510" spans="55:56" hidden="1" x14ac:dyDescent="0.2">
      <c r="BC16510" s="6"/>
      <c r="BD16510" s="5"/>
    </row>
    <row r="16511" spans="55:56" hidden="1" x14ac:dyDescent="0.2">
      <c r="BC16511" s="6"/>
      <c r="BD16511" s="5"/>
    </row>
    <row r="16512" spans="55:56" hidden="1" x14ac:dyDescent="0.2">
      <c r="BC16512" s="6"/>
      <c r="BD16512" s="5"/>
    </row>
    <row r="16513" spans="55:56" hidden="1" x14ac:dyDescent="0.2">
      <c r="BC16513" s="6"/>
      <c r="BD16513" s="5"/>
    </row>
    <row r="16514" spans="55:56" hidden="1" x14ac:dyDescent="0.2">
      <c r="BC16514" s="6"/>
      <c r="BD16514" s="5"/>
    </row>
    <row r="16515" spans="55:56" hidden="1" x14ac:dyDescent="0.2">
      <c r="BC16515" s="6"/>
      <c r="BD16515" s="5"/>
    </row>
    <row r="16516" spans="55:56" hidden="1" x14ac:dyDescent="0.2">
      <c r="BC16516" s="6"/>
      <c r="BD16516" s="5"/>
    </row>
    <row r="16517" spans="55:56" hidden="1" x14ac:dyDescent="0.2">
      <c r="BC16517" s="6"/>
      <c r="BD16517" s="5"/>
    </row>
    <row r="16518" spans="55:56" hidden="1" x14ac:dyDescent="0.2">
      <c r="BC16518" s="6"/>
      <c r="BD16518" s="5"/>
    </row>
    <row r="16519" spans="55:56" hidden="1" x14ac:dyDescent="0.2">
      <c r="BC16519" s="6"/>
      <c r="BD16519" s="5"/>
    </row>
    <row r="16520" spans="55:56" hidden="1" x14ac:dyDescent="0.2">
      <c r="BC16520" s="6"/>
      <c r="BD16520" s="5"/>
    </row>
    <row r="16521" spans="55:56" hidden="1" x14ac:dyDescent="0.2">
      <c r="BC16521" s="6"/>
      <c r="BD16521" s="5"/>
    </row>
    <row r="16522" spans="55:56" hidden="1" x14ac:dyDescent="0.2">
      <c r="BC16522" s="6"/>
      <c r="BD16522" s="5"/>
    </row>
    <row r="16523" spans="55:56" hidden="1" x14ac:dyDescent="0.2">
      <c r="BC16523" s="6"/>
      <c r="BD16523" s="5"/>
    </row>
    <row r="16524" spans="55:56" hidden="1" x14ac:dyDescent="0.2">
      <c r="BC16524" s="6"/>
      <c r="BD16524" s="5"/>
    </row>
    <row r="16525" spans="55:56" hidden="1" x14ac:dyDescent="0.2">
      <c r="BC16525" s="6"/>
      <c r="BD16525" s="5"/>
    </row>
    <row r="16526" spans="55:56" hidden="1" x14ac:dyDescent="0.2">
      <c r="BC16526" s="6"/>
      <c r="BD16526" s="5"/>
    </row>
    <row r="16527" spans="55:56" hidden="1" x14ac:dyDescent="0.2">
      <c r="BC16527" s="6"/>
      <c r="BD16527" s="5"/>
    </row>
    <row r="16528" spans="55:56" hidden="1" x14ac:dyDescent="0.2">
      <c r="BC16528" s="6"/>
      <c r="BD16528" s="5"/>
    </row>
    <row r="16529" spans="55:56" hidden="1" x14ac:dyDescent="0.2">
      <c r="BC16529" s="6"/>
      <c r="BD16529" s="5"/>
    </row>
    <row r="16530" spans="55:56" hidden="1" x14ac:dyDescent="0.2">
      <c r="BC16530" s="6"/>
      <c r="BD16530" s="5"/>
    </row>
    <row r="16531" spans="55:56" hidden="1" x14ac:dyDescent="0.2">
      <c r="BC16531" s="6"/>
      <c r="BD16531" s="5"/>
    </row>
    <row r="16532" spans="55:56" hidden="1" x14ac:dyDescent="0.2">
      <c r="BC16532" s="6"/>
      <c r="BD16532" s="5"/>
    </row>
    <row r="16533" spans="55:56" hidden="1" x14ac:dyDescent="0.2">
      <c r="BC16533" s="6"/>
      <c r="BD16533" s="5"/>
    </row>
    <row r="16534" spans="55:56" hidden="1" x14ac:dyDescent="0.2">
      <c r="BC16534" s="6"/>
      <c r="BD16534" s="5"/>
    </row>
    <row r="16535" spans="55:56" hidden="1" x14ac:dyDescent="0.2">
      <c r="BC16535" s="6"/>
      <c r="BD16535" s="5"/>
    </row>
    <row r="16536" spans="55:56" hidden="1" x14ac:dyDescent="0.2">
      <c r="BC16536" s="6"/>
      <c r="BD16536" s="5"/>
    </row>
    <row r="16537" spans="55:56" hidden="1" x14ac:dyDescent="0.2">
      <c r="BC16537" s="6"/>
      <c r="BD16537" s="5"/>
    </row>
    <row r="16538" spans="55:56" hidden="1" x14ac:dyDescent="0.2">
      <c r="BC16538" s="6"/>
      <c r="BD16538" s="5"/>
    </row>
    <row r="16539" spans="55:56" hidden="1" x14ac:dyDescent="0.2">
      <c r="BC16539" s="6"/>
      <c r="BD16539" s="5"/>
    </row>
    <row r="16540" spans="55:56" hidden="1" x14ac:dyDescent="0.2">
      <c r="BC16540" s="6"/>
      <c r="BD16540" s="5"/>
    </row>
    <row r="16541" spans="55:56" hidden="1" x14ac:dyDescent="0.2">
      <c r="BC16541" s="6"/>
      <c r="BD16541" s="5"/>
    </row>
    <row r="16542" spans="55:56" hidden="1" x14ac:dyDescent="0.2">
      <c r="BC16542" s="6"/>
      <c r="BD16542" s="5"/>
    </row>
    <row r="16543" spans="55:56" hidden="1" x14ac:dyDescent="0.2">
      <c r="BC16543" s="6"/>
      <c r="BD16543" s="5"/>
    </row>
    <row r="16544" spans="55:56" hidden="1" x14ac:dyDescent="0.2">
      <c r="BC16544" s="6"/>
      <c r="BD16544" s="5"/>
    </row>
    <row r="16545" spans="55:56" hidden="1" x14ac:dyDescent="0.2">
      <c r="BC16545" s="6"/>
      <c r="BD16545" s="5"/>
    </row>
    <row r="16546" spans="55:56" hidden="1" x14ac:dyDescent="0.2">
      <c r="BC16546" s="6"/>
      <c r="BD16546" s="5"/>
    </row>
    <row r="16547" spans="55:56" hidden="1" x14ac:dyDescent="0.2">
      <c r="BC16547" s="6"/>
      <c r="BD16547" s="5"/>
    </row>
    <row r="16548" spans="55:56" hidden="1" x14ac:dyDescent="0.2">
      <c r="BC16548" s="6"/>
      <c r="BD16548" s="5"/>
    </row>
    <row r="16549" spans="55:56" hidden="1" x14ac:dyDescent="0.2">
      <c r="BC16549" s="6"/>
      <c r="BD16549" s="5"/>
    </row>
    <row r="16550" spans="55:56" hidden="1" x14ac:dyDescent="0.2">
      <c r="BC16550" s="6"/>
      <c r="BD16550" s="5"/>
    </row>
    <row r="16551" spans="55:56" hidden="1" x14ac:dyDescent="0.2">
      <c r="BC16551" s="6"/>
      <c r="BD16551" s="5"/>
    </row>
    <row r="16552" spans="55:56" hidden="1" x14ac:dyDescent="0.2">
      <c r="BC16552" s="6"/>
      <c r="BD16552" s="5"/>
    </row>
    <row r="16553" spans="55:56" hidden="1" x14ac:dyDescent="0.2">
      <c r="BC16553" s="6"/>
      <c r="BD16553" s="5"/>
    </row>
    <row r="16554" spans="55:56" hidden="1" x14ac:dyDescent="0.2">
      <c r="BC16554" s="6"/>
      <c r="BD16554" s="5"/>
    </row>
    <row r="16555" spans="55:56" hidden="1" x14ac:dyDescent="0.2">
      <c r="BC16555" s="6"/>
      <c r="BD16555" s="5"/>
    </row>
    <row r="16556" spans="55:56" hidden="1" x14ac:dyDescent="0.2">
      <c r="BC16556" s="6"/>
      <c r="BD16556" s="5"/>
    </row>
    <row r="16557" spans="55:56" hidden="1" x14ac:dyDescent="0.2">
      <c r="BC16557" s="6"/>
      <c r="BD16557" s="5"/>
    </row>
    <row r="16558" spans="55:56" hidden="1" x14ac:dyDescent="0.2">
      <c r="BC16558" s="6"/>
      <c r="BD16558" s="5"/>
    </row>
    <row r="16559" spans="55:56" hidden="1" x14ac:dyDescent="0.2">
      <c r="BC16559" s="6"/>
      <c r="BD16559" s="5"/>
    </row>
    <row r="16560" spans="55:56" hidden="1" x14ac:dyDescent="0.2">
      <c r="BC16560" s="6"/>
      <c r="BD16560" s="5"/>
    </row>
    <row r="16561" spans="55:56" hidden="1" x14ac:dyDescent="0.2">
      <c r="BC16561" s="6"/>
      <c r="BD16561" s="5"/>
    </row>
    <row r="16562" spans="55:56" hidden="1" x14ac:dyDescent="0.2">
      <c r="BC16562" s="6"/>
      <c r="BD16562" s="5"/>
    </row>
    <row r="16563" spans="55:56" hidden="1" x14ac:dyDescent="0.2">
      <c r="BC16563" s="6"/>
      <c r="BD16563" s="5"/>
    </row>
    <row r="16564" spans="55:56" hidden="1" x14ac:dyDescent="0.2">
      <c r="BC16564" s="6"/>
      <c r="BD16564" s="5"/>
    </row>
    <row r="16565" spans="55:56" hidden="1" x14ac:dyDescent="0.2">
      <c r="BC16565" s="6"/>
      <c r="BD16565" s="5"/>
    </row>
    <row r="16566" spans="55:56" hidden="1" x14ac:dyDescent="0.2">
      <c r="BC16566" s="6"/>
      <c r="BD16566" s="5"/>
    </row>
    <row r="16567" spans="55:56" hidden="1" x14ac:dyDescent="0.2">
      <c r="BC16567" s="6"/>
      <c r="BD16567" s="5"/>
    </row>
    <row r="16568" spans="55:56" hidden="1" x14ac:dyDescent="0.2">
      <c r="BC16568" s="6"/>
      <c r="BD16568" s="5"/>
    </row>
    <row r="16569" spans="55:56" hidden="1" x14ac:dyDescent="0.2">
      <c r="BC16569" s="6"/>
      <c r="BD16569" s="5"/>
    </row>
    <row r="16570" spans="55:56" hidden="1" x14ac:dyDescent="0.2">
      <c r="BC16570" s="6"/>
      <c r="BD16570" s="5"/>
    </row>
    <row r="16571" spans="55:56" hidden="1" x14ac:dyDescent="0.2">
      <c r="BC16571" s="6"/>
      <c r="BD16571" s="5"/>
    </row>
    <row r="16572" spans="55:56" hidden="1" x14ac:dyDescent="0.2">
      <c r="BC16572" s="6"/>
      <c r="BD16572" s="5"/>
    </row>
    <row r="16573" spans="55:56" hidden="1" x14ac:dyDescent="0.2">
      <c r="BC16573" s="6"/>
      <c r="BD16573" s="5"/>
    </row>
    <row r="16574" spans="55:56" hidden="1" x14ac:dyDescent="0.2">
      <c r="BC16574" s="6"/>
      <c r="BD16574" s="5"/>
    </row>
    <row r="16575" spans="55:56" hidden="1" x14ac:dyDescent="0.2">
      <c r="BC16575" s="6"/>
      <c r="BD16575" s="5"/>
    </row>
    <row r="16576" spans="55:56" hidden="1" x14ac:dyDescent="0.2">
      <c r="BC16576" s="6"/>
      <c r="BD16576" s="5"/>
    </row>
    <row r="16577" spans="55:56" hidden="1" x14ac:dyDescent="0.2">
      <c r="BC16577" s="6"/>
      <c r="BD16577" s="5"/>
    </row>
    <row r="16578" spans="55:56" hidden="1" x14ac:dyDescent="0.2">
      <c r="BC16578" s="6"/>
      <c r="BD16578" s="5"/>
    </row>
    <row r="16579" spans="55:56" hidden="1" x14ac:dyDescent="0.2">
      <c r="BC16579" s="6"/>
      <c r="BD16579" s="5"/>
    </row>
    <row r="16580" spans="55:56" hidden="1" x14ac:dyDescent="0.2">
      <c r="BC16580" s="6"/>
      <c r="BD16580" s="5"/>
    </row>
    <row r="16581" spans="55:56" hidden="1" x14ac:dyDescent="0.2">
      <c r="BC16581" s="6"/>
      <c r="BD16581" s="5"/>
    </row>
    <row r="16582" spans="55:56" hidden="1" x14ac:dyDescent="0.2">
      <c r="BC16582" s="6"/>
      <c r="BD16582" s="5"/>
    </row>
    <row r="16583" spans="55:56" hidden="1" x14ac:dyDescent="0.2">
      <c r="BC16583" s="6"/>
      <c r="BD16583" s="5"/>
    </row>
    <row r="16584" spans="55:56" hidden="1" x14ac:dyDescent="0.2">
      <c r="BC16584" s="6"/>
      <c r="BD16584" s="5"/>
    </row>
    <row r="16585" spans="55:56" hidden="1" x14ac:dyDescent="0.2">
      <c r="BC16585" s="6"/>
      <c r="BD16585" s="5"/>
    </row>
    <row r="16586" spans="55:56" hidden="1" x14ac:dyDescent="0.2">
      <c r="BC16586" s="6"/>
      <c r="BD16586" s="5"/>
    </row>
    <row r="16587" spans="55:56" hidden="1" x14ac:dyDescent="0.2">
      <c r="BC16587" s="6"/>
      <c r="BD16587" s="5"/>
    </row>
    <row r="16588" spans="55:56" hidden="1" x14ac:dyDescent="0.2">
      <c r="BC16588" s="6"/>
      <c r="BD16588" s="5"/>
    </row>
    <row r="16589" spans="55:56" hidden="1" x14ac:dyDescent="0.2">
      <c r="BC16589" s="6"/>
      <c r="BD16589" s="5"/>
    </row>
    <row r="16590" spans="55:56" hidden="1" x14ac:dyDescent="0.2">
      <c r="BC16590" s="6"/>
      <c r="BD16590" s="5"/>
    </row>
    <row r="16591" spans="55:56" hidden="1" x14ac:dyDescent="0.2">
      <c r="BC16591" s="6"/>
      <c r="BD16591" s="5"/>
    </row>
    <row r="16592" spans="55:56" hidden="1" x14ac:dyDescent="0.2">
      <c r="BC16592" s="6"/>
      <c r="BD16592" s="5"/>
    </row>
    <row r="16593" spans="55:56" hidden="1" x14ac:dyDescent="0.2">
      <c r="BC16593" s="6"/>
      <c r="BD16593" s="5"/>
    </row>
    <row r="16594" spans="55:56" hidden="1" x14ac:dyDescent="0.2">
      <c r="BC16594" s="6"/>
      <c r="BD16594" s="5"/>
    </row>
    <row r="16595" spans="55:56" hidden="1" x14ac:dyDescent="0.2">
      <c r="BC16595" s="6"/>
      <c r="BD16595" s="5"/>
    </row>
    <row r="16596" spans="55:56" hidden="1" x14ac:dyDescent="0.2">
      <c r="BC16596" s="6"/>
      <c r="BD16596" s="5"/>
    </row>
    <row r="16597" spans="55:56" hidden="1" x14ac:dyDescent="0.2">
      <c r="BC16597" s="6"/>
      <c r="BD16597" s="5"/>
    </row>
    <row r="16598" spans="55:56" hidden="1" x14ac:dyDescent="0.2">
      <c r="BC16598" s="6"/>
      <c r="BD16598" s="5"/>
    </row>
    <row r="16599" spans="55:56" hidden="1" x14ac:dyDescent="0.2">
      <c r="BC16599" s="6"/>
      <c r="BD16599" s="5"/>
    </row>
    <row r="16600" spans="55:56" hidden="1" x14ac:dyDescent="0.2">
      <c r="BC16600" s="6"/>
      <c r="BD16600" s="5"/>
    </row>
    <row r="16601" spans="55:56" hidden="1" x14ac:dyDescent="0.2">
      <c r="BC16601" s="6"/>
      <c r="BD16601" s="5"/>
    </row>
    <row r="16602" spans="55:56" hidden="1" x14ac:dyDescent="0.2">
      <c r="BC16602" s="6"/>
      <c r="BD16602" s="5"/>
    </row>
    <row r="16603" spans="55:56" hidden="1" x14ac:dyDescent="0.2">
      <c r="BC16603" s="6"/>
      <c r="BD16603" s="5"/>
    </row>
    <row r="16604" spans="55:56" hidden="1" x14ac:dyDescent="0.2">
      <c r="BC16604" s="6"/>
      <c r="BD16604" s="5"/>
    </row>
    <row r="16605" spans="55:56" hidden="1" x14ac:dyDescent="0.2">
      <c r="BC16605" s="6"/>
      <c r="BD16605" s="5"/>
    </row>
    <row r="16606" spans="55:56" hidden="1" x14ac:dyDescent="0.2">
      <c r="BC16606" s="6"/>
      <c r="BD16606" s="5"/>
    </row>
    <row r="16607" spans="55:56" hidden="1" x14ac:dyDescent="0.2">
      <c r="BC16607" s="6"/>
      <c r="BD16607" s="5"/>
    </row>
    <row r="16608" spans="55:56" hidden="1" x14ac:dyDescent="0.2">
      <c r="BC16608" s="6"/>
      <c r="BD16608" s="5"/>
    </row>
    <row r="16609" spans="55:56" hidden="1" x14ac:dyDescent="0.2">
      <c r="BC16609" s="6"/>
      <c r="BD16609" s="5"/>
    </row>
    <row r="16610" spans="55:56" hidden="1" x14ac:dyDescent="0.2">
      <c r="BC16610" s="6"/>
      <c r="BD16610" s="5"/>
    </row>
    <row r="16611" spans="55:56" hidden="1" x14ac:dyDescent="0.2">
      <c r="BC16611" s="6"/>
      <c r="BD16611" s="5"/>
    </row>
    <row r="16612" spans="55:56" hidden="1" x14ac:dyDescent="0.2">
      <c r="BC16612" s="6"/>
      <c r="BD16612" s="5"/>
    </row>
    <row r="16613" spans="55:56" hidden="1" x14ac:dyDescent="0.2">
      <c r="BC16613" s="6"/>
      <c r="BD16613" s="5"/>
    </row>
    <row r="16614" spans="55:56" hidden="1" x14ac:dyDescent="0.2">
      <c r="BC16614" s="6"/>
      <c r="BD16614" s="5"/>
    </row>
    <row r="16615" spans="55:56" hidden="1" x14ac:dyDescent="0.2">
      <c r="BC16615" s="6"/>
      <c r="BD16615" s="5"/>
    </row>
    <row r="16616" spans="55:56" hidden="1" x14ac:dyDescent="0.2">
      <c r="BC16616" s="6"/>
      <c r="BD16616" s="5"/>
    </row>
    <row r="16617" spans="55:56" hidden="1" x14ac:dyDescent="0.2">
      <c r="BC16617" s="6"/>
      <c r="BD16617" s="5"/>
    </row>
    <row r="16618" spans="55:56" hidden="1" x14ac:dyDescent="0.2">
      <c r="BC16618" s="6"/>
      <c r="BD16618" s="5"/>
    </row>
    <row r="16619" spans="55:56" hidden="1" x14ac:dyDescent="0.2">
      <c r="BC16619" s="6"/>
      <c r="BD16619" s="5"/>
    </row>
    <row r="16620" spans="55:56" hidden="1" x14ac:dyDescent="0.2">
      <c r="BC16620" s="6"/>
      <c r="BD16620" s="5"/>
    </row>
    <row r="16621" spans="55:56" hidden="1" x14ac:dyDescent="0.2">
      <c r="BC16621" s="6"/>
      <c r="BD16621" s="5"/>
    </row>
    <row r="16622" spans="55:56" hidden="1" x14ac:dyDescent="0.2">
      <c r="BC16622" s="6"/>
      <c r="BD16622" s="5"/>
    </row>
    <row r="16623" spans="55:56" hidden="1" x14ac:dyDescent="0.2">
      <c r="BC16623" s="6"/>
      <c r="BD16623" s="5"/>
    </row>
    <row r="16624" spans="55:56" hidden="1" x14ac:dyDescent="0.2">
      <c r="BC16624" s="6"/>
      <c r="BD16624" s="5"/>
    </row>
    <row r="16625" spans="55:56" hidden="1" x14ac:dyDescent="0.2">
      <c r="BC16625" s="6"/>
      <c r="BD16625" s="5"/>
    </row>
    <row r="16626" spans="55:56" hidden="1" x14ac:dyDescent="0.2">
      <c r="BC16626" s="6"/>
      <c r="BD16626" s="5"/>
    </row>
    <row r="16627" spans="55:56" hidden="1" x14ac:dyDescent="0.2">
      <c r="BC16627" s="6"/>
      <c r="BD16627" s="5"/>
    </row>
    <row r="16628" spans="55:56" hidden="1" x14ac:dyDescent="0.2">
      <c r="BC16628" s="6"/>
      <c r="BD16628" s="5"/>
    </row>
    <row r="16629" spans="55:56" hidden="1" x14ac:dyDescent="0.2">
      <c r="BC16629" s="6"/>
      <c r="BD16629" s="5"/>
    </row>
    <row r="16630" spans="55:56" hidden="1" x14ac:dyDescent="0.2">
      <c r="BC16630" s="6"/>
      <c r="BD16630" s="5"/>
    </row>
    <row r="16631" spans="55:56" hidden="1" x14ac:dyDescent="0.2">
      <c r="BC16631" s="6"/>
      <c r="BD16631" s="5"/>
    </row>
    <row r="16632" spans="55:56" hidden="1" x14ac:dyDescent="0.2">
      <c r="BC16632" s="6"/>
      <c r="BD16632" s="5"/>
    </row>
    <row r="16633" spans="55:56" hidden="1" x14ac:dyDescent="0.2">
      <c r="BC16633" s="6"/>
      <c r="BD16633" s="5"/>
    </row>
    <row r="16634" spans="55:56" hidden="1" x14ac:dyDescent="0.2">
      <c r="BC16634" s="6"/>
      <c r="BD16634" s="5"/>
    </row>
    <row r="16635" spans="55:56" hidden="1" x14ac:dyDescent="0.2">
      <c r="BC16635" s="6"/>
      <c r="BD16635" s="5"/>
    </row>
    <row r="16636" spans="55:56" hidden="1" x14ac:dyDescent="0.2">
      <c r="BC16636" s="6"/>
      <c r="BD16636" s="5"/>
    </row>
    <row r="16637" spans="55:56" hidden="1" x14ac:dyDescent="0.2">
      <c r="BC16637" s="6"/>
      <c r="BD16637" s="5"/>
    </row>
    <row r="16638" spans="55:56" hidden="1" x14ac:dyDescent="0.2">
      <c r="BC16638" s="6"/>
      <c r="BD16638" s="5"/>
    </row>
    <row r="16639" spans="55:56" hidden="1" x14ac:dyDescent="0.2">
      <c r="BC16639" s="6"/>
      <c r="BD16639" s="5"/>
    </row>
    <row r="16640" spans="55:56" hidden="1" x14ac:dyDescent="0.2">
      <c r="BC16640" s="6"/>
      <c r="BD16640" s="5"/>
    </row>
    <row r="16641" spans="55:56" hidden="1" x14ac:dyDescent="0.2">
      <c r="BC16641" s="6"/>
      <c r="BD16641" s="5"/>
    </row>
    <row r="16642" spans="55:56" hidden="1" x14ac:dyDescent="0.2">
      <c r="BC16642" s="6"/>
      <c r="BD16642" s="5"/>
    </row>
    <row r="16643" spans="55:56" hidden="1" x14ac:dyDescent="0.2">
      <c r="BC16643" s="6"/>
      <c r="BD16643" s="5"/>
    </row>
    <row r="16644" spans="55:56" hidden="1" x14ac:dyDescent="0.2">
      <c r="BC16644" s="6"/>
      <c r="BD16644" s="5"/>
    </row>
    <row r="16645" spans="55:56" hidden="1" x14ac:dyDescent="0.2">
      <c r="BC16645" s="6"/>
      <c r="BD16645" s="5"/>
    </row>
    <row r="16646" spans="55:56" hidden="1" x14ac:dyDescent="0.2">
      <c r="BC16646" s="6"/>
      <c r="BD16646" s="5"/>
    </row>
    <row r="16647" spans="55:56" hidden="1" x14ac:dyDescent="0.2">
      <c r="BC16647" s="6"/>
      <c r="BD16647" s="5"/>
    </row>
    <row r="16648" spans="55:56" hidden="1" x14ac:dyDescent="0.2">
      <c r="BC16648" s="6"/>
      <c r="BD16648" s="5"/>
    </row>
    <row r="16649" spans="55:56" hidden="1" x14ac:dyDescent="0.2">
      <c r="BC16649" s="6"/>
      <c r="BD16649" s="5"/>
    </row>
    <row r="16650" spans="55:56" hidden="1" x14ac:dyDescent="0.2">
      <c r="BC16650" s="6"/>
      <c r="BD16650" s="5"/>
    </row>
    <row r="16651" spans="55:56" hidden="1" x14ac:dyDescent="0.2">
      <c r="BC16651" s="6"/>
      <c r="BD16651" s="5"/>
    </row>
    <row r="16652" spans="55:56" hidden="1" x14ac:dyDescent="0.2">
      <c r="BC16652" s="6"/>
      <c r="BD16652" s="5"/>
    </row>
    <row r="16653" spans="55:56" hidden="1" x14ac:dyDescent="0.2">
      <c r="BC16653" s="6"/>
      <c r="BD16653" s="5"/>
    </row>
    <row r="16654" spans="55:56" hidden="1" x14ac:dyDescent="0.2">
      <c r="BC16654" s="6"/>
      <c r="BD16654" s="5"/>
    </row>
    <row r="16655" spans="55:56" hidden="1" x14ac:dyDescent="0.2">
      <c r="BC16655" s="6"/>
      <c r="BD16655" s="5"/>
    </row>
    <row r="16656" spans="55:56" hidden="1" x14ac:dyDescent="0.2">
      <c r="BC16656" s="6"/>
      <c r="BD16656" s="5"/>
    </row>
    <row r="16657" spans="55:56" hidden="1" x14ac:dyDescent="0.2">
      <c r="BC16657" s="6"/>
      <c r="BD16657" s="5"/>
    </row>
    <row r="16658" spans="55:56" hidden="1" x14ac:dyDescent="0.2">
      <c r="BC16658" s="6"/>
      <c r="BD16658" s="5"/>
    </row>
    <row r="16659" spans="55:56" hidden="1" x14ac:dyDescent="0.2">
      <c r="BC16659" s="6"/>
      <c r="BD16659" s="5"/>
    </row>
    <row r="16660" spans="55:56" hidden="1" x14ac:dyDescent="0.2">
      <c r="BC16660" s="6"/>
      <c r="BD16660" s="5"/>
    </row>
    <row r="16661" spans="55:56" hidden="1" x14ac:dyDescent="0.2">
      <c r="BC16661" s="6"/>
      <c r="BD16661" s="5"/>
    </row>
    <row r="16662" spans="55:56" hidden="1" x14ac:dyDescent="0.2">
      <c r="BC16662" s="6"/>
      <c r="BD16662" s="5"/>
    </row>
    <row r="16663" spans="55:56" hidden="1" x14ac:dyDescent="0.2">
      <c r="BC16663" s="6"/>
      <c r="BD16663" s="5"/>
    </row>
    <row r="16664" spans="55:56" hidden="1" x14ac:dyDescent="0.2">
      <c r="BC16664" s="6"/>
      <c r="BD16664" s="5"/>
    </row>
    <row r="16665" spans="55:56" hidden="1" x14ac:dyDescent="0.2">
      <c r="BC16665" s="6"/>
      <c r="BD16665" s="5"/>
    </row>
    <row r="16666" spans="55:56" hidden="1" x14ac:dyDescent="0.2">
      <c r="BC16666" s="6"/>
      <c r="BD16666" s="5"/>
    </row>
    <row r="16667" spans="55:56" hidden="1" x14ac:dyDescent="0.2">
      <c r="BC16667" s="6"/>
      <c r="BD16667" s="5"/>
    </row>
    <row r="16668" spans="55:56" hidden="1" x14ac:dyDescent="0.2">
      <c r="BC16668" s="6"/>
      <c r="BD16668" s="5"/>
    </row>
    <row r="16669" spans="55:56" hidden="1" x14ac:dyDescent="0.2">
      <c r="BC16669" s="6"/>
      <c r="BD16669" s="5"/>
    </row>
    <row r="16670" spans="55:56" hidden="1" x14ac:dyDescent="0.2">
      <c r="BC16670" s="6"/>
      <c r="BD16670" s="5"/>
    </row>
    <row r="16671" spans="55:56" hidden="1" x14ac:dyDescent="0.2">
      <c r="BC16671" s="6"/>
      <c r="BD16671" s="5"/>
    </row>
    <row r="16672" spans="55:56" hidden="1" x14ac:dyDescent="0.2">
      <c r="BC16672" s="6"/>
      <c r="BD16672" s="5"/>
    </row>
    <row r="16673" spans="55:56" hidden="1" x14ac:dyDescent="0.2">
      <c r="BC16673" s="6"/>
      <c r="BD16673" s="5"/>
    </row>
    <row r="16674" spans="55:56" hidden="1" x14ac:dyDescent="0.2">
      <c r="BC16674" s="6"/>
      <c r="BD16674" s="5"/>
    </row>
    <row r="16675" spans="55:56" hidden="1" x14ac:dyDescent="0.2">
      <c r="BC16675" s="6"/>
      <c r="BD16675" s="5"/>
    </row>
    <row r="16676" spans="55:56" hidden="1" x14ac:dyDescent="0.2">
      <c r="BC16676" s="6"/>
      <c r="BD16676" s="5"/>
    </row>
    <row r="16677" spans="55:56" hidden="1" x14ac:dyDescent="0.2">
      <c r="BC16677" s="6"/>
      <c r="BD16677" s="5"/>
    </row>
    <row r="16678" spans="55:56" hidden="1" x14ac:dyDescent="0.2">
      <c r="BC16678" s="6"/>
      <c r="BD16678" s="5"/>
    </row>
    <row r="16679" spans="55:56" hidden="1" x14ac:dyDescent="0.2">
      <c r="BC16679" s="6"/>
      <c r="BD16679" s="5"/>
    </row>
    <row r="16680" spans="55:56" hidden="1" x14ac:dyDescent="0.2">
      <c r="BC16680" s="6"/>
      <c r="BD16680" s="5"/>
    </row>
    <row r="16681" spans="55:56" hidden="1" x14ac:dyDescent="0.2">
      <c r="BC16681" s="6"/>
      <c r="BD16681" s="5"/>
    </row>
    <row r="16682" spans="55:56" hidden="1" x14ac:dyDescent="0.2">
      <c r="BC16682" s="6"/>
      <c r="BD16682" s="5"/>
    </row>
    <row r="16683" spans="55:56" hidden="1" x14ac:dyDescent="0.2">
      <c r="BC16683" s="6"/>
      <c r="BD16683" s="5"/>
    </row>
    <row r="16684" spans="55:56" hidden="1" x14ac:dyDescent="0.2">
      <c r="BC16684" s="6"/>
      <c r="BD16684" s="5"/>
    </row>
    <row r="16685" spans="55:56" hidden="1" x14ac:dyDescent="0.2">
      <c r="BC16685" s="6"/>
      <c r="BD16685" s="5"/>
    </row>
    <row r="16686" spans="55:56" hidden="1" x14ac:dyDescent="0.2">
      <c r="BC16686" s="6"/>
      <c r="BD16686" s="5"/>
    </row>
    <row r="16687" spans="55:56" hidden="1" x14ac:dyDescent="0.2">
      <c r="BC16687" s="6"/>
      <c r="BD16687" s="5"/>
    </row>
    <row r="16688" spans="55:56" hidden="1" x14ac:dyDescent="0.2">
      <c r="BC16688" s="6"/>
      <c r="BD16688" s="5"/>
    </row>
    <row r="16689" spans="55:56" hidden="1" x14ac:dyDescent="0.2">
      <c r="BC16689" s="6"/>
      <c r="BD16689" s="5"/>
    </row>
    <row r="16690" spans="55:56" hidden="1" x14ac:dyDescent="0.2">
      <c r="BC16690" s="6"/>
      <c r="BD16690" s="5"/>
    </row>
    <row r="16691" spans="55:56" hidden="1" x14ac:dyDescent="0.2">
      <c r="BC16691" s="6"/>
      <c r="BD16691" s="5"/>
    </row>
    <row r="16692" spans="55:56" hidden="1" x14ac:dyDescent="0.2">
      <c r="BC16692" s="6"/>
      <c r="BD16692" s="5"/>
    </row>
    <row r="16693" spans="55:56" hidden="1" x14ac:dyDescent="0.2">
      <c r="BC16693" s="6"/>
      <c r="BD16693" s="5"/>
    </row>
    <row r="16694" spans="55:56" hidden="1" x14ac:dyDescent="0.2">
      <c r="BC16694" s="6"/>
      <c r="BD16694" s="5"/>
    </row>
    <row r="16695" spans="55:56" hidden="1" x14ac:dyDescent="0.2">
      <c r="BC16695" s="6"/>
      <c r="BD16695" s="5"/>
    </row>
    <row r="16696" spans="55:56" hidden="1" x14ac:dyDescent="0.2">
      <c r="BC16696" s="6"/>
      <c r="BD16696" s="5"/>
    </row>
    <row r="16697" spans="55:56" hidden="1" x14ac:dyDescent="0.2">
      <c r="BC16697" s="6"/>
      <c r="BD16697" s="5"/>
    </row>
    <row r="16698" spans="55:56" hidden="1" x14ac:dyDescent="0.2">
      <c r="BC16698" s="6"/>
      <c r="BD16698" s="5"/>
    </row>
    <row r="16699" spans="55:56" hidden="1" x14ac:dyDescent="0.2">
      <c r="BC16699" s="6"/>
      <c r="BD16699" s="5"/>
    </row>
    <row r="16700" spans="55:56" hidden="1" x14ac:dyDescent="0.2">
      <c r="BC16700" s="6"/>
      <c r="BD16700" s="5"/>
    </row>
    <row r="16701" spans="55:56" hidden="1" x14ac:dyDescent="0.2">
      <c r="BC16701" s="6"/>
      <c r="BD16701" s="5"/>
    </row>
    <row r="16702" spans="55:56" hidden="1" x14ac:dyDescent="0.2">
      <c r="BC16702" s="6"/>
      <c r="BD16702" s="5"/>
    </row>
    <row r="16703" spans="55:56" hidden="1" x14ac:dyDescent="0.2">
      <c r="BC16703" s="6"/>
      <c r="BD16703" s="5"/>
    </row>
    <row r="16704" spans="55:56" hidden="1" x14ac:dyDescent="0.2">
      <c r="BC16704" s="6"/>
      <c r="BD16704" s="5"/>
    </row>
    <row r="16705" spans="55:56" hidden="1" x14ac:dyDescent="0.2">
      <c r="BC16705" s="6"/>
      <c r="BD16705" s="5"/>
    </row>
    <row r="16706" spans="55:56" hidden="1" x14ac:dyDescent="0.2">
      <c r="BC16706" s="6"/>
      <c r="BD16706" s="5"/>
    </row>
    <row r="16707" spans="55:56" hidden="1" x14ac:dyDescent="0.2">
      <c r="BC16707" s="6"/>
      <c r="BD16707" s="5"/>
    </row>
    <row r="16708" spans="55:56" hidden="1" x14ac:dyDescent="0.2">
      <c r="BC16708" s="6"/>
      <c r="BD16708" s="5"/>
    </row>
    <row r="16709" spans="55:56" hidden="1" x14ac:dyDescent="0.2">
      <c r="BC16709" s="6"/>
      <c r="BD16709" s="5"/>
    </row>
    <row r="16710" spans="55:56" hidden="1" x14ac:dyDescent="0.2">
      <c r="BC16710" s="6"/>
      <c r="BD16710" s="5"/>
    </row>
    <row r="16711" spans="55:56" hidden="1" x14ac:dyDescent="0.2">
      <c r="BC16711" s="6"/>
      <c r="BD16711" s="5"/>
    </row>
    <row r="16712" spans="55:56" hidden="1" x14ac:dyDescent="0.2">
      <c r="BC16712" s="6"/>
      <c r="BD16712" s="5"/>
    </row>
    <row r="16713" spans="55:56" hidden="1" x14ac:dyDescent="0.2">
      <c r="BC16713" s="6"/>
      <c r="BD16713" s="5"/>
    </row>
    <row r="16714" spans="55:56" hidden="1" x14ac:dyDescent="0.2">
      <c r="BC16714" s="6"/>
      <c r="BD16714" s="5"/>
    </row>
    <row r="16715" spans="55:56" hidden="1" x14ac:dyDescent="0.2">
      <c r="BC16715" s="6"/>
      <c r="BD16715" s="5"/>
    </row>
    <row r="16716" spans="55:56" hidden="1" x14ac:dyDescent="0.2">
      <c r="BC16716" s="6"/>
      <c r="BD16716" s="5"/>
    </row>
    <row r="16717" spans="55:56" hidden="1" x14ac:dyDescent="0.2">
      <c r="BC16717" s="6"/>
      <c r="BD16717" s="5"/>
    </row>
    <row r="16718" spans="55:56" hidden="1" x14ac:dyDescent="0.2">
      <c r="BC16718" s="6"/>
      <c r="BD16718" s="5"/>
    </row>
    <row r="16719" spans="55:56" hidden="1" x14ac:dyDescent="0.2">
      <c r="BC16719" s="6"/>
      <c r="BD16719" s="5"/>
    </row>
    <row r="16720" spans="55:56" hidden="1" x14ac:dyDescent="0.2">
      <c r="BC16720" s="6"/>
      <c r="BD16720" s="5"/>
    </row>
    <row r="16721" spans="55:56" hidden="1" x14ac:dyDescent="0.2">
      <c r="BC16721" s="6"/>
      <c r="BD16721" s="5"/>
    </row>
    <row r="16722" spans="55:56" hidden="1" x14ac:dyDescent="0.2">
      <c r="BC16722" s="6"/>
      <c r="BD16722" s="5"/>
    </row>
    <row r="16723" spans="55:56" hidden="1" x14ac:dyDescent="0.2">
      <c r="BC16723" s="6"/>
      <c r="BD16723" s="5"/>
    </row>
    <row r="16724" spans="55:56" hidden="1" x14ac:dyDescent="0.2">
      <c r="BC16724" s="6"/>
      <c r="BD16724" s="5"/>
    </row>
    <row r="16725" spans="55:56" hidden="1" x14ac:dyDescent="0.2">
      <c r="BC16725" s="6"/>
      <c r="BD16725" s="5"/>
    </row>
    <row r="16726" spans="55:56" hidden="1" x14ac:dyDescent="0.2">
      <c r="BC16726" s="6"/>
      <c r="BD16726" s="5"/>
    </row>
    <row r="16727" spans="55:56" hidden="1" x14ac:dyDescent="0.2">
      <c r="BC16727" s="6"/>
      <c r="BD16727" s="5"/>
    </row>
    <row r="16728" spans="55:56" hidden="1" x14ac:dyDescent="0.2">
      <c r="BC16728" s="6"/>
      <c r="BD16728" s="5"/>
    </row>
    <row r="16729" spans="55:56" hidden="1" x14ac:dyDescent="0.2">
      <c r="BC16729" s="6"/>
      <c r="BD16729" s="5"/>
    </row>
    <row r="16730" spans="55:56" hidden="1" x14ac:dyDescent="0.2">
      <c r="BC16730" s="6"/>
      <c r="BD16730" s="5"/>
    </row>
    <row r="16731" spans="55:56" hidden="1" x14ac:dyDescent="0.2">
      <c r="BC16731" s="6"/>
      <c r="BD16731" s="5"/>
    </row>
    <row r="16732" spans="55:56" hidden="1" x14ac:dyDescent="0.2">
      <c r="BC16732" s="6"/>
      <c r="BD16732" s="5"/>
    </row>
    <row r="16733" spans="55:56" hidden="1" x14ac:dyDescent="0.2">
      <c r="BC16733" s="6"/>
      <c r="BD16733" s="5"/>
    </row>
    <row r="16734" spans="55:56" hidden="1" x14ac:dyDescent="0.2">
      <c r="BC16734" s="6"/>
      <c r="BD16734" s="5"/>
    </row>
    <row r="16735" spans="55:56" hidden="1" x14ac:dyDescent="0.2">
      <c r="BC16735" s="6"/>
      <c r="BD16735" s="5"/>
    </row>
    <row r="16736" spans="55:56" hidden="1" x14ac:dyDescent="0.2">
      <c r="BC16736" s="6"/>
      <c r="BD16736" s="5"/>
    </row>
    <row r="16737" spans="55:56" hidden="1" x14ac:dyDescent="0.2">
      <c r="BC16737" s="6"/>
      <c r="BD16737" s="5"/>
    </row>
    <row r="16738" spans="55:56" hidden="1" x14ac:dyDescent="0.2">
      <c r="BC16738" s="6"/>
      <c r="BD16738" s="5"/>
    </row>
    <row r="16739" spans="55:56" hidden="1" x14ac:dyDescent="0.2">
      <c r="BC16739" s="6"/>
      <c r="BD16739" s="5"/>
    </row>
    <row r="16740" spans="55:56" hidden="1" x14ac:dyDescent="0.2">
      <c r="BC16740" s="6"/>
      <c r="BD16740" s="5"/>
    </row>
    <row r="16741" spans="55:56" hidden="1" x14ac:dyDescent="0.2">
      <c r="BC16741" s="6"/>
      <c r="BD16741" s="5"/>
    </row>
    <row r="16742" spans="55:56" hidden="1" x14ac:dyDescent="0.2">
      <c r="BC16742" s="6"/>
      <c r="BD16742" s="5"/>
    </row>
    <row r="16743" spans="55:56" hidden="1" x14ac:dyDescent="0.2">
      <c r="BC16743" s="6"/>
      <c r="BD16743" s="5"/>
    </row>
    <row r="16744" spans="55:56" hidden="1" x14ac:dyDescent="0.2">
      <c r="BC16744" s="6"/>
      <c r="BD16744" s="5"/>
    </row>
    <row r="16745" spans="55:56" hidden="1" x14ac:dyDescent="0.2">
      <c r="BC16745" s="6"/>
      <c r="BD16745" s="5"/>
    </row>
    <row r="16746" spans="55:56" hidden="1" x14ac:dyDescent="0.2">
      <c r="BC16746" s="6"/>
      <c r="BD16746" s="5"/>
    </row>
    <row r="16747" spans="55:56" hidden="1" x14ac:dyDescent="0.2">
      <c r="BC16747" s="6"/>
      <c r="BD16747" s="5"/>
    </row>
    <row r="16748" spans="55:56" hidden="1" x14ac:dyDescent="0.2">
      <c r="BC16748" s="6"/>
      <c r="BD16748" s="5"/>
    </row>
    <row r="16749" spans="55:56" hidden="1" x14ac:dyDescent="0.2">
      <c r="BC16749" s="6"/>
      <c r="BD16749" s="5"/>
    </row>
    <row r="16750" spans="55:56" hidden="1" x14ac:dyDescent="0.2">
      <c r="BC16750" s="6"/>
      <c r="BD16750" s="5"/>
    </row>
    <row r="16751" spans="55:56" hidden="1" x14ac:dyDescent="0.2">
      <c r="BC16751" s="6"/>
      <c r="BD16751" s="5"/>
    </row>
    <row r="16752" spans="55:56" hidden="1" x14ac:dyDescent="0.2">
      <c r="BC16752" s="6"/>
      <c r="BD16752" s="5"/>
    </row>
    <row r="16753" spans="55:56" hidden="1" x14ac:dyDescent="0.2">
      <c r="BC16753" s="6"/>
      <c r="BD16753" s="5"/>
    </row>
    <row r="16754" spans="55:56" hidden="1" x14ac:dyDescent="0.2">
      <c r="BC16754" s="6"/>
      <c r="BD16754" s="5"/>
    </row>
    <row r="16755" spans="55:56" hidden="1" x14ac:dyDescent="0.2">
      <c r="BC16755" s="6"/>
      <c r="BD16755" s="5"/>
    </row>
    <row r="16756" spans="55:56" hidden="1" x14ac:dyDescent="0.2">
      <c r="BC16756" s="6"/>
      <c r="BD16756" s="5"/>
    </row>
    <row r="16757" spans="55:56" hidden="1" x14ac:dyDescent="0.2">
      <c r="BC16757" s="6"/>
      <c r="BD16757" s="5"/>
    </row>
    <row r="16758" spans="55:56" hidden="1" x14ac:dyDescent="0.2">
      <c r="BC16758" s="6"/>
      <c r="BD16758" s="5"/>
    </row>
    <row r="16759" spans="55:56" hidden="1" x14ac:dyDescent="0.2">
      <c r="BC16759" s="6"/>
      <c r="BD16759" s="5"/>
    </row>
    <row r="16760" spans="55:56" hidden="1" x14ac:dyDescent="0.2">
      <c r="BC16760" s="6"/>
      <c r="BD16760" s="5"/>
    </row>
    <row r="16761" spans="55:56" hidden="1" x14ac:dyDescent="0.2">
      <c r="BC16761" s="6"/>
      <c r="BD16761" s="5"/>
    </row>
    <row r="16762" spans="55:56" hidden="1" x14ac:dyDescent="0.2">
      <c r="BC16762" s="6"/>
      <c r="BD16762" s="5"/>
    </row>
    <row r="16763" spans="55:56" hidden="1" x14ac:dyDescent="0.2">
      <c r="BC16763" s="6"/>
      <c r="BD16763" s="5"/>
    </row>
    <row r="16764" spans="55:56" hidden="1" x14ac:dyDescent="0.2">
      <c r="BC16764" s="6"/>
      <c r="BD16764" s="5"/>
    </row>
    <row r="16765" spans="55:56" hidden="1" x14ac:dyDescent="0.2">
      <c r="BC16765" s="6"/>
      <c r="BD16765" s="5"/>
    </row>
    <row r="16766" spans="55:56" hidden="1" x14ac:dyDescent="0.2">
      <c r="BC16766" s="6"/>
      <c r="BD16766" s="5"/>
    </row>
    <row r="16767" spans="55:56" hidden="1" x14ac:dyDescent="0.2">
      <c r="BC16767" s="6"/>
      <c r="BD16767" s="5"/>
    </row>
    <row r="16768" spans="55:56" hidden="1" x14ac:dyDescent="0.2">
      <c r="BC16768" s="6"/>
      <c r="BD16768" s="5"/>
    </row>
    <row r="16769" spans="55:56" hidden="1" x14ac:dyDescent="0.2">
      <c r="BC16769" s="6"/>
      <c r="BD16769" s="5"/>
    </row>
    <row r="16770" spans="55:56" hidden="1" x14ac:dyDescent="0.2">
      <c r="BC16770" s="6"/>
      <c r="BD16770" s="5"/>
    </row>
    <row r="16771" spans="55:56" hidden="1" x14ac:dyDescent="0.2">
      <c r="BC16771" s="6"/>
      <c r="BD16771" s="5"/>
    </row>
    <row r="16772" spans="55:56" hidden="1" x14ac:dyDescent="0.2">
      <c r="BC16772" s="6"/>
      <c r="BD16772" s="5"/>
    </row>
    <row r="16773" spans="55:56" hidden="1" x14ac:dyDescent="0.2">
      <c r="BC16773" s="6"/>
      <c r="BD16773" s="5"/>
    </row>
    <row r="16774" spans="55:56" hidden="1" x14ac:dyDescent="0.2">
      <c r="BC16774" s="6"/>
      <c r="BD16774" s="5"/>
    </row>
    <row r="16775" spans="55:56" hidden="1" x14ac:dyDescent="0.2">
      <c r="BC16775" s="6"/>
      <c r="BD16775" s="5"/>
    </row>
    <row r="16776" spans="55:56" hidden="1" x14ac:dyDescent="0.2">
      <c r="BC16776" s="6"/>
      <c r="BD16776" s="5"/>
    </row>
    <row r="16777" spans="55:56" hidden="1" x14ac:dyDescent="0.2">
      <c r="BC16777" s="6"/>
      <c r="BD16777" s="5"/>
    </row>
    <row r="16778" spans="55:56" hidden="1" x14ac:dyDescent="0.2">
      <c r="BC16778" s="6"/>
      <c r="BD16778" s="5"/>
    </row>
    <row r="16779" spans="55:56" hidden="1" x14ac:dyDescent="0.2">
      <c r="BC16779" s="6"/>
      <c r="BD16779" s="5"/>
    </row>
    <row r="16780" spans="55:56" hidden="1" x14ac:dyDescent="0.2">
      <c r="BC16780" s="6"/>
      <c r="BD16780" s="5"/>
    </row>
    <row r="16781" spans="55:56" hidden="1" x14ac:dyDescent="0.2">
      <c r="BC16781" s="6"/>
      <c r="BD16781" s="5"/>
    </row>
    <row r="16782" spans="55:56" hidden="1" x14ac:dyDescent="0.2">
      <c r="BC16782" s="6"/>
      <c r="BD16782" s="5"/>
    </row>
    <row r="16783" spans="55:56" hidden="1" x14ac:dyDescent="0.2">
      <c r="BC16783" s="6"/>
      <c r="BD16783" s="5"/>
    </row>
    <row r="16784" spans="55:56" hidden="1" x14ac:dyDescent="0.2">
      <c r="BC16784" s="6"/>
      <c r="BD16784" s="5"/>
    </row>
    <row r="16785" spans="55:56" hidden="1" x14ac:dyDescent="0.2">
      <c r="BC16785" s="6"/>
      <c r="BD16785" s="5"/>
    </row>
    <row r="16786" spans="55:56" hidden="1" x14ac:dyDescent="0.2">
      <c r="BC16786" s="6"/>
      <c r="BD16786" s="5"/>
    </row>
    <row r="16787" spans="55:56" hidden="1" x14ac:dyDescent="0.2">
      <c r="BC16787" s="6"/>
      <c r="BD16787" s="5"/>
    </row>
    <row r="16788" spans="55:56" hidden="1" x14ac:dyDescent="0.2">
      <c r="BC16788" s="6"/>
      <c r="BD16788" s="5"/>
    </row>
    <row r="16789" spans="55:56" hidden="1" x14ac:dyDescent="0.2">
      <c r="BC16789" s="6"/>
      <c r="BD16789" s="5"/>
    </row>
    <row r="16790" spans="55:56" hidden="1" x14ac:dyDescent="0.2">
      <c r="BC16790" s="6"/>
      <c r="BD16790" s="5"/>
    </row>
    <row r="16791" spans="55:56" hidden="1" x14ac:dyDescent="0.2">
      <c r="BC16791" s="6"/>
      <c r="BD16791" s="5"/>
    </row>
    <row r="16792" spans="55:56" hidden="1" x14ac:dyDescent="0.2">
      <c r="BC16792" s="6"/>
      <c r="BD16792" s="5"/>
    </row>
    <row r="16793" spans="55:56" hidden="1" x14ac:dyDescent="0.2">
      <c r="BC16793" s="6"/>
      <c r="BD16793" s="5"/>
    </row>
    <row r="16794" spans="55:56" hidden="1" x14ac:dyDescent="0.2">
      <c r="BC16794" s="6"/>
      <c r="BD16794" s="5"/>
    </row>
    <row r="16795" spans="55:56" hidden="1" x14ac:dyDescent="0.2">
      <c r="BC16795" s="6"/>
      <c r="BD16795" s="5"/>
    </row>
    <row r="16796" spans="55:56" hidden="1" x14ac:dyDescent="0.2">
      <c r="BC16796" s="6"/>
      <c r="BD16796" s="5"/>
    </row>
    <row r="16797" spans="55:56" hidden="1" x14ac:dyDescent="0.2">
      <c r="BC16797" s="6"/>
      <c r="BD16797" s="5"/>
    </row>
    <row r="16798" spans="55:56" hidden="1" x14ac:dyDescent="0.2">
      <c r="BC16798" s="6"/>
      <c r="BD16798" s="5"/>
    </row>
    <row r="16799" spans="55:56" hidden="1" x14ac:dyDescent="0.2">
      <c r="BC16799" s="6"/>
      <c r="BD16799" s="5"/>
    </row>
    <row r="16800" spans="55:56" hidden="1" x14ac:dyDescent="0.2">
      <c r="BC16800" s="6"/>
      <c r="BD16800" s="5"/>
    </row>
    <row r="16801" spans="55:56" hidden="1" x14ac:dyDescent="0.2">
      <c r="BC16801" s="6"/>
      <c r="BD16801" s="5"/>
    </row>
    <row r="16802" spans="55:56" hidden="1" x14ac:dyDescent="0.2">
      <c r="BC16802" s="6"/>
      <c r="BD16802" s="5"/>
    </row>
    <row r="16803" spans="55:56" hidden="1" x14ac:dyDescent="0.2">
      <c r="BC16803" s="6"/>
      <c r="BD16803" s="5"/>
    </row>
    <row r="16804" spans="55:56" hidden="1" x14ac:dyDescent="0.2">
      <c r="BC16804" s="6"/>
      <c r="BD16804" s="5"/>
    </row>
    <row r="16805" spans="55:56" hidden="1" x14ac:dyDescent="0.2">
      <c r="BC16805" s="6"/>
      <c r="BD16805" s="5"/>
    </row>
    <row r="16806" spans="55:56" hidden="1" x14ac:dyDescent="0.2">
      <c r="BC16806" s="6"/>
      <c r="BD16806" s="5"/>
    </row>
    <row r="16807" spans="55:56" hidden="1" x14ac:dyDescent="0.2">
      <c r="BC16807" s="6"/>
      <c r="BD16807" s="5"/>
    </row>
    <row r="16808" spans="55:56" hidden="1" x14ac:dyDescent="0.2">
      <c r="BC16808" s="6"/>
      <c r="BD16808" s="5"/>
    </row>
    <row r="16809" spans="55:56" hidden="1" x14ac:dyDescent="0.2">
      <c r="BC16809" s="6"/>
      <c r="BD16809" s="5"/>
    </row>
    <row r="16810" spans="55:56" hidden="1" x14ac:dyDescent="0.2">
      <c r="BC16810" s="6"/>
      <c r="BD16810" s="5"/>
    </row>
    <row r="16811" spans="55:56" hidden="1" x14ac:dyDescent="0.2">
      <c r="BC16811" s="6"/>
      <c r="BD16811" s="5"/>
    </row>
    <row r="16812" spans="55:56" hidden="1" x14ac:dyDescent="0.2">
      <c r="BC16812" s="6"/>
      <c r="BD16812" s="5"/>
    </row>
    <row r="16813" spans="55:56" hidden="1" x14ac:dyDescent="0.2">
      <c r="BC16813" s="6"/>
      <c r="BD16813" s="5"/>
    </row>
    <row r="16814" spans="55:56" hidden="1" x14ac:dyDescent="0.2">
      <c r="BC16814" s="6"/>
      <c r="BD16814" s="5"/>
    </row>
    <row r="16815" spans="55:56" hidden="1" x14ac:dyDescent="0.2">
      <c r="BC16815" s="6"/>
      <c r="BD16815" s="5"/>
    </row>
    <row r="16816" spans="55:56" hidden="1" x14ac:dyDescent="0.2">
      <c r="BC16816" s="6"/>
      <c r="BD16816" s="5"/>
    </row>
    <row r="16817" spans="55:56" hidden="1" x14ac:dyDescent="0.2">
      <c r="BC16817" s="6"/>
      <c r="BD16817" s="5"/>
    </row>
    <row r="16818" spans="55:56" hidden="1" x14ac:dyDescent="0.2">
      <c r="BC16818" s="6"/>
      <c r="BD16818" s="5"/>
    </row>
    <row r="16819" spans="55:56" hidden="1" x14ac:dyDescent="0.2">
      <c r="BC16819" s="6"/>
      <c r="BD16819" s="5"/>
    </row>
    <row r="16820" spans="55:56" hidden="1" x14ac:dyDescent="0.2">
      <c r="BC16820" s="6"/>
      <c r="BD16820" s="5"/>
    </row>
    <row r="16821" spans="55:56" hidden="1" x14ac:dyDescent="0.2">
      <c r="BC16821" s="6"/>
      <c r="BD16821" s="5"/>
    </row>
    <row r="16822" spans="55:56" hidden="1" x14ac:dyDescent="0.2">
      <c r="BC16822" s="6"/>
      <c r="BD16822" s="5"/>
    </row>
    <row r="16823" spans="55:56" hidden="1" x14ac:dyDescent="0.2">
      <c r="BC16823" s="6"/>
      <c r="BD16823" s="5"/>
    </row>
    <row r="16824" spans="55:56" hidden="1" x14ac:dyDescent="0.2">
      <c r="BC16824" s="6"/>
      <c r="BD16824" s="5"/>
    </row>
    <row r="16825" spans="55:56" hidden="1" x14ac:dyDescent="0.2">
      <c r="BC16825" s="6"/>
      <c r="BD16825" s="5"/>
    </row>
    <row r="16826" spans="55:56" hidden="1" x14ac:dyDescent="0.2">
      <c r="BC16826" s="6"/>
      <c r="BD16826" s="5"/>
    </row>
    <row r="16827" spans="55:56" hidden="1" x14ac:dyDescent="0.2">
      <c r="BC16827" s="6"/>
      <c r="BD16827" s="5"/>
    </row>
    <row r="16828" spans="55:56" hidden="1" x14ac:dyDescent="0.2">
      <c r="BC16828" s="6"/>
      <c r="BD16828" s="5"/>
    </row>
    <row r="16829" spans="55:56" hidden="1" x14ac:dyDescent="0.2">
      <c r="BC16829" s="6"/>
      <c r="BD16829" s="5"/>
    </row>
    <row r="16830" spans="55:56" hidden="1" x14ac:dyDescent="0.2">
      <c r="BC16830" s="6"/>
      <c r="BD16830" s="5"/>
    </row>
    <row r="16831" spans="55:56" hidden="1" x14ac:dyDescent="0.2">
      <c r="BC16831" s="6"/>
      <c r="BD16831" s="5"/>
    </row>
    <row r="16832" spans="55:56" hidden="1" x14ac:dyDescent="0.2">
      <c r="BC16832" s="6"/>
      <c r="BD16832" s="5"/>
    </row>
    <row r="16833" spans="55:56" hidden="1" x14ac:dyDescent="0.2">
      <c r="BC16833" s="6"/>
      <c r="BD16833" s="5"/>
    </row>
    <row r="16834" spans="55:56" hidden="1" x14ac:dyDescent="0.2">
      <c r="BC16834" s="6"/>
      <c r="BD16834" s="5"/>
    </row>
    <row r="16835" spans="55:56" hidden="1" x14ac:dyDescent="0.2">
      <c r="BC16835" s="6"/>
      <c r="BD16835" s="5"/>
    </row>
    <row r="16836" spans="55:56" hidden="1" x14ac:dyDescent="0.2">
      <c r="BC16836" s="6"/>
      <c r="BD16836" s="5"/>
    </row>
    <row r="16837" spans="55:56" hidden="1" x14ac:dyDescent="0.2">
      <c r="BC16837" s="6"/>
      <c r="BD16837" s="5"/>
    </row>
    <row r="16838" spans="55:56" hidden="1" x14ac:dyDescent="0.2">
      <c r="BC16838" s="6"/>
      <c r="BD16838" s="5"/>
    </row>
    <row r="16839" spans="55:56" hidden="1" x14ac:dyDescent="0.2">
      <c r="BC16839" s="6"/>
      <c r="BD16839" s="5"/>
    </row>
    <row r="16840" spans="55:56" hidden="1" x14ac:dyDescent="0.2">
      <c r="BC16840" s="6"/>
      <c r="BD16840" s="5"/>
    </row>
    <row r="16841" spans="55:56" hidden="1" x14ac:dyDescent="0.2">
      <c r="BC16841" s="6"/>
      <c r="BD16841" s="5"/>
    </row>
    <row r="16842" spans="55:56" hidden="1" x14ac:dyDescent="0.2">
      <c r="BC16842" s="6"/>
      <c r="BD16842" s="5"/>
    </row>
    <row r="16843" spans="55:56" hidden="1" x14ac:dyDescent="0.2">
      <c r="BC16843" s="6"/>
      <c r="BD16843" s="5"/>
    </row>
    <row r="16844" spans="55:56" hidden="1" x14ac:dyDescent="0.2">
      <c r="BC16844" s="6"/>
      <c r="BD16844" s="5"/>
    </row>
    <row r="16845" spans="55:56" hidden="1" x14ac:dyDescent="0.2">
      <c r="BC16845" s="6"/>
      <c r="BD16845" s="5"/>
    </row>
    <row r="16846" spans="55:56" hidden="1" x14ac:dyDescent="0.2">
      <c r="BC16846" s="6"/>
      <c r="BD16846" s="5"/>
    </row>
    <row r="16847" spans="55:56" hidden="1" x14ac:dyDescent="0.2">
      <c r="BC16847" s="6"/>
      <c r="BD16847" s="5"/>
    </row>
    <row r="16848" spans="55:56" hidden="1" x14ac:dyDescent="0.2">
      <c r="BC16848" s="6"/>
      <c r="BD16848" s="5"/>
    </row>
    <row r="16849" spans="55:56" hidden="1" x14ac:dyDescent="0.2">
      <c r="BC16849" s="6"/>
      <c r="BD16849" s="5"/>
    </row>
    <row r="16850" spans="55:56" hidden="1" x14ac:dyDescent="0.2">
      <c r="BC16850" s="6"/>
      <c r="BD16850" s="5"/>
    </row>
    <row r="16851" spans="55:56" hidden="1" x14ac:dyDescent="0.2">
      <c r="BC16851" s="6"/>
      <c r="BD16851" s="5"/>
    </row>
    <row r="16852" spans="55:56" hidden="1" x14ac:dyDescent="0.2">
      <c r="BC16852" s="6"/>
      <c r="BD16852" s="5"/>
    </row>
    <row r="16853" spans="55:56" hidden="1" x14ac:dyDescent="0.2">
      <c r="BC16853" s="6"/>
      <c r="BD16853" s="5"/>
    </row>
    <row r="16854" spans="55:56" hidden="1" x14ac:dyDescent="0.2">
      <c r="BC16854" s="6"/>
      <c r="BD16854" s="5"/>
    </row>
    <row r="16855" spans="55:56" hidden="1" x14ac:dyDescent="0.2">
      <c r="BC16855" s="6"/>
      <c r="BD16855" s="5"/>
    </row>
    <row r="16856" spans="55:56" hidden="1" x14ac:dyDescent="0.2">
      <c r="BC16856" s="6"/>
      <c r="BD16856" s="5"/>
    </row>
    <row r="16857" spans="55:56" hidden="1" x14ac:dyDescent="0.2">
      <c r="BC16857" s="6"/>
      <c r="BD16857" s="5"/>
    </row>
    <row r="16858" spans="55:56" hidden="1" x14ac:dyDescent="0.2">
      <c r="BC16858" s="6"/>
      <c r="BD16858" s="5"/>
    </row>
    <row r="16859" spans="55:56" hidden="1" x14ac:dyDescent="0.2">
      <c r="BC16859" s="6"/>
      <c r="BD16859" s="5"/>
    </row>
    <row r="16860" spans="55:56" hidden="1" x14ac:dyDescent="0.2">
      <c r="BC16860" s="6"/>
      <c r="BD16860" s="5"/>
    </row>
    <row r="16861" spans="55:56" hidden="1" x14ac:dyDescent="0.2">
      <c r="BC16861" s="6"/>
      <c r="BD16861" s="5"/>
    </row>
    <row r="16862" spans="55:56" hidden="1" x14ac:dyDescent="0.2">
      <c r="BC16862" s="6"/>
      <c r="BD16862" s="5"/>
    </row>
    <row r="16863" spans="55:56" hidden="1" x14ac:dyDescent="0.2">
      <c r="BC16863" s="6"/>
      <c r="BD16863" s="5"/>
    </row>
    <row r="16864" spans="55:56" hidden="1" x14ac:dyDescent="0.2">
      <c r="BC16864" s="6"/>
      <c r="BD16864" s="5"/>
    </row>
    <row r="16865" spans="55:56" hidden="1" x14ac:dyDescent="0.2">
      <c r="BC16865" s="6"/>
      <c r="BD16865" s="5"/>
    </row>
    <row r="16866" spans="55:56" hidden="1" x14ac:dyDescent="0.2">
      <c r="BC16866" s="6"/>
      <c r="BD16866" s="5"/>
    </row>
    <row r="16867" spans="55:56" hidden="1" x14ac:dyDescent="0.2">
      <c r="BC16867" s="6"/>
      <c r="BD16867" s="5"/>
    </row>
    <row r="16868" spans="55:56" hidden="1" x14ac:dyDescent="0.2">
      <c r="BC16868" s="6"/>
      <c r="BD16868" s="5"/>
    </row>
    <row r="16869" spans="55:56" hidden="1" x14ac:dyDescent="0.2">
      <c r="BC16869" s="6"/>
      <c r="BD16869" s="5"/>
    </row>
    <row r="16870" spans="55:56" hidden="1" x14ac:dyDescent="0.2">
      <c r="BC16870" s="6"/>
      <c r="BD16870" s="5"/>
    </row>
    <row r="16871" spans="55:56" hidden="1" x14ac:dyDescent="0.2">
      <c r="BC16871" s="6"/>
      <c r="BD16871" s="5"/>
    </row>
    <row r="16872" spans="55:56" hidden="1" x14ac:dyDescent="0.2">
      <c r="BC16872" s="6"/>
      <c r="BD16872" s="5"/>
    </row>
    <row r="16873" spans="55:56" hidden="1" x14ac:dyDescent="0.2">
      <c r="BC16873" s="6"/>
      <c r="BD16873" s="5"/>
    </row>
    <row r="16874" spans="55:56" hidden="1" x14ac:dyDescent="0.2">
      <c r="BC16874" s="6"/>
      <c r="BD16874" s="5"/>
    </row>
    <row r="16875" spans="55:56" hidden="1" x14ac:dyDescent="0.2">
      <c r="BC16875" s="6"/>
      <c r="BD16875" s="5"/>
    </row>
    <row r="16876" spans="55:56" hidden="1" x14ac:dyDescent="0.2">
      <c r="BC16876" s="6"/>
      <c r="BD16876" s="5"/>
    </row>
    <row r="16877" spans="55:56" hidden="1" x14ac:dyDescent="0.2">
      <c r="BC16877" s="6"/>
      <c r="BD16877" s="5"/>
    </row>
    <row r="16878" spans="55:56" hidden="1" x14ac:dyDescent="0.2">
      <c r="BC16878" s="6"/>
      <c r="BD16878" s="5"/>
    </row>
    <row r="16879" spans="55:56" hidden="1" x14ac:dyDescent="0.2">
      <c r="BC16879" s="6"/>
      <c r="BD16879" s="5"/>
    </row>
    <row r="16880" spans="55:56" hidden="1" x14ac:dyDescent="0.2">
      <c r="BC16880" s="6"/>
      <c r="BD16880" s="5"/>
    </row>
    <row r="16881" spans="55:56" hidden="1" x14ac:dyDescent="0.2">
      <c r="BC16881" s="6"/>
      <c r="BD16881" s="5"/>
    </row>
    <row r="16882" spans="55:56" hidden="1" x14ac:dyDescent="0.2">
      <c r="BC16882" s="6"/>
      <c r="BD16882" s="5"/>
    </row>
    <row r="16883" spans="55:56" hidden="1" x14ac:dyDescent="0.2">
      <c r="BC16883" s="6"/>
      <c r="BD16883" s="5"/>
    </row>
    <row r="16884" spans="55:56" hidden="1" x14ac:dyDescent="0.2">
      <c r="BC16884" s="6"/>
      <c r="BD16884" s="5"/>
    </row>
    <row r="16885" spans="55:56" hidden="1" x14ac:dyDescent="0.2">
      <c r="BC16885" s="6"/>
      <c r="BD16885" s="5"/>
    </row>
    <row r="16886" spans="55:56" hidden="1" x14ac:dyDescent="0.2">
      <c r="BC16886" s="6"/>
      <c r="BD16886" s="5"/>
    </row>
    <row r="16887" spans="55:56" hidden="1" x14ac:dyDescent="0.2">
      <c r="BC16887" s="6"/>
      <c r="BD16887" s="5"/>
    </row>
    <row r="16888" spans="55:56" hidden="1" x14ac:dyDescent="0.2">
      <c r="BC16888" s="6"/>
      <c r="BD16888" s="5"/>
    </row>
    <row r="16889" spans="55:56" hidden="1" x14ac:dyDescent="0.2">
      <c r="BC16889" s="6"/>
      <c r="BD16889" s="5"/>
    </row>
    <row r="16890" spans="55:56" hidden="1" x14ac:dyDescent="0.2">
      <c r="BC16890" s="6"/>
      <c r="BD16890" s="5"/>
    </row>
    <row r="16891" spans="55:56" hidden="1" x14ac:dyDescent="0.2">
      <c r="BC16891" s="6"/>
      <c r="BD16891" s="5"/>
    </row>
    <row r="16892" spans="55:56" hidden="1" x14ac:dyDescent="0.2">
      <c r="BC16892" s="6"/>
      <c r="BD16892" s="5"/>
    </row>
    <row r="16893" spans="55:56" hidden="1" x14ac:dyDescent="0.2">
      <c r="BC16893" s="6"/>
      <c r="BD16893" s="5"/>
    </row>
    <row r="16894" spans="55:56" hidden="1" x14ac:dyDescent="0.2">
      <c r="BC16894" s="6"/>
      <c r="BD16894" s="5"/>
    </row>
    <row r="16895" spans="55:56" hidden="1" x14ac:dyDescent="0.2">
      <c r="BC16895" s="6"/>
      <c r="BD16895" s="5"/>
    </row>
    <row r="16896" spans="55:56" hidden="1" x14ac:dyDescent="0.2">
      <c r="BC16896" s="6"/>
      <c r="BD16896" s="5"/>
    </row>
    <row r="16897" spans="55:56" hidden="1" x14ac:dyDescent="0.2">
      <c r="BC16897" s="6"/>
      <c r="BD16897" s="5"/>
    </row>
    <row r="16898" spans="55:56" hidden="1" x14ac:dyDescent="0.2">
      <c r="BC16898" s="6"/>
      <c r="BD16898" s="5"/>
    </row>
    <row r="16899" spans="55:56" hidden="1" x14ac:dyDescent="0.2">
      <c r="BC16899" s="6"/>
      <c r="BD16899" s="5"/>
    </row>
    <row r="16900" spans="55:56" hidden="1" x14ac:dyDescent="0.2">
      <c r="BC16900" s="6"/>
      <c r="BD16900" s="5"/>
    </row>
    <row r="16901" spans="55:56" hidden="1" x14ac:dyDescent="0.2">
      <c r="BC16901" s="6"/>
      <c r="BD16901" s="5"/>
    </row>
    <row r="16902" spans="55:56" hidden="1" x14ac:dyDescent="0.2">
      <c r="BC16902" s="6"/>
      <c r="BD16902" s="5"/>
    </row>
    <row r="16903" spans="55:56" hidden="1" x14ac:dyDescent="0.2">
      <c r="BC16903" s="6"/>
      <c r="BD16903" s="5"/>
    </row>
    <row r="16904" spans="55:56" hidden="1" x14ac:dyDescent="0.2">
      <c r="BC16904" s="6"/>
      <c r="BD16904" s="5"/>
    </row>
    <row r="16905" spans="55:56" hidden="1" x14ac:dyDescent="0.2">
      <c r="BC16905" s="6"/>
      <c r="BD16905" s="5"/>
    </row>
    <row r="16906" spans="55:56" hidden="1" x14ac:dyDescent="0.2">
      <c r="BC16906" s="6"/>
      <c r="BD16906" s="5"/>
    </row>
    <row r="16907" spans="55:56" hidden="1" x14ac:dyDescent="0.2">
      <c r="BC16907" s="6"/>
      <c r="BD16907" s="5"/>
    </row>
    <row r="16908" spans="55:56" hidden="1" x14ac:dyDescent="0.2">
      <c r="BC16908" s="6"/>
      <c r="BD16908" s="5"/>
    </row>
    <row r="16909" spans="55:56" hidden="1" x14ac:dyDescent="0.2">
      <c r="BC16909" s="6"/>
      <c r="BD16909" s="5"/>
    </row>
    <row r="16910" spans="55:56" hidden="1" x14ac:dyDescent="0.2">
      <c r="BC16910" s="6"/>
      <c r="BD16910" s="5"/>
    </row>
    <row r="16911" spans="55:56" hidden="1" x14ac:dyDescent="0.2">
      <c r="BC16911" s="6"/>
      <c r="BD16911" s="5"/>
    </row>
    <row r="16912" spans="55:56" hidden="1" x14ac:dyDescent="0.2">
      <c r="BC16912" s="6"/>
      <c r="BD16912" s="5"/>
    </row>
    <row r="16913" spans="55:56" hidden="1" x14ac:dyDescent="0.2">
      <c r="BC16913" s="6"/>
      <c r="BD16913" s="5"/>
    </row>
    <row r="16914" spans="55:56" hidden="1" x14ac:dyDescent="0.2">
      <c r="BC16914" s="6"/>
      <c r="BD16914" s="5"/>
    </row>
    <row r="16915" spans="55:56" hidden="1" x14ac:dyDescent="0.2">
      <c r="BC16915" s="6"/>
      <c r="BD16915" s="5"/>
    </row>
    <row r="16916" spans="55:56" hidden="1" x14ac:dyDescent="0.2">
      <c r="BC16916" s="6"/>
      <c r="BD16916" s="5"/>
    </row>
    <row r="16917" spans="55:56" hidden="1" x14ac:dyDescent="0.2">
      <c r="BC16917" s="6"/>
      <c r="BD16917" s="5"/>
    </row>
    <row r="16918" spans="55:56" hidden="1" x14ac:dyDescent="0.2">
      <c r="BC16918" s="6"/>
      <c r="BD16918" s="5"/>
    </row>
    <row r="16919" spans="55:56" hidden="1" x14ac:dyDescent="0.2">
      <c r="BC16919" s="6"/>
      <c r="BD16919" s="5"/>
    </row>
    <row r="16920" spans="55:56" hidden="1" x14ac:dyDescent="0.2">
      <c r="BC16920" s="6"/>
      <c r="BD16920" s="5"/>
    </row>
    <row r="16921" spans="55:56" hidden="1" x14ac:dyDescent="0.2">
      <c r="BC16921" s="6"/>
      <c r="BD16921" s="5"/>
    </row>
    <row r="16922" spans="55:56" hidden="1" x14ac:dyDescent="0.2">
      <c r="BC16922" s="6"/>
      <c r="BD16922" s="5"/>
    </row>
    <row r="16923" spans="55:56" hidden="1" x14ac:dyDescent="0.2">
      <c r="BC16923" s="6"/>
      <c r="BD16923" s="5"/>
    </row>
    <row r="16924" spans="55:56" hidden="1" x14ac:dyDescent="0.2">
      <c r="BC16924" s="6"/>
      <c r="BD16924" s="5"/>
    </row>
    <row r="16925" spans="55:56" hidden="1" x14ac:dyDescent="0.2">
      <c r="BC16925" s="6"/>
      <c r="BD16925" s="5"/>
    </row>
    <row r="16926" spans="55:56" hidden="1" x14ac:dyDescent="0.2">
      <c r="BC16926" s="6"/>
      <c r="BD16926" s="5"/>
    </row>
    <row r="16927" spans="55:56" hidden="1" x14ac:dyDescent="0.2">
      <c r="BC16927" s="6"/>
      <c r="BD16927" s="5"/>
    </row>
    <row r="16928" spans="55:56" hidden="1" x14ac:dyDescent="0.2">
      <c r="BC16928" s="6"/>
      <c r="BD16928" s="5"/>
    </row>
    <row r="16929" spans="55:56" hidden="1" x14ac:dyDescent="0.2">
      <c r="BC16929" s="6"/>
      <c r="BD16929" s="5"/>
    </row>
    <row r="16930" spans="55:56" hidden="1" x14ac:dyDescent="0.2">
      <c r="BC16930" s="6"/>
      <c r="BD16930" s="5"/>
    </row>
    <row r="16931" spans="55:56" hidden="1" x14ac:dyDescent="0.2">
      <c r="BC16931" s="6"/>
      <c r="BD16931" s="5"/>
    </row>
    <row r="16932" spans="55:56" hidden="1" x14ac:dyDescent="0.2">
      <c r="BC16932" s="6"/>
      <c r="BD16932" s="5"/>
    </row>
    <row r="16933" spans="55:56" hidden="1" x14ac:dyDescent="0.2">
      <c r="BC16933" s="6"/>
      <c r="BD16933" s="5"/>
    </row>
    <row r="16934" spans="55:56" hidden="1" x14ac:dyDescent="0.2">
      <c r="BC16934" s="6"/>
      <c r="BD16934" s="5"/>
    </row>
    <row r="16935" spans="55:56" hidden="1" x14ac:dyDescent="0.2">
      <c r="BC16935" s="6"/>
      <c r="BD16935" s="5"/>
    </row>
    <row r="16936" spans="55:56" hidden="1" x14ac:dyDescent="0.2">
      <c r="BC16936" s="6"/>
      <c r="BD16936" s="5"/>
    </row>
    <row r="16937" spans="55:56" hidden="1" x14ac:dyDescent="0.2">
      <c r="BC16937" s="6"/>
      <c r="BD16937" s="5"/>
    </row>
    <row r="16938" spans="55:56" hidden="1" x14ac:dyDescent="0.2">
      <c r="BC16938" s="6"/>
      <c r="BD16938" s="5"/>
    </row>
    <row r="16939" spans="55:56" hidden="1" x14ac:dyDescent="0.2">
      <c r="BC16939" s="6"/>
      <c r="BD16939" s="5"/>
    </row>
    <row r="16940" spans="55:56" hidden="1" x14ac:dyDescent="0.2">
      <c r="BC16940" s="6"/>
      <c r="BD16940" s="5"/>
    </row>
    <row r="16941" spans="55:56" hidden="1" x14ac:dyDescent="0.2">
      <c r="BC16941" s="6"/>
      <c r="BD16941" s="5"/>
    </row>
    <row r="16942" spans="55:56" hidden="1" x14ac:dyDescent="0.2">
      <c r="BC16942" s="6"/>
      <c r="BD16942" s="5"/>
    </row>
    <row r="16943" spans="55:56" hidden="1" x14ac:dyDescent="0.2">
      <c r="BC16943" s="6"/>
      <c r="BD16943" s="5"/>
    </row>
    <row r="16944" spans="55:56" hidden="1" x14ac:dyDescent="0.2">
      <c r="BC16944" s="6"/>
      <c r="BD16944" s="5"/>
    </row>
    <row r="16945" spans="55:56" hidden="1" x14ac:dyDescent="0.2">
      <c r="BC16945" s="6"/>
      <c r="BD16945" s="5"/>
    </row>
    <row r="16946" spans="55:56" hidden="1" x14ac:dyDescent="0.2">
      <c r="BC16946" s="6"/>
      <c r="BD16946" s="5"/>
    </row>
    <row r="16947" spans="55:56" hidden="1" x14ac:dyDescent="0.2">
      <c r="BC16947" s="6"/>
      <c r="BD16947" s="5"/>
    </row>
    <row r="16948" spans="55:56" hidden="1" x14ac:dyDescent="0.2">
      <c r="BC16948" s="6"/>
      <c r="BD16948" s="5"/>
    </row>
    <row r="16949" spans="55:56" hidden="1" x14ac:dyDescent="0.2">
      <c r="BC16949" s="6"/>
      <c r="BD16949" s="5"/>
    </row>
    <row r="16950" spans="55:56" hidden="1" x14ac:dyDescent="0.2">
      <c r="BC16950" s="6"/>
      <c r="BD16950" s="5"/>
    </row>
    <row r="16951" spans="55:56" hidden="1" x14ac:dyDescent="0.2">
      <c r="BC16951" s="6"/>
      <c r="BD16951" s="5"/>
    </row>
    <row r="16952" spans="55:56" hidden="1" x14ac:dyDescent="0.2">
      <c r="BC16952" s="6"/>
      <c r="BD16952" s="5"/>
    </row>
    <row r="16953" spans="55:56" hidden="1" x14ac:dyDescent="0.2">
      <c r="BC16953" s="6"/>
      <c r="BD16953" s="5"/>
    </row>
    <row r="16954" spans="55:56" hidden="1" x14ac:dyDescent="0.2">
      <c r="BC16954" s="6"/>
      <c r="BD16954" s="5"/>
    </row>
    <row r="16955" spans="55:56" hidden="1" x14ac:dyDescent="0.2">
      <c r="BC16955" s="6"/>
      <c r="BD16955" s="5"/>
    </row>
    <row r="16956" spans="55:56" hidden="1" x14ac:dyDescent="0.2">
      <c r="BC16956" s="6"/>
      <c r="BD16956" s="5"/>
    </row>
    <row r="16957" spans="55:56" hidden="1" x14ac:dyDescent="0.2">
      <c r="BC16957" s="6"/>
      <c r="BD16957" s="5"/>
    </row>
    <row r="16958" spans="55:56" hidden="1" x14ac:dyDescent="0.2">
      <c r="BC16958" s="6"/>
      <c r="BD16958" s="5"/>
    </row>
    <row r="16959" spans="55:56" hidden="1" x14ac:dyDescent="0.2">
      <c r="BC16959" s="6"/>
      <c r="BD16959" s="5"/>
    </row>
    <row r="16960" spans="55:56" hidden="1" x14ac:dyDescent="0.2">
      <c r="BC16960" s="6"/>
      <c r="BD16960" s="5"/>
    </row>
    <row r="16961" spans="55:56" hidden="1" x14ac:dyDescent="0.2">
      <c r="BC16961" s="6"/>
      <c r="BD16961" s="5"/>
    </row>
    <row r="16962" spans="55:56" hidden="1" x14ac:dyDescent="0.2">
      <c r="BC16962" s="6"/>
      <c r="BD16962" s="5"/>
    </row>
    <row r="16963" spans="55:56" hidden="1" x14ac:dyDescent="0.2">
      <c r="BC16963" s="6"/>
      <c r="BD16963" s="5"/>
    </row>
    <row r="16964" spans="55:56" hidden="1" x14ac:dyDescent="0.2">
      <c r="BC16964" s="6"/>
      <c r="BD16964" s="5"/>
    </row>
    <row r="16965" spans="55:56" hidden="1" x14ac:dyDescent="0.2">
      <c r="BC16965" s="6"/>
      <c r="BD16965" s="5"/>
    </row>
    <row r="16966" spans="55:56" hidden="1" x14ac:dyDescent="0.2">
      <c r="BC16966" s="6"/>
      <c r="BD16966" s="5"/>
    </row>
    <row r="16967" spans="55:56" hidden="1" x14ac:dyDescent="0.2">
      <c r="BC16967" s="6"/>
      <c r="BD16967" s="5"/>
    </row>
    <row r="16968" spans="55:56" hidden="1" x14ac:dyDescent="0.2">
      <c r="BC16968" s="6"/>
      <c r="BD16968" s="5"/>
    </row>
    <row r="16969" spans="55:56" hidden="1" x14ac:dyDescent="0.2">
      <c r="BC16969" s="6"/>
      <c r="BD16969" s="5"/>
    </row>
    <row r="16970" spans="55:56" hidden="1" x14ac:dyDescent="0.2">
      <c r="BC16970" s="6"/>
      <c r="BD16970" s="5"/>
    </row>
    <row r="16971" spans="55:56" hidden="1" x14ac:dyDescent="0.2">
      <c r="BC16971" s="6"/>
      <c r="BD16971" s="5"/>
    </row>
    <row r="16972" spans="55:56" hidden="1" x14ac:dyDescent="0.2">
      <c r="BC16972" s="6"/>
      <c r="BD16972" s="5"/>
    </row>
    <row r="16973" spans="55:56" hidden="1" x14ac:dyDescent="0.2">
      <c r="BC16973" s="6"/>
      <c r="BD16973" s="5"/>
    </row>
    <row r="16974" spans="55:56" hidden="1" x14ac:dyDescent="0.2">
      <c r="BC16974" s="6"/>
      <c r="BD16974" s="5"/>
    </row>
    <row r="16975" spans="55:56" hidden="1" x14ac:dyDescent="0.2">
      <c r="BC16975" s="6"/>
      <c r="BD16975" s="5"/>
    </row>
    <row r="16976" spans="55:56" hidden="1" x14ac:dyDescent="0.2">
      <c r="BC16976" s="6"/>
      <c r="BD16976" s="5"/>
    </row>
    <row r="16977" spans="55:56" hidden="1" x14ac:dyDescent="0.2">
      <c r="BC16977" s="6"/>
      <c r="BD16977" s="5"/>
    </row>
    <row r="16978" spans="55:56" hidden="1" x14ac:dyDescent="0.2">
      <c r="BC16978" s="6"/>
      <c r="BD16978" s="5"/>
    </row>
    <row r="16979" spans="55:56" hidden="1" x14ac:dyDescent="0.2">
      <c r="BC16979" s="6"/>
      <c r="BD16979" s="5"/>
    </row>
    <row r="16980" spans="55:56" hidden="1" x14ac:dyDescent="0.2">
      <c r="BC16980" s="6"/>
      <c r="BD16980" s="5"/>
    </row>
    <row r="16981" spans="55:56" hidden="1" x14ac:dyDescent="0.2">
      <c r="BC16981" s="6"/>
      <c r="BD16981" s="5"/>
    </row>
    <row r="16982" spans="55:56" hidden="1" x14ac:dyDescent="0.2">
      <c r="BC16982" s="6"/>
      <c r="BD16982" s="5"/>
    </row>
    <row r="16983" spans="55:56" hidden="1" x14ac:dyDescent="0.2">
      <c r="BC16983" s="6"/>
      <c r="BD16983" s="5"/>
    </row>
    <row r="16984" spans="55:56" hidden="1" x14ac:dyDescent="0.2">
      <c r="BC16984" s="6"/>
      <c r="BD16984" s="5"/>
    </row>
    <row r="16985" spans="55:56" hidden="1" x14ac:dyDescent="0.2">
      <c r="BC16985" s="6"/>
      <c r="BD16985" s="5"/>
    </row>
    <row r="16986" spans="55:56" hidden="1" x14ac:dyDescent="0.2">
      <c r="BC16986" s="6"/>
      <c r="BD16986" s="5"/>
    </row>
    <row r="16987" spans="55:56" hidden="1" x14ac:dyDescent="0.2">
      <c r="BC16987" s="6"/>
      <c r="BD16987" s="5"/>
    </row>
    <row r="16988" spans="55:56" hidden="1" x14ac:dyDescent="0.2">
      <c r="BC16988" s="6"/>
      <c r="BD16988" s="5"/>
    </row>
    <row r="16989" spans="55:56" hidden="1" x14ac:dyDescent="0.2">
      <c r="BC16989" s="6"/>
      <c r="BD16989" s="5"/>
    </row>
    <row r="16990" spans="55:56" hidden="1" x14ac:dyDescent="0.2">
      <c r="BC16990" s="6"/>
      <c r="BD16990" s="5"/>
    </row>
    <row r="16991" spans="55:56" hidden="1" x14ac:dyDescent="0.2">
      <c r="BC16991" s="6"/>
      <c r="BD16991" s="5"/>
    </row>
    <row r="16992" spans="55:56" hidden="1" x14ac:dyDescent="0.2">
      <c r="BC16992" s="6"/>
      <c r="BD16992" s="5"/>
    </row>
    <row r="16993" spans="55:56" hidden="1" x14ac:dyDescent="0.2">
      <c r="BC16993" s="6"/>
      <c r="BD16993" s="5"/>
    </row>
    <row r="16994" spans="55:56" hidden="1" x14ac:dyDescent="0.2">
      <c r="BC16994" s="6"/>
      <c r="BD16994" s="5"/>
    </row>
    <row r="16995" spans="55:56" hidden="1" x14ac:dyDescent="0.2">
      <c r="BC16995" s="6"/>
      <c r="BD16995" s="5"/>
    </row>
    <row r="16996" spans="55:56" hidden="1" x14ac:dyDescent="0.2">
      <c r="BC16996" s="6"/>
      <c r="BD16996" s="5"/>
    </row>
    <row r="16997" spans="55:56" hidden="1" x14ac:dyDescent="0.2">
      <c r="BC16997" s="6"/>
      <c r="BD16997" s="5"/>
    </row>
    <row r="16998" spans="55:56" hidden="1" x14ac:dyDescent="0.2">
      <c r="BC16998" s="6"/>
      <c r="BD16998" s="5"/>
    </row>
    <row r="16999" spans="55:56" hidden="1" x14ac:dyDescent="0.2">
      <c r="BC16999" s="6"/>
      <c r="BD16999" s="5"/>
    </row>
    <row r="17000" spans="55:56" hidden="1" x14ac:dyDescent="0.2">
      <c r="BC17000" s="6"/>
      <c r="BD17000" s="5"/>
    </row>
    <row r="17001" spans="55:56" hidden="1" x14ac:dyDescent="0.2">
      <c r="BC17001" s="6"/>
      <c r="BD17001" s="5"/>
    </row>
    <row r="17002" spans="55:56" hidden="1" x14ac:dyDescent="0.2">
      <c r="BC17002" s="6"/>
      <c r="BD17002" s="5"/>
    </row>
    <row r="17003" spans="55:56" hidden="1" x14ac:dyDescent="0.2">
      <c r="BC17003" s="6"/>
      <c r="BD17003" s="5"/>
    </row>
    <row r="17004" spans="55:56" hidden="1" x14ac:dyDescent="0.2">
      <c r="BC17004" s="6"/>
      <c r="BD17004" s="5"/>
    </row>
    <row r="17005" spans="55:56" hidden="1" x14ac:dyDescent="0.2">
      <c r="BC17005" s="6"/>
      <c r="BD17005" s="5"/>
    </row>
    <row r="17006" spans="55:56" hidden="1" x14ac:dyDescent="0.2">
      <c r="BC17006" s="6"/>
      <c r="BD17006" s="5"/>
    </row>
    <row r="17007" spans="55:56" hidden="1" x14ac:dyDescent="0.2">
      <c r="BC17007" s="6"/>
      <c r="BD17007" s="5"/>
    </row>
    <row r="17008" spans="55:56" hidden="1" x14ac:dyDescent="0.2">
      <c r="BC17008" s="6"/>
      <c r="BD17008" s="5"/>
    </row>
    <row r="17009" spans="55:56" hidden="1" x14ac:dyDescent="0.2">
      <c r="BC17009" s="6"/>
      <c r="BD17009" s="5"/>
    </row>
    <row r="17010" spans="55:56" hidden="1" x14ac:dyDescent="0.2">
      <c r="BC17010" s="6"/>
      <c r="BD17010" s="5"/>
    </row>
    <row r="17011" spans="55:56" hidden="1" x14ac:dyDescent="0.2">
      <c r="BC17011" s="6"/>
      <c r="BD17011" s="5"/>
    </row>
    <row r="17012" spans="55:56" hidden="1" x14ac:dyDescent="0.2">
      <c r="BC17012" s="6"/>
      <c r="BD17012" s="5"/>
    </row>
    <row r="17013" spans="55:56" hidden="1" x14ac:dyDescent="0.2">
      <c r="BC17013" s="6"/>
      <c r="BD17013" s="5"/>
    </row>
    <row r="17014" spans="55:56" hidden="1" x14ac:dyDescent="0.2">
      <c r="BC17014" s="6"/>
      <c r="BD17014" s="5"/>
    </row>
    <row r="17015" spans="55:56" hidden="1" x14ac:dyDescent="0.2">
      <c r="BC17015" s="6"/>
      <c r="BD17015" s="5"/>
    </row>
    <row r="17016" spans="55:56" hidden="1" x14ac:dyDescent="0.2">
      <c r="BC17016" s="6"/>
      <c r="BD17016" s="5"/>
    </row>
    <row r="17017" spans="55:56" hidden="1" x14ac:dyDescent="0.2">
      <c r="BC17017" s="6"/>
      <c r="BD17017" s="5"/>
    </row>
    <row r="17018" spans="55:56" hidden="1" x14ac:dyDescent="0.2">
      <c r="BC17018" s="6"/>
      <c r="BD17018" s="5"/>
    </row>
    <row r="17019" spans="55:56" hidden="1" x14ac:dyDescent="0.2">
      <c r="BC17019" s="6"/>
      <c r="BD17019" s="5"/>
    </row>
    <row r="17020" spans="55:56" hidden="1" x14ac:dyDescent="0.2">
      <c r="BC17020" s="6"/>
      <c r="BD17020" s="5"/>
    </row>
    <row r="17021" spans="55:56" hidden="1" x14ac:dyDescent="0.2">
      <c r="BC17021" s="6"/>
      <c r="BD17021" s="5"/>
    </row>
    <row r="17022" spans="55:56" hidden="1" x14ac:dyDescent="0.2">
      <c r="BC17022" s="6"/>
      <c r="BD17022" s="5"/>
    </row>
    <row r="17023" spans="55:56" hidden="1" x14ac:dyDescent="0.2">
      <c r="BC17023" s="6"/>
      <c r="BD17023" s="5"/>
    </row>
    <row r="17024" spans="55:56" hidden="1" x14ac:dyDescent="0.2">
      <c r="BC17024" s="6"/>
      <c r="BD17024" s="5"/>
    </row>
    <row r="17025" spans="55:56" hidden="1" x14ac:dyDescent="0.2">
      <c r="BC17025" s="6"/>
      <c r="BD17025" s="5"/>
    </row>
    <row r="17026" spans="55:56" hidden="1" x14ac:dyDescent="0.2">
      <c r="BC17026" s="6"/>
      <c r="BD17026" s="5"/>
    </row>
    <row r="17027" spans="55:56" hidden="1" x14ac:dyDescent="0.2">
      <c r="BC17027" s="6"/>
      <c r="BD17027" s="5"/>
    </row>
    <row r="17028" spans="55:56" hidden="1" x14ac:dyDescent="0.2">
      <c r="BC17028" s="6"/>
      <c r="BD17028" s="5"/>
    </row>
    <row r="17029" spans="55:56" hidden="1" x14ac:dyDescent="0.2">
      <c r="BC17029" s="6"/>
      <c r="BD17029" s="5"/>
    </row>
    <row r="17030" spans="55:56" hidden="1" x14ac:dyDescent="0.2">
      <c r="BC17030" s="6"/>
      <c r="BD17030" s="5"/>
    </row>
    <row r="17031" spans="55:56" hidden="1" x14ac:dyDescent="0.2">
      <c r="BC17031" s="6"/>
      <c r="BD17031" s="5"/>
    </row>
    <row r="17032" spans="55:56" hidden="1" x14ac:dyDescent="0.2">
      <c r="BC17032" s="6"/>
      <c r="BD17032" s="5"/>
    </row>
    <row r="17033" spans="55:56" hidden="1" x14ac:dyDescent="0.2">
      <c r="BC17033" s="6"/>
      <c r="BD17033" s="5"/>
    </row>
    <row r="17034" spans="55:56" hidden="1" x14ac:dyDescent="0.2">
      <c r="BC17034" s="6"/>
      <c r="BD17034" s="5"/>
    </row>
    <row r="17035" spans="55:56" hidden="1" x14ac:dyDescent="0.2">
      <c r="BC17035" s="6"/>
      <c r="BD17035" s="5"/>
    </row>
    <row r="17036" spans="55:56" hidden="1" x14ac:dyDescent="0.2">
      <c r="BC17036" s="6"/>
      <c r="BD17036" s="5"/>
    </row>
    <row r="17037" spans="55:56" hidden="1" x14ac:dyDescent="0.2">
      <c r="BC17037" s="6"/>
      <c r="BD17037" s="5"/>
    </row>
    <row r="17038" spans="55:56" hidden="1" x14ac:dyDescent="0.2">
      <c r="BC17038" s="6"/>
      <c r="BD17038" s="5"/>
    </row>
    <row r="17039" spans="55:56" hidden="1" x14ac:dyDescent="0.2">
      <c r="BC17039" s="6"/>
      <c r="BD17039" s="5"/>
    </row>
    <row r="17040" spans="55:56" hidden="1" x14ac:dyDescent="0.2">
      <c r="BC17040" s="6"/>
      <c r="BD17040" s="5"/>
    </row>
    <row r="17041" spans="55:56" hidden="1" x14ac:dyDescent="0.2">
      <c r="BC17041" s="6"/>
      <c r="BD17041" s="5"/>
    </row>
    <row r="17042" spans="55:56" hidden="1" x14ac:dyDescent="0.2">
      <c r="BC17042" s="6"/>
      <c r="BD17042" s="5"/>
    </row>
    <row r="17043" spans="55:56" hidden="1" x14ac:dyDescent="0.2">
      <c r="BC17043" s="6"/>
      <c r="BD17043" s="5"/>
    </row>
    <row r="17044" spans="55:56" hidden="1" x14ac:dyDescent="0.2">
      <c r="BC17044" s="6"/>
      <c r="BD17044" s="5"/>
    </row>
    <row r="17045" spans="55:56" hidden="1" x14ac:dyDescent="0.2">
      <c r="BC17045" s="6"/>
      <c r="BD17045" s="5"/>
    </row>
    <row r="17046" spans="55:56" hidden="1" x14ac:dyDescent="0.2">
      <c r="BC17046" s="6"/>
      <c r="BD17046" s="5"/>
    </row>
    <row r="17047" spans="55:56" hidden="1" x14ac:dyDescent="0.2">
      <c r="BC17047" s="6"/>
      <c r="BD17047" s="5"/>
    </row>
    <row r="17048" spans="55:56" hidden="1" x14ac:dyDescent="0.2">
      <c r="BC17048" s="6"/>
      <c r="BD17048" s="5"/>
    </row>
    <row r="17049" spans="55:56" hidden="1" x14ac:dyDescent="0.2">
      <c r="BC17049" s="6"/>
      <c r="BD17049" s="5"/>
    </row>
    <row r="17050" spans="55:56" hidden="1" x14ac:dyDescent="0.2">
      <c r="BC17050" s="6"/>
      <c r="BD17050" s="5"/>
    </row>
    <row r="17051" spans="55:56" hidden="1" x14ac:dyDescent="0.2">
      <c r="BC17051" s="6"/>
      <c r="BD17051" s="5"/>
    </row>
    <row r="17052" spans="55:56" hidden="1" x14ac:dyDescent="0.2">
      <c r="BC17052" s="6"/>
      <c r="BD17052" s="5"/>
    </row>
    <row r="17053" spans="55:56" hidden="1" x14ac:dyDescent="0.2">
      <c r="BC17053" s="6"/>
      <c r="BD17053" s="5"/>
    </row>
    <row r="17054" spans="55:56" hidden="1" x14ac:dyDescent="0.2">
      <c r="BC17054" s="6"/>
      <c r="BD17054" s="5"/>
    </row>
    <row r="17055" spans="55:56" hidden="1" x14ac:dyDescent="0.2">
      <c r="BC17055" s="6"/>
      <c r="BD17055" s="5"/>
    </row>
    <row r="17056" spans="55:56" hidden="1" x14ac:dyDescent="0.2">
      <c r="BC17056" s="6"/>
      <c r="BD17056" s="5"/>
    </row>
    <row r="17057" spans="55:56" hidden="1" x14ac:dyDescent="0.2">
      <c r="BC17057" s="6"/>
      <c r="BD17057" s="5"/>
    </row>
    <row r="17058" spans="55:56" hidden="1" x14ac:dyDescent="0.2">
      <c r="BC17058" s="6"/>
      <c r="BD17058" s="5"/>
    </row>
    <row r="17059" spans="55:56" hidden="1" x14ac:dyDescent="0.2">
      <c r="BC17059" s="6"/>
      <c r="BD17059" s="5"/>
    </row>
    <row r="17060" spans="55:56" hidden="1" x14ac:dyDescent="0.2">
      <c r="BC17060" s="6"/>
      <c r="BD17060" s="5"/>
    </row>
    <row r="17061" spans="55:56" hidden="1" x14ac:dyDescent="0.2">
      <c r="BC17061" s="6"/>
      <c r="BD17061" s="5"/>
    </row>
    <row r="17062" spans="55:56" hidden="1" x14ac:dyDescent="0.2">
      <c r="BC17062" s="6"/>
      <c r="BD17062" s="5"/>
    </row>
    <row r="17063" spans="55:56" hidden="1" x14ac:dyDescent="0.2">
      <c r="BC17063" s="6"/>
      <c r="BD17063" s="5"/>
    </row>
    <row r="17064" spans="55:56" hidden="1" x14ac:dyDescent="0.2">
      <c r="BC17064" s="6"/>
      <c r="BD17064" s="5"/>
    </row>
    <row r="17065" spans="55:56" hidden="1" x14ac:dyDescent="0.2">
      <c r="BC17065" s="6"/>
      <c r="BD17065" s="5"/>
    </row>
    <row r="17066" spans="55:56" hidden="1" x14ac:dyDescent="0.2">
      <c r="BC17066" s="6"/>
      <c r="BD17066" s="5"/>
    </row>
    <row r="17067" spans="55:56" hidden="1" x14ac:dyDescent="0.2">
      <c r="BC17067" s="6"/>
      <c r="BD17067" s="5"/>
    </row>
    <row r="17068" spans="55:56" hidden="1" x14ac:dyDescent="0.2">
      <c r="BC17068" s="6"/>
      <c r="BD17068" s="5"/>
    </row>
    <row r="17069" spans="55:56" hidden="1" x14ac:dyDescent="0.2">
      <c r="BC17069" s="6"/>
      <c r="BD17069" s="5"/>
    </row>
    <row r="17070" spans="55:56" hidden="1" x14ac:dyDescent="0.2">
      <c r="BC17070" s="6"/>
      <c r="BD17070" s="5"/>
    </row>
    <row r="17071" spans="55:56" hidden="1" x14ac:dyDescent="0.2">
      <c r="BC17071" s="6"/>
      <c r="BD17071" s="5"/>
    </row>
    <row r="17072" spans="55:56" hidden="1" x14ac:dyDescent="0.2">
      <c r="BC17072" s="6"/>
      <c r="BD17072" s="5"/>
    </row>
    <row r="17073" spans="55:56" hidden="1" x14ac:dyDescent="0.2">
      <c r="BC17073" s="6"/>
      <c r="BD17073" s="5"/>
    </row>
    <row r="17074" spans="55:56" hidden="1" x14ac:dyDescent="0.2">
      <c r="BC17074" s="6"/>
      <c r="BD17074" s="5"/>
    </row>
    <row r="17075" spans="55:56" hidden="1" x14ac:dyDescent="0.2">
      <c r="BC17075" s="6"/>
      <c r="BD17075" s="5"/>
    </row>
    <row r="17076" spans="55:56" hidden="1" x14ac:dyDescent="0.2">
      <c r="BC17076" s="6"/>
      <c r="BD17076" s="5"/>
    </row>
    <row r="17077" spans="55:56" hidden="1" x14ac:dyDescent="0.2">
      <c r="BC17077" s="6"/>
      <c r="BD17077" s="5"/>
    </row>
    <row r="17078" spans="55:56" hidden="1" x14ac:dyDescent="0.2">
      <c r="BC17078" s="6"/>
      <c r="BD17078" s="5"/>
    </row>
    <row r="17079" spans="55:56" hidden="1" x14ac:dyDescent="0.2">
      <c r="BC17079" s="6"/>
      <c r="BD17079" s="5"/>
    </row>
    <row r="17080" spans="55:56" hidden="1" x14ac:dyDescent="0.2">
      <c r="BC17080" s="6"/>
      <c r="BD17080" s="5"/>
    </row>
    <row r="17081" spans="55:56" hidden="1" x14ac:dyDescent="0.2">
      <c r="BC17081" s="6"/>
      <c r="BD17081" s="5"/>
    </row>
    <row r="17082" spans="55:56" hidden="1" x14ac:dyDescent="0.2">
      <c r="BC17082" s="6"/>
      <c r="BD17082" s="5"/>
    </row>
    <row r="17083" spans="55:56" hidden="1" x14ac:dyDescent="0.2">
      <c r="BC17083" s="6"/>
      <c r="BD17083" s="5"/>
    </row>
    <row r="17084" spans="55:56" hidden="1" x14ac:dyDescent="0.2">
      <c r="BC17084" s="6"/>
      <c r="BD17084" s="5"/>
    </row>
    <row r="17085" spans="55:56" hidden="1" x14ac:dyDescent="0.2">
      <c r="BC17085" s="6"/>
      <c r="BD17085" s="5"/>
    </row>
    <row r="17086" spans="55:56" hidden="1" x14ac:dyDescent="0.2">
      <c r="BC17086" s="6"/>
      <c r="BD17086" s="5"/>
    </row>
    <row r="17087" spans="55:56" hidden="1" x14ac:dyDescent="0.2">
      <c r="BC17087" s="6"/>
      <c r="BD17087" s="5"/>
    </row>
    <row r="17088" spans="55:56" hidden="1" x14ac:dyDescent="0.2">
      <c r="BC17088" s="6"/>
      <c r="BD17088" s="5"/>
    </row>
    <row r="17089" spans="55:56" hidden="1" x14ac:dyDescent="0.2">
      <c r="BC17089" s="6"/>
      <c r="BD17089" s="5"/>
    </row>
    <row r="17090" spans="55:56" hidden="1" x14ac:dyDescent="0.2">
      <c r="BC17090" s="6"/>
      <c r="BD17090" s="5"/>
    </row>
    <row r="17091" spans="55:56" hidden="1" x14ac:dyDescent="0.2">
      <c r="BC17091" s="6"/>
      <c r="BD17091" s="5"/>
    </row>
    <row r="17092" spans="55:56" hidden="1" x14ac:dyDescent="0.2">
      <c r="BC17092" s="6"/>
      <c r="BD17092" s="5"/>
    </row>
    <row r="17093" spans="55:56" hidden="1" x14ac:dyDescent="0.2">
      <c r="BC17093" s="6"/>
      <c r="BD17093" s="5"/>
    </row>
    <row r="17094" spans="55:56" hidden="1" x14ac:dyDescent="0.2">
      <c r="BC17094" s="6"/>
      <c r="BD17094" s="5"/>
    </row>
    <row r="17095" spans="55:56" hidden="1" x14ac:dyDescent="0.2">
      <c r="BC17095" s="6"/>
      <c r="BD17095" s="5"/>
    </row>
    <row r="17096" spans="55:56" hidden="1" x14ac:dyDescent="0.2">
      <c r="BC17096" s="6"/>
      <c r="BD17096" s="5"/>
    </row>
    <row r="17097" spans="55:56" hidden="1" x14ac:dyDescent="0.2">
      <c r="BC17097" s="6"/>
      <c r="BD17097" s="5"/>
    </row>
    <row r="17098" spans="55:56" hidden="1" x14ac:dyDescent="0.2">
      <c r="BC17098" s="6"/>
      <c r="BD17098" s="5"/>
    </row>
    <row r="17099" spans="55:56" hidden="1" x14ac:dyDescent="0.2">
      <c r="BC17099" s="6"/>
      <c r="BD17099" s="5"/>
    </row>
    <row r="17100" spans="55:56" hidden="1" x14ac:dyDescent="0.2">
      <c r="BC17100" s="6"/>
      <c r="BD17100" s="5"/>
    </row>
    <row r="17101" spans="55:56" hidden="1" x14ac:dyDescent="0.2">
      <c r="BC17101" s="6"/>
      <c r="BD17101" s="5"/>
    </row>
    <row r="17102" spans="55:56" hidden="1" x14ac:dyDescent="0.2">
      <c r="BC17102" s="6"/>
      <c r="BD17102" s="5"/>
    </row>
    <row r="17103" spans="55:56" hidden="1" x14ac:dyDescent="0.2">
      <c r="BC17103" s="6"/>
      <c r="BD17103" s="5"/>
    </row>
    <row r="17104" spans="55:56" hidden="1" x14ac:dyDescent="0.2">
      <c r="BC17104" s="6"/>
      <c r="BD17104" s="5"/>
    </row>
    <row r="17105" spans="55:56" hidden="1" x14ac:dyDescent="0.2">
      <c r="BC17105" s="6"/>
      <c r="BD17105" s="5"/>
    </row>
    <row r="17106" spans="55:56" hidden="1" x14ac:dyDescent="0.2">
      <c r="BC17106" s="6"/>
      <c r="BD17106" s="5"/>
    </row>
    <row r="17107" spans="55:56" hidden="1" x14ac:dyDescent="0.2">
      <c r="BC17107" s="6"/>
      <c r="BD17107" s="5"/>
    </row>
    <row r="17108" spans="55:56" hidden="1" x14ac:dyDescent="0.2">
      <c r="BC17108" s="6"/>
      <c r="BD17108" s="5"/>
    </row>
    <row r="17109" spans="55:56" hidden="1" x14ac:dyDescent="0.2">
      <c r="BC17109" s="6"/>
      <c r="BD17109" s="5"/>
    </row>
    <row r="17110" spans="55:56" hidden="1" x14ac:dyDescent="0.2">
      <c r="BC17110" s="6"/>
      <c r="BD17110" s="5"/>
    </row>
    <row r="17111" spans="55:56" hidden="1" x14ac:dyDescent="0.2">
      <c r="BC17111" s="6"/>
      <c r="BD17111" s="5"/>
    </row>
    <row r="17112" spans="55:56" hidden="1" x14ac:dyDescent="0.2">
      <c r="BC17112" s="6"/>
      <c r="BD17112" s="5"/>
    </row>
    <row r="17113" spans="55:56" hidden="1" x14ac:dyDescent="0.2">
      <c r="BC17113" s="6"/>
      <c r="BD17113" s="5"/>
    </row>
    <row r="17114" spans="55:56" hidden="1" x14ac:dyDescent="0.2">
      <c r="BC17114" s="6"/>
      <c r="BD17114" s="5"/>
    </row>
    <row r="17115" spans="55:56" hidden="1" x14ac:dyDescent="0.2">
      <c r="BC17115" s="6"/>
      <c r="BD17115" s="5"/>
    </row>
    <row r="17116" spans="55:56" hidden="1" x14ac:dyDescent="0.2">
      <c r="BC17116" s="6"/>
      <c r="BD17116" s="5"/>
    </row>
    <row r="17117" spans="55:56" hidden="1" x14ac:dyDescent="0.2">
      <c r="BC17117" s="6"/>
      <c r="BD17117" s="5"/>
    </row>
    <row r="17118" spans="55:56" hidden="1" x14ac:dyDescent="0.2">
      <c r="BC17118" s="6"/>
      <c r="BD17118" s="5"/>
    </row>
    <row r="17119" spans="55:56" hidden="1" x14ac:dyDescent="0.2">
      <c r="BC17119" s="6"/>
      <c r="BD17119" s="5"/>
    </row>
    <row r="17120" spans="55:56" hidden="1" x14ac:dyDescent="0.2">
      <c r="BC17120" s="6"/>
      <c r="BD17120" s="5"/>
    </row>
    <row r="17121" spans="55:56" hidden="1" x14ac:dyDescent="0.2">
      <c r="BC17121" s="6"/>
      <c r="BD17121" s="5"/>
    </row>
    <row r="17122" spans="55:56" hidden="1" x14ac:dyDescent="0.2">
      <c r="BC17122" s="6"/>
      <c r="BD17122" s="5"/>
    </row>
    <row r="17123" spans="55:56" hidden="1" x14ac:dyDescent="0.2">
      <c r="BC17123" s="6"/>
      <c r="BD17123" s="5"/>
    </row>
    <row r="17124" spans="55:56" hidden="1" x14ac:dyDescent="0.2">
      <c r="BC17124" s="6"/>
      <c r="BD17124" s="5"/>
    </row>
    <row r="17125" spans="55:56" hidden="1" x14ac:dyDescent="0.2">
      <c r="BC17125" s="6"/>
      <c r="BD17125" s="5"/>
    </row>
    <row r="17126" spans="55:56" hidden="1" x14ac:dyDescent="0.2">
      <c r="BC17126" s="6"/>
      <c r="BD17126" s="5"/>
    </row>
    <row r="17127" spans="55:56" hidden="1" x14ac:dyDescent="0.2">
      <c r="BC17127" s="6"/>
      <c r="BD17127" s="5"/>
    </row>
    <row r="17128" spans="55:56" hidden="1" x14ac:dyDescent="0.2">
      <c r="BC17128" s="6"/>
      <c r="BD17128" s="5"/>
    </row>
    <row r="17129" spans="55:56" hidden="1" x14ac:dyDescent="0.2">
      <c r="BC17129" s="6"/>
      <c r="BD17129" s="5"/>
    </row>
    <row r="17130" spans="55:56" hidden="1" x14ac:dyDescent="0.2">
      <c r="BC17130" s="6"/>
      <c r="BD17130" s="5"/>
    </row>
    <row r="17131" spans="55:56" hidden="1" x14ac:dyDescent="0.2">
      <c r="BC17131" s="6"/>
      <c r="BD17131" s="5"/>
    </row>
    <row r="17132" spans="55:56" hidden="1" x14ac:dyDescent="0.2">
      <c r="BC17132" s="6"/>
      <c r="BD17132" s="5"/>
    </row>
    <row r="17133" spans="55:56" hidden="1" x14ac:dyDescent="0.2">
      <c r="BC17133" s="6"/>
      <c r="BD17133" s="5"/>
    </row>
    <row r="17134" spans="55:56" hidden="1" x14ac:dyDescent="0.2">
      <c r="BC17134" s="6"/>
      <c r="BD17134" s="5"/>
    </row>
    <row r="17135" spans="55:56" hidden="1" x14ac:dyDescent="0.2">
      <c r="BC17135" s="6"/>
      <c r="BD17135" s="5"/>
    </row>
    <row r="17136" spans="55:56" hidden="1" x14ac:dyDescent="0.2">
      <c r="BC17136" s="6"/>
      <c r="BD17136" s="5"/>
    </row>
    <row r="17137" spans="55:56" hidden="1" x14ac:dyDescent="0.2">
      <c r="BC17137" s="6"/>
      <c r="BD17137" s="5"/>
    </row>
    <row r="17138" spans="55:56" hidden="1" x14ac:dyDescent="0.2">
      <c r="BC17138" s="6"/>
      <c r="BD17138" s="5"/>
    </row>
    <row r="17139" spans="55:56" hidden="1" x14ac:dyDescent="0.2">
      <c r="BC17139" s="6"/>
      <c r="BD17139" s="5"/>
    </row>
    <row r="17140" spans="55:56" hidden="1" x14ac:dyDescent="0.2">
      <c r="BC17140" s="6"/>
      <c r="BD17140" s="5"/>
    </row>
    <row r="17141" spans="55:56" hidden="1" x14ac:dyDescent="0.2">
      <c r="BC17141" s="6"/>
      <c r="BD17141" s="5"/>
    </row>
    <row r="17142" spans="55:56" hidden="1" x14ac:dyDescent="0.2">
      <c r="BC17142" s="6"/>
      <c r="BD17142" s="5"/>
    </row>
    <row r="17143" spans="55:56" hidden="1" x14ac:dyDescent="0.2">
      <c r="BC17143" s="6"/>
      <c r="BD17143" s="5"/>
    </row>
    <row r="17144" spans="55:56" hidden="1" x14ac:dyDescent="0.2">
      <c r="BC17144" s="6"/>
      <c r="BD17144" s="5"/>
    </row>
    <row r="17145" spans="55:56" hidden="1" x14ac:dyDescent="0.2">
      <c r="BC17145" s="6"/>
      <c r="BD17145" s="5"/>
    </row>
    <row r="17146" spans="55:56" hidden="1" x14ac:dyDescent="0.2">
      <c r="BC17146" s="6"/>
      <c r="BD17146" s="5"/>
    </row>
    <row r="17147" spans="55:56" hidden="1" x14ac:dyDescent="0.2">
      <c r="BC17147" s="6"/>
      <c r="BD17147" s="5"/>
    </row>
    <row r="17148" spans="55:56" hidden="1" x14ac:dyDescent="0.2">
      <c r="BC17148" s="6"/>
      <c r="BD17148" s="5"/>
    </row>
    <row r="17149" spans="55:56" hidden="1" x14ac:dyDescent="0.2">
      <c r="BC17149" s="6"/>
      <c r="BD17149" s="5"/>
    </row>
    <row r="17150" spans="55:56" hidden="1" x14ac:dyDescent="0.2">
      <c r="BC17150" s="6"/>
      <c r="BD17150" s="5"/>
    </row>
    <row r="17151" spans="55:56" hidden="1" x14ac:dyDescent="0.2">
      <c r="BC17151" s="6"/>
      <c r="BD17151" s="5"/>
    </row>
    <row r="17152" spans="55:56" hidden="1" x14ac:dyDescent="0.2">
      <c r="BC17152" s="6"/>
      <c r="BD17152" s="5"/>
    </row>
    <row r="17153" spans="55:56" hidden="1" x14ac:dyDescent="0.2">
      <c r="BC17153" s="6"/>
      <c r="BD17153" s="5"/>
    </row>
    <row r="17154" spans="55:56" hidden="1" x14ac:dyDescent="0.2">
      <c r="BC17154" s="6"/>
      <c r="BD17154" s="5"/>
    </row>
    <row r="17155" spans="55:56" hidden="1" x14ac:dyDescent="0.2">
      <c r="BC17155" s="6"/>
      <c r="BD17155" s="5"/>
    </row>
    <row r="17156" spans="55:56" hidden="1" x14ac:dyDescent="0.2">
      <c r="BC17156" s="6"/>
      <c r="BD17156" s="5"/>
    </row>
    <row r="17157" spans="55:56" hidden="1" x14ac:dyDescent="0.2">
      <c r="BC17157" s="6"/>
      <c r="BD17157" s="5"/>
    </row>
    <row r="17158" spans="55:56" hidden="1" x14ac:dyDescent="0.2">
      <c r="BC17158" s="6"/>
      <c r="BD17158" s="5"/>
    </row>
    <row r="17159" spans="55:56" hidden="1" x14ac:dyDescent="0.2">
      <c r="BC17159" s="6"/>
      <c r="BD17159" s="5"/>
    </row>
    <row r="17160" spans="55:56" hidden="1" x14ac:dyDescent="0.2">
      <c r="BC17160" s="6"/>
      <c r="BD17160" s="5"/>
    </row>
    <row r="17161" spans="55:56" hidden="1" x14ac:dyDescent="0.2">
      <c r="BC17161" s="6"/>
      <c r="BD17161" s="5"/>
    </row>
    <row r="17162" spans="55:56" hidden="1" x14ac:dyDescent="0.2">
      <c r="BC17162" s="6"/>
      <c r="BD17162" s="5"/>
    </row>
    <row r="17163" spans="55:56" hidden="1" x14ac:dyDescent="0.2">
      <c r="BC17163" s="6"/>
      <c r="BD17163" s="5"/>
    </row>
    <row r="17164" spans="55:56" hidden="1" x14ac:dyDescent="0.2">
      <c r="BC17164" s="6"/>
      <c r="BD17164" s="5"/>
    </row>
    <row r="17165" spans="55:56" hidden="1" x14ac:dyDescent="0.2">
      <c r="BC17165" s="6"/>
      <c r="BD17165" s="5"/>
    </row>
    <row r="17166" spans="55:56" hidden="1" x14ac:dyDescent="0.2">
      <c r="BC17166" s="6"/>
      <c r="BD17166" s="5"/>
    </row>
    <row r="17167" spans="55:56" hidden="1" x14ac:dyDescent="0.2">
      <c r="BC17167" s="6"/>
      <c r="BD17167" s="5"/>
    </row>
    <row r="17168" spans="55:56" hidden="1" x14ac:dyDescent="0.2">
      <c r="BC17168" s="6"/>
      <c r="BD17168" s="5"/>
    </row>
    <row r="17169" spans="55:56" hidden="1" x14ac:dyDescent="0.2">
      <c r="BC17169" s="6"/>
      <c r="BD17169" s="5"/>
    </row>
    <row r="17170" spans="55:56" hidden="1" x14ac:dyDescent="0.2">
      <c r="BC17170" s="6"/>
      <c r="BD17170" s="5"/>
    </row>
    <row r="17171" spans="55:56" hidden="1" x14ac:dyDescent="0.2">
      <c r="BC17171" s="6"/>
      <c r="BD17171" s="5"/>
    </row>
    <row r="17172" spans="55:56" hidden="1" x14ac:dyDescent="0.2">
      <c r="BC17172" s="6"/>
      <c r="BD17172" s="5"/>
    </row>
    <row r="17173" spans="55:56" hidden="1" x14ac:dyDescent="0.2">
      <c r="BC17173" s="6"/>
      <c r="BD17173" s="5"/>
    </row>
    <row r="17174" spans="55:56" hidden="1" x14ac:dyDescent="0.2">
      <c r="BC17174" s="6"/>
      <c r="BD17174" s="5"/>
    </row>
    <row r="17175" spans="55:56" hidden="1" x14ac:dyDescent="0.2">
      <c r="BC17175" s="6"/>
      <c r="BD17175" s="5"/>
    </row>
    <row r="17176" spans="55:56" hidden="1" x14ac:dyDescent="0.2">
      <c r="BC17176" s="6"/>
      <c r="BD17176" s="5"/>
    </row>
    <row r="17177" spans="55:56" hidden="1" x14ac:dyDescent="0.2">
      <c r="BC17177" s="6"/>
      <c r="BD17177" s="5"/>
    </row>
    <row r="17178" spans="55:56" hidden="1" x14ac:dyDescent="0.2">
      <c r="BC17178" s="6"/>
      <c r="BD17178" s="5"/>
    </row>
    <row r="17179" spans="55:56" hidden="1" x14ac:dyDescent="0.2">
      <c r="BC17179" s="6"/>
      <c r="BD17179" s="5"/>
    </row>
    <row r="17180" spans="55:56" hidden="1" x14ac:dyDescent="0.2">
      <c r="BC17180" s="6"/>
      <c r="BD17180" s="5"/>
    </row>
    <row r="17181" spans="55:56" hidden="1" x14ac:dyDescent="0.2">
      <c r="BC17181" s="6"/>
      <c r="BD17181" s="5"/>
    </row>
    <row r="17182" spans="55:56" hidden="1" x14ac:dyDescent="0.2">
      <c r="BC17182" s="6"/>
      <c r="BD17182" s="5"/>
    </row>
    <row r="17183" spans="55:56" hidden="1" x14ac:dyDescent="0.2">
      <c r="BC17183" s="6"/>
      <c r="BD17183" s="5"/>
    </row>
    <row r="17184" spans="55:56" hidden="1" x14ac:dyDescent="0.2">
      <c r="BC17184" s="6"/>
      <c r="BD17184" s="5"/>
    </row>
    <row r="17185" spans="55:56" hidden="1" x14ac:dyDescent="0.2">
      <c r="BC17185" s="6"/>
      <c r="BD17185" s="5"/>
    </row>
    <row r="17186" spans="55:56" hidden="1" x14ac:dyDescent="0.2">
      <c r="BC17186" s="6"/>
      <c r="BD17186" s="5"/>
    </row>
    <row r="17187" spans="55:56" hidden="1" x14ac:dyDescent="0.2">
      <c r="BC17187" s="6"/>
      <c r="BD17187" s="5"/>
    </row>
    <row r="17188" spans="55:56" hidden="1" x14ac:dyDescent="0.2">
      <c r="BC17188" s="6"/>
      <c r="BD17188" s="5"/>
    </row>
    <row r="17189" spans="55:56" hidden="1" x14ac:dyDescent="0.2">
      <c r="BC17189" s="6"/>
      <c r="BD17189" s="5"/>
    </row>
    <row r="17190" spans="55:56" hidden="1" x14ac:dyDescent="0.2">
      <c r="BC17190" s="6"/>
      <c r="BD17190" s="5"/>
    </row>
    <row r="17191" spans="55:56" hidden="1" x14ac:dyDescent="0.2">
      <c r="BC17191" s="6"/>
      <c r="BD17191" s="5"/>
    </row>
    <row r="17192" spans="55:56" hidden="1" x14ac:dyDescent="0.2">
      <c r="BC17192" s="6"/>
      <c r="BD17192" s="5"/>
    </row>
    <row r="17193" spans="55:56" hidden="1" x14ac:dyDescent="0.2">
      <c r="BC17193" s="6"/>
      <c r="BD17193" s="5"/>
    </row>
    <row r="17194" spans="55:56" hidden="1" x14ac:dyDescent="0.2">
      <c r="BC17194" s="6"/>
      <c r="BD17194" s="5"/>
    </row>
    <row r="17195" spans="55:56" hidden="1" x14ac:dyDescent="0.2">
      <c r="BC17195" s="6"/>
      <c r="BD17195" s="5"/>
    </row>
    <row r="17196" spans="55:56" hidden="1" x14ac:dyDescent="0.2">
      <c r="BC17196" s="6"/>
      <c r="BD17196" s="5"/>
    </row>
    <row r="17197" spans="55:56" hidden="1" x14ac:dyDescent="0.2">
      <c r="BC17197" s="6"/>
      <c r="BD17197" s="5"/>
    </row>
    <row r="17198" spans="55:56" hidden="1" x14ac:dyDescent="0.2">
      <c r="BC17198" s="6"/>
      <c r="BD17198" s="5"/>
    </row>
    <row r="17199" spans="55:56" hidden="1" x14ac:dyDescent="0.2">
      <c r="BC17199" s="6"/>
      <c r="BD17199" s="5"/>
    </row>
    <row r="17200" spans="55:56" hidden="1" x14ac:dyDescent="0.2">
      <c r="BC17200" s="6"/>
      <c r="BD17200" s="5"/>
    </row>
    <row r="17201" spans="55:56" hidden="1" x14ac:dyDescent="0.2">
      <c r="BC17201" s="6"/>
      <c r="BD17201" s="5"/>
    </row>
    <row r="17202" spans="55:56" hidden="1" x14ac:dyDescent="0.2">
      <c r="BC17202" s="6"/>
      <c r="BD17202" s="5"/>
    </row>
    <row r="17203" spans="55:56" hidden="1" x14ac:dyDescent="0.2">
      <c r="BC17203" s="6"/>
      <c r="BD17203" s="5"/>
    </row>
    <row r="17204" spans="55:56" hidden="1" x14ac:dyDescent="0.2">
      <c r="BC17204" s="6"/>
      <c r="BD17204" s="5"/>
    </row>
    <row r="17205" spans="55:56" hidden="1" x14ac:dyDescent="0.2">
      <c r="BC17205" s="6"/>
      <c r="BD17205" s="5"/>
    </row>
    <row r="17206" spans="55:56" hidden="1" x14ac:dyDescent="0.2">
      <c r="BC17206" s="6"/>
      <c r="BD17206" s="5"/>
    </row>
    <row r="17207" spans="55:56" hidden="1" x14ac:dyDescent="0.2">
      <c r="BC17207" s="6"/>
      <c r="BD17207" s="5"/>
    </row>
    <row r="17208" spans="55:56" hidden="1" x14ac:dyDescent="0.2">
      <c r="BC17208" s="6"/>
      <c r="BD17208" s="5"/>
    </row>
    <row r="17209" spans="55:56" hidden="1" x14ac:dyDescent="0.2">
      <c r="BC17209" s="6"/>
      <c r="BD17209" s="5"/>
    </row>
    <row r="17210" spans="55:56" hidden="1" x14ac:dyDescent="0.2">
      <c r="BC17210" s="6"/>
      <c r="BD17210" s="5"/>
    </row>
    <row r="17211" spans="55:56" hidden="1" x14ac:dyDescent="0.2">
      <c r="BC17211" s="6"/>
      <c r="BD17211" s="5"/>
    </row>
    <row r="17212" spans="55:56" hidden="1" x14ac:dyDescent="0.2">
      <c r="BC17212" s="6"/>
      <c r="BD17212" s="5"/>
    </row>
    <row r="17213" spans="55:56" hidden="1" x14ac:dyDescent="0.2">
      <c r="BC17213" s="6"/>
      <c r="BD17213" s="5"/>
    </row>
    <row r="17214" spans="55:56" hidden="1" x14ac:dyDescent="0.2">
      <c r="BC17214" s="6"/>
      <c r="BD17214" s="5"/>
    </row>
    <row r="17215" spans="55:56" hidden="1" x14ac:dyDescent="0.2">
      <c r="BC17215" s="6"/>
      <c r="BD17215" s="5"/>
    </row>
    <row r="17216" spans="55:56" hidden="1" x14ac:dyDescent="0.2">
      <c r="BC17216" s="6"/>
      <c r="BD17216" s="5"/>
    </row>
    <row r="17217" spans="55:56" hidden="1" x14ac:dyDescent="0.2">
      <c r="BC17217" s="6"/>
      <c r="BD17217" s="5"/>
    </row>
    <row r="17218" spans="55:56" hidden="1" x14ac:dyDescent="0.2">
      <c r="BC17218" s="6"/>
      <c r="BD17218" s="5"/>
    </row>
    <row r="17219" spans="55:56" hidden="1" x14ac:dyDescent="0.2">
      <c r="BC17219" s="6"/>
      <c r="BD17219" s="5"/>
    </row>
    <row r="17220" spans="55:56" hidden="1" x14ac:dyDescent="0.2">
      <c r="BC17220" s="6"/>
      <c r="BD17220" s="5"/>
    </row>
    <row r="17221" spans="55:56" hidden="1" x14ac:dyDescent="0.2">
      <c r="BC17221" s="6"/>
      <c r="BD17221" s="5"/>
    </row>
    <row r="17222" spans="55:56" hidden="1" x14ac:dyDescent="0.2">
      <c r="BC17222" s="6"/>
      <c r="BD17222" s="5"/>
    </row>
    <row r="17223" spans="55:56" hidden="1" x14ac:dyDescent="0.2">
      <c r="BC17223" s="6"/>
      <c r="BD17223" s="5"/>
    </row>
    <row r="17224" spans="55:56" hidden="1" x14ac:dyDescent="0.2">
      <c r="BC17224" s="6"/>
      <c r="BD17224" s="5"/>
    </row>
    <row r="17225" spans="55:56" hidden="1" x14ac:dyDescent="0.2">
      <c r="BC17225" s="6"/>
      <c r="BD17225" s="5"/>
    </row>
    <row r="17226" spans="55:56" hidden="1" x14ac:dyDescent="0.2">
      <c r="BC17226" s="6"/>
      <c r="BD17226" s="5"/>
    </row>
    <row r="17227" spans="55:56" hidden="1" x14ac:dyDescent="0.2">
      <c r="BC17227" s="6"/>
      <c r="BD17227" s="5"/>
    </row>
    <row r="17228" spans="55:56" hidden="1" x14ac:dyDescent="0.2">
      <c r="BC17228" s="6"/>
      <c r="BD17228" s="5"/>
    </row>
    <row r="17229" spans="55:56" hidden="1" x14ac:dyDescent="0.2">
      <c r="BC17229" s="6"/>
      <c r="BD17229" s="5"/>
    </row>
    <row r="17230" spans="55:56" hidden="1" x14ac:dyDescent="0.2">
      <c r="BC17230" s="6"/>
      <c r="BD17230" s="5"/>
    </row>
    <row r="17231" spans="55:56" hidden="1" x14ac:dyDescent="0.2">
      <c r="BC17231" s="6"/>
      <c r="BD17231" s="5"/>
    </row>
    <row r="17232" spans="55:56" hidden="1" x14ac:dyDescent="0.2">
      <c r="BC17232" s="6"/>
      <c r="BD17232" s="5"/>
    </row>
    <row r="17233" spans="55:56" hidden="1" x14ac:dyDescent="0.2">
      <c r="BC17233" s="6"/>
      <c r="BD17233" s="5"/>
    </row>
    <row r="17234" spans="55:56" hidden="1" x14ac:dyDescent="0.2">
      <c r="BC17234" s="6"/>
      <c r="BD17234" s="5"/>
    </row>
    <row r="17235" spans="55:56" hidden="1" x14ac:dyDescent="0.2">
      <c r="BC17235" s="6"/>
      <c r="BD17235" s="5"/>
    </row>
    <row r="17236" spans="55:56" hidden="1" x14ac:dyDescent="0.2">
      <c r="BC17236" s="6"/>
      <c r="BD17236" s="5"/>
    </row>
    <row r="17237" spans="55:56" hidden="1" x14ac:dyDescent="0.2">
      <c r="BC17237" s="6"/>
      <c r="BD17237" s="5"/>
    </row>
    <row r="17238" spans="55:56" hidden="1" x14ac:dyDescent="0.2">
      <c r="BC17238" s="6"/>
      <c r="BD17238" s="5"/>
    </row>
    <row r="17239" spans="55:56" hidden="1" x14ac:dyDescent="0.2">
      <c r="BC17239" s="6"/>
      <c r="BD17239" s="5"/>
    </row>
    <row r="17240" spans="55:56" hidden="1" x14ac:dyDescent="0.2">
      <c r="BC17240" s="6"/>
      <c r="BD17240" s="5"/>
    </row>
    <row r="17241" spans="55:56" hidden="1" x14ac:dyDescent="0.2">
      <c r="BC17241" s="6"/>
      <c r="BD17241" s="5"/>
    </row>
    <row r="17242" spans="55:56" hidden="1" x14ac:dyDescent="0.2">
      <c r="BC17242" s="6"/>
      <c r="BD17242" s="5"/>
    </row>
    <row r="17243" spans="55:56" hidden="1" x14ac:dyDescent="0.2">
      <c r="BC17243" s="6"/>
      <c r="BD17243" s="5"/>
    </row>
    <row r="17244" spans="55:56" hidden="1" x14ac:dyDescent="0.2">
      <c r="BC17244" s="6"/>
      <c r="BD17244" s="5"/>
    </row>
    <row r="17245" spans="55:56" hidden="1" x14ac:dyDescent="0.2">
      <c r="BC17245" s="6"/>
      <c r="BD17245" s="5"/>
    </row>
    <row r="17246" spans="55:56" hidden="1" x14ac:dyDescent="0.2">
      <c r="BC17246" s="6"/>
      <c r="BD17246" s="5"/>
    </row>
    <row r="17247" spans="55:56" hidden="1" x14ac:dyDescent="0.2">
      <c r="BC17247" s="6"/>
      <c r="BD17247" s="5"/>
    </row>
    <row r="17248" spans="55:56" hidden="1" x14ac:dyDescent="0.2">
      <c r="BC17248" s="6"/>
      <c r="BD17248" s="5"/>
    </row>
    <row r="17249" spans="55:56" hidden="1" x14ac:dyDescent="0.2">
      <c r="BC17249" s="6"/>
      <c r="BD17249" s="5"/>
    </row>
    <row r="17250" spans="55:56" hidden="1" x14ac:dyDescent="0.2">
      <c r="BC17250" s="6"/>
      <c r="BD17250" s="5"/>
    </row>
    <row r="17251" spans="55:56" hidden="1" x14ac:dyDescent="0.2">
      <c r="BC17251" s="6"/>
      <c r="BD17251" s="5"/>
    </row>
    <row r="17252" spans="55:56" hidden="1" x14ac:dyDescent="0.2">
      <c r="BC17252" s="6"/>
      <c r="BD17252" s="5"/>
    </row>
    <row r="17253" spans="55:56" hidden="1" x14ac:dyDescent="0.2">
      <c r="BC17253" s="6"/>
      <c r="BD17253" s="5"/>
    </row>
    <row r="17254" spans="55:56" hidden="1" x14ac:dyDescent="0.2">
      <c r="BC17254" s="6"/>
      <c r="BD17254" s="5"/>
    </row>
    <row r="17255" spans="55:56" hidden="1" x14ac:dyDescent="0.2">
      <c r="BC17255" s="6"/>
      <c r="BD17255" s="5"/>
    </row>
    <row r="17256" spans="55:56" hidden="1" x14ac:dyDescent="0.2">
      <c r="BC17256" s="6"/>
      <c r="BD17256" s="5"/>
    </row>
    <row r="17257" spans="55:56" hidden="1" x14ac:dyDescent="0.2">
      <c r="BC17257" s="6"/>
      <c r="BD17257" s="5"/>
    </row>
    <row r="17258" spans="55:56" hidden="1" x14ac:dyDescent="0.2">
      <c r="BC17258" s="6"/>
      <c r="BD17258" s="5"/>
    </row>
    <row r="17259" spans="55:56" hidden="1" x14ac:dyDescent="0.2">
      <c r="BC17259" s="6"/>
      <c r="BD17259" s="5"/>
    </row>
    <row r="17260" spans="55:56" hidden="1" x14ac:dyDescent="0.2">
      <c r="BC17260" s="6"/>
      <c r="BD17260" s="5"/>
    </row>
    <row r="17261" spans="55:56" hidden="1" x14ac:dyDescent="0.2">
      <c r="BC17261" s="6"/>
      <c r="BD17261" s="5"/>
    </row>
    <row r="17262" spans="55:56" hidden="1" x14ac:dyDescent="0.2">
      <c r="BC17262" s="6"/>
      <c r="BD17262" s="5"/>
    </row>
    <row r="17263" spans="55:56" hidden="1" x14ac:dyDescent="0.2">
      <c r="BC17263" s="6"/>
      <c r="BD17263" s="5"/>
    </row>
    <row r="17264" spans="55:56" hidden="1" x14ac:dyDescent="0.2">
      <c r="BC17264" s="6"/>
      <c r="BD17264" s="5"/>
    </row>
    <row r="17265" spans="55:56" hidden="1" x14ac:dyDescent="0.2">
      <c r="BC17265" s="6"/>
      <c r="BD17265" s="5"/>
    </row>
    <row r="17266" spans="55:56" hidden="1" x14ac:dyDescent="0.2">
      <c r="BC17266" s="6"/>
      <c r="BD17266" s="5"/>
    </row>
    <row r="17267" spans="55:56" hidden="1" x14ac:dyDescent="0.2">
      <c r="BC17267" s="6"/>
      <c r="BD17267" s="5"/>
    </row>
    <row r="17268" spans="55:56" hidden="1" x14ac:dyDescent="0.2">
      <c r="BC17268" s="6"/>
      <c r="BD17268" s="5"/>
    </row>
    <row r="17269" spans="55:56" hidden="1" x14ac:dyDescent="0.2">
      <c r="BC17269" s="6"/>
      <c r="BD17269" s="5"/>
    </row>
    <row r="17270" spans="55:56" hidden="1" x14ac:dyDescent="0.2">
      <c r="BC17270" s="6"/>
      <c r="BD17270" s="5"/>
    </row>
    <row r="17271" spans="55:56" hidden="1" x14ac:dyDescent="0.2">
      <c r="BC17271" s="6"/>
      <c r="BD17271" s="5"/>
    </row>
    <row r="17272" spans="55:56" hidden="1" x14ac:dyDescent="0.2">
      <c r="BC17272" s="6"/>
      <c r="BD17272" s="5"/>
    </row>
    <row r="17273" spans="55:56" hidden="1" x14ac:dyDescent="0.2">
      <c r="BC17273" s="6"/>
      <c r="BD17273" s="5"/>
    </row>
    <row r="17274" spans="55:56" hidden="1" x14ac:dyDescent="0.2">
      <c r="BC17274" s="6"/>
      <c r="BD17274" s="5"/>
    </row>
    <row r="17275" spans="55:56" hidden="1" x14ac:dyDescent="0.2">
      <c r="BC17275" s="6"/>
      <c r="BD17275" s="5"/>
    </row>
    <row r="17276" spans="55:56" hidden="1" x14ac:dyDescent="0.2">
      <c r="BC17276" s="6"/>
      <c r="BD17276" s="5"/>
    </row>
    <row r="17277" spans="55:56" hidden="1" x14ac:dyDescent="0.2">
      <c r="BC17277" s="6"/>
      <c r="BD17277" s="5"/>
    </row>
    <row r="17278" spans="55:56" hidden="1" x14ac:dyDescent="0.2">
      <c r="BC17278" s="6"/>
      <c r="BD17278" s="5"/>
    </row>
    <row r="17279" spans="55:56" hidden="1" x14ac:dyDescent="0.2">
      <c r="BC17279" s="6"/>
      <c r="BD17279" s="5"/>
    </row>
    <row r="17280" spans="55:56" hidden="1" x14ac:dyDescent="0.2">
      <c r="BC17280" s="6"/>
      <c r="BD17280" s="5"/>
    </row>
    <row r="17281" spans="55:56" hidden="1" x14ac:dyDescent="0.2">
      <c r="BC17281" s="6"/>
      <c r="BD17281" s="5"/>
    </row>
    <row r="17282" spans="55:56" hidden="1" x14ac:dyDescent="0.2">
      <c r="BC17282" s="6"/>
      <c r="BD17282" s="5"/>
    </row>
    <row r="17283" spans="55:56" hidden="1" x14ac:dyDescent="0.2">
      <c r="BC17283" s="6"/>
      <c r="BD17283" s="5"/>
    </row>
    <row r="17284" spans="55:56" hidden="1" x14ac:dyDescent="0.2">
      <c r="BC17284" s="6"/>
      <c r="BD17284" s="5"/>
    </row>
    <row r="17285" spans="55:56" hidden="1" x14ac:dyDescent="0.2">
      <c r="BC17285" s="6"/>
      <c r="BD17285" s="5"/>
    </row>
    <row r="17286" spans="55:56" hidden="1" x14ac:dyDescent="0.2">
      <c r="BC17286" s="6"/>
      <c r="BD17286" s="5"/>
    </row>
    <row r="17287" spans="55:56" hidden="1" x14ac:dyDescent="0.2">
      <c r="BC17287" s="6"/>
      <c r="BD17287" s="5"/>
    </row>
    <row r="17288" spans="55:56" hidden="1" x14ac:dyDescent="0.2">
      <c r="BC17288" s="6"/>
      <c r="BD17288" s="5"/>
    </row>
    <row r="17289" spans="55:56" hidden="1" x14ac:dyDescent="0.2">
      <c r="BC17289" s="6"/>
      <c r="BD17289" s="5"/>
    </row>
    <row r="17290" spans="55:56" hidden="1" x14ac:dyDescent="0.2">
      <c r="BC17290" s="6"/>
      <c r="BD17290" s="5"/>
    </row>
    <row r="17291" spans="55:56" hidden="1" x14ac:dyDescent="0.2">
      <c r="BC17291" s="6"/>
      <c r="BD17291" s="5"/>
    </row>
    <row r="17292" spans="55:56" hidden="1" x14ac:dyDescent="0.2">
      <c r="BC17292" s="6"/>
      <c r="BD17292" s="5"/>
    </row>
    <row r="17293" spans="55:56" hidden="1" x14ac:dyDescent="0.2">
      <c r="BC17293" s="6"/>
      <c r="BD17293" s="5"/>
    </row>
    <row r="17294" spans="55:56" hidden="1" x14ac:dyDescent="0.2">
      <c r="BC17294" s="6"/>
      <c r="BD17294" s="5"/>
    </row>
    <row r="17295" spans="55:56" hidden="1" x14ac:dyDescent="0.2">
      <c r="BC17295" s="6"/>
      <c r="BD17295" s="5"/>
    </row>
    <row r="17296" spans="55:56" hidden="1" x14ac:dyDescent="0.2">
      <c r="BC17296" s="6"/>
      <c r="BD17296" s="5"/>
    </row>
    <row r="17297" spans="55:56" hidden="1" x14ac:dyDescent="0.2">
      <c r="BC17297" s="6"/>
      <c r="BD17297" s="5"/>
    </row>
    <row r="17298" spans="55:56" hidden="1" x14ac:dyDescent="0.2">
      <c r="BC17298" s="6"/>
      <c r="BD17298" s="5"/>
    </row>
    <row r="17299" spans="55:56" hidden="1" x14ac:dyDescent="0.2">
      <c r="BC17299" s="6"/>
      <c r="BD17299" s="5"/>
    </row>
    <row r="17300" spans="55:56" hidden="1" x14ac:dyDescent="0.2">
      <c r="BC17300" s="6"/>
      <c r="BD17300" s="5"/>
    </row>
    <row r="17301" spans="55:56" hidden="1" x14ac:dyDescent="0.2">
      <c r="BC17301" s="6"/>
      <c r="BD17301" s="5"/>
    </row>
    <row r="17302" spans="55:56" hidden="1" x14ac:dyDescent="0.2">
      <c r="BC17302" s="6"/>
      <c r="BD17302" s="5"/>
    </row>
    <row r="17303" spans="55:56" hidden="1" x14ac:dyDescent="0.2">
      <c r="BC17303" s="6"/>
      <c r="BD17303" s="5"/>
    </row>
    <row r="17304" spans="55:56" hidden="1" x14ac:dyDescent="0.2">
      <c r="BC17304" s="6"/>
      <c r="BD17304" s="5"/>
    </row>
    <row r="17305" spans="55:56" hidden="1" x14ac:dyDescent="0.2">
      <c r="BC17305" s="6"/>
      <c r="BD17305" s="5"/>
    </row>
    <row r="17306" spans="55:56" hidden="1" x14ac:dyDescent="0.2">
      <c r="BC17306" s="6"/>
      <c r="BD17306" s="5"/>
    </row>
    <row r="17307" spans="55:56" hidden="1" x14ac:dyDescent="0.2">
      <c r="BC17307" s="6"/>
      <c r="BD17307" s="5"/>
    </row>
    <row r="17308" spans="55:56" hidden="1" x14ac:dyDescent="0.2">
      <c r="BC17308" s="6"/>
      <c r="BD17308" s="5"/>
    </row>
    <row r="17309" spans="55:56" hidden="1" x14ac:dyDescent="0.2">
      <c r="BC17309" s="6"/>
      <c r="BD17309" s="5"/>
    </row>
    <row r="17310" spans="55:56" hidden="1" x14ac:dyDescent="0.2">
      <c r="BC17310" s="6"/>
      <c r="BD17310" s="5"/>
    </row>
    <row r="17311" spans="55:56" hidden="1" x14ac:dyDescent="0.2">
      <c r="BC17311" s="6"/>
      <c r="BD17311" s="5"/>
    </row>
    <row r="17312" spans="55:56" hidden="1" x14ac:dyDescent="0.2">
      <c r="BC17312" s="6"/>
      <c r="BD17312" s="5"/>
    </row>
    <row r="17313" spans="55:56" hidden="1" x14ac:dyDescent="0.2">
      <c r="BC17313" s="6"/>
      <c r="BD17313" s="5"/>
    </row>
    <row r="17314" spans="55:56" hidden="1" x14ac:dyDescent="0.2">
      <c r="BC17314" s="6"/>
      <c r="BD17314" s="5"/>
    </row>
    <row r="17315" spans="55:56" hidden="1" x14ac:dyDescent="0.2">
      <c r="BC17315" s="6"/>
      <c r="BD17315" s="5"/>
    </row>
    <row r="17316" spans="55:56" hidden="1" x14ac:dyDescent="0.2">
      <c r="BC17316" s="6"/>
      <c r="BD17316" s="5"/>
    </row>
    <row r="17317" spans="55:56" hidden="1" x14ac:dyDescent="0.2">
      <c r="BC17317" s="6"/>
      <c r="BD17317" s="5"/>
    </row>
    <row r="17318" spans="55:56" hidden="1" x14ac:dyDescent="0.2">
      <c r="BC17318" s="6"/>
      <c r="BD17318" s="5"/>
    </row>
    <row r="17319" spans="55:56" hidden="1" x14ac:dyDescent="0.2">
      <c r="BC17319" s="6"/>
      <c r="BD17319" s="5"/>
    </row>
    <row r="17320" spans="55:56" hidden="1" x14ac:dyDescent="0.2">
      <c r="BC17320" s="6"/>
      <c r="BD17320" s="5"/>
    </row>
    <row r="17321" spans="55:56" hidden="1" x14ac:dyDescent="0.2">
      <c r="BC17321" s="6"/>
      <c r="BD17321" s="5"/>
    </row>
    <row r="17322" spans="55:56" hidden="1" x14ac:dyDescent="0.2">
      <c r="BC17322" s="6"/>
      <c r="BD17322" s="5"/>
    </row>
    <row r="17323" spans="55:56" hidden="1" x14ac:dyDescent="0.2">
      <c r="BC17323" s="6"/>
      <c r="BD17323" s="5"/>
    </row>
    <row r="17324" spans="55:56" hidden="1" x14ac:dyDescent="0.2">
      <c r="BC17324" s="6"/>
      <c r="BD17324" s="5"/>
    </row>
    <row r="17325" spans="55:56" hidden="1" x14ac:dyDescent="0.2">
      <c r="BC17325" s="6"/>
      <c r="BD17325" s="5"/>
    </row>
    <row r="17326" spans="55:56" hidden="1" x14ac:dyDescent="0.2">
      <c r="BC17326" s="6"/>
      <c r="BD17326" s="5"/>
    </row>
    <row r="17327" spans="55:56" hidden="1" x14ac:dyDescent="0.2">
      <c r="BC17327" s="6"/>
      <c r="BD17327" s="5"/>
    </row>
    <row r="17328" spans="55:56" hidden="1" x14ac:dyDescent="0.2">
      <c r="BC17328" s="6"/>
      <c r="BD17328" s="5"/>
    </row>
    <row r="17329" spans="55:56" hidden="1" x14ac:dyDescent="0.2">
      <c r="BC17329" s="6"/>
      <c r="BD17329" s="5"/>
    </row>
    <row r="17330" spans="55:56" hidden="1" x14ac:dyDescent="0.2">
      <c r="BC17330" s="6"/>
      <c r="BD17330" s="5"/>
    </row>
    <row r="17331" spans="55:56" hidden="1" x14ac:dyDescent="0.2">
      <c r="BC17331" s="6"/>
      <c r="BD17331" s="5"/>
    </row>
    <row r="17332" spans="55:56" hidden="1" x14ac:dyDescent="0.2">
      <c r="BC17332" s="6"/>
      <c r="BD17332" s="5"/>
    </row>
    <row r="17333" spans="55:56" hidden="1" x14ac:dyDescent="0.2">
      <c r="BC17333" s="6"/>
      <c r="BD17333" s="5"/>
    </row>
    <row r="17334" spans="55:56" hidden="1" x14ac:dyDescent="0.2">
      <c r="BC17334" s="6"/>
      <c r="BD17334" s="5"/>
    </row>
    <row r="17335" spans="55:56" hidden="1" x14ac:dyDescent="0.2">
      <c r="BC17335" s="6"/>
      <c r="BD17335" s="5"/>
    </row>
    <row r="17336" spans="55:56" hidden="1" x14ac:dyDescent="0.2">
      <c r="BC17336" s="6"/>
      <c r="BD17336" s="5"/>
    </row>
    <row r="17337" spans="55:56" hidden="1" x14ac:dyDescent="0.2">
      <c r="BC17337" s="6"/>
      <c r="BD17337" s="5"/>
    </row>
    <row r="17338" spans="55:56" hidden="1" x14ac:dyDescent="0.2">
      <c r="BC17338" s="6"/>
      <c r="BD17338" s="5"/>
    </row>
    <row r="17339" spans="55:56" hidden="1" x14ac:dyDescent="0.2">
      <c r="BC17339" s="6"/>
      <c r="BD17339" s="5"/>
    </row>
    <row r="17340" spans="55:56" hidden="1" x14ac:dyDescent="0.2">
      <c r="BC17340" s="6"/>
      <c r="BD17340" s="5"/>
    </row>
    <row r="17341" spans="55:56" hidden="1" x14ac:dyDescent="0.2">
      <c r="BC17341" s="6"/>
      <c r="BD17341" s="5"/>
    </row>
    <row r="17342" spans="55:56" hidden="1" x14ac:dyDescent="0.2">
      <c r="BC17342" s="6"/>
      <c r="BD17342" s="5"/>
    </row>
    <row r="17343" spans="55:56" hidden="1" x14ac:dyDescent="0.2">
      <c r="BC17343" s="6"/>
      <c r="BD17343" s="5"/>
    </row>
    <row r="17344" spans="55:56" hidden="1" x14ac:dyDescent="0.2">
      <c r="BC17344" s="6"/>
      <c r="BD17344" s="5"/>
    </row>
    <row r="17345" spans="55:56" hidden="1" x14ac:dyDescent="0.2">
      <c r="BC17345" s="6"/>
      <c r="BD17345" s="5"/>
    </row>
    <row r="17346" spans="55:56" hidden="1" x14ac:dyDescent="0.2">
      <c r="BC17346" s="6"/>
      <c r="BD17346" s="5"/>
    </row>
    <row r="17347" spans="55:56" hidden="1" x14ac:dyDescent="0.2">
      <c r="BC17347" s="6"/>
      <c r="BD17347" s="5"/>
    </row>
    <row r="17348" spans="55:56" hidden="1" x14ac:dyDescent="0.2">
      <c r="BC17348" s="6"/>
      <c r="BD17348" s="5"/>
    </row>
    <row r="17349" spans="55:56" hidden="1" x14ac:dyDescent="0.2">
      <c r="BC17349" s="6"/>
      <c r="BD17349" s="5"/>
    </row>
    <row r="17350" spans="55:56" hidden="1" x14ac:dyDescent="0.2">
      <c r="BC17350" s="6"/>
      <c r="BD17350" s="5"/>
    </row>
    <row r="17351" spans="55:56" hidden="1" x14ac:dyDescent="0.2">
      <c r="BC17351" s="6"/>
      <c r="BD17351" s="5"/>
    </row>
    <row r="17352" spans="55:56" hidden="1" x14ac:dyDescent="0.2">
      <c r="BC17352" s="6"/>
      <c r="BD17352" s="5"/>
    </row>
    <row r="17353" spans="55:56" hidden="1" x14ac:dyDescent="0.2">
      <c r="BC17353" s="6"/>
      <c r="BD17353" s="5"/>
    </row>
    <row r="17354" spans="55:56" hidden="1" x14ac:dyDescent="0.2">
      <c r="BC17354" s="6"/>
      <c r="BD17354" s="5"/>
    </row>
    <row r="17355" spans="55:56" hidden="1" x14ac:dyDescent="0.2">
      <c r="BC17355" s="6"/>
      <c r="BD17355" s="5"/>
    </row>
    <row r="17356" spans="55:56" hidden="1" x14ac:dyDescent="0.2">
      <c r="BC17356" s="6"/>
      <c r="BD17356" s="5"/>
    </row>
    <row r="17357" spans="55:56" hidden="1" x14ac:dyDescent="0.2">
      <c r="BC17357" s="6"/>
      <c r="BD17357" s="5"/>
    </row>
    <row r="17358" spans="55:56" hidden="1" x14ac:dyDescent="0.2">
      <c r="BC17358" s="6"/>
      <c r="BD17358" s="5"/>
    </row>
    <row r="17359" spans="55:56" hidden="1" x14ac:dyDescent="0.2">
      <c r="BC17359" s="6"/>
      <c r="BD17359" s="5"/>
    </row>
    <row r="17360" spans="55:56" hidden="1" x14ac:dyDescent="0.2">
      <c r="BC17360" s="6"/>
      <c r="BD17360" s="5"/>
    </row>
    <row r="17361" spans="55:56" hidden="1" x14ac:dyDescent="0.2">
      <c r="BC17361" s="6"/>
      <c r="BD17361" s="5"/>
    </row>
    <row r="17362" spans="55:56" hidden="1" x14ac:dyDescent="0.2">
      <c r="BC17362" s="6"/>
      <c r="BD17362" s="5"/>
    </row>
    <row r="17363" spans="55:56" hidden="1" x14ac:dyDescent="0.2">
      <c r="BC17363" s="6"/>
      <c r="BD17363" s="5"/>
    </row>
    <row r="17364" spans="55:56" hidden="1" x14ac:dyDescent="0.2">
      <c r="BC17364" s="6"/>
      <c r="BD17364" s="5"/>
    </row>
    <row r="17365" spans="55:56" hidden="1" x14ac:dyDescent="0.2">
      <c r="BC17365" s="6"/>
      <c r="BD17365" s="5"/>
    </row>
    <row r="17366" spans="55:56" hidden="1" x14ac:dyDescent="0.2">
      <c r="BC17366" s="6"/>
      <c r="BD17366" s="5"/>
    </row>
    <row r="17367" spans="55:56" hidden="1" x14ac:dyDescent="0.2">
      <c r="BC17367" s="6"/>
      <c r="BD17367" s="5"/>
    </row>
    <row r="17368" spans="55:56" hidden="1" x14ac:dyDescent="0.2">
      <c r="BC17368" s="6"/>
      <c r="BD17368" s="5"/>
    </row>
    <row r="17369" spans="55:56" hidden="1" x14ac:dyDescent="0.2">
      <c r="BC17369" s="6"/>
      <c r="BD17369" s="5"/>
    </row>
    <row r="17370" spans="55:56" hidden="1" x14ac:dyDescent="0.2">
      <c r="BC17370" s="6"/>
      <c r="BD17370" s="5"/>
    </row>
    <row r="17371" spans="55:56" hidden="1" x14ac:dyDescent="0.2">
      <c r="BC17371" s="6"/>
      <c r="BD17371" s="5"/>
    </row>
    <row r="17372" spans="55:56" hidden="1" x14ac:dyDescent="0.2">
      <c r="BC17372" s="6"/>
      <c r="BD17372" s="5"/>
    </row>
    <row r="17373" spans="55:56" hidden="1" x14ac:dyDescent="0.2">
      <c r="BC17373" s="6"/>
      <c r="BD17373" s="5"/>
    </row>
    <row r="17374" spans="55:56" hidden="1" x14ac:dyDescent="0.2">
      <c r="BC17374" s="6"/>
      <c r="BD17374" s="5"/>
    </row>
    <row r="17375" spans="55:56" hidden="1" x14ac:dyDescent="0.2">
      <c r="BC17375" s="6"/>
      <c r="BD17375" s="5"/>
    </row>
    <row r="17376" spans="55:56" hidden="1" x14ac:dyDescent="0.2">
      <c r="BC17376" s="6"/>
      <c r="BD17376" s="5"/>
    </row>
    <row r="17377" spans="55:56" hidden="1" x14ac:dyDescent="0.2">
      <c r="BC17377" s="6"/>
      <c r="BD17377" s="5"/>
    </row>
    <row r="17378" spans="55:56" hidden="1" x14ac:dyDescent="0.2">
      <c r="BC17378" s="6"/>
      <c r="BD17378" s="5"/>
    </row>
    <row r="17379" spans="55:56" hidden="1" x14ac:dyDescent="0.2">
      <c r="BC17379" s="6"/>
      <c r="BD17379" s="5"/>
    </row>
    <row r="17380" spans="55:56" hidden="1" x14ac:dyDescent="0.2">
      <c r="BC17380" s="6"/>
      <c r="BD17380" s="5"/>
    </row>
    <row r="17381" spans="55:56" hidden="1" x14ac:dyDescent="0.2">
      <c r="BC17381" s="6"/>
      <c r="BD17381" s="5"/>
    </row>
    <row r="17382" spans="55:56" hidden="1" x14ac:dyDescent="0.2">
      <c r="BC17382" s="6"/>
      <c r="BD17382" s="5"/>
    </row>
    <row r="17383" spans="55:56" hidden="1" x14ac:dyDescent="0.2">
      <c r="BC17383" s="6"/>
      <c r="BD17383" s="5"/>
    </row>
    <row r="17384" spans="55:56" hidden="1" x14ac:dyDescent="0.2">
      <c r="BC17384" s="6"/>
      <c r="BD17384" s="5"/>
    </row>
    <row r="17385" spans="55:56" hidden="1" x14ac:dyDescent="0.2">
      <c r="BC17385" s="6"/>
      <c r="BD17385" s="5"/>
    </row>
    <row r="17386" spans="55:56" hidden="1" x14ac:dyDescent="0.2">
      <c r="BC17386" s="6"/>
      <c r="BD17386" s="5"/>
    </row>
    <row r="17387" spans="55:56" hidden="1" x14ac:dyDescent="0.2">
      <c r="BC17387" s="6"/>
      <c r="BD17387" s="5"/>
    </row>
    <row r="17388" spans="55:56" hidden="1" x14ac:dyDescent="0.2">
      <c r="BC17388" s="6"/>
      <c r="BD17388" s="5"/>
    </row>
    <row r="17389" spans="55:56" hidden="1" x14ac:dyDescent="0.2">
      <c r="BC17389" s="6"/>
      <c r="BD17389" s="5"/>
    </row>
    <row r="17390" spans="55:56" hidden="1" x14ac:dyDescent="0.2">
      <c r="BC17390" s="6"/>
      <c r="BD17390" s="5"/>
    </row>
    <row r="17391" spans="55:56" hidden="1" x14ac:dyDescent="0.2">
      <c r="BC17391" s="6"/>
      <c r="BD17391" s="5"/>
    </row>
    <row r="17392" spans="55:56" hidden="1" x14ac:dyDescent="0.2">
      <c r="BC17392" s="6"/>
      <c r="BD17392" s="5"/>
    </row>
    <row r="17393" spans="55:56" hidden="1" x14ac:dyDescent="0.2">
      <c r="BC17393" s="6"/>
      <c r="BD17393" s="5"/>
    </row>
    <row r="17394" spans="55:56" hidden="1" x14ac:dyDescent="0.2">
      <c r="BC17394" s="6"/>
      <c r="BD17394" s="5"/>
    </row>
    <row r="17395" spans="55:56" hidden="1" x14ac:dyDescent="0.2">
      <c r="BC17395" s="6"/>
      <c r="BD17395" s="5"/>
    </row>
    <row r="17396" spans="55:56" hidden="1" x14ac:dyDescent="0.2">
      <c r="BC17396" s="6"/>
      <c r="BD17396" s="5"/>
    </row>
    <row r="17397" spans="55:56" hidden="1" x14ac:dyDescent="0.2">
      <c r="BC17397" s="6"/>
      <c r="BD17397" s="5"/>
    </row>
    <row r="17398" spans="55:56" hidden="1" x14ac:dyDescent="0.2">
      <c r="BC17398" s="6"/>
      <c r="BD17398" s="5"/>
    </row>
    <row r="17399" spans="55:56" hidden="1" x14ac:dyDescent="0.2">
      <c r="BC17399" s="6"/>
      <c r="BD17399" s="5"/>
    </row>
    <row r="17400" spans="55:56" hidden="1" x14ac:dyDescent="0.2">
      <c r="BC17400" s="6"/>
      <c r="BD17400" s="5"/>
    </row>
    <row r="17401" spans="55:56" hidden="1" x14ac:dyDescent="0.2">
      <c r="BC17401" s="6"/>
      <c r="BD17401" s="5"/>
    </row>
    <row r="17402" spans="55:56" hidden="1" x14ac:dyDescent="0.2">
      <c r="BC17402" s="6"/>
      <c r="BD17402" s="5"/>
    </row>
    <row r="17403" spans="55:56" hidden="1" x14ac:dyDescent="0.2">
      <c r="BC17403" s="6"/>
      <c r="BD17403" s="5"/>
    </row>
    <row r="17404" spans="55:56" hidden="1" x14ac:dyDescent="0.2">
      <c r="BC17404" s="6"/>
      <c r="BD17404" s="5"/>
    </row>
    <row r="17405" spans="55:56" hidden="1" x14ac:dyDescent="0.2">
      <c r="BC17405" s="6"/>
      <c r="BD17405" s="5"/>
    </row>
    <row r="17406" spans="55:56" hidden="1" x14ac:dyDescent="0.2">
      <c r="BC17406" s="6"/>
      <c r="BD17406" s="5"/>
    </row>
    <row r="17407" spans="55:56" hidden="1" x14ac:dyDescent="0.2">
      <c r="BC17407" s="6"/>
      <c r="BD17407" s="5"/>
    </row>
    <row r="17408" spans="55:56" hidden="1" x14ac:dyDescent="0.2">
      <c r="BC17408" s="6"/>
      <c r="BD17408" s="5"/>
    </row>
    <row r="17409" spans="55:56" hidden="1" x14ac:dyDescent="0.2">
      <c r="BC17409" s="6"/>
      <c r="BD17409" s="5"/>
    </row>
    <row r="17410" spans="55:56" hidden="1" x14ac:dyDescent="0.2">
      <c r="BC17410" s="6"/>
      <c r="BD17410" s="5"/>
    </row>
    <row r="17411" spans="55:56" hidden="1" x14ac:dyDescent="0.2">
      <c r="BC17411" s="6"/>
      <c r="BD17411" s="5"/>
    </row>
    <row r="17412" spans="55:56" hidden="1" x14ac:dyDescent="0.2">
      <c r="BC17412" s="6"/>
      <c r="BD17412" s="5"/>
    </row>
    <row r="17413" spans="55:56" hidden="1" x14ac:dyDescent="0.2">
      <c r="BC17413" s="6"/>
      <c r="BD17413" s="5"/>
    </row>
    <row r="17414" spans="55:56" hidden="1" x14ac:dyDescent="0.2">
      <c r="BC17414" s="6"/>
      <c r="BD17414" s="5"/>
    </row>
    <row r="17415" spans="55:56" hidden="1" x14ac:dyDescent="0.2">
      <c r="BC17415" s="6"/>
      <c r="BD17415" s="5"/>
    </row>
    <row r="17416" spans="55:56" hidden="1" x14ac:dyDescent="0.2">
      <c r="BC17416" s="6"/>
      <c r="BD17416" s="5"/>
    </row>
    <row r="17417" spans="55:56" hidden="1" x14ac:dyDescent="0.2">
      <c r="BC17417" s="6"/>
      <c r="BD17417" s="5"/>
    </row>
    <row r="17418" spans="55:56" hidden="1" x14ac:dyDescent="0.2">
      <c r="BC17418" s="6"/>
      <c r="BD17418" s="5"/>
    </row>
    <row r="17419" spans="55:56" hidden="1" x14ac:dyDescent="0.2">
      <c r="BC17419" s="6"/>
      <c r="BD17419" s="5"/>
    </row>
    <row r="17420" spans="55:56" hidden="1" x14ac:dyDescent="0.2">
      <c r="BC17420" s="6"/>
      <c r="BD17420" s="5"/>
    </row>
    <row r="17421" spans="55:56" hidden="1" x14ac:dyDescent="0.2">
      <c r="BC17421" s="6"/>
      <c r="BD17421" s="5"/>
    </row>
    <row r="17422" spans="55:56" hidden="1" x14ac:dyDescent="0.2">
      <c r="BC17422" s="6"/>
      <c r="BD17422" s="5"/>
    </row>
    <row r="17423" spans="55:56" hidden="1" x14ac:dyDescent="0.2">
      <c r="BC17423" s="6"/>
      <c r="BD17423" s="5"/>
    </row>
    <row r="17424" spans="55:56" hidden="1" x14ac:dyDescent="0.2">
      <c r="BC17424" s="6"/>
      <c r="BD17424" s="5"/>
    </row>
    <row r="17425" spans="55:56" hidden="1" x14ac:dyDescent="0.2">
      <c r="BC17425" s="6"/>
      <c r="BD17425" s="5"/>
    </row>
    <row r="17426" spans="55:56" hidden="1" x14ac:dyDescent="0.2">
      <c r="BC17426" s="6"/>
      <c r="BD17426" s="5"/>
    </row>
    <row r="17427" spans="55:56" hidden="1" x14ac:dyDescent="0.2">
      <c r="BC17427" s="6"/>
      <c r="BD17427" s="5"/>
    </row>
    <row r="17428" spans="55:56" hidden="1" x14ac:dyDescent="0.2">
      <c r="BC17428" s="6"/>
      <c r="BD17428" s="5"/>
    </row>
    <row r="17429" spans="55:56" hidden="1" x14ac:dyDescent="0.2">
      <c r="BC17429" s="6"/>
      <c r="BD17429" s="5"/>
    </row>
    <row r="17430" spans="55:56" hidden="1" x14ac:dyDescent="0.2">
      <c r="BC17430" s="6"/>
      <c r="BD17430" s="5"/>
    </row>
    <row r="17431" spans="55:56" hidden="1" x14ac:dyDescent="0.2">
      <c r="BC17431" s="6"/>
      <c r="BD17431" s="5"/>
    </row>
    <row r="17432" spans="55:56" hidden="1" x14ac:dyDescent="0.2">
      <c r="BC17432" s="6"/>
      <c r="BD17432" s="5"/>
    </row>
    <row r="17433" spans="55:56" hidden="1" x14ac:dyDescent="0.2">
      <c r="BC17433" s="6"/>
      <c r="BD17433" s="5"/>
    </row>
    <row r="17434" spans="55:56" hidden="1" x14ac:dyDescent="0.2">
      <c r="BC17434" s="6"/>
      <c r="BD17434" s="5"/>
    </row>
    <row r="17435" spans="55:56" hidden="1" x14ac:dyDescent="0.2">
      <c r="BC17435" s="6"/>
      <c r="BD17435" s="5"/>
    </row>
    <row r="17436" spans="55:56" hidden="1" x14ac:dyDescent="0.2">
      <c r="BC17436" s="6"/>
      <c r="BD17436" s="5"/>
    </row>
    <row r="17437" spans="55:56" hidden="1" x14ac:dyDescent="0.2">
      <c r="BC17437" s="6"/>
      <c r="BD17437" s="5"/>
    </row>
    <row r="17438" spans="55:56" hidden="1" x14ac:dyDescent="0.2">
      <c r="BC17438" s="6"/>
      <c r="BD17438" s="5"/>
    </row>
    <row r="17439" spans="55:56" hidden="1" x14ac:dyDescent="0.2">
      <c r="BC17439" s="6"/>
      <c r="BD17439" s="5"/>
    </row>
    <row r="17440" spans="55:56" hidden="1" x14ac:dyDescent="0.2">
      <c r="BC17440" s="6"/>
      <c r="BD17440" s="5"/>
    </row>
    <row r="17441" spans="55:56" hidden="1" x14ac:dyDescent="0.2">
      <c r="BC17441" s="6"/>
      <c r="BD17441" s="5"/>
    </row>
    <row r="17442" spans="55:56" hidden="1" x14ac:dyDescent="0.2">
      <c r="BC17442" s="6"/>
      <c r="BD17442" s="5"/>
    </row>
    <row r="17443" spans="55:56" hidden="1" x14ac:dyDescent="0.2">
      <c r="BC17443" s="6"/>
      <c r="BD17443" s="5"/>
    </row>
    <row r="17444" spans="55:56" hidden="1" x14ac:dyDescent="0.2">
      <c r="BC17444" s="6"/>
      <c r="BD17444" s="5"/>
    </row>
    <row r="17445" spans="55:56" hidden="1" x14ac:dyDescent="0.2">
      <c r="BC17445" s="6"/>
      <c r="BD17445" s="5"/>
    </row>
    <row r="17446" spans="55:56" hidden="1" x14ac:dyDescent="0.2">
      <c r="BC17446" s="6"/>
      <c r="BD17446" s="5"/>
    </row>
    <row r="17447" spans="55:56" hidden="1" x14ac:dyDescent="0.2">
      <c r="BC17447" s="6"/>
      <c r="BD17447" s="5"/>
    </row>
    <row r="17448" spans="55:56" hidden="1" x14ac:dyDescent="0.2">
      <c r="BC17448" s="6"/>
      <c r="BD17448" s="5"/>
    </row>
    <row r="17449" spans="55:56" hidden="1" x14ac:dyDescent="0.2">
      <c r="BC17449" s="6"/>
      <c r="BD17449" s="5"/>
    </row>
    <row r="17450" spans="55:56" hidden="1" x14ac:dyDescent="0.2">
      <c r="BC17450" s="6"/>
      <c r="BD17450" s="5"/>
    </row>
    <row r="17451" spans="55:56" hidden="1" x14ac:dyDescent="0.2">
      <c r="BC17451" s="6"/>
      <c r="BD17451" s="5"/>
    </row>
    <row r="17452" spans="55:56" hidden="1" x14ac:dyDescent="0.2">
      <c r="BC17452" s="6"/>
      <c r="BD17452" s="5"/>
    </row>
    <row r="17453" spans="55:56" hidden="1" x14ac:dyDescent="0.2">
      <c r="BC17453" s="6"/>
      <c r="BD17453" s="5"/>
    </row>
    <row r="17454" spans="55:56" hidden="1" x14ac:dyDescent="0.2">
      <c r="BC17454" s="6"/>
      <c r="BD17454" s="5"/>
    </row>
    <row r="17455" spans="55:56" hidden="1" x14ac:dyDescent="0.2">
      <c r="BC17455" s="6"/>
      <c r="BD17455" s="5"/>
    </row>
    <row r="17456" spans="55:56" hidden="1" x14ac:dyDescent="0.2">
      <c r="BC17456" s="6"/>
      <c r="BD17456" s="5"/>
    </row>
    <row r="17457" spans="55:56" hidden="1" x14ac:dyDescent="0.2">
      <c r="BC17457" s="6"/>
      <c r="BD17457" s="5"/>
    </row>
    <row r="17458" spans="55:56" hidden="1" x14ac:dyDescent="0.2">
      <c r="BC17458" s="6"/>
      <c r="BD17458" s="5"/>
    </row>
    <row r="17459" spans="55:56" hidden="1" x14ac:dyDescent="0.2">
      <c r="BC17459" s="6"/>
      <c r="BD17459" s="5"/>
    </row>
    <row r="17460" spans="55:56" hidden="1" x14ac:dyDescent="0.2">
      <c r="BC17460" s="6"/>
      <c r="BD17460" s="5"/>
    </row>
    <row r="17461" spans="55:56" hidden="1" x14ac:dyDescent="0.2">
      <c r="BC17461" s="6"/>
      <c r="BD17461" s="5"/>
    </row>
    <row r="17462" spans="55:56" hidden="1" x14ac:dyDescent="0.2">
      <c r="BC17462" s="6"/>
      <c r="BD17462" s="5"/>
    </row>
    <row r="17463" spans="55:56" hidden="1" x14ac:dyDescent="0.2">
      <c r="BC17463" s="6"/>
      <c r="BD17463" s="5"/>
    </row>
    <row r="17464" spans="55:56" hidden="1" x14ac:dyDescent="0.2">
      <c r="BC17464" s="6"/>
      <c r="BD17464" s="5"/>
    </row>
    <row r="17465" spans="55:56" hidden="1" x14ac:dyDescent="0.2">
      <c r="BC17465" s="6"/>
      <c r="BD17465" s="5"/>
    </row>
    <row r="17466" spans="55:56" hidden="1" x14ac:dyDescent="0.2">
      <c r="BC17466" s="6"/>
      <c r="BD17466" s="5"/>
    </row>
    <row r="17467" spans="55:56" hidden="1" x14ac:dyDescent="0.2">
      <c r="BC17467" s="6"/>
      <c r="BD17467" s="5"/>
    </row>
    <row r="17468" spans="55:56" hidden="1" x14ac:dyDescent="0.2">
      <c r="BC17468" s="6"/>
      <c r="BD17468" s="5"/>
    </row>
    <row r="17469" spans="55:56" hidden="1" x14ac:dyDescent="0.2">
      <c r="BC17469" s="6"/>
      <c r="BD17469" s="5"/>
    </row>
    <row r="17470" spans="55:56" hidden="1" x14ac:dyDescent="0.2">
      <c r="BC17470" s="6"/>
      <c r="BD17470" s="5"/>
    </row>
    <row r="17471" spans="55:56" hidden="1" x14ac:dyDescent="0.2">
      <c r="BC17471" s="6"/>
      <c r="BD17471" s="5"/>
    </row>
    <row r="17472" spans="55:56" hidden="1" x14ac:dyDescent="0.2">
      <c r="BC17472" s="6"/>
      <c r="BD17472" s="5"/>
    </row>
    <row r="17473" spans="55:56" hidden="1" x14ac:dyDescent="0.2">
      <c r="BC17473" s="6"/>
      <c r="BD17473" s="5"/>
    </row>
    <row r="17474" spans="55:56" hidden="1" x14ac:dyDescent="0.2">
      <c r="BC17474" s="6"/>
      <c r="BD17474" s="5"/>
    </row>
    <row r="17475" spans="55:56" hidden="1" x14ac:dyDescent="0.2">
      <c r="BC17475" s="6"/>
      <c r="BD17475" s="5"/>
    </row>
    <row r="17476" spans="55:56" hidden="1" x14ac:dyDescent="0.2">
      <c r="BC17476" s="6"/>
      <c r="BD17476" s="5"/>
    </row>
    <row r="17477" spans="55:56" hidden="1" x14ac:dyDescent="0.2">
      <c r="BC17477" s="6"/>
      <c r="BD17477" s="5"/>
    </row>
    <row r="17478" spans="55:56" hidden="1" x14ac:dyDescent="0.2">
      <c r="BC17478" s="6"/>
      <c r="BD17478" s="5"/>
    </row>
    <row r="17479" spans="55:56" hidden="1" x14ac:dyDescent="0.2">
      <c r="BC17479" s="6"/>
      <c r="BD17479" s="5"/>
    </row>
    <row r="17480" spans="55:56" hidden="1" x14ac:dyDescent="0.2">
      <c r="BC17480" s="6"/>
      <c r="BD17480" s="5"/>
    </row>
    <row r="17481" spans="55:56" hidden="1" x14ac:dyDescent="0.2">
      <c r="BC17481" s="6"/>
      <c r="BD17481" s="5"/>
    </row>
    <row r="17482" spans="55:56" hidden="1" x14ac:dyDescent="0.2">
      <c r="BC17482" s="6"/>
      <c r="BD17482" s="5"/>
    </row>
    <row r="17483" spans="55:56" hidden="1" x14ac:dyDescent="0.2">
      <c r="BC17483" s="6"/>
      <c r="BD17483" s="5"/>
    </row>
    <row r="17484" spans="55:56" hidden="1" x14ac:dyDescent="0.2">
      <c r="BC17484" s="6"/>
      <c r="BD17484" s="5"/>
    </row>
    <row r="17485" spans="55:56" hidden="1" x14ac:dyDescent="0.2">
      <c r="BC17485" s="6"/>
      <c r="BD17485" s="5"/>
    </row>
    <row r="17486" spans="55:56" hidden="1" x14ac:dyDescent="0.2">
      <c r="BC17486" s="6"/>
      <c r="BD17486" s="5"/>
    </row>
    <row r="17487" spans="55:56" hidden="1" x14ac:dyDescent="0.2">
      <c r="BC17487" s="6"/>
      <c r="BD17487" s="5"/>
    </row>
    <row r="17488" spans="55:56" hidden="1" x14ac:dyDescent="0.2">
      <c r="BC17488" s="6"/>
      <c r="BD17488" s="5"/>
    </row>
    <row r="17489" spans="55:56" hidden="1" x14ac:dyDescent="0.2">
      <c r="BC17489" s="6"/>
      <c r="BD17489" s="5"/>
    </row>
    <row r="17490" spans="55:56" hidden="1" x14ac:dyDescent="0.2">
      <c r="BC17490" s="6"/>
      <c r="BD17490" s="5"/>
    </row>
    <row r="17491" spans="55:56" hidden="1" x14ac:dyDescent="0.2">
      <c r="BC17491" s="6"/>
      <c r="BD17491" s="5"/>
    </row>
    <row r="17492" spans="55:56" hidden="1" x14ac:dyDescent="0.2">
      <c r="BC17492" s="6"/>
      <c r="BD17492" s="5"/>
    </row>
    <row r="17493" spans="55:56" hidden="1" x14ac:dyDescent="0.2">
      <c r="BC17493" s="6"/>
      <c r="BD17493" s="5"/>
    </row>
    <row r="17494" spans="55:56" hidden="1" x14ac:dyDescent="0.2">
      <c r="BC17494" s="6"/>
      <c r="BD17494" s="5"/>
    </row>
    <row r="17495" spans="55:56" hidden="1" x14ac:dyDescent="0.2">
      <c r="BC17495" s="6"/>
      <c r="BD17495" s="5"/>
    </row>
    <row r="17496" spans="55:56" hidden="1" x14ac:dyDescent="0.2">
      <c r="BC17496" s="6"/>
      <c r="BD17496" s="5"/>
    </row>
    <row r="17497" spans="55:56" hidden="1" x14ac:dyDescent="0.2">
      <c r="BC17497" s="6"/>
      <c r="BD17497" s="5"/>
    </row>
    <row r="17498" spans="55:56" hidden="1" x14ac:dyDescent="0.2">
      <c r="BC17498" s="6"/>
      <c r="BD17498" s="5"/>
    </row>
    <row r="17499" spans="55:56" hidden="1" x14ac:dyDescent="0.2">
      <c r="BC17499" s="6"/>
      <c r="BD17499" s="5"/>
    </row>
    <row r="17500" spans="55:56" hidden="1" x14ac:dyDescent="0.2">
      <c r="BC17500" s="6"/>
      <c r="BD17500" s="5"/>
    </row>
    <row r="17501" spans="55:56" hidden="1" x14ac:dyDescent="0.2">
      <c r="BC17501" s="6"/>
      <c r="BD17501" s="5"/>
    </row>
    <row r="17502" spans="55:56" hidden="1" x14ac:dyDescent="0.2">
      <c r="BC17502" s="6"/>
      <c r="BD17502" s="5"/>
    </row>
    <row r="17503" spans="55:56" hidden="1" x14ac:dyDescent="0.2">
      <c r="BC17503" s="6"/>
      <c r="BD17503" s="5"/>
    </row>
    <row r="17504" spans="55:56" hidden="1" x14ac:dyDescent="0.2">
      <c r="BC17504" s="6"/>
      <c r="BD17504" s="5"/>
    </row>
    <row r="17505" spans="55:56" hidden="1" x14ac:dyDescent="0.2">
      <c r="BC17505" s="6"/>
      <c r="BD17505" s="5"/>
    </row>
    <row r="17506" spans="55:56" hidden="1" x14ac:dyDescent="0.2">
      <c r="BC17506" s="6"/>
      <c r="BD17506" s="5"/>
    </row>
    <row r="17507" spans="55:56" hidden="1" x14ac:dyDescent="0.2">
      <c r="BC17507" s="6"/>
      <c r="BD17507" s="5"/>
    </row>
    <row r="17508" spans="55:56" hidden="1" x14ac:dyDescent="0.2">
      <c r="BC17508" s="6"/>
      <c r="BD17508" s="5"/>
    </row>
    <row r="17509" spans="55:56" hidden="1" x14ac:dyDescent="0.2">
      <c r="BC17509" s="6"/>
      <c r="BD17509" s="5"/>
    </row>
    <row r="17510" spans="55:56" hidden="1" x14ac:dyDescent="0.2">
      <c r="BC17510" s="6"/>
      <c r="BD17510" s="5"/>
    </row>
    <row r="17511" spans="55:56" hidden="1" x14ac:dyDescent="0.2">
      <c r="BC17511" s="6"/>
      <c r="BD17511" s="5"/>
    </row>
    <row r="17512" spans="55:56" hidden="1" x14ac:dyDescent="0.2">
      <c r="BC17512" s="6"/>
      <c r="BD17512" s="5"/>
    </row>
    <row r="17513" spans="55:56" hidden="1" x14ac:dyDescent="0.2">
      <c r="BC17513" s="6"/>
      <c r="BD17513" s="5"/>
    </row>
    <row r="17514" spans="55:56" hidden="1" x14ac:dyDescent="0.2">
      <c r="BC17514" s="6"/>
      <c r="BD17514" s="5"/>
    </row>
    <row r="17515" spans="55:56" hidden="1" x14ac:dyDescent="0.2">
      <c r="BC17515" s="6"/>
      <c r="BD17515" s="5"/>
    </row>
    <row r="17516" spans="55:56" hidden="1" x14ac:dyDescent="0.2">
      <c r="BC17516" s="6"/>
      <c r="BD17516" s="5"/>
    </row>
    <row r="17517" spans="55:56" hidden="1" x14ac:dyDescent="0.2">
      <c r="BC17517" s="6"/>
      <c r="BD17517" s="5"/>
    </row>
    <row r="17518" spans="55:56" hidden="1" x14ac:dyDescent="0.2">
      <c r="BC17518" s="6"/>
      <c r="BD17518" s="5"/>
    </row>
    <row r="17519" spans="55:56" hidden="1" x14ac:dyDescent="0.2">
      <c r="BC17519" s="6"/>
      <c r="BD17519" s="5"/>
    </row>
    <row r="17520" spans="55:56" hidden="1" x14ac:dyDescent="0.2">
      <c r="BC17520" s="6"/>
      <c r="BD17520" s="5"/>
    </row>
    <row r="17521" spans="55:56" hidden="1" x14ac:dyDescent="0.2">
      <c r="BC17521" s="6"/>
      <c r="BD17521" s="5"/>
    </row>
    <row r="17522" spans="55:56" hidden="1" x14ac:dyDescent="0.2">
      <c r="BC17522" s="6"/>
      <c r="BD17522" s="5"/>
    </row>
    <row r="17523" spans="55:56" hidden="1" x14ac:dyDescent="0.2">
      <c r="BC17523" s="6"/>
      <c r="BD17523" s="5"/>
    </row>
    <row r="17524" spans="55:56" hidden="1" x14ac:dyDescent="0.2">
      <c r="BC17524" s="6"/>
      <c r="BD17524" s="5"/>
    </row>
    <row r="17525" spans="55:56" hidden="1" x14ac:dyDescent="0.2">
      <c r="BC17525" s="6"/>
      <c r="BD17525" s="5"/>
    </row>
    <row r="17526" spans="55:56" hidden="1" x14ac:dyDescent="0.2">
      <c r="BC17526" s="6"/>
      <c r="BD17526" s="5"/>
    </row>
    <row r="17527" spans="55:56" hidden="1" x14ac:dyDescent="0.2">
      <c r="BC17527" s="6"/>
      <c r="BD17527" s="5"/>
    </row>
    <row r="17528" spans="55:56" hidden="1" x14ac:dyDescent="0.2">
      <c r="BC17528" s="6"/>
      <c r="BD17528" s="5"/>
    </row>
    <row r="17529" spans="55:56" hidden="1" x14ac:dyDescent="0.2">
      <c r="BC17529" s="6"/>
      <c r="BD17529" s="5"/>
    </row>
    <row r="17530" spans="55:56" hidden="1" x14ac:dyDescent="0.2">
      <c r="BC17530" s="6"/>
      <c r="BD17530" s="5"/>
    </row>
    <row r="17531" spans="55:56" hidden="1" x14ac:dyDescent="0.2">
      <c r="BC17531" s="6"/>
      <c r="BD17531" s="5"/>
    </row>
    <row r="17532" spans="55:56" hidden="1" x14ac:dyDescent="0.2">
      <c r="BC17532" s="6"/>
      <c r="BD17532" s="5"/>
    </row>
    <row r="17533" spans="55:56" hidden="1" x14ac:dyDescent="0.2">
      <c r="BC17533" s="6"/>
      <c r="BD17533" s="5"/>
    </row>
    <row r="17534" spans="55:56" hidden="1" x14ac:dyDescent="0.2">
      <c r="BC17534" s="6"/>
      <c r="BD17534" s="5"/>
    </row>
    <row r="17535" spans="55:56" hidden="1" x14ac:dyDescent="0.2">
      <c r="BC17535" s="6"/>
      <c r="BD17535" s="5"/>
    </row>
    <row r="17536" spans="55:56" hidden="1" x14ac:dyDescent="0.2">
      <c r="BC17536" s="6"/>
      <c r="BD17536" s="5"/>
    </row>
    <row r="17537" spans="55:56" hidden="1" x14ac:dyDescent="0.2">
      <c r="BC17537" s="6"/>
      <c r="BD17537" s="5"/>
    </row>
    <row r="17538" spans="55:56" hidden="1" x14ac:dyDescent="0.2">
      <c r="BC17538" s="6"/>
      <c r="BD17538" s="5"/>
    </row>
    <row r="17539" spans="55:56" hidden="1" x14ac:dyDescent="0.2">
      <c r="BC17539" s="6"/>
      <c r="BD17539" s="5"/>
    </row>
    <row r="17540" spans="55:56" hidden="1" x14ac:dyDescent="0.2">
      <c r="BC17540" s="6"/>
      <c r="BD17540" s="5"/>
    </row>
    <row r="17541" spans="55:56" hidden="1" x14ac:dyDescent="0.2">
      <c r="BC17541" s="6"/>
      <c r="BD17541" s="5"/>
    </row>
    <row r="17542" spans="55:56" hidden="1" x14ac:dyDescent="0.2">
      <c r="BC17542" s="6"/>
      <c r="BD17542" s="5"/>
    </row>
    <row r="17543" spans="55:56" hidden="1" x14ac:dyDescent="0.2">
      <c r="BC17543" s="6"/>
      <c r="BD17543" s="5"/>
    </row>
    <row r="17544" spans="55:56" hidden="1" x14ac:dyDescent="0.2">
      <c r="BC17544" s="6"/>
      <c r="BD17544" s="5"/>
    </row>
    <row r="17545" spans="55:56" hidden="1" x14ac:dyDescent="0.2">
      <c r="BC17545" s="6"/>
      <c r="BD17545" s="5"/>
    </row>
    <row r="17546" spans="55:56" hidden="1" x14ac:dyDescent="0.2">
      <c r="BC17546" s="6"/>
      <c r="BD17546" s="5"/>
    </row>
    <row r="17547" spans="55:56" hidden="1" x14ac:dyDescent="0.2">
      <c r="BC17547" s="6"/>
      <c r="BD17547" s="5"/>
    </row>
    <row r="17548" spans="55:56" hidden="1" x14ac:dyDescent="0.2">
      <c r="BC17548" s="6"/>
      <c r="BD17548" s="5"/>
    </row>
    <row r="17549" spans="55:56" hidden="1" x14ac:dyDescent="0.2">
      <c r="BC17549" s="6"/>
      <c r="BD17549" s="5"/>
    </row>
    <row r="17550" spans="55:56" hidden="1" x14ac:dyDescent="0.2">
      <c r="BC17550" s="6"/>
      <c r="BD17550" s="5"/>
    </row>
    <row r="17551" spans="55:56" hidden="1" x14ac:dyDescent="0.2">
      <c r="BC17551" s="6"/>
      <c r="BD17551" s="5"/>
    </row>
    <row r="17552" spans="55:56" hidden="1" x14ac:dyDescent="0.2">
      <c r="BC17552" s="6"/>
      <c r="BD17552" s="5"/>
    </row>
    <row r="17553" spans="55:56" hidden="1" x14ac:dyDescent="0.2">
      <c r="BC17553" s="6"/>
      <c r="BD17553" s="5"/>
    </row>
    <row r="17554" spans="55:56" hidden="1" x14ac:dyDescent="0.2">
      <c r="BC17554" s="6"/>
      <c r="BD17554" s="5"/>
    </row>
    <row r="17555" spans="55:56" hidden="1" x14ac:dyDescent="0.2">
      <c r="BC17555" s="6"/>
      <c r="BD17555" s="5"/>
    </row>
    <row r="17556" spans="55:56" hidden="1" x14ac:dyDescent="0.2">
      <c r="BC17556" s="6"/>
      <c r="BD17556" s="5"/>
    </row>
    <row r="17557" spans="55:56" hidden="1" x14ac:dyDescent="0.2">
      <c r="BC17557" s="6"/>
      <c r="BD17557" s="5"/>
    </row>
    <row r="17558" spans="55:56" hidden="1" x14ac:dyDescent="0.2">
      <c r="BC17558" s="6"/>
      <c r="BD17558" s="5"/>
    </row>
    <row r="17559" spans="55:56" hidden="1" x14ac:dyDescent="0.2">
      <c r="BC17559" s="6"/>
      <c r="BD17559" s="5"/>
    </row>
    <row r="17560" spans="55:56" hidden="1" x14ac:dyDescent="0.2">
      <c r="BC17560" s="6"/>
      <c r="BD17560" s="5"/>
    </row>
    <row r="17561" spans="55:56" hidden="1" x14ac:dyDescent="0.2">
      <c r="BC17561" s="6"/>
      <c r="BD17561" s="5"/>
    </row>
    <row r="17562" spans="55:56" hidden="1" x14ac:dyDescent="0.2">
      <c r="BC17562" s="6"/>
      <c r="BD17562" s="5"/>
    </row>
    <row r="17563" spans="55:56" hidden="1" x14ac:dyDescent="0.2">
      <c r="BC17563" s="6"/>
      <c r="BD17563" s="5"/>
    </row>
    <row r="17564" spans="55:56" hidden="1" x14ac:dyDescent="0.2">
      <c r="BC17564" s="6"/>
      <c r="BD17564" s="5"/>
    </row>
    <row r="17565" spans="55:56" hidden="1" x14ac:dyDescent="0.2">
      <c r="BC17565" s="6"/>
      <c r="BD17565" s="5"/>
    </row>
    <row r="17566" spans="55:56" hidden="1" x14ac:dyDescent="0.2">
      <c r="BC17566" s="6"/>
      <c r="BD17566" s="5"/>
    </row>
    <row r="17567" spans="55:56" hidden="1" x14ac:dyDescent="0.2">
      <c r="BC17567" s="6"/>
      <c r="BD17567" s="5"/>
    </row>
    <row r="17568" spans="55:56" hidden="1" x14ac:dyDescent="0.2">
      <c r="BC17568" s="6"/>
      <c r="BD17568" s="5"/>
    </row>
    <row r="17569" spans="55:56" hidden="1" x14ac:dyDescent="0.2">
      <c r="BC17569" s="6"/>
      <c r="BD17569" s="5"/>
    </row>
    <row r="17570" spans="55:56" hidden="1" x14ac:dyDescent="0.2">
      <c r="BC17570" s="6"/>
      <c r="BD17570" s="5"/>
    </row>
    <row r="17571" spans="55:56" hidden="1" x14ac:dyDescent="0.2">
      <c r="BC17571" s="6"/>
      <c r="BD17571" s="5"/>
    </row>
    <row r="17572" spans="55:56" hidden="1" x14ac:dyDescent="0.2">
      <c r="BC17572" s="6"/>
      <c r="BD17572" s="5"/>
    </row>
    <row r="17573" spans="55:56" hidden="1" x14ac:dyDescent="0.2">
      <c r="BC17573" s="6"/>
      <c r="BD17573" s="5"/>
    </row>
    <row r="17574" spans="55:56" hidden="1" x14ac:dyDescent="0.2">
      <c r="BC17574" s="6"/>
      <c r="BD17574" s="5"/>
    </row>
    <row r="17575" spans="55:56" hidden="1" x14ac:dyDescent="0.2">
      <c r="BC17575" s="6"/>
      <c r="BD17575" s="5"/>
    </row>
    <row r="17576" spans="55:56" hidden="1" x14ac:dyDescent="0.2">
      <c r="BC17576" s="6"/>
      <c r="BD17576" s="5"/>
    </row>
    <row r="17577" spans="55:56" hidden="1" x14ac:dyDescent="0.2">
      <c r="BC17577" s="6"/>
      <c r="BD17577" s="5"/>
    </row>
    <row r="17578" spans="55:56" hidden="1" x14ac:dyDescent="0.2">
      <c r="BC17578" s="6"/>
      <c r="BD17578" s="5"/>
    </row>
    <row r="17579" spans="55:56" hidden="1" x14ac:dyDescent="0.2">
      <c r="BC17579" s="6"/>
      <c r="BD17579" s="5"/>
    </row>
    <row r="17580" spans="55:56" hidden="1" x14ac:dyDescent="0.2">
      <c r="BC17580" s="6"/>
      <c r="BD17580" s="5"/>
    </row>
    <row r="17581" spans="55:56" hidden="1" x14ac:dyDescent="0.2">
      <c r="BC17581" s="6"/>
      <c r="BD17581" s="5"/>
    </row>
    <row r="17582" spans="55:56" hidden="1" x14ac:dyDescent="0.2">
      <c r="BC17582" s="6"/>
      <c r="BD17582" s="5"/>
    </row>
    <row r="17583" spans="55:56" hidden="1" x14ac:dyDescent="0.2">
      <c r="BC17583" s="6"/>
      <c r="BD17583" s="5"/>
    </row>
    <row r="17584" spans="55:56" hidden="1" x14ac:dyDescent="0.2">
      <c r="BC17584" s="6"/>
      <c r="BD17584" s="5"/>
    </row>
    <row r="17585" spans="55:56" hidden="1" x14ac:dyDescent="0.2">
      <c r="BC17585" s="6"/>
      <c r="BD17585" s="5"/>
    </row>
    <row r="17586" spans="55:56" hidden="1" x14ac:dyDescent="0.2">
      <c r="BC17586" s="6"/>
      <c r="BD17586" s="5"/>
    </row>
    <row r="17587" spans="55:56" hidden="1" x14ac:dyDescent="0.2">
      <c r="BC17587" s="6"/>
      <c r="BD17587" s="5"/>
    </row>
    <row r="17588" spans="55:56" hidden="1" x14ac:dyDescent="0.2">
      <c r="BC17588" s="6"/>
      <c r="BD17588" s="5"/>
    </row>
    <row r="17589" spans="55:56" hidden="1" x14ac:dyDescent="0.2">
      <c r="BC17589" s="6"/>
      <c r="BD17589" s="5"/>
    </row>
    <row r="17590" spans="55:56" hidden="1" x14ac:dyDescent="0.2">
      <c r="BC17590" s="6"/>
      <c r="BD17590" s="5"/>
    </row>
    <row r="17591" spans="55:56" hidden="1" x14ac:dyDescent="0.2">
      <c r="BC17591" s="6"/>
      <c r="BD17591" s="5"/>
    </row>
    <row r="17592" spans="55:56" hidden="1" x14ac:dyDescent="0.2">
      <c r="BC17592" s="6"/>
      <c r="BD17592" s="5"/>
    </row>
    <row r="17593" spans="55:56" hidden="1" x14ac:dyDescent="0.2">
      <c r="BC17593" s="6"/>
      <c r="BD17593" s="5"/>
    </row>
    <row r="17594" spans="55:56" hidden="1" x14ac:dyDescent="0.2">
      <c r="BC17594" s="6"/>
      <c r="BD17594" s="5"/>
    </row>
    <row r="17595" spans="55:56" hidden="1" x14ac:dyDescent="0.2">
      <c r="BC17595" s="6"/>
      <c r="BD17595" s="5"/>
    </row>
    <row r="17596" spans="55:56" hidden="1" x14ac:dyDescent="0.2">
      <c r="BC17596" s="6"/>
      <c r="BD17596" s="5"/>
    </row>
    <row r="17597" spans="55:56" hidden="1" x14ac:dyDescent="0.2">
      <c r="BC17597" s="6"/>
      <c r="BD17597" s="5"/>
    </row>
    <row r="17598" spans="55:56" hidden="1" x14ac:dyDescent="0.2">
      <c r="BC17598" s="6"/>
      <c r="BD17598" s="5"/>
    </row>
    <row r="17599" spans="55:56" hidden="1" x14ac:dyDescent="0.2">
      <c r="BC17599" s="6"/>
      <c r="BD17599" s="5"/>
    </row>
    <row r="17600" spans="55:56" hidden="1" x14ac:dyDescent="0.2">
      <c r="BC17600" s="6"/>
      <c r="BD17600" s="5"/>
    </row>
    <row r="17601" spans="55:56" hidden="1" x14ac:dyDescent="0.2">
      <c r="BC17601" s="6"/>
      <c r="BD17601" s="5"/>
    </row>
    <row r="17602" spans="55:56" hidden="1" x14ac:dyDescent="0.2">
      <c r="BC17602" s="6"/>
      <c r="BD17602" s="5"/>
    </row>
    <row r="17603" spans="55:56" hidden="1" x14ac:dyDescent="0.2">
      <c r="BC17603" s="6"/>
      <c r="BD17603" s="5"/>
    </row>
    <row r="17604" spans="55:56" hidden="1" x14ac:dyDescent="0.2">
      <c r="BC17604" s="6"/>
      <c r="BD17604" s="5"/>
    </row>
    <row r="17605" spans="55:56" hidden="1" x14ac:dyDescent="0.2">
      <c r="BC17605" s="6"/>
      <c r="BD17605" s="5"/>
    </row>
    <row r="17606" spans="55:56" hidden="1" x14ac:dyDescent="0.2">
      <c r="BC17606" s="6"/>
      <c r="BD17606" s="5"/>
    </row>
    <row r="17607" spans="55:56" hidden="1" x14ac:dyDescent="0.2">
      <c r="BC17607" s="6"/>
      <c r="BD17607" s="5"/>
    </row>
    <row r="17608" spans="55:56" hidden="1" x14ac:dyDescent="0.2">
      <c r="BC17608" s="6"/>
      <c r="BD17608" s="5"/>
    </row>
    <row r="17609" spans="55:56" hidden="1" x14ac:dyDescent="0.2">
      <c r="BC17609" s="6"/>
      <c r="BD17609" s="5"/>
    </row>
    <row r="17610" spans="55:56" hidden="1" x14ac:dyDescent="0.2">
      <c r="BC17610" s="6"/>
      <c r="BD17610" s="5"/>
    </row>
    <row r="17611" spans="55:56" hidden="1" x14ac:dyDescent="0.2">
      <c r="BC17611" s="6"/>
      <c r="BD17611" s="5"/>
    </row>
    <row r="17612" spans="55:56" hidden="1" x14ac:dyDescent="0.2">
      <c r="BC17612" s="6"/>
      <c r="BD17612" s="5"/>
    </row>
    <row r="17613" spans="55:56" hidden="1" x14ac:dyDescent="0.2">
      <c r="BC17613" s="6"/>
      <c r="BD17613" s="5"/>
    </row>
    <row r="17614" spans="55:56" hidden="1" x14ac:dyDescent="0.2">
      <c r="BC17614" s="6"/>
      <c r="BD17614" s="5"/>
    </row>
    <row r="17615" spans="55:56" hidden="1" x14ac:dyDescent="0.2">
      <c r="BC17615" s="6"/>
      <c r="BD17615" s="5"/>
    </row>
    <row r="17616" spans="55:56" hidden="1" x14ac:dyDescent="0.2">
      <c r="BC17616" s="6"/>
      <c r="BD17616" s="5"/>
    </row>
    <row r="17617" spans="55:56" hidden="1" x14ac:dyDescent="0.2">
      <c r="BC17617" s="6"/>
      <c r="BD17617" s="5"/>
    </row>
    <row r="17618" spans="55:56" hidden="1" x14ac:dyDescent="0.2">
      <c r="BC17618" s="6"/>
      <c r="BD17618" s="5"/>
    </row>
    <row r="17619" spans="55:56" hidden="1" x14ac:dyDescent="0.2">
      <c r="BC17619" s="6"/>
      <c r="BD17619" s="5"/>
    </row>
    <row r="17620" spans="55:56" hidden="1" x14ac:dyDescent="0.2">
      <c r="BC17620" s="6"/>
      <c r="BD17620" s="5"/>
    </row>
    <row r="17621" spans="55:56" hidden="1" x14ac:dyDescent="0.2">
      <c r="BC17621" s="6"/>
      <c r="BD17621" s="5"/>
    </row>
    <row r="17622" spans="55:56" hidden="1" x14ac:dyDescent="0.2">
      <c r="BC17622" s="6"/>
      <c r="BD17622" s="5"/>
    </row>
    <row r="17623" spans="55:56" hidden="1" x14ac:dyDescent="0.2">
      <c r="BC17623" s="6"/>
      <c r="BD17623" s="5"/>
    </row>
    <row r="17624" spans="55:56" hidden="1" x14ac:dyDescent="0.2">
      <c r="BC17624" s="6"/>
      <c r="BD17624" s="5"/>
    </row>
    <row r="17625" spans="55:56" hidden="1" x14ac:dyDescent="0.2">
      <c r="BC17625" s="6"/>
      <c r="BD17625" s="5"/>
    </row>
    <row r="17626" spans="55:56" hidden="1" x14ac:dyDescent="0.2">
      <c r="BC17626" s="6"/>
      <c r="BD17626" s="5"/>
    </row>
    <row r="17627" spans="55:56" hidden="1" x14ac:dyDescent="0.2">
      <c r="BC17627" s="6"/>
      <c r="BD17627" s="5"/>
    </row>
    <row r="17628" spans="55:56" hidden="1" x14ac:dyDescent="0.2">
      <c r="BC17628" s="6"/>
      <c r="BD17628" s="5"/>
    </row>
    <row r="17629" spans="55:56" hidden="1" x14ac:dyDescent="0.2">
      <c r="BC17629" s="6"/>
      <c r="BD17629" s="5"/>
    </row>
    <row r="17630" spans="55:56" hidden="1" x14ac:dyDescent="0.2">
      <c r="BC17630" s="6"/>
      <c r="BD17630" s="5"/>
    </row>
    <row r="17631" spans="55:56" hidden="1" x14ac:dyDescent="0.2">
      <c r="BC17631" s="6"/>
      <c r="BD17631" s="5"/>
    </row>
    <row r="17632" spans="55:56" hidden="1" x14ac:dyDescent="0.2">
      <c r="BC17632" s="6"/>
      <c r="BD17632" s="5"/>
    </row>
    <row r="17633" spans="55:56" hidden="1" x14ac:dyDescent="0.2">
      <c r="BC17633" s="6"/>
      <c r="BD17633" s="5"/>
    </row>
    <row r="17634" spans="55:56" hidden="1" x14ac:dyDescent="0.2">
      <c r="BC17634" s="6"/>
      <c r="BD17634" s="5"/>
    </row>
    <row r="17635" spans="55:56" hidden="1" x14ac:dyDescent="0.2">
      <c r="BC17635" s="6"/>
      <c r="BD17635" s="5"/>
    </row>
    <row r="17636" spans="55:56" hidden="1" x14ac:dyDescent="0.2">
      <c r="BC17636" s="6"/>
      <c r="BD17636" s="5"/>
    </row>
    <row r="17637" spans="55:56" hidden="1" x14ac:dyDescent="0.2">
      <c r="BC17637" s="6"/>
      <c r="BD17637" s="5"/>
    </row>
    <row r="17638" spans="55:56" hidden="1" x14ac:dyDescent="0.2">
      <c r="BC17638" s="6"/>
      <c r="BD17638" s="5"/>
    </row>
    <row r="17639" spans="55:56" hidden="1" x14ac:dyDescent="0.2">
      <c r="BC17639" s="6"/>
      <c r="BD17639" s="5"/>
    </row>
    <row r="17640" spans="55:56" hidden="1" x14ac:dyDescent="0.2">
      <c r="BC17640" s="6"/>
      <c r="BD17640" s="5"/>
    </row>
    <row r="17641" spans="55:56" hidden="1" x14ac:dyDescent="0.2">
      <c r="BC17641" s="6"/>
      <c r="BD17641" s="5"/>
    </row>
    <row r="17642" spans="55:56" hidden="1" x14ac:dyDescent="0.2">
      <c r="BC17642" s="6"/>
      <c r="BD17642" s="5"/>
    </row>
    <row r="17643" spans="55:56" hidden="1" x14ac:dyDescent="0.2">
      <c r="BC17643" s="6"/>
      <c r="BD17643" s="5"/>
    </row>
    <row r="17644" spans="55:56" hidden="1" x14ac:dyDescent="0.2">
      <c r="BC17644" s="6"/>
      <c r="BD17644" s="5"/>
    </row>
    <row r="17645" spans="55:56" hidden="1" x14ac:dyDescent="0.2">
      <c r="BC17645" s="6"/>
      <c r="BD17645" s="5"/>
    </row>
    <row r="17646" spans="55:56" hidden="1" x14ac:dyDescent="0.2">
      <c r="BC17646" s="6"/>
      <c r="BD17646" s="5"/>
    </row>
    <row r="17647" spans="55:56" hidden="1" x14ac:dyDescent="0.2">
      <c r="BC17647" s="6"/>
      <c r="BD17647" s="5"/>
    </row>
    <row r="17648" spans="55:56" hidden="1" x14ac:dyDescent="0.2">
      <c r="BC17648" s="6"/>
      <c r="BD17648" s="5"/>
    </row>
    <row r="17649" spans="55:56" hidden="1" x14ac:dyDescent="0.2">
      <c r="BC17649" s="6"/>
      <c r="BD17649" s="5"/>
    </row>
    <row r="17650" spans="55:56" hidden="1" x14ac:dyDescent="0.2">
      <c r="BC17650" s="6"/>
      <c r="BD17650" s="5"/>
    </row>
    <row r="17651" spans="55:56" hidden="1" x14ac:dyDescent="0.2">
      <c r="BC17651" s="6"/>
      <c r="BD17651" s="5"/>
    </row>
    <row r="17652" spans="55:56" hidden="1" x14ac:dyDescent="0.2">
      <c r="BC17652" s="6"/>
      <c r="BD17652" s="5"/>
    </row>
    <row r="17653" spans="55:56" hidden="1" x14ac:dyDescent="0.2">
      <c r="BC17653" s="6"/>
      <c r="BD17653" s="5"/>
    </row>
    <row r="17654" spans="55:56" hidden="1" x14ac:dyDescent="0.2">
      <c r="BC17654" s="6"/>
      <c r="BD17654" s="5"/>
    </row>
    <row r="17655" spans="55:56" hidden="1" x14ac:dyDescent="0.2">
      <c r="BC17655" s="6"/>
      <c r="BD17655" s="5"/>
    </row>
    <row r="17656" spans="55:56" hidden="1" x14ac:dyDescent="0.2">
      <c r="BC17656" s="6"/>
      <c r="BD17656" s="5"/>
    </row>
    <row r="17657" spans="55:56" hidden="1" x14ac:dyDescent="0.2">
      <c r="BC17657" s="6"/>
      <c r="BD17657" s="5"/>
    </row>
    <row r="17658" spans="55:56" hidden="1" x14ac:dyDescent="0.2">
      <c r="BC17658" s="6"/>
      <c r="BD17658" s="5"/>
    </row>
    <row r="17659" spans="55:56" hidden="1" x14ac:dyDescent="0.2">
      <c r="BC17659" s="6"/>
      <c r="BD17659" s="5"/>
    </row>
    <row r="17660" spans="55:56" hidden="1" x14ac:dyDescent="0.2">
      <c r="BC17660" s="6"/>
      <c r="BD17660" s="5"/>
    </row>
    <row r="17661" spans="55:56" hidden="1" x14ac:dyDescent="0.2">
      <c r="BC17661" s="6"/>
      <c r="BD17661" s="5"/>
    </row>
    <row r="17662" spans="55:56" hidden="1" x14ac:dyDescent="0.2">
      <c r="BC17662" s="6"/>
      <c r="BD17662" s="5"/>
    </row>
    <row r="17663" spans="55:56" hidden="1" x14ac:dyDescent="0.2">
      <c r="BC17663" s="6"/>
      <c r="BD17663" s="5"/>
    </row>
    <row r="17664" spans="55:56" hidden="1" x14ac:dyDescent="0.2">
      <c r="BC17664" s="6"/>
      <c r="BD17664" s="5"/>
    </row>
    <row r="17665" spans="55:56" hidden="1" x14ac:dyDescent="0.2">
      <c r="BC17665" s="6"/>
      <c r="BD17665" s="5"/>
    </row>
    <row r="17666" spans="55:56" hidden="1" x14ac:dyDescent="0.2">
      <c r="BC17666" s="6"/>
      <c r="BD17666" s="5"/>
    </row>
    <row r="17667" spans="55:56" hidden="1" x14ac:dyDescent="0.2">
      <c r="BC17667" s="6"/>
      <c r="BD17667" s="5"/>
    </row>
    <row r="17668" spans="55:56" hidden="1" x14ac:dyDescent="0.2">
      <c r="BC17668" s="6"/>
      <c r="BD17668" s="5"/>
    </row>
    <row r="17669" spans="55:56" hidden="1" x14ac:dyDescent="0.2">
      <c r="BC17669" s="6"/>
      <c r="BD17669" s="5"/>
    </row>
    <row r="17670" spans="55:56" hidden="1" x14ac:dyDescent="0.2">
      <c r="BC17670" s="6"/>
      <c r="BD17670" s="5"/>
    </row>
    <row r="17671" spans="55:56" hidden="1" x14ac:dyDescent="0.2">
      <c r="BC17671" s="6"/>
      <c r="BD17671" s="5"/>
    </row>
    <row r="17672" spans="55:56" hidden="1" x14ac:dyDescent="0.2">
      <c r="BC17672" s="6"/>
      <c r="BD17672" s="5"/>
    </row>
    <row r="17673" spans="55:56" hidden="1" x14ac:dyDescent="0.2">
      <c r="BC17673" s="6"/>
      <c r="BD17673" s="5"/>
    </row>
    <row r="17674" spans="55:56" hidden="1" x14ac:dyDescent="0.2">
      <c r="BC17674" s="6"/>
      <c r="BD17674" s="5"/>
    </row>
    <row r="17675" spans="55:56" hidden="1" x14ac:dyDescent="0.2">
      <c r="BC17675" s="6"/>
      <c r="BD17675" s="5"/>
    </row>
    <row r="17676" spans="55:56" hidden="1" x14ac:dyDescent="0.2">
      <c r="BC17676" s="6"/>
      <c r="BD17676" s="5"/>
    </row>
    <row r="17677" spans="55:56" hidden="1" x14ac:dyDescent="0.2">
      <c r="BC17677" s="6"/>
      <c r="BD17677" s="5"/>
    </row>
    <row r="17678" spans="55:56" hidden="1" x14ac:dyDescent="0.2">
      <c r="BC17678" s="6"/>
      <c r="BD17678" s="5"/>
    </row>
    <row r="17679" spans="55:56" hidden="1" x14ac:dyDescent="0.2">
      <c r="BC17679" s="6"/>
      <c r="BD17679" s="5"/>
    </row>
    <row r="17680" spans="55:56" hidden="1" x14ac:dyDescent="0.2">
      <c r="BC17680" s="6"/>
      <c r="BD17680" s="5"/>
    </row>
    <row r="17681" spans="55:56" hidden="1" x14ac:dyDescent="0.2">
      <c r="BC17681" s="6"/>
      <c r="BD17681" s="5"/>
    </row>
    <row r="17682" spans="55:56" hidden="1" x14ac:dyDescent="0.2">
      <c r="BC17682" s="6"/>
      <c r="BD17682" s="5"/>
    </row>
    <row r="17683" spans="55:56" hidden="1" x14ac:dyDescent="0.2">
      <c r="BC17683" s="6"/>
      <c r="BD17683" s="5"/>
    </row>
    <row r="17684" spans="55:56" hidden="1" x14ac:dyDescent="0.2">
      <c r="BC17684" s="6"/>
      <c r="BD17684" s="5"/>
    </row>
    <row r="17685" spans="55:56" hidden="1" x14ac:dyDescent="0.2">
      <c r="BC17685" s="6"/>
      <c r="BD17685" s="5"/>
    </row>
    <row r="17686" spans="55:56" hidden="1" x14ac:dyDescent="0.2">
      <c r="BC17686" s="6"/>
      <c r="BD17686" s="5"/>
    </row>
    <row r="17687" spans="55:56" hidden="1" x14ac:dyDescent="0.2">
      <c r="BC17687" s="6"/>
      <c r="BD17687" s="5"/>
    </row>
    <row r="17688" spans="55:56" hidden="1" x14ac:dyDescent="0.2">
      <c r="BC17688" s="6"/>
      <c r="BD17688" s="5"/>
    </row>
    <row r="17689" spans="55:56" hidden="1" x14ac:dyDescent="0.2">
      <c r="BC17689" s="6"/>
      <c r="BD17689" s="5"/>
    </row>
    <row r="17690" spans="55:56" hidden="1" x14ac:dyDescent="0.2">
      <c r="BC17690" s="6"/>
      <c r="BD17690" s="5"/>
    </row>
    <row r="17691" spans="55:56" hidden="1" x14ac:dyDescent="0.2">
      <c r="BC17691" s="6"/>
      <c r="BD17691" s="5"/>
    </row>
    <row r="17692" spans="55:56" hidden="1" x14ac:dyDescent="0.2">
      <c r="BC17692" s="6"/>
      <c r="BD17692" s="5"/>
    </row>
    <row r="17693" spans="55:56" hidden="1" x14ac:dyDescent="0.2">
      <c r="BC17693" s="6"/>
      <c r="BD17693" s="5"/>
    </row>
    <row r="17694" spans="55:56" hidden="1" x14ac:dyDescent="0.2">
      <c r="BC17694" s="6"/>
      <c r="BD17694" s="5"/>
    </row>
    <row r="17695" spans="55:56" hidden="1" x14ac:dyDescent="0.2">
      <c r="BC17695" s="6"/>
      <c r="BD17695" s="5"/>
    </row>
    <row r="17696" spans="55:56" hidden="1" x14ac:dyDescent="0.2">
      <c r="BC17696" s="6"/>
      <c r="BD17696" s="5"/>
    </row>
    <row r="17697" spans="55:56" hidden="1" x14ac:dyDescent="0.2">
      <c r="BC17697" s="6"/>
      <c r="BD17697" s="5"/>
    </row>
    <row r="17698" spans="55:56" hidden="1" x14ac:dyDescent="0.2">
      <c r="BC17698" s="6"/>
      <c r="BD17698" s="5"/>
    </row>
    <row r="17699" spans="55:56" hidden="1" x14ac:dyDescent="0.2">
      <c r="BC17699" s="6"/>
      <c r="BD17699" s="5"/>
    </row>
    <row r="17700" spans="55:56" hidden="1" x14ac:dyDescent="0.2">
      <c r="BC17700" s="6"/>
      <c r="BD17700" s="5"/>
    </row>
    <row r="17701" spans="55:56" hidden="1" x14ac:dyDescent="0.2">
      <c r="BC17701" s="6"/>
      <c r="BD17701" s="5"/>
    </row>
    <row r="17702" spans="55:56" hidden="1" x14ac:dyDescent="0.2">
      <c r="BC17702" s="6"/>
      <c r="BD17702" s="5"/>
    </row>
    <row r="17703" spans="55:56" hidden="1" x14ac:dyDescent="0.2">
      <c r="BC17703" s="6"/>
      <c r="BD17703" s="5"/>
    </row>
    <row r="17704" spans="55:56" hidden="1" x14ac:dyDescent="0.2">
      <c r="BC17704" s="6"/>
      <c r="BD17704" s="5"/>
    </row>
    <row r="17705" spans="55:56" hidden="1" x14ac:dyDescent="0.2">
      <c r="BC17705" s="6"/>
      <c r="BD17705" s="5"/>
    </row>
    <row r="17706" spans="55:56" hidden="1" x14ac:dyDescent="0.2">
      <c r="BC17706" s="6"/>
      <c r="BD17706" s="5"/>
    </row>
    <row r="17707" spans="55:56" hidden="1" x14ac:dyDescent="0.2">
      <c r="BC17707" s="6"/>
      <c r="BD17707" s="5"/>
    </row>
    <row r="17708" spans="55:56" hidden="1" x14ac:dyDescent="0.2">
      <c r="BC17708" s="6"/>
      <c r="BD17708" s="5"/>
    </row>
    <row r="17709" spans="55:56" hidden="1" x14ac:dyDescent="0.2">
      <c r="BC17709" s="6"/>
      <c r="BD17709" s="5"/>
    </row>
    <row r="17710" spans="55:56" hidden="1" x14ac:dyDescent="0.2">
      <c r="BC17710" s="6"/>
      <c r="BD17710" s="5"/>
    </row>
    <row r="17711" spans="55:56" hidden="1" x14ac:dyDescent="0.2">
      <c r="BC17711" s="6"/>
      <c r="BD17711" s="5"/>
    </row>
    <row r="17712" spans="55:56" hidden="1" x14ac:dyDescent="0.2">
      <c r="BC17712" s="6"/>
      <c r="BD17712" s="5"/>
    </row>
    <row r="17713" spans="55:56" hidden="1" x14ac:dyDescent="0.2">
      <c r="BC17713" s="6"/>
      <c r="BD17713" s="5"/>
    </row>
    <row r="17714" spans="55:56" hidden="1" x14ac:dyDescent="0.2">
      <c r="BC17714" s="6"/>
      <c r="BD17714" s="5"/>
    </row>
    <row r="17715" spans="55:56" hidden="1" x14ac:dyDescent="0.2">
      <c r="BC17715" s="6"/>
      <c r="BD17715" s="5"/>
    </row>
    <row r="17716" spans="55:56" hidden="1" x14ac:dyDescent="0.2">
      <c r="BC17716" s="6"/>
      <c r="BD17716" s="5"/>
    </row>
    <row r="17717" spans="55:56" hidden="1" x14ac:dyDescent="0.2">
      <c r="BC17717" s="6"/>
      <c r="BD17717" s="5"/>
    </row>
    <row r="17718" spans="55:56" hidden="1" x14ac:dyDescent="0.2">
      <c r="BC17718" s="6"/>
      <c r="BD17718" s="5"/>
    </row>
    <row r="17719" spans="55:56" hidden="1" x14ac:dyDescent="0.2">
      <c r="BC17719" s="6"/>
      <c r="BD17719" s="5"/>
    </row>
    <row r="17720" spans="55:56" hidden="1" x14ac:dyDescent="0.2">
      <c r="BC17720" s="6"/>
      <c r="BD17720" s="5"/>
    </row>
    <row r="17721" spans="55:56" hidden="1" x14ac:dyDescent="0.2">
      <c r="BC17721" s="6"/>
      <c r="BD17721" s="5"/>
    </row>
    <row r="17722" spans="55:56" hidden="1" x14ac:dyDescent="0.2">
      <c r="BC17722" s="6"/>
      <c r="BD17722" s="5"/>
    </row>
    <row r="17723" spans="55:56" hidden="1" x14ac:dyDescent="0.2">
      <c r="BC17723" s="6"/>
      <c r="BD17723" s="5"/>
    </row>
    <row r="17724" spans="55:56" hidden="1" x14ac:dyDescent="0.2">
      <c r="BC17724" s="6"/>
      <c r="BD17724" s="5"/>
    </row>
    <row r="17725" spans="55:56" hidden="1" x14ac:dyDescent="0.2">
      <c r="BC17725" s="6"/>
      <c r="BD17725" s="5"/>
    </row>
    <row r="17726" spans="55:56" hidden="1" x14ac:dyDescent="0.2">
      <c r="BC17726" s="6"/>
      <c r="BD17726" s="5"/>
    </row>
    <row r="17727" spans="55:56" hidden="1" x14ac:dyDescent="0.2">
      <c r="BC17727" s="6"/>
      <c r="BD17727" s="5"/>
    </row>
    <row r="17728" spans="55:56" hidden="1" x14ac:dyDescent="0.2">
      <c r="BC17728" s="6"/>
      <c r="BD17728" s="5"/>
    </row>
    <row r="17729" spans="55:56" hidden="1" x14ac:dyDescent="0.2">
      <c r="BC17729" s="6"/>
      <c r="BD17729" s="5"/>
    </row>
    <row r="17730" spans="55:56" hidden="1" x14ac:dyDescent="0.2">
      <c r="BC17730" s="6"/>
      <c r="BD17730" s="5"/>
    </row>
    <row r="17731" spans="55:56" hidden="1" x14ac:dyDescent="0.2">
      <c r="BC17731" s="6"/>
      <c r="BD17731" s="5"/>
    </row>
    <row r="17732" spans="55:56" hidden="1" x14ac:dyDescent="0.2">
      <c r="BC17732" s="6"/>
      <c r="BD17732" s="5"/>
    </row>
    <row r="17733" spans="55:56" hidden="1" x14ac:dyDescent="0.2">
      <c r="BC17733" s="6"/>
      <c r="BD17733" s="5"/>
    </row>
    <row r="17734" spans="55:56" hidden="1" x14ac:dyDescent="0.2">
      <c r="BC17734" s="6"/>
      <c r="BD17734" s="5"/>
    </row>
    <row r="17735" spans="55:56" hidden="1" x14ac:dyDescent="0.2">
      <c r="BC17735" s="6"/>
      <c r="BD17735" s="5"/>
    </row>
    <row r="17736" spans="55:56" hidden="1" x14ac:dyDescent="0.2">
      <c r="BC17736" s="6"/>
      <c r="BD17736" s="5"/>
    </row>
    <row r="17737" spans="55:56" hidden="1" x14ac:dyDescent="0.2">
      <c r="BC17737" s="6"/>
      <c r="BD17737" s="5"/>
    </row>
    <row r="17738" spans="55:56" hidden="1" x14ac:dyDescent="0.2">
      <c r="BC17738" s="6"/>
      <c r="BD17738" s="5"/>
    </row>
    <row r="17739" spans="55:56" hidden="1" x14ac:dyDescent="0.2">
      <c r="BC17739" s="6"/>
      <c r="BD17739" s="5"/>
    </row>
    <row r="17740" spans="55:56" hidden="1" x14ac:dyDescent="0.2">
      <c r="BC17740" s="6"/>
      <c r="BD17740" s="5"/>
    </row>
    <row r="17741" spans="55:56" hidden="1" x14ac:dyDescent="0.2">
      <c r="BC17741" s="6"/>
      <c r="BD17741" s="5"/>
    </row>
    <row r="17742" spans="55:56" hidden="1" x14ac:dyDescent="0.2">
      <c r="BC17742" s="6"/>
      <c r="BD17742" s="5"/>
    </row>
    <row r="17743" spans="55:56" hidden="1" x14ac:dyDescent="0.2">
      <c r="BC17743" s="6"/>
      <c r="BD17743" s="5"/>
    </row>
    <row r="17744" spans="55:56" hidden="1" x14ac:dyDescent="0.2">
      <c r="BC17744" s="6"/>
      <c r="BD17744" s="5"/>
    </row>
    <row r="17745" spans="55:56" hidden="1" x14ac:dyDescent="0.2">
      <c r="BC17745" s="6"/>
      <c r="BD17745" s="5"/>
    </row>
    <row r="17746" spans="55:56" hidden="1" x14ac:dyDescent="0.2">
      <c r="BC17746" s="6"/>
      <c r="BD17746" s="5"/>
    </row>
    <row r="17747" spans="55:56" hidden="1" x14ac:dyDescent="0.2">
      <c r="BC17747" s="6"/>
      <c r="BD17747" s="5"/>
    </row>
    <row r="17748" spans="55:56" hidden="1" x14ac:dyDescent="0.2">
      <c r="BC17748" s="6"/>
      <c r="BD17748" s="5"/>
    </row>
    <row r="17749" spans="55:56" hidden="1" x14ac:dyDescent="0.2">
      <c r="BC17749" s="6"/>
      <c r="BD17749" s="5"/>
    </row>
    <row r="17750" spans="55:56" hidden="1" x14ac:dyDescent="0.2">
      <c r="BC17750" s="6"/>
      <c r="BD17750" s="5"/>
    </row>
    <row r="17751" spans="55:56" hidden="1" x14ac:dyDescent="0.2">
      <c r="BC17751" s="6"/>
      <c r="BD17751" s="5"/>
    </row>
    <row r="17752" spans="55:56" hidden="1" x14ac:dyDescent="0.2">
      <c r="BC17752" s="6"/>
      <c r="BD17752" s="5"/>
    </row>
    <row r="17753" spans="55:56" hidden="1" x14ac:dyDescent="0.2">
      <c r="BC17753" s="6"/>
      <c r="BD17753" s="5"/>
    </row>
    <row r="17754" spans="55:56" hidden="1" x14ac:dyDescent="0.2">
      <c r="BC17754" s="6"/>
      <c r="BD17754" s="5"/>
    </row>
    <row r="17755" spans="55:56" hidden="1" x14ac:dyDescent="0.2">
      <c r="BC17755" s="6"/>
      <c r="BD17755" s="5"/>
    </row>
    <row r="17756" spans="55:56" hidden="1" x14ac:dyDescent="0.2">
      <c r="BC17756" s="6"/>
      <c r="BD17756" s="5"/>
    </row>
    <row r="17757" spans="55:56" hidden="1" x14ac:dyDescent="0.2">
      <c r="BC17757" s="6"/>
      <c r="BD17757" s="5"/>
    </row>
    <row r="17758" spans="55:56" hidden="1" x14ac:dyDescent="0.2">
      <c r="BC17758" s="6"/>
      <c r="BD17758" s="5"/>
    </row>
    <row r="17759" spans="55:56" hidden="1" x14ac:dyDescent="0.2">
      <c r="BC17759" s="6"/>
      <c r="BD17759" s="5"/>
    </row>
    <row r="17760" spans="55:56" hidden="1" x14ac:dyDescent="0.2">
      <c r="BC17760" s="6"/>
      <c r="BD17760" s="5"/>
    </row>
    <row r="17761" spans="55:56" hidden="1" x14ac:dyDescent="0.2">
      <c r="BC17761" s="6"/>
      <c r="BD17761" s="5"/>
    </row>
    <row r="17762" spans="55:56" hidden="1" x14ac:dyDescent="0.2">
      <c r="BC17762" s="6"/>
      <c r="BD17762" s="5"/>
    </row>
    <row r="17763" spans="55:56" hidden="1" x14ac:dyDescent="0.2">
      <c r="BC17763" s="6"/>
      <c r="BD17763" s="5"/>
    </row>
    <row r="17764" spans="55:56" hidden="1" x14ac:dyDescent="0.2">
      <c r="BC17764" s="6"/>
      <c r="BD17764" s="5"/>
    </row>
    <row r="17765" spans="55:56" hidden="1" x14ac:dyDescent="0.2">
      <c r="BC17765" s="6"/>
      <c r="BD17765" s="5"/>
    </row>
    <row r="17766" spans="55:56" hidden="1" x14ac:dyDescent="0.2">
      <c r="BC17766" s="6"/>
      <c r="BD17766" s="5"/>
    </row>
    <row r="17767" spans="55:56" hidden="1" x14ac:dyDescent="0.2">
      <c r="BC17767" s="6"/>
      <c r="BD17767" s="5"/>
    </row>
    <row r="17768" spans="55:56" hidden="1" x14ac:dyDescent="0.2">
      <c r="BC17768" s="6"/>
      <c r="BD17768" s="5"/>
    </row>
    <row r="17769" spans="55:56" hidden="1" x14ac:dyDescent="0.2">
      <c r="BC17769" s="6"/>
      <c r="BD17769" s="5"/>
    </row>
    <row r="17770" spans="55:56" hidden="1" x14ac:dyDescent="0.2">
      <c r="BC17770" s="6"/>
      <c r="BD17770" s="5"/>
    </row>
    <row r="17771" spans="55:56" hidden="1" x14ac:dyDescent="0.2">
      <c r="BC17771" s="6"/>
      <c r="BD17771" s="5"/>
    </row>
    <row r="17772" spans="55:56" hidden="1" x14ac:dyDescent="0.2">
      <c r="BC17772" s="6"/>
      <c r="BD17772" s="5"/>
    </row>
    <row r="17773" spans="55:56" hidden="1" x14ac:dyDescent="0.2">
      <c r="BC17773" s="6"/>
      <c r="BD17773" s="5"/>
    </row>
    <row r="17774" spans="55:56" hidden="1" x14ac:dyDescent="0.2">
      <c r="BC17774" s="6"/>
      <c r="BD17774" s="5"/>
    </row>
    <row r="17775" spans="55:56" hidden="1" x14ac:dyDescent="0.2">
      <c r="BC17775" s="6"/>
      <c r="BD17775" s="5"/>
    </row>
    <row r="17776" spans="55:56" hidden="1" x14ac:dyDescent="0.2">
      <c r="BC17776" s="6"/>
      <c r="BD17776" s="5"/>
    </row>
    <row r="17777" spans="55:56" hidden="1" x14ac:dyDescent="0.2">
      <c r="BC17777" s="6"/>
      <c r="BD17777" s="5"/>
    </row>
    <row r="17778" spans="55:56" hidden="1" x14ac:dyDescent="0.2">
      <c r="BC17778" s="6"/>
      <c r="BD17778" s="5"/>
    </row>
    <row r="17779" spans="55:56" hidden="1" x14ac:dyDescent="0.2">
      <c r="BC17779" s="6"/>
      <c r="BD17779" s="5"/>
    </row>
    <row r="17780" spans="55:56" hidden="1" x14ac:dyDescent="0.2">
      <c r="BC17780" s="6"/>
      <c r="BD17780" s="5"/>
    </row>
    <row r="17781" spans="55:56" hidden="1" x14ac:dyDescent="0.2">
      <c r="BC17781" s="6"/>
      <c r="BD17781" s="5"/>
    </row>
    <row r="17782" spans="55:56" hidden="1" x14ac:dyDescent="0.2">
      <c r="BC17782" s="6"/>
      <c r="BD17782" s="5"/>
    </row>
    <row r="17783" spans="55:56" hidden="1" x14ac:dyDescent="0.2">
      <c r="BC17783" s="6"/>
      <c r="BD17783" s="5"/>
    </row>
    <row r="17784" spans="55:56" hidden="1" x14ac:dyDescent="0.2">
      <c r="BC17784" s="6"/>
      <c r="BD17784" s="5"/>
    </row>
    <row r="17785" spans="55:56" hidden="1" x14ac:dyDescent="0.2">
      <c r="BC17785" s="6"/>
      <c r="BD17785" s="5"/>
    </row>
    <row r="17786" spans="55:56" hidden="1" x14ac:dyDescent="0.2">
      <c r="BC17786" s="6"/>
      <c r="BD17786" s="5"/>
    </row>
    <row r="17787" spans="55:56" hidden="1" x14ac:dyDescent="0.2">
      <c r="BC17787" s="6"/>
      <c r="BD17787" s="5"/>
    </row>
    <row r="17788" spans="55:56" hidden="1" x14ac:dyDescent="0.2">
      <c r="BC17788" s="6"/>
      <c r="BD17788" s="5"/>
    </row>
    <row r="17789" spans="55:56" hidden="1" x14ac:dyDescent="0.2">
      <c r="BC17789" s="6"/>
      <c r="BD17789" s="5"/>
    </row>
    <row r="17790" spans="55:56" hidden="1" x14ac:dyDescent="0.2">
      <c r="BC17790" s="6"/>
      <c r="BD17790" s="5"/>
    </row>
    <row r="17791" spans="55:56" hidden="1" x14ac:dyDescent="0.2">
      <c r="BC17791" s="6"/>
      <c r="BD17791" s="5"/>
    </row>
    <row r="17792" spans="55:56" hidden="1" x14ac:dyDescent="0.2">
      <c r="BC17792" s="6"/>
      <c r="BD17792" s="5"/>
    </row>
    <row r="17793" spans="55:56" hidden="1" x14ac:dyDescent="0.2">
      <c r="BC17793" s="6"/>
      <c r="BD17793" s="5"/>
    </row>
    <row r="17794" spans="55:56" hidden="1" x14ac:dyDescent="0.2">
      <c r="BC17794" s="6"/>
      <c r="BD17794" s="5"/>
    </row>
    <row r="17795" spans="55:56" hidden="1" x14ac:dyDescent="0.2">
      <c r="BC17795" s="6"/>
      <c r="BD17795" s="5"/>
    </row>
    <row r="17796" spans="55:56" hidden="1" x14ac:dyDescent="0.2">
      <c r="BC17796" s="6"/>
      <c r="BD17796" s="5"/>
    </row>
    <row r="17797" spans="55:56" hidden="1" x14ac:dyDescent="0.2">
      <c r="BC17797" s="6"/>
      <c r="BD17797" s="5"/>
    </row>
    <row r="17798" spans="55:56" hidden="1" x14ac:dyDescent="0.2">
      <c r="BC17798" s="6"/>
      <c r="BD17798" s="5"/>
    </row>
    <row r="17799" spans="55:56" hidden="1" x14ac:dyDescent="0.2">
      <c r="BC17799" s="6"/>
      <c r="BD17799" s="5"/>
    </row>
    <row r="17800" spans="55:56" hidden="1" x14ac:dyDescent="0.2">
      <c r="BC17800" s="6"/>
      <c r="BD17800" s="5"/>
    </row>
    <row r="17801" spans="55:56" hidden="1" x14ac:dyDescent="0.2">
      <c r="BC17801" s="6"/>
      <c r="BD17801" s="5"/>
    </row>
    <row r="17802" spans="55:56" hidden="1" x14ac:dyDescent="0.2">
      <c r="BC17802" s="6"/>
      <c r="BD17802" s="5"/>
    </row>
    <row r="17803" spans="55:56" hidden="1" x14ac:dyDescent="0.2">
      <c r="BC17803" s="6"/>
      <c r="BD17803" s="5"/>
    </row>
    <row r="17804" spans="55:56" hidden="1" x14ac:dyDescent="0.2">
      <c r="BC17804" s="6"/>
      <c r="BD17804" s="5"/>
    </row>
    <row r="17805" spans="55:56" hidden="1" x14ac:dyDescent="0.2">
      <c r="BC17805" s="6"/>
      <c r="BD17805" s="5"/>
    </row>
    <row r="17806" spans="55:56" hidden="1" x14ac:dyDescent="0.2">
      <c r="BC17806" s="6"/>
      <c r="BD17806" s="5"/>
    </row>
    <row r="17807" spans="55:56" hidden="1" x14ac:dyDescent="0.2">
      <c r="BC17807" s="6"/>
      <c r="BD17807" s="5"/>
    </row>
    <row r="17808" spans="55:56" hidden="1" x14ac:dyDescent="0.2">
      <c r="BC17808" s="6"/>
      <c r="BD17808" s="5"/>
    </row>
    <row r="17809" spans="55:56" hidden="1" x14ac:dyDescent="0.2">
      <c r="BC17809" s="6"/>
      <c r="BD17809" s="5"/>
    </row>
    <row r="17810" spans="55:56" hidden="1" x14ac:dyDescent="0.2">
      <c r="BC17810" s="6"/>
      <c r="BD17810" s="5"/>
    </row>
    <row r="17811" spans="55:56" hidden="1" x14ac:dyDescent="0.2">
      <c r="BC17811" s="6"/>
      <c r="BD17811" s="5"/>
    </row>
    <row r="17812" spans="55:56" hidden="1" x14ac:dyDescent="0.2">
      <c r="BC17812" s="6"/>
      <c r="BD17812" s="5"/>
    </row>
    <row r="17813" spans="55:56" hidden="1" x14ac:dyDescent="0.2">
      <c r="BC17813" s="6"/>
      <c r="BD17813" s="5"/>
    </row>
    <row r="17814" spans="55:56" hidden="1" x14ac:dyDescent="0.2">
      <c r="BC17814" s="6"/>
      <c r="BD17814" s="5"/>
    </row>
    <row r="17815" spans="55:56" hidden="1" x14ac:dyDescent="0.2">
      <c r="BC17815" s="6"/>
      <c r="BD17815" s="5"/>
    </row>
    <row r="17816" spans="55:56" hidden="1" x14ac:dyDescent="0.2">
      <c r="BC17816" s="6"/>
      <c r="BD17816" s="5"/>
    </row>
    <row r="17817" spans="55:56" hidden="1" x14ac:dyDescent="0.2">
      <c r="BC17817" s="6"/>
      <c r="BD17817" s="5"/>
    </row>
    <row r="17818" spans="55:56" hidden="1" x14ac:dyDescent="0.2">
      <c r="BC17818" s="6"/>
      <c r="BD17818" s="5"/>
    </row>
    <row r="17819" spans="55:56" hidden="1" x14ac:dyDescent="0.2">
      <c r="BC17819" s="6"/>
      <c r="BD17819" s="5"/>
    </row>
    <row r="17820" spans="55:56" hidden="1" x14ac:dyDescent="0.2">
      <c r="BC17820" s="6"/>
      <c r="BD17820" s="5"/>
    </row>
    <row r="17821" spans="55:56" hidden="1" x14ac:dyDescent="0.2">
      <c r="BC17821" s="6"/>
      <c r="BD17821" s="5"/>
    </row>
    <row r="17822" spans="55:56" hidden="1" x14ac:dyDescent="0.2">
      <c r="BC17822" s="6"/>
      <c r="BD17822" s="5"/>
    </row>
    <row r="17823" spans="55:56" hidden="1" x14ac:dyDescent="0.2">
      <c r="BC17823" s="6"/>
      <c r="BD17823" s="5"/>
    </row>
    <row r="17824" spans="55:56" hidden="1" x14ac:dyDescent="0.2">
      <c r="BC17824" s="6"/>
      <c r="BD17824" s="5"/>
    </row>
    <row r="17825" spans="55:56" hidden="1" x14ac:dyDescent="0.2">
      <c r="BC17825" s="6"/>
      <c r="BD17825" s="5"/>
    </row>
    <row r="17826" spans="55:56" hidden="1" x14ac:dyDescent="0.2">
      <c r="BC17826" s="6"/>
      <c r="BD17826" s="5"/>
    </row>
    <row r="17827" spans="55:56" hidden="1" x14ac:dyDescent="0.2">
      <c r="BC17827" s="6"/>
      <c r="BD17827" s="5"/>
    </row>
    <row r="17828" spans="55:56" hidden="1" x14ac:dyDescent="0.2">
      <c r="BC17828" s="6"/>
      <c r="BD17828" s="5"/>
    </row>
    <row r="17829" spans="55:56" hidden="1" x14ac:dyDescent="0.2">
      <c r="BC17829" s="6"/>
      <c r="BD17829" s="5"/>
    </row>
    <row r="17830" spans="55:56" hidden="1" x14ac:dyDescent="0.2">
      <c r="BC17830" s="6"/>
      <c r="BD17830" s="5"/>
    </row>
    <row r="17831" spans="55:56" hidden="1" x14ac:dyDescent="0.2">
      <c r="BC17831" s="6"/>
      <c r="BD17831" s="5"/>
    </row>
    <row r="17832" spans="55:56" hidden="1" x14ac:dyDescent="0.2">
      <c r="BC17832" s="6"/>
      <c r="BD17832" s="5"/>
    </row>
    <row r="17833" spans="55:56" hidden="1" x14ac:dyDescent="0.2">
      <c r="BC17833" s="6"/>
      <c r="BD17833" s="5"/>
    </row>
    <row r="17834" spans="55:56" hidden="1" x14ac:dyDescent="0.2">
      <c r="BC17834" s="6"/>
      <c r="BD17834" s="5"/>
    </row>
    <row r="17835" spans="55:56" hidden="1" x14ac:dyDescent="0.2">
      <c r="BC17835" s="6"/>
      <c r="BD17835" s="5"/>
    </row>
    <row r="17836" spans="55:56" hidden="1" x14ac:dyDescent="0.2">
      <c r="BC17836" s="6"/>
      <c r="BD17836" s="5"/>
    </row>
    <row r="17837" spans="55:56" hidden="1" x14ac:dyDescent="0.2">
      <c r="BC17837" s="6"/>
      <c r="BD17837" s="5"/>
    </row>
    <row r="17838" spans="55:56" hidden="1" x14ac:dyDescent="0.2">
      <c r="BC17838" s="6"/>
      <c r="BD17838" s="5"/>
    </row>
    <row r="17839" spans="55:56" hidden="1" x14ac:dyDescent="0.2">
      <c r="BC17839" s="6"/>
      <c r="BD17839" s="5"/>
    </row>
    <row r="17840" spans="55:56" hidden="1" x14ac:dyDescent="0.2">
      <c r="BC17840" s="6"/>
      <c r="BD17840" s="5"/>
    </row>
    <row r="17841" spans="55:56" hidden="1" x14ac:dyDescent="0.2">
      <c r="BC17841" s="6"/>
      <c r="BD17841" s="5"/>
    </row>
    <row r="17842" spans="55:56" hidden="1" x14ac:dyDescent="0.2">
      <c r="BC17842" s="6"/>
      <c r="BD17842" s="5"/>
    </row>
    <row r="17843" spans="55:56" hidden="1" x14ac:dyDescent="0.2">
      <c r="BC17843" s="6"/>
      <c r="BD17843" s="5"/>
    </row>
    <row r="17844" spans="55:56" hidden="1" x14ac:dyDescent="0.2">
      <c r="BC17844" s="6"/>
      <c r="BD17844" s="5"/>
    </row>
    <row r="17845" spans="55:56" hidden="1" x14ac:dyDescent="0.2">
      <c r="BC17845" s="6"/>
      <c r="BD17845" s="5"/>
    </row>
    <row r="17846" spans="55:56" hidden="1" x14ac:dyDescent="0.2">
      <c r="BC17846" s="6"/>
      <c r="BD17846" s="5"/>
    </row>
    <row r="17847" spans="55:56" hidden="1" x14ac:dyDescent="0.2">
      <c r="BC17847" s="6"/>
      <c r="BD17847" s="5"/>
    </row>
    <row r="17848" spans="55:56" hidden="1" x14ac:dyDescent="0.2">
      <c r="BC17848" s="6"/>
      <c r="BD17848" s="5"/>
    </row>
    <row r="17849" spans="55:56" hidden="1" x14ac:dyDescent="0.2">
      <c r="BC17849" s="6"/>
      <c r="BD17849" s="5"/>
    </row>
    <row r="17850" spans="55:56" hidden="1" x14ac:dyDescent="0.2">
      <c r="BC17850" s="6"/>
      <c r="BD17850" s="5"/>
    </row>
    <row r="17851" spans="55:56" hidden="1" x14ac:dyDescent="0.2">
      <c r="BC17851" s="6"/>
      <c r="BD17851" s="5"/>
    </row>
    <row r="17852" spans="55:56" hidden="1" x14ac:dyDescent="0.2">
      <c r="BC17852" s="6"/>
      <c r="BD17852" s="5"/>
    </row>
    <row r="17853" spans="55:56" hidden="1" x14ac:dyDescent="0.2">
      <c r="BC17853" s="6"/>
      <c r="BD17853" s="5"/>
    </row>
    <row r="17854" spans="55:56" hidden="1" x14ac:dyDescent="0.2">
      <c r="BC17854" s="6"/>
      <c r="BD17854" s="5"/>
    </row>
    <row r="17855" spans="55:56" hidden="1" x14ac:dyDescent="0.2">
      <c r="BC17855" s="6"/>
      <c r="BD17855" s="5"/>
    </row>
    <row r="17856" spans="55:56" hidden="1" x14ac:dyDescent="0.2">
      <c r="BC17856" s="6"/>
      <c r="BD17856" s="5"/>
    </row>
    <row r="17857" spans="55:56" hidden="1" x14ac:dyDescent="0.2">
      <c r="BC17857" s="6"/>
      <c r="BD17857" s="5"/>
    </row>
    <row r="17858" spans="55:56" hidden="1" x14ac:dyDescent="0.2">
      <c r="BC17858" s="6"/>
      <c r="BD17858" s="5"/>
    </row>
    <row r="17859" spans="55:56" hidden="1" x14ac:dyDescent="0.2">
      <c r="BC17859" s="6"/>
      <c r="BD17859" s="5"/>
    </row>
    <row r="17860" spans="55:56" hidden="1" x14ac:dyDescent="0.2">
      <c r="BC17860" s="6"/>
      <c r="BD17860" s="5"/>
    </row>
    <row r="17861" spans="55:56" hidden="1" x14ac:dyDescent="0.2">
      <c r="BC17861" s="6"/>
      <c r="BD17861" s="5"/>
    </row>
    <row r="17862" spans="55:56" hidden="1" x14ac:dyDescent="0.2">
      <c r="BC17862" s="6"/>
      <c r="BD17862" s="5"/>
    </row>
    <row r="17863" spans="55:56" hidden="1" x14ac:dyDescent="0.2">
      <c r="BC17863" s="6"/>
      <c r="BD17863" s="5"/>
    </row>
    <row r="17864" spans="55:56" hidden="1" x14ac:dyDescent="0.2">
      <c r="BC17864" s="6"/>
      <c r="BD17864" s="5"/>
    </row>
    <row r="17865" spans="55:56" hidden="1" x14ac:dyDescent="0.2">
      <c r="BC17865" s="6"/>
      <c r="BD17865" s="5"/>
    </row>
    <row r="17866" spans="55:56" hidden="1" x14ac:dyDescent="0.2">
      <c r="BC17866" s="6"/>
      <c r="BD17866" s="5"/>
    </row>
    <row r="17867" spans="55:56" hidden="1" x14ac:dyDescent="0.2">
      <c r="BC17867" s="6"/>
      <c r="BD17867" s="5"/>
    </row>
    <row r="17868" spans="55:56" hidden="1" x14ac:dyDescent="0.2">
      <c r="BC17868" s="6"/>
      <c r="BD17868" s="5"/>
    </row>
    <row r="17869" spans="55:56" hidden="1" x14ac:dyDescent="0.2">
      <c r="BC17869" s="6"/>
      <c r="BD17869" s="5"/>
    </row>
    <row r="17870" spans="55:56" hidden="1" x14ac:dyDescent="0.2">
      <c r="BC17870" s="6"/>
      <c r="BD17870" s="5"/>
    </row>
    <row r="17871" spans="55:56" hidden="1" x14ac:dyDescent="0.2">
      <c r="BC17871" s="6"/>
      <c r="BD17871" s="5"/>
    </row>
    <row r="17872" spans="55:56" hidden="1" x14ac:dyDescent="0.2">
      <c r="BC17872" s="6"/>
      <c r="BD17872" s="5"/>
    </row>
    <row r="17873" spans="55:56" hidden="1" x14ac:dyDescent="0.2">
      <c r="BC17873" s="6"/>
      <c r="BD17873" s="5"/>
    </row>
    <row r="17874" spans="55:56" hidden="1" x14ac:dyDescent="0.2">
      <c r="BC17874" s="6"/>
      <c r="BD17874" s="5"/>
    </row>
    <row r="17875" spans="55:56" hidden="1" x14ac:dyDescent="0.2">
      <c r="BC17875" s="6"/>
      <c r="BD17875" s="5"/>
    </row>
    <row r="17876" spans="55:56" hidden="1" x14ac:dyDescent="0.2">
      <c r="BC17876" s="6"/>
      <c r="BD17876" s="5"/>
    </row>
    <row r="17877" spans="55:56" hidden="1" x14ac:dyDescent="0.2">
      <c r="BC17877" s="6"/>
      <c r="BD17877" s="5"/>
    </row>
    <row r="17878" spans="55:56" hidden="1" x14ac:dyDescent="0.2">
      <c r="BC17878" s="6"/>
      <c r="BD17878" s="5"/>
    </row>
    <row r="17879" spans="55:56" hidden="1" x14ac:dyDescent="0.2">
      <c r="BC17879" s="6"/>
      <c r="BD17879" s="5"/>
    </row>
    <row r="17880" spans="55:56" hidden="1" x14ac:dyDescent="0.2">
      <c r="BC17880" s="6"/>
      <c r="BD17880" s="5"/>
    </row>
    <row r="17881" spans="55:56" hidden="1" x14ac:dyDescent="0.2">
      <c r="BC17881" s="6"/>
      <c r="BD17881" s="5"/>
    </row>
    <row r="17882" spans="55:56" hidden="1" x14ac:dyDescent="0.2">
      <c r="BC17882" s="6"/>
      <c r="BD17882" s="5"/>
    </row>
    <row r="17883" spans="55:56" hidden="1" x14ac:dyDescent="0.2">
      <c r="BC17883" s="6"/>
      <c r="BD17883" s="5"/>
    </row>
    <row r="17884" spans="55:56" hidden="1" x14ac:dyDescent="0.2">
      <c r="BC17884" s="6"/>
      <c r="BD17884" s="5"/>
    </row>
    <row r="17885" spans="55:56" hidden="1" x14ac:dyDescent="0.2">
      <c r="BC17885" s="6"/>
      <c r="BD17885" s="5"/>
    </row>
    <row r="17886" spans="55:56" hidden="1" x14ac:dyDescent="0.2">
      <c r="BC17886" s="6"/>
      <c r="BD17886" s="5"/>
    </row>
    <row r="17887" spans="55:56" hidden="1" x14ac:dyDescent="0.2">
      <c r="BC17887" s="6"/>
      <c r="BD17887" s="5"/>
    </row>
    <row r="17888" spans="55:56" hidden="1" x14ac:dyDescent="0.2">
      <c r="BC17888" s="6"/>
      <c r="BD17888" s="5"/>
    </row>
    <row r="17889" spans="55:56" hidden="1" x14ac:dyDescent="0.2">
      <c r="BC17889" s="6"/>
      <c r="BD17889" s="5"/>
    </row>
    <row r="17890" spans="55:56" hidden="1" x14ac:dyDescent="0.2">
      <c r="BC17890" s="6"/>
      <c r="BD17890" s="5"/>
    </row>
    <row r="17891" spans="55:56" hidden="1" x14ac:dyDescent="0.2">
      <c r="BC17891" s="6"/>
      <c r="BD17891" s="5"/>
    </row>
    <row r="17892" spans="55:56" hidden="1" x14ac:dyDescent="0.2">
      <c r="BC17892" s="6"/>
      <c r="BD17892" s="5"/>
    </row>
    <row r="17893" spans="55:56" hidden="1" x14ac:dyDescent="0.2">
      <c r="BC17893" s="6"/>
      <c r="BD17893" s="5"/>
    </row>
    <row r="17894" spans="55:56" hidden="1" x14ac:dyDescent="0.2">
      <c r="BC17894" s="6"/>
      <c r="BD17894" s="5"/>
    </row>
    <row r="17895" spans="55:56" hidden="1" x14ac:dyDescent="0.2">
      <c r="BC17895" s="6"/>
      <c r="BD17895" s="5"/>
    </row>
    <row r="17896" spans="55:56" hidden="1" x14ac:dyDescent="0.2">
      <c r="BC17896" s="6"/>
      <c r="BD17896" s="5"/>
    </row>
    <row r="17897" spans="55:56" hidden="1" x14ac:dyDescent="0.2">
      <c r="BC17897" s="6"/>
      <c r="BD17897" s="5"/>
    </row>
    <row r="17898" spans="55:56" hidden="1" x14ac:dyDescent="0.2">
      <c r="BC17898" s="6"/>
      <c r="BD17898" s="5"/>
    </row>
    <row r="17899" spans="55:56" hidden="1" x14ac:dyDescent="0.2">
      <c r="BC17899" s="6"/>
      <c r="BD17899" s="5"/>
    </row>
    <row r="17900" spans="55:56" hidden="1" x14ac:dyDescent="0.2">
      <c r="BC17900" s="6"/>
      <c r="BD17900" s="5"/>
    </row>
    <row r="17901" spans="55:56" hidden="1" x14ac:dyDescent="0.2">
      <c r="BC17901" s="6"/>
      <c r="BD17901" s="5"/>
    </row>
    <row r="17902" spans="55:56" hidden="1" x14ac:dyDescent="0.2">
      <c r="BC17902" s="6"/>
      <c r="BD17902" s="5"/>
    </row>
    <row r="17903" spans="55:56" hidden="1" x14ac:dyDescent="0.2">
      <c r="BC17903" s="6"/>
      <c r="BD17903" s="5"/>
    </row>
    <row r="17904" spans="55:56" hidden="1" x14ac:dyDescent="0.2">
      <c r="BC17904" s="6"/>
      <c r="BD17904" s="5"/>
    </row>
    <row r="17905" spans="55:56" hidden="1" x14ac:dyDescent="0.2">
      <c r="BC17905" s="6"/>
      <c r="BD17905" s="5"/>
    </row>
    <row r="17906" spans="55:56" hidden="1" x14ac:dyDescent="0.2">
      <c r="BC17906" s="6"/>
      <c r="BD17906" s="5"/>
    </row>
    <row r="17907" spans="55:56" hidden="1" x14ac:dyDescent="0.2">
      <c r="BC17907" s="6"/>
      <c r="BD17907" s="5"/>
    </row>
    <row r="17908" spans="55:56" hidden="1" x14ac:dyDescent="0.2">
      <c r="BC17908" s="6"/>
      <c r="BD17908" s="5"/>
    </row>
    <row r="17909" spans="55:56" hidden="1" x14ac:dyDescent="0.2">
      <c r="BC17909" s="6"/>
      <c r="BD17909" s="5"/>
    </row>
    <row r="17910" spans="55:56" hidden="1" x14ac:dyDescent="0.2">
      <c r="BC17910" s="6"/>
      <c r="BD17910" s="5"/>
    </row>
    <row r="17911" spans="55:56" hidden="1" x14ac:dyDescent="0.2">
      <c r="BC17911" s="6"/>
      <c r="BD17911" s="5"/>
    </row>
    <row r="17912" spans="55:56" hidden="1" x14ac:dyDescent="0.2">
      <c r="BC17912" s="6"/>
      <c r="BD17912" s="5"/>
    </row>
    <row r="17913" spans="55:56" hidden="1" x14ac:dyDescent="0.2">
      <c r="BC17913" s="6"/>
      <c r="BD17913" s="5"/>
    </row>
    <row r="17914" spans="55:56" hidden="1" x14ac:dyDescent="0.2">
      <c r="BC17914" s="6"/>
      <c r="BD17914" s="5"/>
    </row>
    <row r="17915" spans="55:56" hidden="1" x14ac:dyDescent="0.2">
      <c r="BC17915" s="6"/>
      <c r="BD17915" s="5"/>
    </row>
    <row r="17916" spans="55:56" hidden="1" x14ac:dyDescent="0.2">
      <c r="BC17916" s="6"/>
      <c r="BD17916" s="5"/>
    </row>
    <row r="17917" spans="55:56" hidden="1" x14ac:dyDescent="0.2">
      <c r="BC17917" s="6"/>
      <c r="BD17917" s="5"/>
    </row>
    <row r="17918" spans="55:56" hidden="1" x14ac:dyDescent="0.2">
      <c r="BC17918" s="6"/>
      <c r="BD17918" s="5"/>
    </row>
    <row r="17919" spans="55:56" hidden="1" x14ac:dyDescent="0.2">
      <c r="BC17919" s="6"/>
      <c r="BD17919" s="5"/>
    </row>
    <row r="17920" spans="55:56" hidden="1" x14ac:dyDescent="0.2">
      <c r="BC17920" s="6"/>
      <c r="BD17920" s="5"/>
    </row>
    <row r="17921" spans="55:56" hidden="1" x14ac:dyDescent="0.2">
      <c r="BC17921" s="6"/>
      <c r="BD17921" s="5"/>
    </row>
    <row r="17922" spans="55:56" hidden="1" x14ac:dyDescent="0.2">
      <c r="BC17922" s="6"/>
      <c r="BD17922" s="5"/>
    </row>
    <row r="17923" spans="55:56" hidden="1" x14ac:dyDescent="0.2">
      <c r="BC17923" s="6"/>
      <c r="BD17923" s="5"/>
    </row>
    <row r="17924" spans="55:56" hidden="1" x14ac:dyDescent="0.2">
      <c r="BC17924" s="6"/>
      <c r="BD17924" s="5"/>
    </row>
    <row r="17925" spans="55:56" hidden="1" x14ac:dyDescent="0.2">
      <c r="BC17925" s="6"/>
      <c r="BD17925" s="5"/>
    </row>
    <row r="17926" spans="55:56" hidden="1" x14ac:dyDescent="0.2">
      <c r="BC17926" s="6"/>
      <c r="BD17926" s="5"/>
    </row>
    <row r="17927" spans="55:56" hidden="1" x14ac:dyDescent="0.2">
      <c r="BC17927" s="6"/>
      <c r="BD17927" s="5"/>
    </row>
    <row r="17928" spans="55:56" hidden="1" x14ac:dyDescent="0.2">
      <c r="BC17928" s="6"/>
      <c r="BD17928" s="5"/>
    </row>
    <row r="17929" spans="55:56" hidden="1" x14ac:dyDescent="0.2">
      <c r="BC17929" s="6"/>
      <c r="BD17929" s="5"/>
    </row>
    <row r="17930" spans="55:56" hidden="1" x14ac:dyDescent="0.2">
      <c r="BC17930" s="6"/>
      <c r="BD17930" s="5"/>
    </row>
    <row r="17931" spans="55:56" hidden="1" x14ac:dyDescent="0.2">
      <c r="BC17931" s="6"/>
      <c r="BD17931" s="5"/>
    </row>
    <row r="17932" spans="55:56" hidden="1" x14ac:dyDescent="0.2">
      <c r="BC17932" s="6"/>
      <c r="BD17932" s="5"/>
    </row>
    <row r="17933" spans="55:56" hidden="1" x14ac:dyDescent="0.2">
      <c r="BC17933" s="6"/>
      <c r="BD17933" s="5"/>
    </row>
    <row r="17934" spans="55:56" hidden="1" x14ac:dyDescent="0.2">
      <c r="BC17934" s="6"/>
      <c r="BD17934" s="5"/>
    </row>
    <row r="17935" spans="55:56" hidden="1" x14ac:dyDescent="0.2">
      <c r="BC17935" s="6"/>
      <c r="BD17935" s="5"/>
    </row>
    <row r="17936" spans="55:56" hidden="1" x14ac:dyDescent="0.2">
      <c r="BC17936" s="6"/>
      <c r="BD17936" s="5"/>
    </row>
    <row r="17937" spans="55:56" hidden="1" x14ac:dyDescent="0.2">
      <c r="BC17937" s="6"/>
      <c r="BD17937" s="5"/>
    </row>
    <row r="17938" spans="55:56" hidden="1" x14ac:dyDescent="0.2">
      <c r="BC17938" s="6"/>
      <c r="BD17938" s="5"/>
    </row>
    <row r="17939" spans="55:56" hidden="1" x14ac:dyDescent="0.2">
      <c r="BC17939" s="6"/>
      <c r="BD17939" s="5"/>
    </row>
    <row r="17940" spans="55:56" hidden="1" x14ac:dyDescent="0.2">
      <c r="BC17940" s="6"/>
      <c r="BD17940" s="5"/>
    </row>
    <row r="17941" spans="55:56" hidden="1" x14ac:dyDescent="0.2">
      <c r="BC17941" s="6"/>
      <c r="BD17941" s="5"/>
    </row>
    <row r="17942" spans="55:56" hidden="1" x14ac:dyDescent="0.2">
      <c r="BC17942" s="6"/>
      <c r="BD17942" s="5"/>
    </row>
    <row r="17943" spans="55:56" hidden="1" x14ac:dyDescent="0.2">
      <c r="BC17943" s="6"/>
      <c r="BD17943" s="5"/>
    </row>
    <row r="17944" spans="55:56" hidden="1" x14ac:dyDescent="0.2">
      <c r="BC17944" s="6"/>
      <c r="BD17944" s="5"/>
    </row>
    <row r="17945" spans="55:56" hidden="1" x14ac:dyDescent="0.2">
      <c r="BC17945" s="6"/>
      <c r="BD17945" s="5"/>
    </row>
    <row r="17946" spans="55:56" hidden="1" x14ac:dyDescent="0.2">
      <c r="BC17946" s="6"/>
      <c r="BD17946" s="5"/>
    </row>
    <row r="17947" spans="55:56" hidden="1" x14ac:dyDescent="0.2">
      <c r="BC17947" s="6"/>
      <c r="BD17947" s="5"/>
    </row>
    <row r="17948" spans="55:56" hidden="1" x14ac:dyDescent="0.2">
      <c r="BC17948" s="6"/>
      <c r="BD17948" s="5"/>
    </row>
    <row r="17949" spans="55:56" hidden="1" x14ac:dyDescent="0.2">
      <c r="BC17949" s="6"/>
      <c r="BD17949" s="5"/>
    </row>
    <row r="17950" spans="55:56" hidden="1" x14ac:dyDescent="0.2">
      <c r="BC17950" s="6"/>
      <c r="BD17950" s="5"/>
    </row>
    <row r="17951" spans="55:56" hidden="1" x14ac:dyDescent="0.2">
      <c r="BC17951" s="6"/>
      <c r="BD17951" s="5"/>
    </row>
    <row r="17952" spans="55:56" hidden="1" x14ac:dyDescent="0.2">
      <c r="BC17952" s="6"/>
      <c r="BD17952" s="5"/>
    </row>
    <row r="17953" spans="55:56" hidden="1" x14ac:dyDescent="0.2">
      <c r="BC17953" s="6"/>
      <c r="BD17953" s="5"/>
    </row>
    <row r="17954" spans="55:56" hidden="1" x14ac:dyDescent="0.2">
      <c r="BC17954" s="6"/>
      <c r="BD17954" s="5"/>
    </row>
    <row r="17955" spans="55:56" hidden="1" x14ac:dyDescent="0.2">
      <c r="BC17955" s="6"/>
      <c r="BD17955" s="5"/>
    </row>
    <row r="17956" spans="55:56" hidden="1" x14ac:dyDescent="0.2">
      <c r="BC17956" s="6"/>
      <c r="BD17956" s="5"/>
    </row>
    <row r="17957" spans="55:56" hidden="1" x14ac:dyDescent="0.2">
      <c r="BC17957" s="6"/>
      <c r="BD17957" s="5"/>
    </row>
    <row r="17958" spans="55:56" hidden="1" x14ac:dyDescent="0.2">
      <c r="BC17958" s="6"/>
      <c r="BD17958" s="5"/>
    </row>
    <row r="17959" spans="55:56" hidden="1" x14ac:dyDescent="0.2">
      <c r="BC17959" s="6"/>
      <c r="BD17959" s="5"/>
    </row>
    <row r="17960" spans="55:56" hidden="1" x14ac:dyDescent="0.2">
      <c r="BC17960" s="6"/>
      <c r="BD17960" s="5"/>
    </row>
    <row r="17961" spans="55:56" hidden="1" x14ac:dyDescent="0.2">
      <c r="BC17961" s="6"/>
      <c r="BD17961" s="5"/>
    </row>
    <row r="17962" spans="55:56" hidden="1" x14ac:dyDescent="0.2">
      <c r="BC17962" s="6"/>
      <c r="BD17962" s="5"/>
    </row>
    <row r="17963" spans="55:56" hidden="1" x14ac:dyDescent="0.2">
      <c r="BC17963" s="6"/>
      <c r="BD17963" s="5"/>
    </row>
    <row r="17964" spans="55:56" hidden="1" x14ac:dyDescent="0.2">
      <c r="BC17964" s="6"/>
      <c r="BD17964" s="5"/>
    </row>
    <row r="17965" spans="55:56" hidden="1" x14ac:dyDescent="0.2">
      <c r="BC17965" s="6"/>
      <c r="BD17965" s="5"/>
    </row>
    <row r="17966" spans="55:56" hidden="1" x14ac:dyDescent="0.2">
      <c r="BC17966" s="6"/>
      <c r="BD17966" s="5"/>
    </row>
    <row r="17967" spans="55:56" hidden="1" x14ac:dyDescent="0.2">
      <c r="BC17967" s="6"/>
      <c r="BD17967" s="5"/>
    </row>
    <row r="17968" spans="55:56" hidden="1" x14ac:dyDescent="0.2">
      <c r="BC17968" s="6"/>
      <c r="BD17968" s="5"/>
    </row>
    <row r="17969" spans="55:56" hidden="1" x14ac:dyDescent="0.2">
      <c r="BC17969" s="6"/>
      <c r="BD17969" s="5"/>
    </row>
    <row r="17970" spans="55:56" hidden="1" x14ac:dyDescent="0.2">
      <c r="BC17970" s="6"/>
      <c r="BD17970" s="5"/>
    </row>
    <row r="17971" spans="55:56" hidden="1" x14ac:dyDescent="0.2">
      <c r="BC17971" s="6"/>
      <c r="BD17971" s="5"/>
    </row>
    <row r="17972" spans="55:56" hidden="1" x14ac:dyDescent="0.2">
      <c r="BC17972" s="6"/>
      <c r="BD17972" s="5"/>
    </row>
    <row r="17973" spans="55:56" hidden="1" x14ac:dyDescent="0.2">
      <c r="BC17973" s="6"/>
      <c r="BD17973" s="5"/>
    </row>
    <row r="17974" spans="55:56" hidden="1" x14ac:dyDescent="0.2">
      <c r="BC17974" s="6"/>
      <c r="BD17974" s="5"/>
    </row>
    <row r="17975" spans="55:56" hidden="1" x14ac:dyDescent="0.2">
      <c r="BC17975" s="6"/>
      <c r="BD17975" s="5"/>
    </row>
    <row r="17976" spans="55:56" hidden="1" x14ac:dyDescent="0.2">
      <c r="BC17976" s="6"/>
      <c r="BD17976" s="5"/>
    </row>
    <row r="17977" spans="55:56" hidden="1" x14ac:dyDescent="0.2">
      <c r="BC17977" s="6"/>
      <c r="BD17977" s="5"/>
    </row>
    <row r="17978" spans="55:56" hidden="1" x14ac:dyDescent="0.2">
      <c r="BC17978" s="6"/>
      <c r="BD17978" s="5"/>
    </row>
    <row r="17979" spans="55:56" hidden="1" x14ac:dyDescent="0.2">
      <c r="BC17979" s="6"/>
      <c r="BD17979" s="5"/>
    </row>
    <row r="17980" spans="55:56" hidden="1" x14ac:dyDescent="0.2">
      <c r="BC17980" s="6"/>
      <c r="BD17980" s="5"/>
    </row>
    <row r="17981" spans="55:56" hidden="1" x14ac:dyDescent="0.2">
      <c r="BC17981" s="6"/>
      <c r="BD17981" s="5"/>
    </row>
    <row r="17982" spans="55:56" hidden="1" x14ac:dyDescent="0.2">
      <c r="BC17982" s="6"/>
      <c r="BD17982" s="5"/>
    </row>
    <row r="17983" spans="55:56" hidden="1" x14ac:dyDescent="0.2">
      <c r="BC17983" s="6"/>
      <c r="BD17983" s="5"/>
    </row>
    <row r="17984" spans="55:56" hidden="1" x14ac:dyDescent="0.2">
      <c r="BC17984" s="6"/>
      <c r="BD17984" s="5"/>
    </row>
    <row r="17985" spans="55:56" hidden="1" x14ac:dyDescent="0.2">
      <c r="BC17985" s="6"/>
      <c r="BD17985" s="5"/>
    </row>
    <row r="17986" spans="55:56" hidden="1" x14ac:dyDescent="0.2">
      <c r="BC17986" s="6"/>
      <c r="BD17986" s="5"/>
    </row>
    <row r="17987" spans="55:56" hidden="1" x14ac:dyDescent="0.2">
      <c r="BC17987" s="6"/>
      <c r="BD17987" s="5"/>
    </row>
    <row r="17988" spans="55:56" hidden="1" x14ac:dyDescent="0.2">
      <c r="BC17988" s="6"/>
      <c r="BD17988" s="5"/>
    </row>
    <row r="17989" spans="55:56" hidden="1" x14ac:dyDescent="0.2">
      <c r="BC17989" s="6"/>
      <c r="BD17989" s="5"/>
    </row>
    <row r="17990" spans="55:56" hidden="1" x14ac:dyDescent="0.2">
      <c r="BC17990" s="6"/>
      <c r="BD17990" s="5"/>
    </row>
    <row r="17991" spans="55:56" hidden="1" x14ac:dyDescent="0.2">
      <c r="BC17991" s="6"/>
      <c r="BD17991" s="5"/>
    </row>
    <row r="17992" spans="55:56" hidden="1" x14ac:dyDescent="0.2">
      <c r="BC17992" s="6"/>
      <c r="BD17992" s="5"/>
    </row>
    <row r="17993" spans="55:56" hidden="1" x14ac:dyDescent="0.2">
      <c r="BC17993" s="6"/>
      <c r="BD17993" s="5"/>
    </row>
    <row r="17994" spans="55:56" hidden="1" x14ac:dyDescent="0.2">
      <c r="BC17994" s="6"/>
      <c r="BD17994" s="5"/>
    </row>
    <row r="17995" spans="55:56" hidden="1" x14ac:dyDescent="0.2">
      <c r="BC17995" s="6"/>
      <c r="BD17995" s="5"/>
    </row>
    <row r="17996" spans="55:56" hidden="1" x14ac:dyDescent="0.2">
      <c r="BC17996" s="6"/>
      <c r="BD17996" s="5"/>
    </row>
    <row r="17997" spans="55:56" hidden="1" x14ac:dyDescent="0.2">
      <c r="BC17997" s="6"/>
      <c r="BD17997" s="5"/>
    </row>
    <row r="17998" spans="55:56" hidden="1" x14ac:dyDescent="0.2">
      <c r="BC17998" s="6"/>
      <c r="BD17998" s="5"/>
    </row>
    <row r="17999" spans="55:56" hidden="1" x14ac:dyDescent="0.2">
      <c r="BC17999" s="6"/>
      <c r="BD17999" s="5"/>
    </row>
    <row r="18000" spans="55:56" hidden="1" x14ac:dyDescent="0.2">
      <c r="BC18000" s="6"/>
      <c r="BD18000" s="5"/>
    </row>
    <row r="18001" spans="55:56" hidden="1" x14ac:dyDescent="0.2">
      <c r="BC18001" s="6"/>
      <c r="BD18001" s="5"/>
    </row>
    <row r="18002" spans="55:56" hidden="1" x14ac:dyDescent="0.2">
      <c r="BC18002" s="6"/>
      <c r="BD18002" s="5"/>
    </row>
    <row r="18003" spans="55:56" hidden="1" x14ac:dyDescent="0.2">
      <c r="BC18003" s="6"/>
      <c r="BD18003" s="5"/>
    </row>
    <row r="18004" spans="55:56" hidden="1" x14ac:dyDescent="0.2">
      <c r="BC18004" s="6"/>
      <c r="BD18004" s="5"/>
    </row>
    <row r="18005" spans="55:56" hidden="1" x14ac:dyDescent="0.2">
      <c r="BC18005" s="6"/>
      <c r="BD18005" s="5"/>
    </row>
    <row r="18006" spans="55:56" hidden="1" x14ac:dyDescent="0.2">
      <c r="BC18006" s="6"/>
      <c r="BD18006" s="5"/>
    </row>
    <row r="18007" spans="55:56" hidden="1" x14ac:dyDescent="0.2">
      <c r="BC18007" s="6"/>
      <c r="BD18007" s="5"/>
    </row>
    <row r="18008" spans="55:56" hidden="1" x14ac:dyDescent="0.2">
      <c r="BC18008" s="6"/>
      <c r="BD18008" s="5"/>
    </row>
    <row r="18009" spans="55:56" hidden="1" x14ac:dyDescent="0.2">
      <c r="BC18009" s="6"/>
      <c r="BD18009" s="5"/>
    </row>
    <row r="18010" spans="55:56" hidden="1" x14ac:dyDescent="0.2">
      <c r="BC18010" s="6"/>
      <c r="BD18010" s="5"/>
    </row>
    <row r="18011" spans="55:56" hidden="1" x14ac:dyDescent="0.2">
      <c r="BC18011" s="6"/>
      <c r="BD18011" s="5"/>
    </row>
    <row r="18012" spans="55:56" hidden="1" x14ac:dyDescent="0.2">
      <c r="BC18012" s="6"/>
      <c r="BD18012" s="5"/>
    </row>
    <row r="18013" spans="55:56" hidden="1" x14ac:dyDescent="0.2">
      <c r="BC18013" s="6"/>
      <c r="BD18013" s="5"/>
    </row>
    <row r="18014" spans="55:56" hidden="1" x14ac:dyDescent="0.2">
      <c r="BC18014" s="6"/>
      <c r="BD18014" s="5"/>
    </row>
    <row r="18015" spans="55:56" hidden="1" x14ac:dyDescent="0.2">
      <c r="BC18015" s="6"/>
      <c r="BD18015" s="5"/>
    </row>
    <row r="18016" spans="55:56" hidden="1" x14ac:dyDescent="0.2">
      <c r="BC18016" s="6"/>
      <c r="BD18016" s="5"/>
    </row>
    <row r="18017" spans="55:56" hidden="1" x14ac:dyDescent="0.2">
      <c r="BC18017" s="6"/>
      <c r="BD18017" s="5"/>
    </row>
    <row r="18018" spans="55:56" hidden="1" x14ac:dyDescent="0.2">
      <c r="BC18018" s="6"/>
      <c r="BD18018" s="5"/>
    </row>
    <row r="18019" spans="55:56" hidden="1" x14ac:dyDescent="0.2">
      <c r="BC18019" s="6"/>
      <c r="BD18019" s="5"/>
    </row>
    <row r="18020" spans="55:56" hidden="1" x14ac:dyDescent="0.2">
      <c r="BC18020" s="6"/>
      <c r="BD18020" s="5"/>
    </row>
    <row r="18021" spans="55:56" hidden="1" x14ac:dyDescent="0.2">
      <c r="BC18021" s="6"/>
      <c r="BD18021" s="5"/>
    </row>
    <row r="18022" spans="55:56" hidden="1" x14ac:dyDescent="0.2">
      <c r="BC18022" s="6"/>
      <c r="BD18022" s="5"/>
    </row>
    <row r="18023" spans="55:56" hidden="1" x14ac:dyDescent="0.2">
      <c r="BC18023" s="6"/>
      <c r="BD18023" s="5"/>
    </row>
    <row r="18024" spans="55:56" hidden="1" x14ac:dyDescent="0.2">
      <c r="BC18024" s="6"/>
      <c r="BD18024" s="5"/>
    </row>
    <row r="18025" spans="55:56" hidden="1" x14ac:dyDescent="0.2">
      <c r="BC18025" s="6"/>
      <c r="BD18025" s="5"/>
    </row>
    <row r="18026" spans="55:56" hidden="1" x14ac:dyDescent="0.2">
      <c r="BC18026" s="6"/>
      <c r="BD18026" s="5"/>
    </row>
    <row r="18027" spans="55:56" hidden="1" x14ac:dyDescent="0.2">
      <c r="BC18027" s="6"/>
      <c r="BD18027" s="5"/>
    </row>
    <row r="18028" spans="55:56" hidden="1" x14ac:dyDescent="0.2">
      <c r="BC18028" s="6"/>
      <c r="BD18028" s="5"/>
    </row>
    <row r="18029" spans="55:56" hidden="1" x14ac:dyDescent="0.2">
      <c r="BC18029" s="6"/>
      <c r="BD18029" s="5"/>
    </row>
    <row r="18030" spans="55:56" hidden="1" x14ac:dyDescent="0.2">
      <c r="BC18030" s="6"/>
      <c r="BD18030" s="5"/>
    </row>
    <row r="18031" spans="55:56" hidden="1" x14ac:dyDescent="0.2">
      <c r="BC18031" s="6"/>
      <c r="BD18031" s="5"/>
    </row>
    <row r="18032" spans="55:56" hidden="1" x14ac:dyDescent="0.2">
      <c r="BC18032" s="6"/>
      <c r="BD18032" s="5"/>
    </row>
    <row r="18033" spans="55:56" hidden="1" x14ac:dyDescent="0.2">
      <c r="BC18033" s="6"/>
      <c r="BD18033" s="5"/>
    </row>
    <row r="18034" spans="55:56" hidden="1" x14ac:dyDescent="0.2">
      <c r="BC18034" s="6"/>
      <c r="BD18034" s="5"/>
    </row>
    <row r="18035" spans="55:56" hidden="1" x14ac:dyDescent="0.2">
      <c r="BC18035" s="6"/>
      <c r="BD18035" s="5"/>
    </row>
    <row r="18036" spans="55:56" hidden="1" x14ac:dyDescent="0.2">
      <c r="BC18036" s="6"/>
      <c r="BD18036" s="5"/>
    </row>
    <row r="18037" spans="55:56" hidden="1" x14ac:dyDescent="0.2">
      <c r="BC18037" s="6"/>
      <c r="BD18037" s="5"/>
    </row>
    <row r="18038" spans="55:56" hidden="1" x14ac:dyDescent="0.2">
      <c r="BC18038" s="6"/>
      <c r="BD18038" s="5"/>
    </row>
    <row r="18039" spans="55:56" hidden="1" x14ac:dyDescent="0.2">
      <c r="BC18039" s="6"/>
      <c r="BD18039" s="5"/>
    </row>
    <row r="18040" spans="55:56" hidden="1" x14ac:dyDescent="0.2">
      <c r="BC18040" s="6"/>
      <c r="BD18040" s="5"/>
    </row>
    <row r="18041" spans="55:56" hidden="1" x14ac:dyDescent="0.2">
      <c r="BC18041" s="6"/>
      <c r="BD18041" s="5"/>
    </row>
    <row r="18042" spans="55:56" hidden="1" x14ac:dyDescent="0.2">
      <c r="BC18042" s="6"/>
      <c r="BD18042" s="5"/>
    </row>
    <row r="18043" spans="55:56" hidden="1" x14ac:dyDescent="0.2">
      <c r="BC18043" s="6"/>
      <c r="BD18043" s="5"/>
    </row>
    <row r="18044" spans="55:56" hidden="1" x14ac:dyDescent="0.2">
      <c r="BC18044" s="6"/>
      <c r="BD18044" s="5"/>
    </row>
    <row r="18045" spans="55:56" hidden="1" x14ac:dyDescent="0.2">
      <c r="BC18045" s="6"/>
      <c r="BD18045" s="5"/>
    </row>
    <row r="18046" spans="55:56" hidden="1" x14ac:dyDescent="0.2">
      <c r="BC18046" s="6"/>
      <c r="BD18046" s="5"/>
    </row>
    <row r="18047" spans="55:56" hidden="1" x14ac:dyDescent="0.2">
      <c r="BC18047" s="6"/>
      <c r="BD18047" s="5"/>
    </row>
    <row r="18048" spans="55:56" hidden="1" x14ac:dyDescent="0.2">
      <c r="BC18048" s="6"/>
      <c r="BD18048" s="5"/>
    </row>
    <row r="18049" spans="55:56" hidden="1" x14ac:dyDescent="0.2">
      <c r="BC18049" s="6"/>
      <c r="BD18049" s="5"/>
    </row>
    <row r="18050" spans="55:56" hidden="1" x14ac:dyDescent="0.2">
      <c r="BC18050" s="6"/>
      <c r="BD18050" s="5"/>
    </row>
    <row r="18051" spans="55:56" hidden="1" x14ac:dyDescent="0.2">
      <c r="BC18051" s="6"/>
      <c r="BD18051" s="5"/>
    </row>
    <row r="18052" spans="55:56" hidden="1" x14ac:dyDescent="0.2">
      <c r="BC18052" s="6"/>
      <c r="BD18052" s="5"/>
    </row>
    <row r="18053" spans="55:56" hidden="1" x14ac:dyDescent="0.2">
      <c r="BC18053" s="6"/>
      <c r="BD18053" s="5"/>
    </row>
    <row r="18054" spans="55:56" hidden="1" x14ac:dyDescent="0.2">
      <c r="BC18054" s="6"/>
      <c r="BD18054" s="5"/>
    </row>
    <row r="18055" spans="55:56" hidden="1" x14ac:dyDescent="0.2">
      <c r="BC18055" s="6"/>
      <c r="BD18055" s="5"/>
    </row>
    <row r="18056" spans="55:56" hidden="1" x14ac:dyDescent="0.2">
      <c r="BC18056" s="6"/>
      <c r="BD18056" s="5"/>
    </row>
    <row r="18057" spans="55:56" hidden="1" x14ac:dyDescent="0.2">
      <c r="BC18057" s="6"/>
      <c r="BD18057" s="5"/>
    </row>
    <row r="18058" spans="55:56" hidden="1" x14ac:dyDescent="0.2">
      <c r="BC18058" s="6"/>
      <c r="BD18058" s="5"/>
    </row>
    <row r="18059" spans="55:56" hidden="1" x14ac:dyDescent="0.2">
      <c r="BC18059" s="6"/>
      <c r="BD18059" s="5"/>
    </row>
    <row r="18060" spans="55:56" hidden="1" x14ac:dyDescent="0.2">
      <c r="BC18060" s="6"/>
      <c r="BD18060" s="5"/>
    </row>
    <row r="18061" spans="55:56" hidden="1" x14ac:dyDescent="0.2">
      <c r="BC18061" s="6"/>
      <c r="BD18061" s="5"/>
    </row>
    <row r="18062" spans="55:56" hidden="1" x14ac:dyDescent="0.2">
      <c r="BC18062" s="6"/>
      <c r="BD18062" s="5"/>
    </row>
    <row r="18063" spans="55:56" hidden="1" x14ac:dyDescent="0.2">
      <c r="BC18063" s="6"/>
      <c r="BD18063" s="5"/>
    </row>
    <row r="18064" spans="55:56" hidden="1" x14ac:dyDescent="0.2">
      <c r="BC18064" s="6"/>
      <c r="BD18064" s="5"/>
    </row>
    <row r="18065" spans="55:56" hidden="1" x14ac:dyDescent="0.2">
      <c r="BC18065" s="6"/>
      <c r="BD18065" s="5"/>
    </row>
    <row r="18066" spans="55:56" hidden="1" x14ac:dyDescent="0.2">
      <c r="BC18066" s="6"/>
      <c r="BD18066" s="5"/>
    </row>
    <row r="18067" spans="55:56" hidden="1" x14ac:dyDescent="0.2">
      <c r="BC18067" s="6"/>
      <c r="BD18067" s="5"/>
    </row>
    <row r="18068" spans="55:56" hidden="1" x14ac:dyDescent="0.2">
      <c r="BC18068" s="6"/>
      <c r="BD18068" s="5"/>
    </row>
    <row r="18069" spans="55:56" hidden="1" x14ac:dyDescent="0.2">
      <c r="BC18069" s="6"/>
      <c r="BD18069" s="5"/>
    </row>
    <row r="18070" spans="55:56" hidden="1" x14ac:dyDescent="0.2">
      <c r="BC18070" s="6"/>
      <c r="BD18070" s="5"/>
    </row>
    <row r="18071" spans="55:56" hidden="1" x14ac:dyDescent="0.2">
      <c r="BC18071" s="6"/>
      <c r="BD18071" s="5"/>
    </row>
    <row r="18072" spans="55:56" hidden="1" x14ac:dyDescent="0.2">
      <c r="BC18072" s="6"/>
      <c r="BD18072" s="5"/>
    </row>
    <row r="18073" spans="55:56" hidden="1" x14ac:dyDescent="0.2">
      <c r="BC18073" s="6"/>
      <c r="BD18073" s="5"/>
    </row>
    <row r="18074" spans="55:56" hidden="1" x14ac:dyDescent="0.2">
      <c r="BC18074" s="6"/>
      <c r="BD18074" s="5"/>
    </row>
    <row r="18075" spans="55:56" hidden="1" x14ac:dyDescent="0.2">
      <c r="BC18075" s="6"/>
      <c r="BD18075" s="5"/>
    </row>
    <row r="18076" spans="55:56" hidden="1" x14ac:dyDescent="0.2">
      <c r="BC18076" s="6"/>
      <c r="BD18076" s="5"/>
    </row>
    <row r="18077" spans="55:56" hidden="1" x14ac:dyDescent="0.2">
      <c r="BC18077" s="6"/>
      <c r="BD18077" s="5"/>
    </row>
    <row r="18078" spans="55:56" hidden="1" x14ac:dyDescent="0.2">
      <c r="BC18078" s="6"/>
      <c r="BD18078" s="5"/>
    </row>
    <row r="18079" spans="55:56" hidden="1" x14ac:dyDescent="0.2">
      <c r="BC18079" s="6"/>
      <c r="BD18079" s="5"/>
    </row>
    <row r="18080" spans="55:56" hidden="1" x14ac:dyDescent="0.2">
      <c r="BC18080" s="6"/>
      <c r="BD18080" s="5"/>
    </row>
    <row r="18081" spans="55:56" hidden="1" x14ac:dyDescent="0.2">
      <c r="BC18081" s="6"/>
      <c r="BD18081" s="5"/>
    </row>
    <row r="18082" spans="55:56" hidden="1" x14ac:dyDescent="0.2">
      <c r="BC18082" s="6"/>
      <c r="BD18082" s="5"/>
    </row>
    <row r="18083" spans="55:56" hidden="1" x14ac:dyDescent="0.2">
      <c r="BC18083" s="6"/>
      <c r="BD18083" s="5"/>
    </row>
    <row r="18084" spans="55:56" hidden="1" x14ac:dyDescent="0.2">
      <c r="BC18084" s="6"/>
      <c r="BD18084" s="5"/>
    </row>
    <row r="18085" spans="55:56" hidden="1" x14ac:dyDescent="0.2">
      <c r="BC18085" s="6"/>
      <c r="BD18085" s="5"/>
    </row>
    <row r="18086" spans="55:56" hidden="1" x14ac:dyDescent="0.2">
      <c r="BC18086" s="6"/>
      <c r="BD18086" s="5"/>
    </row>
    <row r="18087" spans="55:56" hidden="1" x14ac:dyDescent="0.2">
      <c r="BC18087" s="6"/>
      <c r="BD18087" s="5"/>
    </row>
    <row r="18088" spans="55:56" hidden="1" x14ac:dyDescent="0.2">
      <c r="BC18088" s="6"/>
      <c r="BD18088" s="5"/>
    </row>
    <row r="18089" spans="55:56" hidden="1" x14ac:dyDescent="0.2">
      <c r="BC18089" s="6"/>
      <c r="BD18089" s="5"/>
    </row>
    <row r="18090" spans="55:56" hidden="1" x14ac:dyDescent="0.2">
      <c r="BC18090" s="6"/>
      <c r="BD18090" s="5"/>
    </row>
    <row r="18091" spans="55:56" hidden="1" x14ac:dyDescent="0.2">
      <c r="BC18091" s="6"/>
      <c r="BD18091" s="5"/>
    </row>
    <row r="18092" spans="55:56" hidden="1" x14ac:dyDescent="0.2">
      <c r="BC18092" s="6"/>
      <c r="BD18092" s="5"/>
    </row>
    <row r="18093" spans="55:56" hidden="1" x14ac:dyDescent="0.2">
      <c r="BC18093" s="6"/>
      <c r="BD18093" s="5"/>
    </row>
    <row r="18094" spans="55:56" hidden="1" x14ac:dyDescent="0.2">
      <c r="BC18094" s="6"/>
      <c r="BD18094" s="5"/>
    </row>
    <row r="18095" spans="55:56" hidden="1" x14ac:dyDescent="0.2">
      <c r="BC18095" s="6"/>
      <c r="BD18095" s="5"/>
    </row>
    <row r="18096" spans="55:56" hidden="1" x14ac:dyDescent="0.2">
      <c r="BC18096" s="6"/>
      <c r="BD18096" s="5"/>
    </row>
    <row r="18097" spans="55:56" hidden="1" x14ac:dyDescent="0.2">
      <c r="BC18097" s="6"/>
      <c r="BD18097" s="5"/>
    </row>
    <row r="18098" spans="55:56" hidden="1" x14ac:dyDescent="0.2">
      <c r="BC18098" s="6"/>
      <c r="BD18098" s="5"/>
    </row>
    <row r="18099" spans="55:56" hidden="1" x14ac:dyDescent="0.2">
      <c r="BC18099" s="6"/>
      <c r="BD18099" s="5"/>
    </row>
    <row r="18100" spans="55:56" hidden="1" x14ac:dyDescent="0.2">
      <c r="BC18100" s="6"/>
      <c r="BD18100" s="5"/>
    </row>
    <row r="18101" spans="55:56" hidden="1" x14ac:dyDescent="0.2">
      <c r="BC18101" s="6"/>
      <c r="BD18101" s="5"/>
    </row>
    <row r="18102" spans="55:56" hidden="1" x14ac:dyDescent="0.2">
      <c r="BC18102" s="6"/>
      <c r="BD18102" s="5"/>
    </row>
    <row r="18103" spans="55:56" hidden="1" x14ac:dyDescent="0.2">
      <c r="BC18103" s="6"/>
      <c r="BD18103" s="5"/>
    </row>
    <row r="18104" spans="55:56" hidden="1" x14ac:dyDescent="0.2">
      <c r="BC18104" s="6"/>
      <c r="BD18104" s="5"/>
    </row>
    <row r="18105" spans="55:56" hidden="1" x14ac:dyDescent="0.2">
      <c r="BC18105" s="6"/>
      <c r="BD18105" s="5"/>
    </row>
    <row r="18106" spans="55:56" hidden="1" x14ac:dyDescent="0.2">
      <c r="BC18106" s="6"/>
      <c r="BD18106" s="5"/>
    </row>
    <row r="18107" spans="55:56" hidden="1" x14ac:dyDescent="0.2">
      <c r="BC18107" s="6"/>
      <c r="BD18107" s="5"/>
    </row>
    <row r="18108" spans="55:56" hidden="1" x14ac:dyDescent="0.2">
      <c r="BC18108" s="6"/>
      <c r="BD18108" s="5"/>
    </row>
    <row r="18109" spans="55:56" hidden="1" x14ac:dyDescent="0.2">
      <c r="BC18109" s="6"/>
      <c r="BD18109" s="5"/>
    </row>
    <row r="18110" spans="55:56" hidden="1" x14ac:dyDescent="0.2">
      <c r="BC18110" s="6"/>
      <c r="BD18110" s="5"/>
    </row>
    <row r="18111" spans="55:56" hidden="1" x14ac:dyDescent="0.2">
      <c r="BC18111" s="6"/>
      <c r="BD18111" s="5"/>
    </row>
    <row r="18112" spans="55:56" hidden="1" x14ac:dyDescent="0.2">
      <c r="BC18112" s="6"/>
      <c r="BD18112" s="5"/>
    </row>
    <row r="18113" spans="55:56" hidden="1" x14ac:dyDescent="0.2">
      <c r="BC18113" s="6"/>
      <c r="BD18113" s="5"/>
    </row>
    <row r="18114" spans="55:56" hidden="1" x14ac:dyDescent="0.2">
      <c r="BC18114" s="6"/>
      <c r="BD18114" s="5"/>
    </row>
    <row r="18115" spans="55:56" hidden="1" x14ac:dyDescent="0.2">
      <c r="BC18115" s="6"/>
      <c r="BD18115" s="5"/>
    </row>
    <row r="18116" spans="55:56" hidden="1" x14ac:dyDescent="0.2">
      <c r="BC18116" s="6"/>
      <c r="BD18116" s="5"/>
    </row>
    <row r="18117" spans="55:56" hidden="1" x14ac:dyDescent="0.2">
      <c r="BC18117" s="6"/>
      <c r="BD18117" s="5"/>
    </row>
    <row r="18118" spans="55:56" hidden="1" x14ac:dyDescent="0.2">
      <c r="BC18118" s="6"/>
      <c r="BD18118" s="5"/>
    </row>
    <row r="18119" spans="55:56" hidden="1" x14ac:dyDescent="0.2">
      <c r="BC18119" s="6"/>
      <c r="BD18119" s="5"/>
    </row>
    <row r="18120" spans="55:56" hidden="1" x14ac:dyDescent="0.2">
      <c r="BC18120" s="6"/>
      <c r="BD18120" s="5"/>
    </row>
    <row r="18121" spans="55:56" hidden="1" x14ac:dyDescent="0.2">
      <c r="BC18121" s="6"/>
      <c r="BD18121" s="5"/>
    </row>
    <row r="18122" spans="55:56" hidden="1" x14ac:dyDescent="0.2">
      <c r="BC18122" s="6"/>
      <c r="BD18122" s="5"/>
    </row>
    <row r="18123" spans="55:56" hidden="1" x14ac:dyDescent="0.2">
      <c r="BC18123" s="6"/>
      <c r="BD18123" s="5"/>
    </row>
    <row r="18124" spans="55:56" hidden="1" x14ac:dyDescent="0.2">
      <c r="BC18124" s="6"/>
      <c r="BD18124" s="5"/>
    </row>
    <row r="18125" spans="55:56" hidden="1" x14ac:dyDescent="0.2">
      <c r="BC18125" s="6"/>
      <c r="BD18125" s="5"/>
    </row>
    <row r="18126" spans="55:56" hidden="1" x14ac:dyDescent="0.2">
      <c r="BC18126" s="6"/>
      <c r="BD18126" s="5"/>
    </row>
    <row r="18127" spans="55:56" hidden="1" x14ac:dyDescent="0.2">
      <c r="BC18127" s="6"/>
      <c r="BD18127" s="5"/>
    </row>
    <row r="18128" spans="55:56" hidden="1" x14ac:dyDescent="0.2">
      <c r="BC18128" s="6"/>
      <c r="BD18128" s="5"/>
    </row>
    <row r="18129" spans="55:56" hidden="1" x14ac:dyDescent="0.2">
      <c r="BC18129" s="6"/>
      <c r="BD18129" s="5"/>
    </row>
    <row r="18130" spans="55:56" hidden="1" x14ac:dyDescent="0.2">
      <c r="BC18130" s="6"/>
      <c r="BD18130" s="5"/>
    </row>
    <row r="18131" spans="55:56" hidden="1" x14ac:dyDescent="0.2">
      <c r="BC18131" s="6"/>
      <c r="BD18131" s="5"/>
    </row>
    <row r="18132" spans="55:56" hidden="1" x14ac:dyDescent="0.2">
      <c r="BC18132" s="6"/>
      <c r="BD18132" s="5"/>
    </row>
    <row r="18133" spans="55:56" hidden="1" x14ac:dyDescent="0.2">
      <c r="BC18133" s="6"/>
      <c r="BD18133" s="5"/>
    </row>
    <row r="18134" spans="55:56" hidden="1" x14ac:dyDescent="0.2">
      <c r="BC18134" s="6"/>
      <c r="BD18134" s="5"/>
    </row>
    <row r="18135" spans="55:56" hidden="1" x14ac:dyDescent="0.2">
      <c r="BC18135" s="6"/>
      <c r="BD18135" s="5"/>
    </row>
    <row r="18136" spans="55:56" hidden="1" x14ac:dyDescent="0.2">
      <c r="BC18136" s="6"/>
      <c r="BD18136" s="5"/>
    </row>
    <row r="18137" spans="55:56" hidden="1" x14ac:dyDescent="0.2">
      <c r="BC18137" s="6"/>
      <c r="BD18137" s="5"/>
    </row>
    <row r="18138" spans="55:56" hidden="1" x14ac:dyDescent="0.2">
      <c r="BC18138" s="6"/>
      <c r="BD18138" s="5"/>
    </row>
    <row r="18139" spans="55:56" hidden="1" x14ac:dyDescent="0.2">
      <c r="BC18139" s="6"/>
      <c r="BD18139" s="5"/>
    </row>
    <row r="18140" spans="55:56" hidden="1" x14ac:dyDescent="0.2">
      <c r="BC18140" s="6"/>
      <c r="BD18140" s="5"/>
    </row>
    <row r="18141" spans="55:56" hidden="1" x14ac:dyDescent="0.2">
      <c r="BC18141" s="6"/>
      <c r="BD18141" s="5"/>
    </row>
    <row r="18142" spans="55:56" hidden="1" x14ac:dyDescent="0.2">
      <c r="BC18142" s="6"/>
      <c r="BD18142" s="5"/>
    </row>
    <row r="18143" spans="55:56" hidden="1" x14ac:dyDescent="0.2">
      <c r="BC18143" s="6"/>
      <c r="BD18143" s="5"/>
    </row>
    <row r="18144" spans="55:56" hidden="1" x14ac:dyDescent="0.2">
      <c r="BC18144" s="6"/>
      <c r="BD18144" s="5"/>
    </row>
    <row r="18145" spans="55:56" hidden="1" x14ac:dyDescent="0.2">
      <c r="BC18145" s="6"/>
      <c r="BD18145" s="5"/>
    </row>
    <row r="18146" spans="55:56" hidden="1" x14ac:dyDescent="0.2">
      <c r="BC18146" s="6"/>
      <c r="BD18146" s="5"/>
    </row>
    <row r="18147" spans="55:56" hidden="1" x14ac:dyDescent="0.2">
      <c r="BC18147" s="6"/>
      <c r="BD18147" s="5"/>
    </row>
    <row r="18148" spans="55:56" hidden="1" x14ac:dyDescent="0.2">
      <c r="BC18148" s="6"/>
      <c r="BD18148" s="5"/>
    </row>
    <row r="18149" spans="55:56" hidden="1" x14ac:dyDescent="0.2">
      <c r="BC18149" s="6"/>
      <c r="BD18149" s="5"/>
    </row>
    <row r="18150" spans="55:56" hidden="1" x14ac:dyDescent="0.2">
      <c r="BC18150" s="6"/>
      <c r="BD18150" s="5"/>
    </row>
    <row r="18151" spans="55:56" hidden="1" x14ac:dyDescent="0.2">
      <c r="BC18151" s="6"/>
      <c r="BD18151" s="5"/>
    </row>
    <row r="18152" spans="55:56" hidden="1" x14ac:dyDescent="0.2">
      <c r="BC18152" s="6"/>
      <c r="BD18152" s="5"/>
    </row>
    <row r="18153" spans="55:56" hidden="1" x14ac:dyDescent="0.2">
      <c r="BC18153" s="6"/>
      <c r="BD18153" s="5"/>
    </row>
    <row r="18154" spans="55:56" hidden="1" x14ac:dyDescent="0.2">
      <c r="BC18154" s="6"/>
      <c r="BD18154" s="5"/>
    </row>
    <row r="18155" spans="55:56" hidden="1" x14ac:dyDescent="0.2">
      <c r="BC18155" s="6"/>
      <c r="BD18155" s="5"/>
    </row>
    <row r="18156" spans="55:56" hidden="1" x14ac:dyDescent="0.2">
      <c r="BC18156" s="6"/>
      <c r="BD18156" s="5"/>
    </row>
    <row r="18157" spans="55:56" hidden="1" x14ac:dyDescent="0.2">
      <c r="BC18157" s="6"/>
      <c r="BD18157" s="5"/>
    </row>
    <row r="18158" spans="55:56" hidden="1" x14ac:dyDescent="0.2">
      <c r="BC18158" s="6"/>
      <c r="BD18158" s="5"/>
    </row>
    <row r="18159" spans="55:56" hidden="1" x14ac:dyDescent="0.2">
      <c r="BC18159" s="6"/>
      <c r="BD18159" s="5"/>
    </row>
    <row r="18160" spans="55:56" hidden="1" x14ac:dyDescent="0.2">
      <c r="BC18160" s="6"/>
      <c r="BD18160" s="5"/>
    </row>
    <row r="18161" spans="55:56" hidden="1" x14ac:dyDescent="0.2">
      <c r="BC18161" s="6"/>
      <c r="BD18161" s="5"/>
    </row>
    <row r="18162" spans="55:56" hidden="1" x14ac:dyDescent="0.2">
      <c r="BC18162" s="6"/>
      <c r="BD18162" s="5"/>
    </row>
    <row r="18163" spans="55:56" hidden="1" x14ac:dyDescent="0.2">
      <c r="BC18163" s="6"/>
      <c r="BD18163" s="5"/>
    </row>
    <row r="18164" spans="55:56" hidden="1" x14ac:dyDescent="0.2">
      <c r="BC18164" s="6"/>
      <c r="BD18164" s="5"/>
    </row>
    <row r="18165" spans="55:56" hidden="1" x14ac:dyDescent="0.2">
      <c r="BC18165" s="6"/>
      <c r="BD18165" s="5"/>
    </row>
    <row r="18166" spans="55:56" hidden="1" x14ac:dyDescent="0.2">
      <c r="BC18166" s="6"/>
      <c r="BD18166" s="5"/>
    </row>
    <row r="18167" spans="55:56" hidden="1" x14ac:dyDescent="0.2">
      <c r="BC18167" s="6"/>
      <c r="BD18167" s="5"/>
    </row>
    <row r="18168" spans="55:56" hidden="1" x14ac:dyDescent="0.2">
      <c r="BC18168" s="6"/>
      <c r="BD18168" s="5"/>
    </row>
    <row r="18169" spans="55:56" hidden="1" x14ac:dyDescent="0.2">
      <c r="BC18169" s="6"/>
      <c r="BD18169" s="5"/>
    </row>
    <row r="18170" spans="55:56" hidden="1" x14ac:dyDescent="0.2">
      <c r="BC18170" s="6"/>
      <c r="BD18170" s="5"/>
    </row>
    <row r="18171" spans="55:56" hidden="1" x14ac:dyDescent="0.2">
      <c r="BC18171" s="6"/>
      <c r="BD18171" s="5"/>
    </row>
    <row r="18172" spans="55:56" hidden="1" x14ac:dyDescent="0.2">
      <c r="BC18172" s="6"/>
      <c r="BD18172" s="5"/>
    </row>
    <row r="18173" spans="55:56" hidden="1" x14ac:dyDescent="0.2">
      <c r="BC18173" s="6"/>
      <c r="BD18173" s="5"/>
    </row>
    <row r="18174" spans="55:56" hidden="1" x14ac:dyDescent="0.2">
      <c r="BC18174" s="6"/>
      <c r="BD18174" s="5"/>
    </row>
    <row r="18175" spans="55:56" hidden="1" x14ac:dyDescent="0.2">
      <c r="BC18175" s="6"/>
      <c r="BD18175" s="5"/>
    </row>
    <row r="18176" spans="55:56" hidden="1" x14ac:dyDescent="0.2">
      <c r="BC18176" s="6"/>
      <c r="BD18176" s="5"/>
    </row>
    <row r="18177" spans="55:56" hidden="1" x14ac:dyDescent="0.2">
      <c r="BC18177" s="6"/>
      <c r="BD18177" s="5"/>
    </row>
    <row r="18178" spans="55:56" hidden="1" x14ac:dyDescent="0.2">
      <c r="BC18178" s="6"/>
      <c r="BD18178" s="5"/>
    </row>
    <row r="18179" spans="55:56" hidden="1" x14ac:dyDescent="0.2">
      <c r="BC18179" s="6"/>
      <c r="BD18179" s="5"/>
    </row>
    <row r="18180" spans="55:56" hidden="1" x14ac:dyDescent="0.2">
      <c r="BC18180" s="6"/>
      <c r="BD18180" s="5"/>
    </row>
    <row r="18181" spans="55:56" hidden="1" x14ac:dyDescent="0.2">
      <c r="BC18181" s="6"/>
      <c r="BD18181" s="5"/>
    </row>
    <row r="18182" spans="55:56" hidden="1" x14ac:dyDescent="0.2">
      <c r="BC18182" s="6"/>
      <c r="BD18182" s="5"/>
    </row>
    <row r="18183" spans="55:56" hidden="1" x14ac:dyDescent="0.2">
      <c r="BC18183" s="6"/>
      <c r="BD18183" s="5"/>
    </row>
    <row r="18184" spans="55:56" hidden="1" x14ac:dyDescent="0.2">
      <c r="BC18184" s="6"/>
      <c r="BD18184" s="5"/>
    </row>
    <row r="18185" spans="55:56" hidden="1" x14ac:dyDescent="0.2">
      <c r="BC18185" s="6"/>
      <c r="BD18185" s="5"/>
    </row>
    <row r="18186" spans="55:56" hidden="1" x14ac:dyDescent="0.2">
      <c r="BC18186" s="6"/>
      <c r="BD18186" s="5"/>
    </row>
    <row r="18187" spans="55:56" hidden="1" x14ac:dyDescent="0.2">
      <c r="BC18187" s="6"/>
      <c r="BD18187" s="5"/>
    </row>
    <row r="18188" spans="55:56" hidden="1" x14ac:dyDescent="0.2">
      <c r="BC18188" s="6"/>
      <c r="BD18188" s="5"/>
    </row>
    <row r="18189" spans="55:56" hidden="1" x14ac:dyDescent="0.2">
      <c r="BC18189" s="6"/>
      <c r="BD18189" s="5"/>
    </row>
    <row r="18190" spans="55:56" hidden="1" x14ac:dyDescent="0.2">
      <c r="BC18190" s="6"/>
      <c r="BD18190" s="5"/>
    </row>
    <row r="18191" spans="55:56" hidden="1" x14ac:dyDescent="0.2">
      <c r="BC18191" s="6"/>
      <c r="BD18191" s="5"/>
    </row>
    <row r="18192" spans="55:56" hidden="1" x14ac:dyDescent="0.2">
      <c r="BC18192" s="6"/>
      <c r="BD18192" s="5"/>
    </row>
    <row r="18193" spans="55:56" hidden="1" x14ac:dyDescent="0.2">
      <c r="BC18193" s="6"/>
      <c r="BD18193" s="5"/>
    </row>
    <row r="18194" spans="55:56" hidden="1" x14ac:dyDescent="0.2">
      <c r="BC18194" s="6"/>
      <c r="BD18194" s="5"/>
    </row>
    <row r="18195" spans="55:56" hidden="1" x14ac:dyDescent="0.2">
      <c r="BC18195" s="6"/>
      <c r="BD18195" s="5"/>
    </row>
    <row r="18196" spans="55:56" hidden="1" x14ac:dyDescent="0.2">
      <c r="BC18196" s="6"/>
      <c r="BD18196" s="5"/>
    </row>
    <row r="18197" spans="55:56" hidden="1" x14ac:dyDescent="0.2">
      <c r="BC18197" s="6"/>
      <c r="BD18197" s="5"/>
    </row>
    <row r="18198" spans="55:56" hidden="1" x14ac:dyDescent="0.2">
      <c r="BC18198" s="6"/>
      <c r="BD18198" s="5"/>
    </row>
    <row r="18199" spans="55:56" hidden="1" x14ac:dyDescent="0.2">
      <c r="BC18199" s="6"/>
      <c r="BD18199" s="5"/>
    </row>
    <row r="18200" spans="55:56" hidden="1" x14ac:dyDescent="0.2">
      <c r="BC18200" s="6"/>
      <c r="BD18200" s="5"/>
    </row>
    <row r="18201" spans="55:56" hidden="1" x14ac:dyDescent="0.2">
      <c r="BC18201" s="6"/>
      <c r="BD18201" s="5"/>
    </row>
    <row r="18202" spans="55:56" hidden="1" x14ac:dyDescent="0.2">
      <c r="BC18202" s="6"/>
      <c r="BD18202" s="5"/>
    </row>
    <row r="18203" spans="55:56" hidden="1" x14ac:dyDescent="0.2">
      <c r="BC18203" s="6"/>
      <c r="BD18203" s="5"/>
    </row>
    <row r="18204" spans="55:56" hidden="1" x14ac:dyDescent="0.2">
      <c r="BC18204" s="6"/>
      <c r="BD18204" s="5"/>
    </row>
    <row r="18205" spans="55:56" hidden="1" x14ac:dyDescent="0.2">
      <c r="BC18205" s="6"/>
      <c r="BD18205" s="5"/>
    </row>
    <row r="18206" spans="55:56" hidden="1" x14ac:dyDescent="0.2">
      <c r="BC18206" s="6"/>
      <c r="BD18206" s="5"/>
    </row>
    <row r="18207" spans="55:56" hidden="1" x14ac:dyDescent="0.2">
      <c r="BC18207" s="6"/>
      <c r="BD18207" s="5"/>
    </row>
    <row r="18208" spans="55:56" hidden="1" x14ac:dyDescent="0.2">
      <c r="BC18208" s="6"/>
      <c r="BD18208" s="5"/>
    </row>
    <row r="18209" spans="55:56" hidden="1" x14ac:dyDescent="0.2">
      <c r="BC18209" s="6"/>
      <c r="BD18209" s="5"/>
    </row>
    <row r="18210" spans="55:56" hidden="1" x14ac:dyDescent="0.2">
      <c r="BC18210" s="6"/>
      <c r="BD18210" s="5"/>
    </row>
    <row r="18211" spans="55:56" hidden="1" x14ac:dyDescent="0.2">
      <c r="BC18211" s="6"/>
      <c r="BD18211" s="5"/>
    </row>
    <row r="18212" spans="55:56" hidden="1" x14ac:dyDescent="0.2">
      <c r="BC18212" s="6"/>
      <c r="BD18212" s="5"/>
    </row>
    <row r="18213" spans="55:56" hidden="1" x14ac:dyDescent="0.2">
      <c r="BC18213" s="6"/>
      <c r="BD18213" s="5"/>
    </row>
    <row r="18214" spans="55:56" hidden="1" x14ac:dyDescent="0.2">
      <c r="BC18214" s="6"/>
      <c r="BD18214" s="5"/>
    </row>
    <row r="18215" spans="55:56" hidden="1" x14ac:dyDescent="0.2">
      <c r="BC18215" s="6"/>
      <c r="BD18215" s="5"/>
    </row>
    <row r="18216" spans="55:56" hidden="1" x14ac:dyDescent="0.2">
      <c r="BC18216" s="6"/>
      <c r="BD18216" s="5"/>
    </row>
    <row r="18217" spans="55:56" hidden="1" x14ac:dyDescent="0.2">
      <c r="BC18217" s="6"/>
      <c r="BD18217" s="5"/>
    </row>
    <row r="18218" spans="55:56" hidden="1" x14ac:dyDescent="0.2">
      <c r="BC18218" s="6"/>
      <c r="BD18218" s="5"/>
    </row>
    <row r="18219" spans="55:56" hidden="1" x14ac:dyDescent="0.2">
      <c r="BC18219" s="6"/>
      <c r="BD18219" s="5"/>
    </row>
    <row r="18220" spans="55:56" hidden="1" x14ac:dyDescent="0.2">
      <c r="BC18220" s="6"/>
      <c r="BD18220" s="5"/>
    </row>
    <row r="18221" spans="55:56" hidden="1" x14ac:dyDescent="0.2">
      <c r="BC18221" s="6"/>
      <c r="BD18221" s="5"/>
    </row>
    <row r="18222" spans="55:56" hidden="1" x14ac:dyDescent="0.2">
      <c r="BC18222" s="6"/>
      <c r="BD18222" s="5"/>
    </row>
    <row r="18223" spans="55:56" hidden="1" x14ac:dyDescent="0.2">
      <c r="BC18223" s="6"/>
      <c r="BD18223" s="5"/>
    </row>
    <row r="18224" spans="55:56" hidden="1" x14ac:dyDescent="0.2">
      <c r="BC18224" s="6"/>
      <c r="BD18224" s="5"/>
    </row>
    <row r="18225" spans="55:56" hidden="1" x14ac:dyDescent="0.2">
      <c r="BC18225" s="6"/>
      <c r="BD18225" s="5"/>
    </row>
    <row r="18226" spans="55:56" hidden="1" x14ac:dyDescent="0.2">
      <c r="BC18226" s="6"/>
      <c r="BD18226" s="5"/>
    </row>
    <row r="18227" spans="55:56" hidden="1" x14ac:dyDescent="0.2">
      <c r="BC18227" s="6"/>
      <c r="BD18227" s="5"/>
    </row>
    <row r="18228" spans="55:56" hidden="1" x14ac:dyDescent="0.2">
      <c r="BC18228" s="6"/>
      <c r="BD18228" s="5"/>
    </row>
    <row r="18229" spans="55:56" hidden="1" x14ac:dyDescent="0.2">
      <c r="BC18229" s="6"/>
      <c r="BD18229" s="5"/>
    </row>
    <row r="18230" spans="55:56" hidden="1" x14ac:dyDescent="0.2">
      <c r="BC18230" s="6"/>
      <c r="BD18230" s="5"/>
    </row>
    <row r="18231" spans="55:56" hidden="1" x14ac:dyDescent="0.2">
      <c r="BC18231" s="6"/>
      <c r="BD18231" s="5"/>
    </row>
    <row r="18232" spans="55:56" hidden="1" x14ac:dyDescent="0.2">
      <c r="BC18232" s="6"/>
      <c r="BD18232" s="5"/>
    </row>
    <row r="18233" spans="55:56" hidden="1" x14ac:dyDescent="0.2">
      <c r="BC18233" s="6"/>
      <c r="BD18233" s="5"/>
    </row>
    <row r="18234" spans="55:56" hidden="1" x14ac:dyDescent="0.2">
      <c r="BC18234" s="6"/>
      <c r="BD18234" s="5"/>
    </row>
    <row r="18235" spans="55:56" hidden="1" x14ac:dyDescent="0.2">
      <c r="BC18235" s="6"/>
      <c r="BD18235" s="5"/>
    </row>
    <row r="18236" spans="55:56" hidden="1" x14ac:dyDescent="0.2">
      <c r="BC18236" s="6"/>
      <c r="BD18236" s="5"/>
    </row>
    <row r="18237" spans="55:56" hidden="1" x14ac:dyDescent="0.2">
      <c r="BC18237" s="6"/>
      <c r="BD18237" s="5"/>
    </row>
    <row r="18238" spans="55:56" hidden="1" x14ac:dyDescent="0.2">
      <c r="BC18238" s="6"/>
      <c r="BD18238" s="5"/>
    </row>
    <row r="18239" spans="55:56" hidden="1" x14ac:dyDescent="0.2">
      <c r="BC18239" s="6"/>
      <c r="BD18239" s="5"/>
    </row>
    <row r="18240" spans="55:56" hidden="1" x14ac:dyDescent="0.2">
      <c r="BC18240" s="6"/>
      <c r="BD18240" s="5"/>
    </row>
    <row r="18241" spans="55:56" hidden="1" x14ac:dyDescent="0.2">
      <c r="BC18241" s="6"/>
      <c r="BD18241" s="5"/>
    </row>
    <row r="18242" spans="55:56" hidden="1" x14ac:dyDescent="0.2">
      <c r="BC18242" s="6"/>
      <c r="BD18242" s="5"/>
    </row>
    <row r="18243" spans="55:56" hidden="1" x14ac:dyDescent="0.2">
      <c r="BC18243" s="6"/>
      <c r="BD18243" s="5"/>
    </row>
    <row r="18244" spans="55:56" hidden="1" x14ac:dyDescent="0.2">
      <c r="BC18244" s="6"/>
      <c r="BD18244" s="5"/>
    </row>
    <row r="18245" spans="55:56" hidden="1" x14ac:dyDescent="0.2">
      <c r="BC18245" s="6"/>
      <c r="BD18245" s="5"/>
    </row>
    <row r="18246" spans="55:56" hidden="1" x14ac:dyDescent="0.2">
      <c r="BC18246" s="6"/>
      <c r="BD18246" s="5"/>
    </row>
    <row r="18247" spans="55:56" hidden="1" x14ac:dyDescent="0.2">
      <c r="BC18247" s="6"/>
      <c r="BD18247" s="5"/>
    </row>
    <row r="18248" spans="55:56" hidden="1" x14ac:dyDescent="0.2">
      <c r="BC18248" s="6"/>
      <c r="BD18248" s="5"/>
    </row>
    <row r="18249" spans="55:56" hidden="1" x14ac:dyDescent="0.2">
      <c r="BC18249" s="6"/>
      <c r="BD18249" s="5"/>
    </row>
    <row r="18250" spans="55:56" hidden="1" x14ac:dyDescent="0.2">
      <c r="BC18250" s="6"/>
      <c r="BD18250" s="5"/>
    </row>
    <row r="18251" spans="55:56" hidden="1" x14ac:dyDescent="0.2">
      <c r="BC18251" s="6"/>
      <c r="BD18251" s="5"/>
    </row>
    <row r="18252" spans="55:56" hidden="1" x14ac:dyDescent="0.2">
      <c r="BC18252" s="6"/>
      <c r="BD18252" s="5"/>
    </row>
    <row r="18253" spans="55:56" hidden="1" x14ac:dyDescent="0.2">
      <c r="BC18253" s="6"/>
      <c r="BD18253" s="5"/>
    </row>
    <row r="18254" spans="55:56" hidden="1" x14ac:dyDescent="0.2">
      <c r="BC18254" s="6"/>
      <c r="BD18254" s="5"/>
    </row>
    <row r="18255" spans="55:56" hidden="1" x14ac:dyDescent="0.2">
      <c r="BC18255" s="6"/>
      <c r="BD18255" s="5"/>
    </row>
    <row r="18256" spans="55:56" hidden="1" x14ac:dyDescent="0.2">
      <c r="BC18256" s="6"/>
      <c r="BD18256" s="5"/>
    </row>
    <row r="18257" spans="55:56" hidden="1" x14ac:dyDescent="0.2">
      <c r="BC18257" s="6"/>
      <c r="BD18257" s="5"/>
    </row>
    <row r="18258" spans="55:56" hidden="1" x14ac:dyDescent="0.2">
      <c r="BC18258" s="6"/>
      <c r="BD18258" s="5"/>
    </row>
    <row r="18259" spans="55:56" hidden="1" x14ac:dyDescent="0.2">
      <c r="BC18259" s="6"/>
      <c r="BD18259" s="5"/>
    </row>
    <row r="18260" spans="55:56" hidden="1" x14ac:dyDescent="0.2">
      <c r="BC18260" s="6"/>
      <c r="BD18260" s="5"/>
    </row>
    <row r="18261" spans="55:56" hidden="1" x14ac:dyDescent="0.2">
      <c r="BC18261" s="6"/>
      <c r="BD18261" s="5"/>
    </row>
    <row r="18262" spans="55:56" hidden="1" x14ac:dyDescent="0.2">
      <c r="BC18262" s="6"/>
      <c r="BD18262" s="5"/>
    </row>
    <row r="18263" spans="55:56" hidden="1" x14ac:dyDescent="0.2">
      <c r="BC18263" s="6"/>
      <c r="BD18263" s="5"/>
    </row>
    <row r="18264" spans="55:56" hidden="1" x14ac:dyDescent="0.2">
      <c r="BC18264" s="6"/>
      <c r="BD18264" s="5"/>
    </row>
    <row r="18265" spans="55:56" hidden="1" x14ac:dyDescent="0.2">
      <c r="BC18265" s="6"/>
      <c r="BD18265" s="5"/>
    </row>
    <row r="18266" spans="55:56" hidden="1" x14ac:dyDescent="0.2">
      <c r="BC18266" s="6"/>
      <c r="BD18266" s="5"/>
    </row>
    <row r="18267" spans="55:56" hidden="1" x14ac:dyDescent="0.2">
      <c r="BC18267" s="6"/>
      <c r="BD18267" s="5"/>
    </row>
    <row r="18268" spans="55:56" hidden="1" x14ac:dyDescent="0.2">
      <c r="BC18268" s="6"/>
      <c r="BD18268" s="5"/>
    </row>
    <row r="18269" spans="55:56" hidden="1" x14ac:dyDescent="0.2">
      <c r="BC18269" s="6"/>
      <c r="BD18269" s="5"/>
    </row>
    <row r="18270" spans="55:56" hidden="1" x14ac:dyDescent="0.2">
      <c r="BC18270" s="6"/>
      <c r="BD18270" s="5"/>
    </row>
    <row r="18271" spans="55:56" hidden="1" x14ac:dyDescent="0.2">
      <c r="BC18271" s="6"/>
      <c r="BD18271" s="5"/>
    </row>
    <row r="18272" spans="55:56" hidden="1" x14ac:dyDescent="0.2">
      <c r="BC18272" s="6"/>
      <c r="BD18272" s="5"/>
    </row>
    <row r="18273" spans="55:56" hidden="1" x14ac:dyDescent="0.2">
      <c r="BC18273" s="6"/>
      <c r="BD18273" s="5"/>
    </row>
    <row r="18274" spans="55:56" hidden="1" x14ac:dyDescent="0.2">
      <c r="BC18274" s="6"/>
      <c r="BD18274" s="5"/>
    </row>
    <row r="18275" spans="55:56" hidden="1" x14ac:dyDescent="0.2">
      <c r="BC18275" s="6"/>
      <c r="BD18275" s="5"/>
    </row>
    <row r="18276" spans="55:56" hidden="1" x14ac:dyDescent="0.2">
      <c r="BC18276" s="6"/>
      <c r="BD18276" s="5"/>
    </row>
    <row r="18277" spans="55:56" hidden="1" x14ac:dyDescent="0.2">
      <c r="BC18277" s="6"/>
      <c r="BD18277" s="5"/>
    </row>
    <row r="18278" spans="55:56" hidden="1" x14ac:dyDescent="0.2">
      <c r="BC18278" s="6"/>
      <c r="BD18278" s="5"/>
    </row>
    <row r="18279" spans="55:56" hidden="1" x14ac:dyDescent="0.2">
      <c r="BC18279" s="6"/>
      <c r="BD18279" s="5"/>
    </row>
    <row r="18280" spans="55:56" hidden="1" x14ac:dyDescent="0.2">
      <c r="BC18280" s="6"/>
      <c r="BD18280" s="5"/>
    </row>
    <row r="18281" spans="55:56" hidden="1" x14ac:dyDescent="0.2">
      <c r="BC18281" s="6"/>
      <c r="BD18281" s="5"/>
    </row>
    <row r="18282" spans="55:56" hidden="1" x14ac:dyDescent="0.2">
      <c r="BC18282" s="6"/>
      <c r="BD18282" s="5"/>
    </row>
    <row r="18283" spans="55:56" hidden="1" x14ac:dyDescent="0.2">
      <c r="BC18283" s="6"/>
      <c r="BD18283" s="5"/>
    </row>
    <row r="18284" spans="55:56" hidden="1" x14ac:dyDescent="0.2">
      <c r="BC18284" s="6"/>
      <c r="BD18284" s="5"/>
    </row>
    <row r="18285" spans="55:56" hidden="1" x14ac:dyDescent="0.2">
      <c r="BC18285" s="6"/>
      <c r="BD18285" s="5"/>
    </row>
    <row r="18286" spans="55:56" hidden="1" x14ac:dyDescent="0.2">
      <c r="BC18286" s="6"/>
      <c r="BD18286" s="5"/>
    </row>
    <row r="18287" spans="55:56" hidden="1" x14ac:dyDescent="0.2">
      <c r="BC18287" s="6"/>
      <c r="BD18287" s="5"/>
    </row>
    <row r="18288" spans="55:56" hidden="1" x14ac:dyDescent="0.2">
      <c r="BC18288" s="6"/>
      <c r="BD18288" s="5"/>
    </row>
    <row r="18289" spans="55:56" hidden="1" x14ac:dyDescent="0.2">
      <c r="BC18289" s="6"/>
      <c r="BD18289" s="5"/>
    </row>
    <row r="18290" spans="55:56" hidden="1" x14ac:dyDescent="0.2">
      <c r="BC18290" s="6"/>
      <c r="BD18290" s="5"/>
    </row>
    <row r="18291" spans="55:56" hidden="1" x14ac:dyDescent="0.2">
      <c r="BC18291" s="6"/>
      <c r="BD18291" s="5"/>
    </row>
    <row r="18292" spans="55:56" hidden="1" x14ac:dyDescent="0.2">
      <c r="BC18292" s="6"/>
      <c r="BD18292" s="5"/>
    </row>
    <row r="18293" spans="55:56" hidden="1" x14ac:dyDescent="0.2">
      <c r="BC18293" s="6"/>
      <c r="BD18293" s="5"/>
    </row>
    <row r="18294" spans="55:56" hidden="1" x14ac:dyDescent="0.2">
      <c r="BC18294" s="6"/>
      <c r="BD18294" s="5"/>
    </row>
    <row r="18295" spans="55:56" hidden="1" x14ac:dyDescent="0.2">
      <c r="BC18295" s="6"/>
      <c r="BD18295" s="5"/>
    </row>
    <row r="18296" spans="55:56" hidden="1" x14ac:dyDescent="0.2">
      <c r="BC18296" s="6"/>
      <c r="BD18296" s="5"/>
    </row>
    <row r="18297" spans="55:56" hidden="1" x14ac:dyDescent="0.2">
      <c r="BC18297" s="6"/>
      <c r="BD18297" s="5"/>
    </row>
    <row r="18298" spans="55:56" hidden="1" x14ac:dyDescent="0.2">
      <c r="BC18298" s="6"/>
      <c r="BD18298" s="5"/>
    </row>
    <row r="18299" spans="55:56" hidden="1" x14ac:dyDescent="0.2">
      <c r="BC18299" s="6"/>
      <c r="BD18299" s="5"/>
    </row>
    <row r="18300" spans="55:56" hidden="1" x14ac:dyDescent="0.2">
      <c r="BC18300" s="6"/>
      <c r="BD18300" s="5"/>
    </row>
    <row r="18301" spans="55:56" hidden="1" x14ac:dyDescent="0.2">
      <c r="BC18301" s="6"/>
      <c r="BD18301" s="5"/>
    </row>
    <row r="18302" spans="55:56" hidden="1" x14ac:dyDescent="0.2">
      <c r="BC18302" s="6"/>
      <c r="BD18302" s="5"/>
    </row>
    <row r="18303" spans="55:56" hidden="1" x14ac:dyDescent="0.2">
      <c r="BC18303" s="6"/>
      <c r="BD18303" s="5"/>
    </row>
    <row r="18304" spans="55:56" hidden="1" x14ac:dyDescent="0.2">
      <c r="BC18304" s="6"/>
      <c r="BD18304" s="5"/>
    </row>
    <row r="18305" spans="55:56" hidden="1" x14ac:dyDescent="0.2">
      <c r="BC18305" s="6"/>
      <c r="BD18305" s="5"/>
    </row>
    <row r="18306" spans="55:56" hidden="1" x14ac:dyDescent="0.2">
      <c r="BC18306" s="6"/>
      <c r="BD18306" s="5"/>
    </row>
    <row r="18307" spans="55:56" hidden="1" x14ac:dyDescent="0.2">
      <c r="BC18307" s="6"/>
      <c r="BD18307" s="5"/>
    </row>
    <row r="18308" spans="55:56" hidden="1" x14ac:dyDescent="0.2">
      <c r="BC18308" s="6"/>
      <c r="BD18308" s="5"/>
    </row>
    <row r="18309" spans="55:56" hidden="1" x14ac:dyDescent="0.2">
      <c r="BC18309" s="6"/>
      <c r="BD18309" s="5"/>
    </row>
    <row r="18310" spans="55:56" hidden="1" x14ac:dyDescent="0.2">
      <c r="BC18310" s="6"/>
      <c r="BD18310" s="5"/>
    </row>
    <row r="18311" spans="55:56" hidden="1" x14ac:dyDescent="0.2">
      <c r="BC18311" s="6"/>
      <c r="BD18311" s="5"/>
    </row>
    <row r="18312" spans="55:56" hidden="1" x14ac:dyDescent="0.2">
      <c r="BC18312" s="6"/>
      <c r="BD18312" s="5"/>
    </row>
    <row r="18313" spans="55:56" hidden="1" x14ac:dyDescent="0.2">
      <c r="BC18313" s="6"/>
      <c r="BD18313" s="5"/>
    </row>
    <row r="18314" spans="55:56" hidden="1" x14ac:dyDescent="0.2">
      <c r="BC18314" s="6"/>
      <c r="BD18314" s="5"/>
    </row>
    <row r="18315" spans="55:56" hidden="1" x14ac:dyDescent="0.2">
      <c r="BC18315" s="6"/>
      <c r="BD18315" s="5"/>
    </row>
    <row r="18316" spans="55:56" hidden="1" x14ac:dyDescent="0.2">
      <c r="BC18316" s="6"/>
      <c r="BD18316" s="5"/>
    </row>
    <row r="18317" spans="55:56" hidden="1" x14ac:dyDescent="0.2">
      <c r="BC18317" s="6"/>
      <c r="BD18317" s="5"/>
    </row>
    <row r="18318" spans="55:56" hidden="1" x14ac:dyDescent="0.2">
      <c r="BC18318" s="6"/>
      <c r="BD18318" s="5"/>
    </row>
    <row r="18319" spans="55:56" hidden="1" x14ac:dyDescent="0.2">
      <c r="BC18319" s="6"/>
      <c r="BD18319" s="5"/>
    </row>
    <row r="18320" spans="55:56" hidden="1" x14ac:dyDescent="0.2">
      <c r="BC18320" s="6"/>
      <c r="BD18320" s="5"/>
    </row>
    <row r="18321" spans="55:56" hidden="1" x14ac:dyDescent="0.2">
      <c r="BC18321" s="6"/>
      <c r="BD18321" s="5"/>
    </row>
    <row r="18322" spans="55:56" hidden="1" x14ac:dyDescent="0.2">
      <c r="BC18322" s="6"/>
      <c r="BD18322" s="5"/>
    </row>
    <row r="18323" spans="55:56" hidden="1" x14ac:dyDescent="0.2">
      <c r="BC18323" s="6"/>
      <c r="BD18323" s="5"/>
    </row>
    <row r="18324" spans="55:56" hidden="1" x14ac:dyDescent="0.2">
      <c r="BC18324" s="6"/>
      <c r="BD18324" s="5"/>
    </row>
    <row r="18325" spans="55:56" hidden="1" x14ac:dyDescent="0.2">
      <c r="BC18325" s="6"/>
      <c r="BD18325" s="5"/>
    </row>
    <row r="18326" spans="55:56" hidden="1" x14ac:dyDescent="0.2">
      <c r="BC18326" s="6"/>
      <c r="BD18326" s="5"/>
    </row>
    <row r="18327" spans="55:56" hidden="1" x14ac:dyDescent="0.2">
      <c r="BC18327" s="6"/>
      <c r="BD18327" s="5"/>
    </row>
    <row r="18328" spans="55:56" hidden="1" x14ac:dyDescent="0.2">
      <c r="BC18328" s="6"/>
      <c r="BD18328" s="5"/>
    </row>
    <row r="18329" spans="55:56" hidden="1" x14ac:dyDescent="0.2">
      <c r="BC18329" s="6"/>
      <c r="BD18329" s="5"/>
    </row>
    <row r="18330" spans="55:56" hidden="1" x14ac:dyDescent="0.2">
      <c r="BC18330" s="6"/>
      <c r="BD18330" s="5"/>
    </row>
    <row r="18331" spans="55:56" hidden="1" x14ac:dyDescent="0.2">
      <c r="BC18331" s="6"/>
      <c r="BD18331" s="5"/>
    </row>
    <row r="18332" spans="55:56" hidden="1" x14ac:dyDescent="0.2">
      <c r="BC18332" s="6"/>
      <c r="BD18332" s="5"/>
    </row>
    <row r="18333" spans="55:56" hidden="1" x14ac:dyDescent="0.2">
      <c r="BC18333" s="6"/>
      <c r="BD18333" s="5"/>
    </row>
    <row r="18334" spans="55:56" hidden="1" x14ac:dyDescent="0.2">
      <c r="BC18334" s="6"/>
      <c r="BD18334" s="5"/>
    </row>
    <row r="18335" spans="55:56" hidden="1" x14ac:dyDescent="0.2">
      <c r="BC18335" s="6"/>
      <c r="BD18335" s="5"/>
    </row>
    <row r="18336" spans="55:56" hidden="1" x14ac:dyDescent="0.2">
      <c r="BC18336" s="6"/>
      <c r="BD18336" s="5"/>
    </row>
    <row r="18337" spans="55:56" hidden="1" x14ac:dyDescent="0.2">
      <c r="BC18337" s="6"/>
      <c r="BD18337" s="5"/>
    </row>
    <row r="18338" spans="55:56" hidden="1" x14ac:dyDescent="0.2">
      <c r="BC18338" s="6"/>
      <c r="BD18338" s="5"/>
    </row>
    <row r="18339" spans="55:56" hidden="1" x14ac:dyDescent="0.2">
      <c r="BC18339" s="6"/>
      <c r="BD18339" s="5"/>
    </row>
    <row r="18340" spans="55:56" hidden="1" x14ac:dyDescent="0.2">
      <c r="BC18340" s="6"/>
      <c r="BD18340" s="5"/>
    </row>
    <row r="18341" spans="55:56" hidden="1" x14ac:dyDescent="0.2">
      <c r="BC18341" s="6"/>
      <c r="BD18341" s="5"/>
    </row>
    <row r="18342" spans="55:56" hidden="1" x14ac:dyDescent="0.2">
      <c r="BC18342" s="6"/>
      <c r="BD18342" s="5"/>
    </row>
    <row r="18343" spans="55:56" hidden="1" x14ac:dyDescent="0.2">
      <c r="BC18343" s="6"/>
      <c r="BD18343" s="5"/>
    </row>
    <row r="18344" spans="55:56" hidden="1" x14ac:dyDescent="0.2">
      <c r="BC18344" s="6"/>
      <c r="BD18344" s="5"/>
    </row>
    <row r="18345" spans="55:56" hidden="1" x14ac:dyDescent="0.2">
      <c r="BC18345" s="6"/>
      <c r="BD18345" s="5"/>
    </row>
    <row r="18346" spans="55:56" hidden="1" x14ac:dyDescent="0.2">
      <c r="BC18346" s="6"/>
      <c r="BD18346" s="5"/>
    </row>
    <row r="18347" spans="55:56" hidden="1" x14ac:dyDescent="0.2">
      <c r="BC18347" s="6"/>
      <c r="BD18347" s="5"/>
    </row>
    <row r="18348" spans="55:56" hidden="1" x14ac:dyDescent="0.2">
      <c r="BC18348" s="6"/>
      <c r="BD18348" s="5"/>
    </row>
    <row r="18349" spans="55:56" hidden="1" x14ac:dyDescent="0.2">
      <c r="BC18349" s="6"/>
      <c r="BD18349" s="5"/>
    </row>
    <row r="18350" spans="55:56" hidden="1" x14ac:dyDescent="0.2">
      <c r="BC18350" s="6"/>
      <c r="BD18350" s="5"/>
    </row>
    <row r="18351" spans="55:56" hidden="1" x14ac:dyDescent="0.2">
      <c r="BC18351" s="6"/>
      <c r="BD18351" s="5"/>
    </row>
    <row r="18352" spans="55:56" hidden="1" x14ac:dyDescent="0.2">
      <c r="BC18352" s="6"/>
      <c r="BD18352" s="5"/>
    </row>
    <row r="18353" spans="55:56" hidden="1" x14ac:dyDescent="0.2">
      <c r="BC18353" s="6"/>
      <c r="BD18353" s="5"/>
    </row>
    <row r="18354" spans="55:56" hidden="1" x14ac:dyDescent="0.2">
      <c r="BC18354" s="6"/>
      <c r="BD18354" s="5"/>
    </row>
    <row r="18355" spans="55:56" hidden="1" x14ac:dyDescent="0.2">
      <c r="BC18355" s="6"/>
      <c r="BD18355" s="5"/>
    </row>
    <row r="18356" spans="55:56" hidden="1" x14ac:dyDescent="0.2">
      <c r="BC18356" s="6"/>
      <c r="BD18356" s="5"/>
    </row>
    <row r="18357" spans="55:56" hidden="1" x14ac:dyDescent="0.2">
      <c r="BC18357" s="6"/>
      <c r="BD18357" s="5"/>
    </row>
    <row r="18358" spans="55:56" hidden="1" x14ac:dyDescent="0.2">
      <c r="BC18358" s="6"/>
      <c r="BD18358" s="5"/>
    </row>
    <row r="18359" spans="55:56" hidden="1" x14ac:dyDescent="0.2">
      <c r="BC18359" s="6"/>
      <c r="BD18359" s="5"/>
    </row>
    <row r="18360" spans="55:56" hidden="1" x14ac:dyDescent="0.2">
      <c r="BC18360" s="6"/>
      <c r="BD18360" s="5"/>
    </row>
    <row r="18361" spans="55:56" hidden="1" x14ac:dyDescent="0.2">
      <c r="BC18361" s="6"/>
      <c r="BD18361" s="5"/>
    </row>
    <row r="18362" spans="55:56" hidden="1" x14ac:dyDescent="0.2">
      <c r="BC18362" s="6"/>
      <c r="BD18362" s="5"/>
    </row>
    <row r="18363" spans="55:56" hidden="1" x14ac:dyDescent="0.2">
      <c r="BC18363" s="6"/>
      <c r="BD18363" s="5"/>
    </row>
    <row r="18364" spans="55:56" hidden="1" x14ac:dyDescent="0.2">
      <c r="BC18364" s="6"/>
      <c r="BD18364" s="5"/>
    </row>
    <row r="18365" spans="55:56" hidden="1" x14ac:dyDescent="0.2">
      <c r="BC18365" s="6"/>
      <c r="BD18365" s="5"/>
    </row>
    <row r="18366" spans="55:56" hidden="1" x14ac:dyDescent="0.2">
      <c r="BC18366" s="6"/>
      <c r="BD18366" s="5"/>
    </row>
    <row r="18367" spans="55:56" hidden="1" x14ac:dyDescent="0.2">
      <c r="BC18367" s="6"/>
      <c r="BD18367" s="5"/>
    </row>
    <row r="18368" spans="55:56" hidden="1" x14ac:dyDescent="0.2">
      <c r="BC18368" s="6"/>
      <c r="BD18368" s="5"/>
    </row>
    <row r="18369" spans="55:56" hidden="1" x14ac:dyDescent="0.2">
      <c r="BC18369" s="6"/>
      <c r="BD18369" s="5"/>
    </row>
    <row r="18370" spans="55:56" hidden="1" x14ac:dyDescent="0.2">
      <c r="BC18370" s="6"/>
      <c r="BD18370" s="5"/>
    </row>
    <row r="18371" spans="55:56" hidden="1" x14ac:dyDescent="0.2">
      <c r="BC18371" s="6"/>
      <c r="BD18371" s="5"/>
    </row>
    <row r="18372" spans="55:56" hidden="1" x14ac:dyDescent="0.2">
      <c r="BC18372" s="6"/>
      <c r="BD18372" s="5"/>
    </row>
    <row r="18373" spans="55:56" hidden="1" x14ac:dyDescent="0.2">
      <c r="BC18373" s="6"/>
      <c r="BD18373" s="5"/>
    </row>
    <row r="18374" spans="55:56" hidden="1" x14ac:dyDescent="0.2">
      <c r="BC18374" s="6"/>
      <c r="BD18374" s="5"/>
    </row>
    <row r="18375" spans="55:56" hidden="1" x14ac:dyDescent="0.2">
      <c r="BC18375" s="6"/>
      <c r="BD18375" s="5"/>
    </row>
    <row r="18376" spans="55:56" hidden="1" x14ac:dyDescent="0.2">
      <c r="BC18376" s="6"/>
      <c r="BD18376" s="5"/>
    </row>
    <row r="18377" spans="55:56" hidden="1" x14ac:dyDescent="0.2">
      <c r="BC18377" s="6"/>
      <c r="BD18377" s="5"/>
    </row>
    <row r="18378" spans="55:56" hidden="1" x14ac:dyDescent="0.2">
      <c r="BC18378" s="6"/>
      <c r="BD18378" s="5"/>
    </row>
    <row r="18379" spans="55:56" hidden="1" x14ac:dyDescent="0.2">
      <c r="BC18379" s="6"/>
      <c r="BD18379" s="5"/>
    </row>
    <row r="18380" spans="55:56" hidden="1" x14ac:dyDescent="0.2">
      <c r="BC18380" s="6"/>
      <c r="BD18380" s="5"/>
    </row>
    <row r="18381" spans="55:56" hidden="1" x14ac:dyDescent="0.2">
      <c r="BC18381" s="6"/>
      <c r="BD18381" s="5"/>
    </row>
    <row r="18382" spans="55:56" hidden="1" x14ac:dyDescent="0.2">
      <c r="BC18382" s="6"/>
      <c r="BD18382" s="5"/>
    </row>
    <row r="18383" spans="55:56" hidden="1" x14ac:dyDescent="0.2">
      <c r="BC18383" s="6"/>
      <c r="BD18383" s="5"/>
    </row>
    <row r="18384" spans="55:56" hidden="1" x14ac:dyDescent="0.2">
      <c r="BC18384" s="6"/>
      <c r="BD18384" s="5"/>
    </row>
    <row r="18385" spans="55:56" hidden="1" x14ac:dyDescent="0.2">
      <c r="BC18385" s="6"/>
      <c r="BD18385" s="5"/>
    </row>
    <row r="18386" spans="55:56" hidden="1" x14ac:dyDescent="0.2">
      <c r="BC18386" s="6"/>
      <c r="BD18386" s="5"/>
    </row>
    <row r="18387" spans="55:56" hidden="1" x14ac:dyDescent="0.2">
      <c r="BC18387" s="6"/>
      <c r="BD18387" s="5"/>
    </row>
    <row r="18388" spans="55:56" hidden="1" x14ac:dyDescent="0.2">
      <c r="BC18388" s="6"/>
      <c r="BD18388" s="5"/>
    </row>
    <row r="18389" spans="55:56" hidden="1" x14ac:dyDescent="0.2">
      <c r="BC18389" s="6"/>
      <c r="BD18389" s="5"/>
    </row>
    <row r="18390" spans="55:56" hidden="1" x14ac:dyDescent="0.2">
      <c r="BC18390" s="6"/>
      <c r="BD18390" s="5"/>
    </row>
    <row r="18391" spans="55:56" hidden="1" x14ac:dyDescent="0.2">
      <c r="BC18391" s="6"/>
      <c r="BD18391" s="5"/>
    </row>
    <row r="18392" spans="55:56" hidden="1" x14ac:dyDescent="0.2">
      <c r="BC18392" s="6"/>
      <c r="BD18392" s="5"/>
    </row>
    <row r="18393" spans="55:56" hidden="1" x14ac:dyDescent="0.2">
      <c r="BC18393" s="6"/>
      <c r="BD18393" s="5"/>
    </row>
    <row r="18394" spans="55:56" hidden="1" x14ac:dyDescent="0.2">
      <c r="BC18394" s="6"/>
      <c r="BD18394" s="5"/>
    </row>
    <row r="18395" spans="55:56" hidden="1" x14ac:dyDescent="0.2">
      <c r="BC18395" s="6"/>
      <c r="BD18395" s="5"/>
    </row>
    <row r="18396" spans="55:56" hidden="1" x14ac:dyDescent="0.2">
      <c r="BC18396" s="6"/>
      <c r="BD18396" s="5"/>
    </row>
    <row r="18397" spans="55:56" hidden="1" x14ac:dyDescent="0.2">
      <c r="BC18397" s="6"/>
      <c r="BD18397" s="5"/>
    </row>
    <row r="18398" spans="55:56" hidden="1" x14ac:dyDescent="0.2">
      <c r="BC18398" s="6"/>
      <c r="BD18398" s="5"/>
    </row>
    <row r="18399" spans="55:56" hidden="1" x14ac:dyDescent="0.2">
      <c r="BC18399" s="6"/>
      <c r="BD18399" s="5"/>
    </row>
    <row r="18400" spans="55:56" hidden="1" x14ac:dyDescent="0.2">
      <c r="BC18400" s="6"/>
      <c r="BD18400" s="5"/>
    </row>
    <row r="18401" spans="55:56" hidden="1" x14ac:dyDescent="0.2">
      <c r="BC18401" s="6"/>
      <c r="BD18401" s="5"/>
    </row>
    <row r="18402" spans="55:56" hidden="1" x14ac:dyDescent="0.2">
      <c r="BC18402" s="6"/>
      <c r="BD18402" s="5"/>
    </row>
    <row r="18403" spans="55:56" hidden="1" x14ac:dyDescent="0.2">
      <c r="BC18403" s="6"/>
      <c r="BD18403" s="5"/>
    </row>
    <row r="18404" spans="55:56" hidden="1" x14ac:dyDescent="0.2">
      <c r="BC18404" s="6"/>
      <c r="BD18404" s="5"/>
    </row>
    <row r="18405" spans="55:56" hidden="1" x14ac:dyDescent="0.2">
      <c r="BC18405" s="6"/>
      <c r="BD18405" s="5"/>
    </row>
    <row r="18406" spans="55:56" hidden="1" x14ac:dyDescent="0.2">
      <c r="BC18406" s="6"/>
      <c r="BD18406" s="5"/>
    </row>
    <row r="18407" spans="55:56" hidden="1" x14ac:dyDescent="0.2">
      <c r="BC18407" s="6"/>
      <c r="BD18407" s="5"/>
    </row>
    <row r="18408" spans="55:56" hidden="1" x14ac:dyDescent="0.2">
      <c r="BC18408" s="6"/>
      <c r="BD18408" s="5"/>
    </row>
    <row r="18409" spans="55:56" hidden="1" x14ac:dyDescent="0.2">
      <c r="BC18409" s="6"/>
      <c r="BD18409" s="5"/>
    </row>
    <row r="18410" spans="55:56" hidden="1" x14ac:dyDescent="0.2">
      <c r="BC18410" s="6"/>
      <c r="BD18410" s="5"/>
    </row>
    <row r="18411" spans="55:56" hidden="1" x14ac:dyDescent="0.2">
      <c r="BC18411" s="6"/>
      <c r="BD18411" s="5"/>
    </row>
    <row r="18412" spans="55:56" hidden="1" x14ac:dyDescent="0.2">
      <c r="BC18412" s="6"/>
      <c r="BD18412" s="5"/>
    </row>
    <row r="18413" spans="55:56" hidden="1" x14ac:dyDescent="0.2">
      <c r="BC18413" s="6"/>
      <c r="BD18413" s="5"/>
    </row>
    <row r="18414" spans="55:56" hidden="1" x14ac:dyDescent="0.2">
      <c r="BC18414" s="6"/>
      <c r="BD18414" s="5"/>
    </row>
    <row r="18415" spans="55:56" hidden="1" x14ac:dyDescent="0.2">
      <c r="BC18415" s="6"/>
      <c r="BD18415" s="5"/>
    </row>
    <row r="18416" spans="55:56" hidden="1" x14ac:dyDescent="0.2">
      <c r="BC18416" s="6"/>
      <c r="BD18416" s="5"/>
    </row>
    <row r="18417" spans="55:56" hidden="1" x14ac:dyDescent="0.2">
      <c r="BC18417" s="6"/>
      <c r="BD18417" s="5"/>
    </row>
    <row r="18418" spans="55:56" hidden="1" x14ac:dyDescent="0.2">
      <c r="BC18418" s="6"/>
      <c r="BD18418" s="5"/>
    </row>
    <row r="18419" spans="55:56" hidden="1" x14ac:dyDescent="0.2">
      <c r="BC18419" s="6"/>
      <c r="BD18419" s="5"/>
    </row>
    <row r="18420" spans="55:56" hidden="1" x14ac:dyDescent="0.2">
      <c r="BC18420" s="6"/>
      <c r="BD18420" s="5"/>
    </row>
    <row r="18421" spans="55:56" hidden="1" x14ac:dyDescent="0.2">
      <c r="BC18421" s="6"/>
      <c r="BD18421" s="5"/>
    </row>
    <row r="18422" spans="55:56" hidden="1" x14ac:dyDescent="0.2">
      <c r="BC18422" s="6"/>
      <c r="BD18422" s="5"/>
    </row>
    <row r="18423" spans="55:56" hidden="1" x14ac:dyDescent="0.2">
      <c r="BC18423" s="6"/>
      <c r="BD18423" s="5"/>
    </row>
    <row r="18424" spans="55:56" hidden="1" x14ac:dyDescent="0.2">
      <c r="BC18424" s="6"/>
      <c r="BD18424" s="5"/>
    </row>
    <row r="18425" spans="55:56" hidden="1" x14ac:dyDescent="0.2">
      <c r="BC18425" s="6"/>
      <c r="BD18425" s="5"/>
    </row>
    <row r="18426" spans="55:56" hidden="1" x14ac:dyDescent="0.2">
      <c r="BC18426" s="6"/>
      <c r="BD18426" s="5"/>
    </row>
    <row r="18427" spans="55:56" hidden="1" x14ac:dyDescent="0.2">
      <c r="BC18427" s="6"/>
      <c r="BD18427" s="5"/>
    </row>
    <row r="18428" spans="55:56" hidden="1" x14ac:dyDescent="0.2">
      <c r="BC18428" s="6"/>
      <c r="BD18428" s="5"/>
    </row>
    <row r="18429" spans="55:56" hidden="1" x14ac:dyDescent="0.2">
      <c r="BC18429" s="6"/>
      <c r="BD18429" s="5"/>
    </row>
    <row r="18430" spans="55:56" hidden="1" x14ac:dyDescent="0.2">
      <c r="BC18430" s="6"/>
      <c r="BD18430" s="5"/>
    </row>
    <row r="18431" spans="55:56" hidden="1" x14ac:dyDescent="0.2">
      <c r="BC18431" s="6"/>
      <c r="BD18431" s="5"/>
    </row>
    <row r="18432" spans="55:56" hidden="1" x14ac:dyDescent="0.2">
      <c r="BC18432" s="6"/>
      <c r="BD18432" s="5"/>
    </row>
    <row r="18433" spans="55:56" hidden="1" x14ac:dyDescent="0.2">
      <c r="BC18433" s="6"/>
      <c r="BD18433" s="5"/>
    </row>
    <row r="18434" spans="55:56" hidden="1" x14ac:dyDescent="0.2">
      <c r="BC18434" s="6"/>
      <c r="BD18434" s="5"/>
    </row>
    <row r="18435" spans="55:56" hidden="1" x14ac:dyDescent="0.2">
      <c r="BC18435" s="6"/>
      <c r="BD18435" s="5"/>
    </row>
    <row r="18436" spans="55:56" hidden="1" x14ac:dyDescent="0.2">
      <c r="BC18436" s="6"/>
      <c r="BD18436" s="5"/>
    </row>
    <row r="18437" spans="55:56" hidden="1" x14ac:dyDescent="0.2">
      <c r="BC18437" s="6"/>
      <c r="BD18437" s="5"/>
    </row>
    <row r="18438" spans="55:56" hidden="1" x14ac:dyDescent="0.2">
      <c r="BC18438" s="6"/>
      <c r="BD18438" s="5"/>
    </row>
    <row r="18439" spans="55:56" hidden="1" x14ac:dyDescent="0.2">
      <c r="BC18439" s="6"/>
      <c r="BD18439" s="5"/>
    </row>
    <row r="18440" spans="55:56" hidden="1" x14ac:dyDescent="0.2">
      <c r="BC18440" s="6"/>
      <c r="BD18440" s="5"/>
    </row>
    <row r="18441" spans="55:56" hidden="1" x14ac:dyDescent="0.2">
      <c r="BC18441" s="6"/>
      <c r="BD18441" s="5"/>
    </row>
    <row r="18442" spans="55:56" hidden="1" x14ac:dyDescent="0.2">
      <c r="BC18442" s="6"/>
      <c r="BD18442" s="5"/>
    </row>
    <row r="18443" spans="55:56" hidden="1" x14ac:dyDescent="0.2">
      <c r="BC18443" s="6"/>
      <c r="BD18443" s="5"/>
    </row>
    <row r="18444" spans="55:56" hidden="1" x14ac:dyDescent="0.2">
      <c r="BC18444" s="6"/>
      <c r="BD18444" s="5"/>
    </row>
    <row r="18445" spans="55:56" hidden="1" x14ac:dyDescent="0.2">
      <c r="BC18445" s="6"/>
      <c r="BD18445" s="5"/>
    </row>
    <row r="18446" spans="55:56" hidden="1" x14ac:dyDescent="0.2">
      <c r="BC18446" s="6"/>
      <c r="BD18446" s="5"/>
    </row>
    <row r="18447" spans="55:56" hidden="1" x14ac:dyDescent="0.2">
      <c r="BC18447" s="6"/>
      <c r="BD18447" s="5"/>
    </row>
    <row r="18448" spans="55:56" hidden="1" x14ac:dyDescent="0.2">
      <c r="BC18448" s="6"/>
      <c r="BD18448" s="5"/>
    </row>
    <row r="18449" spans="55:56" hidden="1" x14ac:dyDescent="0.2">
      <c r="BC18449" s="6"/>
      <c r="BD18449" s="5"/>
    </row>
    <row r="18450" spans="55:56" hidden="1" x14ac:dyDescent="0.2">
      <c r="BC18450" s="6"/>
      <c r="BD18450" s="5"/>
    </row>
    <row r="18451" spans="55:56" hidden="1" x14ac:dyDescent="0.2">
      <c r="BC18451" s="6"/>
      <c r="BD18451" s="5"/>
    </row>
    <row r="18452" spans="55:56" hidden="1" x14ac:dyDescent="0.2">
      <c r="BC18452" s="6"/>
      <c r="BD18452" s="5"/>
    </row>
    <row r="18453" spans="55:56" hidden="1" x14ac:dyDescent="0.2">
      <c r="BC18453" s="6"/>
      <c r="BD18453" s="5"/>
    </row>
    <row r="18454" spans="55:56" hidden="1" x14ac:dyDescent="0.2">
      <c r="BC18454" s="6"/>
      <c r="BD18454" s="5"/>
    </row>
    <row r="18455" spans="55:56" hidden="1" x14ac:dyDescent="0.2">
      <c r="BC18455" s="6"/>
      <c r="BD18455" s="5"/>
    </row>
    <row r="18456" spans="55:56" hidden="1" x14ac:dyDescent="0.2">
      <c r="BC18456" s="6"/>
      <c r="BD18456" s="5"/>
    </row>
    <row r="18457" spans="55:56" hidden="1" x14ac:dyDescent="0.2">
      <c r="BC18457" s="6"/>
      <c r="BD18457" s="5"/>
    </row>
    <row r="18458" spans="55:56" hidden="1" x14ac:dyDescent="0.2">
      <c r="BC18458" s="6"/>
      <c r="BD18458" s="5"/>
    </row>
    <row r="18459" spans="55:56" hidden="1" x14ac:dyDescent="0.2">
      <c r="BC18459" s="6"/>
      <c r="BD18459" s="5"/>
    </row>
    <row r="18460" spans="55:56" hidden="1" x14ac:dyDescent="0.2">
      <c r="BC18460" s="6"/>
      <c r="BD18460" s="5"/>
    </row>
    <row r="18461" spans="55:56" hidden="1" x14ac:dyDescent="0.2">
      <c r="BC18461" s="6"/>
      <c r="BD18461" s="5"/>
    </row>
    <row r="18462" spans="55:56" hidden="1" x14ac:dyDescent="0.2">
      <c r="BC18462" s="6"/>
      <c r="BD18462" s="5"/>
    </row>
    <row r="18463" spans="55:56" hidden="1" x14ac:dyDescent="0.2">
      <c r="BC18463" s="6"/>
      <c r="BD18463" s="5"/>
    </row>
    <row r="18464" spans="55:56" hidden="1" x14ac:dyDescent="0.2">
      <c r="BC18464" s="6"/>
      <c r="BD18464" s="5"/>
    </row>
    <row r="18465" spans="55:56" hidden="1" x14ac:dyDescent="0.2">
      <c r="BC18465" s="6"/>
      <c r="BD18465" s="5"/>
    </row>
    <row r="18466" spans="55:56" hidden="1" x14ac:dyDescent="0.2">
      <c r="BC18466" s="6"/>
      <c r="BD18466" s="5"/>
    </row>
    <row r="18467" spans="55:56" hidden="1" x14ac:dyDescent="0.2">
      <c r="BC18467" s="6"/>
      <c r="BD18467" s="5"/>
    </row>
    <row r="18468" spans="55:56" hidden="1" x14ac:dyDescent="0.2">
      <c r="BC18468" s="6"/>
      <c r="BD18468" s="5"/>
    </row>
    <row r="18469" spans="55:56" hidden="1" x14ac:dyDescent="0.2">
      <c r="BC18469" s="6"/>
      <c r="BD18469" s="5"/>
    </row>
    <row r="18470" spans="55:56" hidden="1" x14ac:dyDescent="0.2">
      <c r="BC18470" s="6"/>
      <c r="BD18470" s="5"/>
    </row>
    <row r="18471" spans="55:56" hidden="1" x14ac:dyDescent="0.2">
      <c r="BC18471" s="6"/>
      <c r="BD18471" s="5"/>
    </row>
    <row r="18472" spans="55:56" hidden="1" x14ac:dyDescent="0.2">
      <c r="BC18472" s="6"/>
      <c r="BD18472" s="5"/>
    </row>
    <row r="18473" spans="55:56" hidden="1" x14ac:dyDescent="0.2">
      <c r="BC18473" s="6"/>
      <c r="BD18473" s="5"/>
    </row>
    <row r="18474" spans="55:56" hidden="1" x14ac:dyDescent="0.2">
      <c r="BC18474" s="6"/>
      <c r="BD18474" s="5"/>
    </row>
    <row r="18475" spans="55:56" hidden="1" x14ac:dyDescent="0.2">
      <c r="BC18475" s="6"/>
      <c r="BD18475" s="5"/>
    </row>
    <row r="18476" spans="55:56" hidden="1" x14ac:dyDescent="0.2">
      <c r="BC18476" s="6"/>
      <c r="BD18476" s="5"/>
    </row>
    <row r="18477" spans="55:56" hidden="1" x14ac:dyDescent="0.2">
      <c r="BC18477" s="6"/>
      <c r="BD18477" s="5"/>
    </row>
    <row r="18478" spans="55:56" hidden="1" x14ac:dyDescent="0.2">
      <c r="BC18478" s="6"/>
      <c r="BD18478" s="5"/>
    </row>
    <row r="18479" spans="55:56" hidden="1" x14ac:dyDescent="0.2">
      <c r="BC18479" s="6"/>
      <c r="BD18479" s="5"/>
    </row>
    <row r="18480" spans="55:56" hidden="1" x14ac:dyDescent="0.2">
      <c r="BC18480" s="6"/>
      <c r="BD18480" s="5"/>
    </row>
    <row r="18481" spans="55:56" hidden="1" x14ac:dyDescent="0.2">
      <c r="BC18481" s="6"/>
      <c r="BD18481" s="5"/>
    </row>
    <row r="18482" spans="55:56" hidden="1" x14ac:dyDescent="0.2">
      <c r="BC18482" s="6"/>
      <c r="BD18482" s="5"/>
    </row>
    <row r="18483" spans="55:56" hidden="1" x14ac:dyDescent="0.2">
      <c r="BC18483" s="6"/>
      <c r="BD18483" s="5"/>
    </row>
    <row r="18484" spans="55:56" hidden="1" x14ac:dyDescent="0.2">
      <c r="BC18484" s="6"/>
      <c r="BD18484" s="5"/>
    </row>
    <row r="18485" spans="55:56" hidden="1" x14ac:dyDescent="0.2">
      <c r="BC18485" s="6"/>
      <c r="BD18485" s="5"/>
    </row>
    <row r="18486" spans="55:56" hidden="1" x14ac:dyDescent="0.2">
      <c r="BC18486" s="6"/>
      <c r="BD18486" s="5"/>
    </row>
    <row r="18487" spans="55:56" hidden="1" x14ac:dyDescent="0.2">
      <c r="BC18487" s="6"/>
      <c r="BD18487" s="5"/>
    </row>
    <row r="18488" spans="55:56" hidden="1" x14ac:dyDescent="0.2">
      <c r="BC18488" s="6"/>
      <c r="BD18488" s="5"/>
    </row>
    <row r="18489" spans="55:56" hidden="1" x14ac:dyDescent="0.2">
      <c r="BC18489" s="6"/>
      <c r="BD18489" s="5"/>
    </row>
    <row r="18490" spans="55:56" hidden="1" x14ac:dyDescent="0.2">
      <c r="BC18490" s="6"/>
      <c r="BD18490" s="5"/>
    </row>
    <row r="18491" spans="55:56" hidden="1" x14ac:dyDescent="0.2">
      <c r="BC18491" s="6"/>
      <c r="BD18491" s="5"/>
    </row>
    <row r="18492" spans="55:56" hidden="1" x14ac:dyDescent="0.2">
      <c r="BC18492" s="6"/>
      <c r="BD18492" s="5"/>
    </row>
    <row r="18493" spans="55:56" hidden="1" x14ac:dyDescent="0.2">
      <c r="BC18493" s="6"/>
      <c r="BD18493" s="5"/>
    </row>
    <row r="18494" spans="55:56" hidden="1" x14ac:dyDescent="0.2">
      <c r="BC18494" s="6"/>
      <c r="BD18494" s="5"/>
    </row>
    <row r="18495" spans="55:56" hidden="1" x14ac:dyDescent="0.2">
      <c r="BC18495" s="6"/>
      <c r="BD18495" s="5"/>
    </row>
    <row r="18496" spans="55:56" hidden="1" x14ac:dyDescent="0.2">
      <c r="BC18496" s="6"/>
      <c r="BD18496" s="5"/>
    </row>
    <row r="18497" spans="55:56" hidden="1" x14ac:dyDescent="0.2">
      <c r="BC18497" s="6"/>
      <c r="BD18497" s="5"/>
    </row>
    <row r="18498" spans="55:56" hidden="1" x14ac:dyDescent="0.2">
      <c r="BC18498" s="6"/>
      <c r="BD18498" s="5"/>
    </row>
    <row r="18499" spans="55:56" hidden="1" x14ac:dyDescent="0.2">
      <c r="BC18499" s="6"/>
      <c r="BD18499" s="5"/>
    </row>
    <row r="18500" spans="55:56" hidden="1" x14ac:dyDescent="0.2">
      <c r="BC18500" s="6"/>
      <c r="BD18500" s="5"/>
    </row>
    <row r="18501" spans="55:56" hidden="1" x14ac:dyDescent="0.2">
      <c r="BC18501" s="6"/>
      <c r="BD18501" s="5"/>
    </row>
    <row r="18502" spans="55:56" hidden="1" x14ac:dyDescent="0.2">
      <c r="BC18502" s="6"/>
      <c r="BD18502" s="5"/>
    </row>
    <row r="18503" spans="55:56" hidden="1" x14ac:dyDescent="0.2">
      <c r="BC18503" s="6"/>
      <c r="BD18503" s="5"/>
    </row>
    <row r="18504" spans="55:56" hidden="1" x14ac:dyDescent="0.2">
      <c r="BC18504" s="6"/>
      <c r="BD18504" s="5"/>
    </row>
    <row r="18505" spans="55:56" hidden="1" x14ac:dyDescent="0.2">
      <c r="BC18505" s="6"/>
      <c r="BD18505" s="5"/>
    </row>
    <row r="18506" spans="55:56" hidden="1" x14ac:dyDescent="0.2">
      <c r="BC18506" s="6"/>
      <c r="BD18506" s="5"/>
    </row>
    <row r="18507" spans="55:56" hidden="1" x14ac:dyDescent="0.2">
      <c r="BC18507" s="6"/>
      <c r="BD18507" s="5"/>
    </row>
    <row r="18508" spans="55:56" hidden="1" x14ac:dyDescent="0.2">
      <c r="BC18508" s="6"/>
      <c r="BD18508" s="5"/>
    </row>
    <row r="18509" spans="55:56" hidden="1" x14ac:dyDescent="0.2">
      <c r="BC18509" s="6"/>
      <c r="BD18509" s="5"/>
    </row>
    <row r="18510" spans="55:56" hidden="1" x14ac:dyDescent="0.2">
      <c r="BC18510" s="6"/>
      <c r="BD18510" s="5"/>
    </row>
    <row r="18511" spans="55:56" hidden="1" x14ac:dyDescent="0.2">
      <c r="BC18511" s="6"/>
      <c r="BD18511" s="5"/>
    </row>
    <row r="18512" spans="55:56" hidden="1" x14ac:dyDescent="0.2">
      <c r="BC18512" s="6"/>
      <c r="BD18512" s="5"/>
    </row>
    <row r="18513" spans="55:56" hidden="1" x14ac:dyDescent="0.2">
      <c r="BC18513" s="6"/>
      <c r="BD18513" s="5"/>
    </row>
    <row r="18514" spans="55:56" hidden="1" x14ac:dyDescent="0.2">
      <c r="BC18514" s="6"/>
      <c r="BD18514" s="5"/>
    </row>
    <row r="18515" spans="55:56" hidden="1" x14ac:dyDescent="0.2">
      <c r="BC18515" s="6"/>
      <c r="BD18515" s="5"/>
    </row>
    <row r="18516" spans="55:56" hidden="1" x14ac:dyDescent="0.2">
      <c r="BC18516" s="6"/>
      <c r="BD18516" s="5"/>
    </row>
    <row r="18517" spans="55:56" hidden="1" x14ac:dyDescent="0.2">
      <c r="BC18517" s="6"/>
      <c r="BD18517" s="5"/>
    </row>
    <row r="18518" spans="55:56" hidden="1" x14ac:dyDescent="0.2">
      <c r="BC18518" s="6"/>
      <c r="BD18518" s="5"/>
    </row>
    <row r="18519" spans="55:56" hidden="1" x14ac:dyDescent="0.2">
      <c r="BC18519" s="6"/>
      <c r="BD18519" s="5"/>
    </row>
    <row r="18520" spans="55:56" hidden="1" x14ac:dyDescent="0.2">
      <c r="BC18520" s="6"/>
      <c r="BD18520" s="5"/>
    </row>
    <row r="18521" spans="55:56" hidden="1" x14ac:dyDescent="0.2">
      <c r="BC18521" s="6"/>
      <c r="BD18521" s="5"/>
    </row>
    <row r="18522" spans="55:56" hidden="1" x14ac:dyDescent="0.2">
      <c r="BC18522" s="6"/>
      <c r="BD18522" s="5"/>
    </row>
    <row r="18523" spans="55:56" hidden="1" x14ac:dyDescent="0.2">
      <c r="BC18523" s="6"/>
      <c r="BD18523" s="5"/>
    </row>
    <row r="18524" spans="55:56" hidden="1" x14ac:dyDescent="0.2">
      <c r="BC18524" s="6"/>
      <c r="BD18524" s="5"/>
    </row>
    <row r="18525" spans="55:56" hidden="1" x14ac:dyDescent="0.2">
      <c r="BC18525" s="6"/>
      <c r="BD18525" s="5"/>
    </row>
    <row r="18526" spans="55:56" hidden="1" x14ac:dyDescent="0.2">
      <c r="BC18526" s="6"/>
      <c r="BD18526" s="5"/>
    </row>
    <row r="18527" spans="55:56" hidden="1" x14ac:dyDescent="0.2">
      <c r="BC18527" s="6"/>
      <c r="BD18527" s="5"/>
    </row>
    <row r="18528" spans="55:56" hidden="1" x14ac:dyDescent="0.2">
      <c r="BC18528" s="6"/>
      <c r="BD18528" s="5"/>
    </row>
    <row r="18529" spans="55:56" hidden="1" x14ac:dyDescent="0.2">
      <c r="BC18529" s="6"/>
      <c r="BD18529" s="5"/>
    </row>
    <row r="18530" spans="55:56" hidden="1" x14ac:dyDescent="0.2">
      <c r="BC18530" s="6"/>
      <c r="BD18530" s="5"/>
    </row>
    <row r="18531" spans="55:56" hidden="1" x14ac:dyDescent="0.2">
      <c r="BC18531" s="6"/>
      <c r="BD18531" s="5"/>
    </row>
    <row r="18532" spans="55:56" hidden="1" x14ac:dyDescent="0.2">
      <c r="BC18532" s="6"/>
      <c r="BD18532" s="5"/>
    </row>
    <row r="18533" spans="55:56" hidden="1" x14ac:dyDescent="0.2">
      <c r="BC18533" s="6"/>
      <c r="BD18533" s="5"/>
    </row>
    <row r="18534" spans="55:56" hidden="1" x14ac:dyDescent="0.2">
      <c r="BC18534" s="6"/>
      <c r="BD18534" s="5"/>
    </row>
    <row r="18535" spans="55:56" hidden="1" x14ac:dyDescent="0.2">
      <c r="BC18535" s="6"/>
      <c r="BD18535" s="5"/>
    </row>
    <row r="18536" spans="55:56" hidden="1" x14ac:dyDescent="0.2">
      <c r="BC18536" s="6"/>
      <c r="BD18536" s="5"/>
    </row>
    <row r="18537" spans="55:56" hidden="1" x14ac:dyDescent="0.2">
      <c r="BC18537" s="6"/>
      <c r="BD18537" s="5"/>
    </row>
    <row r="18538" spans="55:56" hidden="1" x14ac:dyDescent="0.2">
      <c r="BC18538" s="6"/>
      <c r="BD18538" s="5"/>
    </row>
    <row r="18539" spans="55:56" hidden="1" x14ac:dyDescent="0.2">
      <c r="BC18539" s="6"/>
      <c r="BD18539" s="5"/>
    </row>
    <row r="18540" spans="55:56" hidden="1" x14ac:dyDescent="0.2">
      <c r="BC18540" s="6"/>
      <c r="BD18540" s="5"/>
    </row>
    <row r="18541" spans="55:56" hidden="1" x14ac:dyDescent="0.2">
      <c r="BC18541" s="6"/>
      <c r="BD18541" s="5"/>
    </row>
    <row r="18542" spans="55:56" hidden="1" x14ac:dyDescent="0.2">
      <c r="BC18542" s="6"/>
      <c r="BD18542" s="5"/>
    </row>
    <row r="18543" spans="55:56" hidden="1" x14ac:dyDescent="0.2">
      <c r="BC18543" s="6"/>
      <c r="BD18543" s="5"/>
    </row>
    <row r="18544" spans="55:56" hidden="1" x14ac:dyDescent="0.2">
      <c r="BC18544" s="6"/>
      <c r="BD18544" s="5"/>
    </row>
    <row r="18545" spans="55:56" hidden="1" x14ac:dyDescent="0.2">
      <c r="BC18545" s="6"/>
      <c r="BD18545" s="5"/>
    </row>
    <row r="18546" spans="55:56" hidden="1" x14ac:dyDescent="0.2">
      <c r="BC18546" s="6"/>
      <c r="BD18546" s="5"/>
    </row>
    <row r="18547" spans="55:56" hidden="1" x14ac:dyDescent="0.2">
      <c r="BC18547" s="6"/>
      <c r="BD18547" s="5"/>
    </row>
    <row r="18548" spans="55:56" hidden="1" x14ac:dyDescent="0.2">
      <c r="BC18548" s="6"/>
      <c r="BD18548" s="5"/>
    </row>
    <row r="18549" spans="55:56" hidden="1" x14ac:dyDescent="0.2">
      <c r="BC18549" s="6"/>
      <c r="BD18549" s="5"/>
    </row>
    <row r="18550" spans="55:56" hidden="1" x14ac:dyDescent="0.2">
      <c r="BC18550" s="6"/>
      <c r="BD18550" s="5"/>
    </row>
    <row r="18551" spans="55:56" hidden="1" x14ac:dyDescent="0.2">
      <c r="BC18551" s="6"/>
      <c r="BD18551" s="5"/>
    </row>
    <row r="18552" spans="55:56" hidden="1" x14ac:dyDescent="0.2">
      <c r="BC18552" s="6"/>
      <c r="BD18552" s="5"/>
    </row>
    <row r="18553" spans="55:56" hidden="1" x14ac:dyDescent="0.2">
      <c r="BC18553" s="6"/>
      <c r="BD18553" s="5"/>
    </row>
    <row r="18554" spans="55:56" hidden="1" x14ac:dyDescent="0.2">
      <c r="BC18554" s="6"/>
      <c r="BD18554" s="5"/>
    </row>
    <row r="18555" spans="55:56" hidden="1" x14ac:dyDescent="0.2">
      <c r="BC18555" s="6"/>
      <c r="BD18555" s="5"/>
    </row>
    <row r="18556" spans="55:56" hidden="1" x14ac:dyDescent="0.2">
      <c r="BC18556" s="6"/>
      <c r="BD18556" s="5"/>
    </row>
    <row r="18557" spans="55:56" hidden="1" x14ac:dyDescent="0.2">
      <c r="BC18557" s="6"/>
      <c r="BD18557" s="5"/>
    </row>
    <row r="18558" spans="55:56" hidden="1" x14ac:dyDescent="0.2">
      <c r="BC18558" s="6"/>
      <c r="BD18558" s="5"/>
    </row>
    <row r="18559" spans="55:56" hidden="1" x14ac:dyDescent="0.2">
      <c r="BC18559" s="6"/>
      <c r="BD18559" s="5"/>
    </row>
    <row r="18560" spans="55:56" hidden="1" x14ac:dyDescent="0.2">
      <c r="BC18560" s="6"/>
      <c r="BD18560" s="5"/>
    </row>
    <row r="18561" spans="55:56" hidden="1" x14ac:dyDescent="0.2">
      <c r="BC18561" s="6"/>
      <c r="BD18561" s="5"/>
    </row>
    <row r="18562" spans="55:56" hidden="1" x14ac:dyDescent="0.2">
      <c r="BC18562" s="6"/>
      <c r="BD18562" s="5"/>
    </row>
    <row r="18563" spans="55:56" hidden="1" x14ac:dyDescent="0.2">
      <c r="BC18563" s="6"/>
      <c r="BD18563" s="5"/>
    </row>
    <row r="18564" spans="55:56" hidden="1" x14ac:dyDescent="0.2">
      <c r="BC18564" s="6"/>
      <c r="BD18564" s="5"/>
    </row>
    <row r="18565" spans="55:56" hidden="1" x14ac:dyDescent="0.2">
      <c r="BC18565" s="6"/>
      <c r="BD18565" s="5"/>
    </row>
    <row r="18566" spans="55:56" hidden="1" x14ac:dyDescent="0.2">
      <c r="BC18566" s="6"/>
      <c r="BD18566" s="5"/>
    </row>
    <row r="18567" spans="55:56" hidden="1" x14ac:dyDescent="0.2">
      <c r="BC18567" s="6"/>
      <c r="BD18567" s="5"/>
    </row>
    <row r="18568" spans="55:56" hidden="1" x14ac:dyDescent="0.2">
      <c r="BC18568" s="6"/>
      <c r="BD18568" s="5"/>
    </row>
    <row r="18569" spans="55:56" hidden="1" x14ac:dyDescent="0.2">
      <c r="BC18569" s="6"/>
      <c r="BD18569" s="5"/>
    </row>
    <row r="18570" spans="55:56" hidden="1" x14ac:dyDescent="0.2">
      <c r="BC18570" s="6"/>
      <c r="BD18570" s="5"/>
    </row>
    <row r="18571" spans="55:56" hidden="1" x14ac:dyDescent="0.2">
      <c r="BC18571" s="6"/>
      <c r="BD18571" s="5"/>
    </row>
    <row r="18572" spans="55:56" hidden="1" x14ac:dyDescent="0.2">
      <c r="BC18572" s="6"/>
      <c r="BD18572" s="5"/>
    </row>
    <row r="18573" spans="55:56" hidden="1" x14ac:dyDescent="0.2">
      <c r="BC18573" s="6"/>
      <c r="BD18573" s="5"/>
    </row>
    <row r="18574" spans="55:56" hidden="1" x14ac:dyDescent="0.2">
      <c r="BC18574" s="6"/>
      <c r="BD18574" s="5"/>
    </row>
    <row r="18575" spans="55:56" hidden="1" x14ac:dyDescent="0.2">
      <c r="BC18575" s="6"/>
      <c r="BD18575" s="5"/>
    </row>
    <row r="18576" spans="55:56" hidden="1" x14ac:dyDescent="0.2">
      <c r="BC18576" s="6"/>
      <c r="BD18576" s="5"/>
    </row>
    <row r="18577" spans="55:56" hidden="1" x14ac:dyDescent="0.2">
      <c r="BC18577" s="6"/>
      <c r="BD18577" s="5"/>
    </row>
    <row r="18578" spans="55:56" hidden="1" x14ac:dyDescent="0.2">
      <c r="BC18578" s="6"/>
      <c r="BD18578" s="5"/>
    </row>
    <row r="18579" spans="55:56" hidden="1" x14ac:dyDescent="0.2">
      <c r="BC18579" s="6"/>
      <c r="BD18579" s="5"/>
    </row>
    <row r="18580" spans="55:56" hidden="1" x14ac:dyDescent="0.2">
      <c r="BC18580" s="6"/>
      <c r="BD18580" s="5"/>
    </row>
    <row r="18581" spans="55:56" hidden="1" x14ac:dyDescent="0.2">
      <c r="BC18581" s="6"/>
      <c r="BD18581" s="5"/>
    </row>
    <row r="18582" spans="55:56" hidden="1" x14ac:dyDescent="0.2">
      <c r="BC18582" s="6"/>
      <c r="BD18582" s="5"/>
    </row>
    <row r="18583" spans="55:56" hidden="1" x14ac:dyDescent="0.2">
      <c r="BC18583" s="6"/>
      <c r="BD18583" s="5"/>
    </row>
    <row r="18584" spans="55:56" hidden="1" x14ac:dyDescent="0.2">
      <c r="BC18584" s="6"/>
      <c r="BD18584" s="5"/>
    </row>
    <row r="18585" spans="55:56" hidden="1" x14ac:dyDescent="0.2">
      <c r="BC18585" s="6"/>
      <c r="BD18585" s="5"/>
    </row>
    <row r="18586" spans="55:56" hidden="1" x14ac:dyDescent="0.2">
      <c r="BC18586" s="6"/>
      <c r="BD18586" s="5"/>
    </row>
    <row r="18587" spans="55:56" hidden="1" x14ac:dyDescent="0.2">
      <c r="BC18587" s="6"/>
      <c r="BD18587" s="5"/>
    </row>
    <row r="18588" spans="55:56" hidden="1" x14ac:dyDescent="0.2">
      <c r="BC18588" s="6"/>
      <c r="BD18588" s="5"/>
    </row>
    <row r="18589" spans="55:56" hidden="1" x14ac:dyDescent="0.2">
      <c r="BC18589" s="6"/>
      <c r="BD18589" s="5"/>
    </row>
    <row r="18590" spans="55:56" hidden="1" x14ac:dyDescent="0.2">
      <c r="BC18590" s="6"/>
      <c r="BD18590" s="5"/>
    </row>
    <row r="18591" spans="55:56" hidden="1" x14ac:dyDescent="0.2">
      <c r="BC18591" s="6"/>
      <c r="BD18591" s="5"/>
    </row>
    <row r="18592" spans="55:56" hidden="1" x14ac:dyDescent="0.2">
      <c r="BC18592" s="6"/>
      <c r="BD18592" s="5"/>
    </row>
    <row r="18593" spans="55:56" hidden="1" x14ac:dyDescent="0.2">
      <c r="BC18593" s="6"/>
      <c r="BD18593" s="5"/>
    </row>
    <row r="18594" spans="55:56" hidden="1" x14ac:dyDescent="0.2">
      <c r="BC18594" s="6"/>
      <c r="BD18594" s="5"/>
    </row>
    <row r="18595" spans="55:56" hidden="1" x14ac:dyDescent="0.2">
      <c r="BC18595" s="6"/>
      <c r="BD18595" s="5"/>
    </row>
    <row r="18596" spans="55:56" hidden="1" x14ac:dyDescent="0.2">
      <c r="BC18596" s="6"/>
      <c r="BD18596" s="5"/>
    </row>
    <row r="18597" spans="55:56" hidden="1" x14ac:dyDescent="0.2">
      <c r="BC18597" s="6"/>
      <c r="BD18597" s="5"/>
    </row>
    <row r="18598" spans="55:56" hidden="1" x14ac:dyDescent="0.2">
      <c r="BC18598" s="6"/>
      <c r="BD18598" s="5"/>
    </row>
    <row r="18599" spans="55:56" hidden="1" x14ac:dyDescent="0.2">
      <c r="BC18599" s="6"/>
      <c r="BD18599" s="5"/>
    </row>
    <row r="18600" spans="55:56" hidden="1" x14ac:dyDescent="0.2">
      <c r="BC18600" s="6"/>
      <c r="BD18600" s="5"/>
    </row>
    <row r="18601" spans="55:56" hidden="1" x14ac:dyDescent="0.2">
      <c r="BC18601" s="6"/>
      <c r="BD18601" s="5"/>
    </row>
    <row r="18602" spans="55:56" hidden="1" x14ac:dyDescent="0.2">
      <c r="BC18602" s="6"/>
      <c r="BD18602" s="5"/>
    </row>
    <row r="18603" spans="55:56" hidden="1" x14ac:dyDescent="0.2">
      <c r="BC18603" s="6"/>
      <c r="BD18603" s="5"/>
    </row>
    <row r="18604" spans="55:56" hidden="1" x14ac:dyDescent="0.2">
      <c r="BC18604" s="6"/>
      <c r="BD18604" s="5"/>
    </row>
    <row r="18605" spans="55:56" hidden="1" x14ac:dyDescent="0.2">
      <c r="BC18605" s="6"/>
      <c r="BD18605" s="5"/>
    </row>
    <row r="18606" spans="55:56" hidden="1" x14ac:dyDescent="0.2">
      <c r="BC18606" s="6"/>
      <c r="BD18606" s="5"/>
    </row>
    <row r="18607" spans="55:56" hidden="1" x14ac:dyDescent="0.2">
      <c r="BC18607" s="6"/>
      <c r="BD18607" s="5"/>
    </row>
    <row r="18608" spans="55:56" hidden="1" x14ac:dyDescent="0.2">
      <c r="BC18608" s="6"/>
      <c r="BD18608" s="5"/>
    </row>
    <row r="18609" spans="55:56" hidden="1" x14ac:dyDescent="0.2">
      <c r="BC18609" s="6"/>
      <c r="BD18609" s="5"/>
    </row>
    <row r="18610" spans="55:56" hidden="1" x14ac:dyDescent="0.2">
      <c r="BC18610" s="6"/>
      <c r="BD18610" s="5"/>
    </row>
    <row r="18611" spans="55:56" hidden="1" x14ac:dyDescent="0.2">
      <c r="BC18611" s="6"/>
      <c r="BD18611" s="5"/>
    </row>
    <row r="18612" spans="55:56" hidden="1" x14ac:dyDescent="0.2">
      <c r="BC18612" s="6"/>
      <c r="BD18612" s="5"/>
    </row>
    <row r="18613" spans="55:56" hidden="1" x14ac:dyDescent="0.2">
      <c r="BC18613" s="6"/>
      <c r="BD18613" s="5"/>
    </row>
    <row r="18614" spans="55:56" hidden="1" x14ac:dyDescent="0.2">
      <c r="BC18614" s="6"/>
      <c r="BD18614" s="5"/>
    </row>
    <row r="18615" spans="55:56" hidden="1" x14ac:dyDescent="0.2">
      <c r="BC18615" s="6"/>
      <c r="BD18615" s="5"/>
    </row>
    <row r="18616" spans="55:56" hidden="1" x14ac:dyDescent="0.2">
      <c r="BC18616" s="6"/>
      <c r="BD18616" s="5"/>
    </row>
    <row r="18617" spans="55:56" hidden="1" x14ac:dyDescent="0.2">
      <c r="BC18617" s="6"/>
      <c r="BD18617" s="5"/>
    </row>
    <row r="18618" spans="55:56" hidden="1" x14ac:dyDescent="0.2">
      <c r="BC18618" s="6"/>
      <c r="BD18618" s="5"/>
    </row>
    <row r="18619" spans="55:56" hidden="1" x14ac:dyDescent="0.2">
      <c r="BC18619" s="6"/>
      <c r="BD18619" s="5"/>
    </row>
    <row r="18620" spans="55:56" hidden="1" x14ac:dyDescent="0.2">
      <c r="BC18620" s="6"/>
      <c r="BD18620" s="5"/>
    </row>
    <row r="18621" spans="55:56" hidden="1" x14ac:dyDescent="0.2">
      <c r="BC18621" s="6"/>
      <c r="BD18621" s="5"/>
    </row>
    <row r="18622" spans="55:56" hidden="1" x14ac:dyDescent="0.2">
      <c r="BC18622" s="6"/>
      <c r="BD18622" s="5"/>
    </row>
    <row r="18623" spans="55:56" hidden="1" x14ac:dyDescent="0.2">
      <c r="BC18623" s="6"/>
      <c r="BD18623" s="5"/>
    </row>
    <row r="18624" spans="55:56" hidden="1" x14ac:dyDescent="0.2">
      <c r="BC18624" s="6"/>
      <c r="BD18624" s="5"/>
    </row>
    <row r="18625" spans="55:56" hidden="1" x14ac:dyDescent="0.2">
      <c r="BC18625" s="6"/>
      <c r="BD18625" s="5"/>
    </row>
    <row r="18626" spans="55:56" hidden="1" x14ac:dyDescent="0.2">
      <c r="BC18626" s="6"/>
      <c r="BD18626" s="5"/>
    </row>
    <row r="18627" spans="55:56" hidden="1" x14ac:dyDescent="0.2">
      <c r="BC18627" s="6"/>
      <c r="BD18627" s="5"/>
    </row>
    <row r="18628" spans="55:56" hidden="1" x14ac:dyDescent="0.2">
      <c r="BC18628" s="6"/>
      <c r="BD18628" s="5"/>
    </row>
    <row r="18629" spans="55:56" hidden="1" x14ac:dyDescent="0.2">
      <c r="BC18629" s="6"/>
      <c r="BD18629" s="5"/>
    </row>
    <row r="18630" spans="55:56" hidden="1" x14ac:dyDescent="0.2">
      <c r="BC18630" s="6"/>
      <c r="BD18630" s="5"/>
    </row>
    <row r="18631" spans="55:56" hidden="1" x14ac:dyDescent="0.2">
      <c r="BC18631" s="6"/>
      <c r="BD18631" s="5"/>
    </row>
    <row r="18632" spans="55:56" hidden="1" x14ac:dyDescent="0.2">
      <c r="BC18632" s="6"/>
      <c r="BD18632" s="5"/>
    </row>
    <row r="18633" spans="55:56" hidden="1" x14ac:dyDescent="0.2">
      <c r="BC18633" s="6"/>
      <c r="BD18633" s="5"/>
    </row>
    <row r="18634" spans="55:56" hidden="1" x14ac:dyDescent="0.2">
      <c r="BC18634" s="6"/>
      <c r="BD18634" s="5"/>
    </row>
    <row r="18635" spans="55:56" hidden="1" x14ac:dyDescent="0.2">
      <c r="BC18635" s="6"/>
      <c r="BD18635" s="5"/>
    </row>
    <row r="18636" spans="55:56" hidden="1" x14ac:dyDescent="0.2">
      <c r="BC18636" s="6"/>
      <c r="BD18636" s="5"/>
    </row>
    <row r="18637" spans="55:56" hidden="1" x14ac:dyDescent="0.2">
      <c r="BC18637" s="6"/>
      <c r="BD18637" s="5"/>
    </row>
    <row r="18638" spans="55:56" hidden="1" x14ac:dyDescent="0.2">
      <c r="BC18638" s="6"/>
      <c r="BD18638" s="5"/>
    </row>
    <row r="18639" spans="55:56" hidden="1" x14ac:dyDescent="0.2">
      <c r="BC18639" s="6"/>
      <c r="BD18639" s="5"/>
    </row>
    <row r="18640" spans="55:56" hidden="1" x14ac:dyDescent="0.2">
      <c r="BC18640" s="6"/>
      <c r="BD18640" s="5"/>
    </row>
    <row r="18641" spans="55:56" hidden="1" x14ac:dyDescent="0.2">
      <c r="BC18641" s="6"/>
      <c r="BD18641" s="5"/>
    </row>
    <row r="18642" spans="55:56" hidden="1" x14ac:dyDescent="0.2">
      <c r="BC18642" s="6"/>
      <c r="BD18642" s="5"/>
    </row>
    <row r="18643" spans="55:56" hidden="1" x14ac:dyDescent="0.2">
      <c r="BC18643" s="6"/>
      <c r="BD18643" s="5"/>
    </row>
    <row r="18644" spans="55:56" hidden="1" x14ac:dyDescent="0.2">
      <c r="BC18644" s="6"/>
      <c r="BD18644" s="5"/>
    </row>
    <row r="18645" spans="55:56" hidden="1" x14ac:dyDescent="0.2">
      <c r="BC18645" s="6"/>
      <c r="BD18645" s="5"/>
    </row>
    <row r="18646" spans="55:56" hidden="1" x14ac:dyDescent="0.2">
      <c r="BC18646" s="6"/>
      <c r="BD18646" s="5"/>
    </row>
    <row r="18647" spans="55:56" hidden="1" x14ac:dyDescent="0.2">
      <c r="BC18647" s="6"/>
      <c r="BD18647" s="5"/>
    </row>
    <row r="18648" spans="55:56" hidden="1" x14ac:dyDescent="0.2">
      <c r="BC18648" s="6"/>
      <c r="BD18648" s="5"/>
    </row>
    <row r="18649" spans="55:56" hidden="1" x14ac:dyDescent="0.2">
      <c r="BC18649" s="6"/>
      <c r="BD18649" s="5"/>
    </row>
    <row r="18650" spans="55:56" hidden="1" x14ac:dyDescent="0.2">
      <c r="BC18650" s="6"/>
      <c r="BD18650" s="5"/>
    </row>
    <row r="18651" spans="55:56" hidden="1" x14ac:dyDescent="0.2">
      <c r="BC18651" s="6"/>
      <c r="BD18651" s="5"/>
    </row>
    <row r="18652" spans="55:56" hidden="1" x14ac:dyDescent="0.2">
      <c r="BC18652" s="6"/>
      <c r="BD18652" s="5"/>
    </row>
    <row r="18653" spans="55:56" hidden="1" x14ac:dyDescent="0.2">
      <c r="BC18653" s="6"/>
      <c r="BD18653" s="5"/>
    </row>
    <row r="18654" spans="55:56" hidden="1" x14ac:dyDescent="0.2">
      <c r="BC18654" s="6"/>
      <c r="BD18654" s="5"/>
    </row>
    <row r="18655" spans="55:56" hidden="1" x14ac:dyDescent="0.2">
      <c r="BC18655" s="6"/>
      <c r="BD18655" s="5"/>
    </row>
    <row r="18656" spans="55:56" hidden="1" x14ac:dyDescent="0.2">
      <c r="BC18656" s="6"/>
      <c r="BD18656" s="5"/>
    </row>
    <row r="18657" spans="55:56" hidden="1" x14ac:dyDescent="0.2">
      <c r="BC18657" s="6"/>
      <c r="BD18657" s="5"/>
    </row>
    <row r="18658" spans="55:56" hidden="1" x14ac:dyDescent="0.2">
      <c r="BC18658" s="6"/>
      <c r="BD18658" s="5"/>
    </row>
    <row r="18659" spans="55:56" hidden="1" x14ac:dyDescent="0.2">
      <c r="BC18659" s="6"/>
      <c r="BD18659" s="5"/>
    </row>
    <row r="18660" spans="55:56" hidden="1" x14ac:dyDescent="0.2">
      <c r="BC18660" s="6"/>
      <c r="BD18660" s="5"/>
    </row>
    <row r="18661" spans="55:56" hidden="1" x14ac:dyDescent="0.2">
      <c r="BC18661" s="6"/>
      <c r="BD18661" s="5"/>
    </row>
    <row r="18662" spans="55:56" hidden="1" x14ac:dyDescent="0.2">
      <c r="BC18662" s="6"/>
      <c r="BD18662" s="5"/>
    </row>
    <row r="18663" spans="55:56" hidden="1" x14ac:dyDescent="0.2">
      <c r="BC18663" s="6"/>
      <c r="BD18663" s="5"/>
    </row>
    <row r="18664" spans="55:56" hidden="1" x14ac:dyDescent="0.2">
      <c r="BC18664" s="6"/>
      <c r="BD18664" s="5"/>
    </row>
    <row r="18665" spans="55:56" hidden="1" x14ac:dyDescent="0.2">
      <c r="BC18665" s="6"/>
      <c r="BD18665" s="5"/>
    </row>
    <row r="18666" spans="55:56" hidden="1" x14ac:dyDescent="0.2">
      <c r="BC18666" s="6"/>
      <c r="BD18666" s="5"/>
    </row>
    <row r="18667" spans="55:56" hidden="1" x14ac:dyDescent="0.2">
      <c r="BC18667" s="6"/>
      <c r="BD18667" s="5"/>
    </row>
    <row r="18668" spans="55:56" hidden="1" x14ac:dyDescent="0.2">
      <c r="BC18668" s="6"/>
      <c r="BD18668" s="5"/>
    </row>
    <row r="18669" spans="55:56" hidden="1" x14ac:dyDescent="0.2">
      <c r="BC18669" s="6"/>
      <c r="BD18669" s="5"/>
    </row>
    <row r="18670" spans="55:56" hidden="1" x14ac:dyDescent="0.2">
      <c r="BC18670" s="6"/>
      <c r="BD18670" s="5"/>
    </row>
    <row r="18671" spans="55:56" hidden="1" x14ac:dyDescent="0.2">
      <c r="BC18671" s="6"/>
      <c r="BD18671" s="5"/>
    </row>
    <row r="18672" spans="55:56" hidden="1" x14ac:dyDescent="0.2">
      <c r="BC18672" s="6"/>
      <c r="BD18672" s="5"/>
    </row>
    <row r="18673" spans="55:56" hidden="1" x14ac:dyDescent="0.2">
      <c r="BC18673" s="6"/>
      <c r="BD18673" s="5"/>
    </row>
    <row r="18674" spans="55:56" hidden="1" x14ac:dyDescent="0.2">
      <c r="BC18674" s="6"/>
      <c r="BD18674" s="5"/>
    </row>
    <row r="18675" spans="55:56" hidden="1" x14ac:dyDescent="0.2">
      <c r="BC18675" s="6"/>
      <c r="BD18675" s="5"/>
    </row>
    <row r="18676" spans="55:56" hidden="1" x14ac:dyDescent="0.2">
      <c r="BC18676" s="6"/>
      <c r="BD18676" s="5"/>
    </row>
    <row r="18677" spans="55:56" hidden="1" x14ac:dyDescent="0.2">
      <c r="BC18677" s="6"/>
      <c r="BD18677" s="5"/>
    </row>
    <row r="18678" spans="55:56" hidden="1" x14ac:dyDescent="0.2">
      <c r="BC18678" s="6"/>
      <c r="BD18678" s="5"/>
    </row>
    <row r="18679" spans="55:56" hidden="1" x14ac:dyDescent="0.2">
      <c r="BC18679" s="6"/>
      <c r="BD18679" s="5"/>
    </row>
    <row r="18680" spans="55:56" hidden="1" x14ac:dyDescent="0.2">
      <c r="BC18680" s="6"/>
      <c r="BD18680" s="5"/>
    </row>
    <row r="18681" spans="55:56" hidden="1" x14ac:dyDescent="0.2">
      <c r="BC18681" s="6"/>
      <c r="BD18681" s="5"/>
    </row>
    <row r="18682" spans="55:56" hidden="1" x14ac:dyDescent="0.2">
      <c r="BC18682" s="6"/>
      <c r="BD18682" s="5"/>
    </row>
    <row r="18683" spans="55:56" hidden="1" x14ac:dyDescent="0.2">
      <c r="BC18683" s="6"/>
      <c r="BD18683" s="5"/>
    </row>
    <row r="18684" spans="55:56" hidden="1" x14ac:dyDescent="0.2">
      <c r="BC18684" s="6"/>
      <c r="BD18684" s="5"/>
    </row>
    <row r="18685" spans="55:56" hidden="1" x14ac:dyDescent="0.2">
      <c r="BC18685" s="6"/>
      <c r="BD18685" s="5"/>
    </row>
    <row r="18686" spans="55:56" hidden="1" x14ac:dyDescent="0.2">
      <c r="BC18686" s="6"/>
      <c r="BD18686" s="5"/>
    </row>
    <row r="18687" spans="55:56" hidden="1" x14ac:dyDescent="0.2">
      <c r="BC18687" s="6"/>
      <c r="BD18687" s="5"/>
    </row>
    <row r="18688" spans="55:56" hidden="1" x14ac:dyDescent="0.2">
      <c r="BC18688" s="6"/>
      <c r="BD18688" s="5"/>
    </row>
    <row r="18689" spans="55:56" hidden="1" x14ac:dyDescent="0.2">
      <c r="BC18689" s="6"/>
      <c r="BD18689" s="5"/>
    </row>
    <row r="18690" spans="55:56" hidden="1" x14ac:dyDescent="0.2">
      <c r="BC18690" s="6"/>
      <c r="BD18690" s="5"/>
    </row>
    <row r="18691" spans="55:56" hidden="1" x14ac:dyDescent="0.2">
      <c r="BC18691" s="6"/>
      <c r="BD18691" s="5"/>
    </row>
    <row r="18692" spans="55:56" hidden="1" x14ac:dyDescent="0.2">
      <c r="BC18692" s="6"/>
      <c r="BD18692" s="5"/>
    </row>
    <row r="18693" spans="55:56" hidden="1" x14ac:dyDescent="0.2">
      <c r="BC18693" s="6"/>
      <c r="BD18693" s="5"/>
    </row>
    <row r="18694" spans="55:56" hidden="1" x14ac:dyDescent="0.2">
      <c r="BC18694" s="6"/>
      <c r="BD18694" s="5"/>
    </row>
    <row r="18695" spans="55:56" hidden="1" x14ac:dyDescent="0.2">
      <c r="BC18695" s="6"/>
      <c r="BD18695" s="5"/>
    </row>
    <row r="18696" spans="55:56" hidden="1" x14ac:dyDescent="0.2">
      <c r="BC18696" s="6"/>
      <c r="BD18696" s="5"/>
    </row>
    <row r="18697" spans="55:56" hidden="1" x14ac:dyDescent="0.2">
      <c r="BC18697" s="6"/>
      <c r="BD18697" s="5"/>
    </row>
    <row r="18698" spans="55:56" hidden="1" x14ac:dyDescent="0.2">
      <c r="BC18698" s="6"/>
      <c r="BD18698" s="5"/>
    </row>
    <row r="18699" spans="55:56" hidden="1" x14ac:dyDescent="0.2">
      <c r="BC18699" s="6"/>
      <c r="BD18699" s="5"/>
    </row>
    <row r="18700" spans="55:56" hidden="1" x14ac:dyDescent="0.2">
      <c r="BC18700" s="6"/>
      <c r="BD18700" s="5"/>
    </row>
    <row r="18701" spans="55:56" hidden="1" x14ac:dyDescent="0.2">
      <c r="BC18701" s="6"/>
      <c r="BD18701" s="5"/>
    </row>
    <row r="18702" spans="55:56" hidden="1" x14ac:dyDescent="0.2">
      <c r="BC18702" s="6"/>
      <c r="BD18702" s="5"/>
    </row>
    <row r="18703" spans="55:56" hidden="1" x14ac:dyDescent="0.2">
      <c r="BC18703" s="6"/>
      <c r="BD18703" s="5"/>
    </row>
    <row r="18704" spans="55:56" hidden="1" x14ac:dyDescent="0.2">
      <c r="BC18704" s="6"/>
      <c r="BD18704" s="5"/>
    </row>
    <row r="18705" spans="55:56" hidden="1" x14ac:dyDescent="0.2">
      <c r="BC18705" s="6"/>
      <c r="BD18705" s="5"/>
    </row>
    <row r="18706" spans="55:56" hidden="1" x14ac:dyDescent="0.2">
      <c r="BC18706" s="6"/>
      <c r="BD18706" s="5"/>
    </row>
    <row r="18707" spans="55:56" hidden="1" x14ac:dyDescent="0.2">
      <c r="BC18707" s="6"/>
      <c r="BD18707" s="5"/>
    </row>
    <row r="18708" spans="55:56" hidden="1" x14ac:dyDescent="0.2">
      <c r="BC18708" s="6"/>
      <c r="BD18708" s="5"/>
    </row>
    <row r="18709" spans="55:56" hidden="1" x14ac:dyDescent="0.2">
      <c r="BC18709" s="6"/>
      <c r="BD18709" s="5"/>
    </row>
    <row r="18710" spans="55:56" hidden="1" x14ac:dyDescent="0.2">
      <c r="BC18710" s="6"/>
      <c r="BD18710" s="5"/>
    </row>
    <row r="18711" spans="55:56" hidden="1" x14ac:dyDescent="0.2">
      <c r="BC18711" s="6"/>
      <c r="BD18711" s="5"/>
    </row>
    <row r="18712" spans="55:56" hidden="1" x14ac:dyDescent="0.2">
      <c r="BC18712" s="6"/>
      <c r="BD18712" s="5"/>
    </row>
    <row r="18713" spans="55:56" hidden="1" x14ac:dyDescent="0.2">
      <c r="BC18713" s="6"/>
      <c r="BD18713" s="5"/>
    </row>
    <row r="18714" spans="55:56" hidden="1" x14ac:dyDescent="0.2">
      <c r="BC18714" s="6"/>
      <c r="BD18714" s="5"/>
    </row>
    <row r="18715" spans="55:56" hidden="1" x14ac:dyDescent="0.2">
      <c r="BC18715" s="6"/>
      <c r="BD18715" s="5"/>
    </row>
    <row r="18716" spans="55:56" hidden="1" x14ac:dyDescent="0.2">
      <c r="BC18716" s="6"/>
      <c r="BD18716" s="5"/>
    </row>
    <row r="18717" spans="55:56" hidden="1" x14ac:dyDescent="0.2">
      <c r="BC18717" s="6"/>
      <c r="BD18717" s="5"/>
    </row>
    <row r="18718" spans="55:56" hidden="1" x14ac:dyDescent="0.2">
      <c r="BC18718" s="6"/>
      <c r="BD18718" s="5"/>
    </row>
    <row r="18719" spans="55:56" hidden="1" x14ac:dyDescent="0.2">
      <c r="BC18719" s="6"/>
      <c r="BD18719" s="5"/>
    </row>
    <row r="18720" spans="55:56" hidden="1" x14ac:dyDescent="0.2">
      <c r="BC18720" s="6"/>
      <c r="BD18720" s="5"/>
    </row>
    <row r="18721" spans="55:56" hidden="1" x14ac:dyDescent="0.2">
      <c r="BC18721" s="6"/>
      <c r="BD18721" s="5"/>
    </row>
    <row r="18722" spans="55:56" hidden="1" x14ac:dyDescent="0.2">
      <c r="BC18722" s="6"/>
      <c r="BD18722" s="5"/>
    </row>
    <row r="18723" spans="55:56" hidden="1" x14ac:dyDescent="0.2">
      <c r="BC18723" s="6"/>
      <c r="BD18723" s="5"/>
    </row>
    <row r="18724" spans="55:56" hidden="1" x14ac:dyDescent="0.2">
      <c r="BC18724" s="6"/>
      <c r="BD18724" s="5"/>
    </row>
    <row r="18725" spans="55:56" hidden="1" x14ac:dyDescent="0.2">
      <c r="BC18725" s="6"/>
      <c r="BD18725" s="5"/>
    </row>
    <row r="18726" spans="55:56" hidden="1" x14ac:dyDescent="0.2">
      <c r="BC18726" s="6"/>
      <c r="BD18726" s="5"/>
    </row>
    <row r="18727" spans="55:56" hidden="1" x14ac:dyDescent="0.2">
      <c r="BC18727" s="6"/>
      <c r="BD18727" s="5"/>
    </row>
    <row r="18728" spans="55:56" hidden="1" x14ac:dyDescent="0.2">
      <c r="BC18728" s="6"/>
      <c r="BD18728" s="5"/>
    </row>
    <row r="18729" spans="55:56" hidden="1" x14ac:dyDescent="0.2">
      <c r="BC18729" s="6"/>
      <c r="BD18729" s="5"/>
    </row>
    <row r="18730" spans="55:56" hidden="1" x14ac:dyDescent="0.2">
      <c r="BC18730" s="6"/>
      <c r="BD18730" s="5"/>
    </row>
    <row r="18731" spans="55:56" hidden="1" x14ac:dyDescent="0.2">
      <c r="BC18731" s="6"/>
      <c r="BD18731" s="5"/>
    </row>
    <row r="18732" spans="55:56" hidden="1" x14ac:dyDescent="0.2">
      <c r="BC18732" s="6"/>
      <c r="BD18732" s="5"/>
    </row>
    <row r="18733" spans="55:56" hidden="1" x14ac:dyDescent="0.2">
      <c r="BC18733" s="6"/>
      <c r="BD18733" s="5"/>
    </row>
    <row r="18734" spans="55:56" hidden="1" x14ac:dyDescent="0.2">
      <c r="BC18734" s="6"/>
      <c r="BD18734" s="5"/>
    </row>
    <row r="18735" spans="55:56" hidden="1" x14ac:dyDescent="0.2">
      <c r="BC18735" s="6"/>
      <c r="BD18735" s="5"/>
    </row>
    <row r="18736" spans="55:56" hidden="1" x14ac:dyDescent="0.2">
      <c r="BC18736" s="6"/>
      <c r="BD18736" s="5"/>
    </row>
    <row r="18737" spans="55:56" hidden="1" x14ac:dyDescent="0.2">
      <c r="BC18737" s="6"/>
      <c r="BD18737" s="5"/>
    </row>
    <row r="18738" spans="55:56" hidden="1" x14ac:dyDescent="0.2">
      <c r="BC18738" s="6"/>
      <c r="BD18738" s="5"/>
    </row>
    <row r="18739" spans="55:56" hidden="1" x14ac:dyDescent="0.2">
      <c r="BC18739" s="6"/>
      <c r="BD18739" s="5"/>
    </row>
    <row r="18740" spans="55:56" hidden="1" x14ac:dyDescent="0.2">
      <c r="BC18740" s="6"/>
      <c r="BD18740" s="5"/>
    </row>
    <row r="18741" spans="55:56" hidden="1" x14ac:dyDescent="0.2">
      <c r="BC18741" s="6"/>
      <c r="BD18741" s="5"/>
    </row>
    <row r="18742" spans="55:56" hidden="1" x14ac:dyDescent="0.2">
      <c r="BC18742" s="6"/>
      <c r="BD18742" s="5"/>
    </row>
    <row r="18743" spans="55:56" hidden="1" x14ac:dyDescent="0.2">
      <c r="BC18743" s="6"/>
      <c r="BD18743" s="5"/>
    </row>
    <row r="18744" spans="55:56" hidden="1" x14ac:dyDescent="0.2">
      <c r="BC18744" s="6"/>
      <c r="BD18744" s="5"/>
    </row>
    <row r="18745" spans="55:56" hidden="1" x14ac:dyDescent="0.2">
      <c r="BC18745" s="6"/>
      <c r="BD18745" s="5"/>
    </row>
    <row r="18746" spans="55:56" hidden="1" x14ac:dyDescent="0.2">
      <c r="BC18746" s="6"/>
      <c r="BD18746" s="5"/>
    </row>
    <row r="18747" spans="55:56" hidden="1" x14ac:dyDescent="0.2">
      <c r="BC18747" s="6"/>
      <c r="BD18747" s="5"/>
    </row>
    <row r="18748" spans="55:56" hidden="1" x14ac:dyDescent="0.2">
      <c r="BC18748" s="6"/>
      <c r="BD18748" s="5"/>
    </row>
    <row r="18749" spans="55:56" hidden="1" x14ac:dyDescent="0.2">
      <c r="BC18749" s="6"/>
      <c r="BD18749" s="5"/>
    </row>
    <row r="18750" spans="55:56" hidden="1" x14ac:dyDescent="0.2">
      <c r="BC18750" s="6"/>
      <c r="BD18750" s="5"/>
    </row>
    <row r="18751" spans="55:56" hidden="1" x14ac:dyDescent="0.2">
      <c r="BC18751" s="6"/>
      <c r="BD18751" s="5"/>
    </row>
    <row r="18752" spans="55:56" hidden="1" x14ac:dyDescent="0.2">
      <c r="BC18752" s="6"/>
      <c r="BD18752" s="5"/>
    </row>
    <row r="18753" spans="55:56" hidden="1" x14ac:dyDescent="0.2">
      <c r="BC18753" s="6"/>
      <c r="BD18753" s="5"/>
    </row>
    <row r="18754" spans="55:56" hidden="1" x14ac:dyDescent="0.2">
      <c r="BC18754" s="6"/>
      <c r="BD18754" s="5"/>
    </row>
    <row r="18755" spans="55:56" hidden="1" x14ac:dyDescent="0.2">
      <c r="BC18755" s="6"/>
      <c r="BD18755" s="5"/>
    </row>
    <row r="18756" spans="55:56" hidden="1" x14ac:dyDescent="0.2">
      <c r="BC18756" s="6"/>
      <c r="BD18756" s="5"/>
    </row>
    <row r="18757" spans="55:56" hidden="1" x14ac:dyDescent="0.2">
      <c r="BC18757" s="6"/>
      <c r="BD18757" s="5"/>
    </row>
    <row r="18758" spans="55:56" hidden="1" x14ac:dyDescent="0.2">
      <c r="BC18758" s="6"/>
      <c r="BD18758" s="5"/>
    </row>
    <row r="18759" spans="55:56" hidden="1" x14ac:dyDescent="0.2">
      <c r="BC18759" s="6"/>
      <c r="BD18759" s="5"/>
    </row>
    <row r="18760" spans="55:56" hidden="1" x14ac:dyDescent="0.2">
      <c r="BC18760" s="6"/>
      <c r="BD18760" s="5"/>
    </row>
    <row r="18761" spans="55:56" hidden="1" x14ac:dyDescent="0.2">
      <c r="BC18761" s="6"/>
      <c r="BD18761" s="5"/>
    </row>
    <row r="18762" spans="55:56" hidden="1" x14ac:dyDescent="0.2">
      <c r="BC18762" s="6"/>
      <c r="BD18762" s="5"/>
    </row>
    <row r="18763" spans="55:56" hidden="1" x14ac:dyDescent="0.2">
      <c r="BC18763" s="6"/>
      <c r="BD18763" s="5"/>
    </row>
    <row r="18764" spans="55:56" hidden="1" x14ac:dyDescent="0.2">
      <c r="BC18764" s="6"/>
      <c r="BD18764" s="5"/>
    </row>
    <row r="18765" spans="55:56" hidden="1" x14ac:dyDescent="0.2">
      <c r="BC18765" s="6"/>
      <c r="BD18765" s="5"/>
    </row>
    <row r="18766" spans="55:56" hidden="1" x14ac:dyDescent="0.2">
      <c r="BC18766" s="6"/>
      <c r="BD18766" s="5"/>
    </row>
    <row r="18767" spans="55:56" hidden="1" x14ac:dyDescent="0.2">
      <c r="BC18767" s="6"/>
      <c r="BD18767" s="5"/>
    </row>
    <row r="18768" spans="55:56" hidden="1" x14ac:dyDescent="0.2">
      <c r="BC18768" s="6"/>
      <c r="BD18768" s="5"/>
    </row>
    <row r="18769" spans="55:56" hidden="1" x14ac:dyDescent="0.2">
      <c r="BC18769" s="6"/>
      <c r="BD18769" s="5"/>
    </row>
    <row r="18770" spans="55:56" hidden="1" x14ac:dyDescent="0.2">
      <c r="BC18770" s="6"/>
      <c r="BD18770" s="5"/>
    </row>
    <row r="18771" spans="55:56" hidden="1" x14ac:dyDescent="0.2">
      <c r="BC18771" s="6"/>
      <c r="BD18771" s="5"/>
    </row>
    <row r="18772" spans="55:56" hidden="1" x14ac:dyDescent="0.2">
      <c r="BC18772" s="6"/>
      <c r="BD18772" s="5"/>
    </row>
    <row r="18773" spans="55:56" hidden="1" x14ac:dyDescent="0.2">
      <c r="BC18773" s="6"/>
      <c r="BD18773" s="5"/>
    </row>
    <row r="18774" spans="55:56" hidden="1" x14ac:dyDescent="0.2">
      <c r="BC18774" s="6"/>
      <c r="BD18774" s="5"/>
    </row>
    <row r="18775" spans="55:56" hidden="1" x14ac:dyDescent="0.2">
      <c r="BC18775" s="6"/>
      <c r="BD18775" s="5"/>
    </row>
    <row r="18776" spans="55:56" hidden="1" x14ac:dyDescent="0.2">
      <c r="BC18776" s="6"/>
      <c r="BD18776" s="5"/>
    </row>
    <row r="18777" spans="55:56" hidden="1" x14ac:dyDescent="0.2">
      <c r="BC18777" s="6"/>
      <c r="BD18777" s="5"/>
    </row>
    <row r="18778" spans="55:56" hidden="1" x14ac:dyDescent="0.2">
      <c r="BC18778" s="6"/>
      <c r="BD18778" s="5"/>
    </row>
    <row r="18779" spans="55:56" hidden="1" x14ac:dyDescent="0.2">
      <c r="BC18779" s="6"/>
      <c r="BD18779" s="5"/>
    </row>
    <row r="18780" spans="55:56" hidden="1" x14ac:dyDescent="0.2">
      <c r="BC18780" s="6"/>
      <c r="BD18780" s="5"/>
    </row>
    <row r="18781" spans="55:56" hidden="1" x14ac:dyDescent="0.2">
      <c r="BC18781" s="6"/>
      <c r="BD18781" s="5"/>
    </row>
    <row r="18782" spans="55:56" hidden="1" x14ac:dyDescent="0.2">
      <c r="BC18782" s="6"/>
      <c r="BD18782" s="5"/>
    </row>
    <row r="18783" spans="55:56" hidden="1" x14ac:dyDescent="0.2">
      <c r="BC18783" s="6"/>
      <c r="BD18783" s="5"/>
    </row>
    <row r="18784" spans="55:56" hidden="1" x14ac:dyDescent="0.2">
      <c r="BC18784" s="6"/>
      <c r="BD18784" s="5"/>
    </row>
    <row r="18785" spans="55:56" hidden="1" x14ac:dyDescent="0.2">
      <c r="BC18785" s="6"/>
      <c r="BD18785" s="5"/>
    </row>
    <row r="18786" spans="55:56" hidden="1" x14ac:dyDescent="0.2">
      <c r="BC18786" s="6"/>
      <c r="BD18786" s="5"/>
    </row>
    <row r="18787" spans="55:56" hidden="1" x14ac:dyDescent="0.2">
      <c r="BC18787" s="6"/>
      <c r="BD18787" s="5"/>
    </row>
    <row r="18788" spans="55:56" hidden="1" x14ac:dyDescent="0.2">
      <c r="BC18788" s="6"/>
      <c r="BD18788" s="5"/>
    </row>
    <row r="18789" spans="55:56" hidden="1" x14ac:dyDescent="0.2">
      <c r="BC18789" s="6"/>
      <c r="BD18789" s="5"/>
    </row>
    <row r="18790" spans="55:56" hidden="1" x14ac:dyDescent="0.2">
      <c r="BC18790" s="6"/>
      <c r="BD18790" s="5"/>
    </row>
    <row r="18791" spans="55:56" hidden="1" x14ac:dyDescent="0.2">
      <c r="BC18791" s="6"/>
      <c r="BD18791" s="5"/>
    </row>
    <row r="18792" spans="55:56" hidden="1" x14ac:dyDescent="0.2">
      <c r="BC18792" s="6"/>
      <c r="BD18792" s="5"/>
    </row>
    <row r="18793" spans="55:56" hidden="1" x14ac:dyDescent="0.2">
      <c r="BC18793" s="6"/>
      <c r="BD18793" s="5"/>
    </row>
    <row r="18794" spans="55:56" hidden="1" x14ac:dyDescent="0.2">
      <c r="BC18794" s="6"/>
      <c r="BD18794" s="5"/>
    </row>
    <row r="18795" spans="55:56" hidden="1" x14ac:dyDescent="0.2">
      <c r="BC18795" s="6"/>
      <c r="BD18795" s="5"/>
    </row>
    <row r="18796" spans="55:56" hidden="1" x14ac:dyDescent="0.2">
      <c r="BC18796" s="6"/>
      <c r="BD18796" s="5"/>
    </row>
    <row r="18797" spans="55:56" hidden="1" x14ac:dyDescent="0.2">
      <c r="BC18797" s="6"/>
      <c r="BD18797" s="5"/>
    </row>
    <row r="18798" spans="55:56" hidden="1" x14ac:dyDescent="0.2">
      <c r="BC18798" s="6"/>
      <c r="BD18798" s="5"/>
    </row>
    <row r="18799" spans="55:56" hidden="1" x14ac:dyDescent="0.2">
      <c r="BC18799" s="6"/>
      <c r="BD18799" s="5"/>
    </row>
    <row r="18800" spans="55:56" hidden="1" x14ac:dyDescent="0.2">
      <c r="BC18800" s="6"/>
      <c r="BD18800" s="5"/>
    </row>
    <row r="18801" spans="55:56" hidden="1" x14ac:dyDescent="0.2">
      <c r="BC18801" s="6"/>
      <c r="BD18801" s="5"/>
    </row>
    <row r="18802" spans="55:56" hidden="1" x14ac:dyDescent="0.2">
      <c r="BC18802" s="6"/>
      <c r="BD18802" s="5"/>
    </row>
    <row r="18803" spans="55:56" hidden="1" x14ac:dyDescent="0.2">
      <c r="BC18803" s="6"/>
      <c r="BD18803" s="5"/>
    </row>
    <row r="18804" spans="55:56" hidden="1" x14ac:dyDescent="0.2">
      <c r="BC18804" s="6"/>
      <c r="BD18804" s="5"/>
    </row>
    <row r="18805" spans="55:56" hidden="1" x14ac:dyDescent="0.2">
      <c r="BC18805" s="6"/>
      <c r="BD18805" s="5"/>
    </row>
    <row r="18806" spans="55:56" hidden="1" x14ac:dyDescent="0.2">
      <c r="BC18806" s="6"/>
      <c r="BD18806" s="5"/>
    </row>
    <row r="18807" spans="55:56" hidden="1" x14ac:dyDescent="0.2">
      <c r="BC18807" s="6"/>
      <c r="BD18807" s="5"/>
    </row>
    <row r="18808" spans="55:56" hidden="1" x14ac:dyDescent="0.2">
      <c r="BC18808" s="6"/>
      <c r="BD18808" s="5"/>
    </row>
    <row r="18809" spans="55:56" hidden="1" x14ac:dyDescent="0.2">
      <c r="BC18809" s="6"/>
      <c r="BD18809" s="5"/>
    </row>
    <row r="18810" spans="55:56" hidden="1" x14ac:dyDescent="0.2">
      <c r="BC18810" s="6"/>
      <c r="BD18810" s="5"/>
    </row>
    <row r="18811" spans="55:56" hidden="1" x14ac:dyDescent="0.2">
      <c r="BC18811" s="6"/>
      <c r="BD18811" s="5"/>
    </row>
    <row r="18812" spans="55:56" hidden="1" x14ac:dyDescent="0.2">
      <c r="BC18812" s="6"/>
      <c r="BD18812" s="5"/>
    </row>
    <row r="18813" spans="55:56" hidden="1" x14ac:dyDescent="0.2">
      <c r="BC18813" s="6"/>
      <c r="BD18813" s="5"/>
    </row>
    <row r="18814" spans="55:56" hidden="1" x14ac:dyDescent="0.2">
      <c r="BC18814" s="6"/>
      <c r="BD18814" s="5"/>
    </row>
    <row r="18815" spans="55:56" hidden="1" x14ac:dyDescent="0.2">
      <c r="BC18815" s="6"/>
      <c r="BD18815" s="5"/>
    </row>
    <row r="18816" spans="55:56" hidden="1" x14ac:dyDescent="0.2">
      <c r="BC18816" s="6"/>
      <c r="BD18816" s="5"/>
    </row>
    <row r="18817" spans="55:56" hidden="1" x14ac:dyDescent="0.2">
      <c r="BC18817" s="6"/>
      <c r="BD18817" s="5"/>
    </row>
    <row r="18818" spans="55:56" hidden="1" x14ac:dyDescent="0.2">
      <c r="BC18818" s="6"/>
      <c r="BD18818" s="5"/>
    </row>
    <row r="18819" spans="55:56" hidden="1" x14ac:dyDescent="0.2">
      <c r="BC18819" s="6"/>
      <c r="BD18819" s="5"/>
    </row>
    <row r="18820" spans="55:56" hidden="1" x14ac:dyDescent="0.2">
      <c r="BC18820" s="6"/>
      <c r="BD18820" s="5"/>
    </row>
    <row r="18821" spans="55:56" hidden="1" x14ac:dyDescent="0.2">
      <c r="BC18821" s="6"/>
      <c r="BD18821" s="5"/>
    </row>
    <row r="18822" spans="55:56" hidden="1" x14ac:dyDescent="0.2">
      <c r="BC18822" s="6"/>
      <c r="BD18822" s="5"/>
    </row>
    <row r="18823" spans="55:56" hidden="1" x14ac:dyDescent="0.2">
      <c r="BC18823" s="6"/>
      <c r="BD18823" s="5"/>
    </row>
    <row r="18824" spans="55:56" hidden="1" x14ac:dyDescent="0.2">
      <c r="BC18824" s="6"/>
      <c r="BD18824" s="5"/>
    </row>
    <row r="18825" spans="55:56" hidden="1" x14ac:dyDescent="0.2">
      <c r="BC18825" s="6"/>
      <c r="BD18825" s="5"/>
    </row>
    <row r="18826" spans="55:56" hidden="1" x14ac:dyDescent="0.2">
      <c r="BC18826" s="6"/>
      <c r="BD18826" s="5"/>
    </row>
    <row r="18827" spans="55:56" hidden="1" x14ac:dyDescent="0.2">
      <c r="BC18827" s="6"/>
      <c r="BD18827" s="5"/>
    </row>
    <row r="18828" spans="55:56" hidden="1" x14ac:dyDescent="0.2">
      <c r="BC18828" s="6"/>
      <c r="BD18828" s="5"/>
    </row>
    <row r="18829" spans="55:56" hidden="1" x14ac:dyDescent="0.2">
      <c r="BC18829" s="6"/>
      <c r="BD18829" s="5"/>
    </row>
    <row r="18830" spans="55:56" hidden="1" x14ac:dyDescent="0.2">
      <c r="BC18830" s="6"/>
      <c r="BD18830" s="5"/>
    </row>
    <row r="18831" spans="55:56" hidden="1" x14ac:dyDescent="0.2">
      <c r="BC18831" s="6"/>
      <c r="BD18831" s="5"/>
    </row>
    <row r="18832" spans="55:56" hidden="1" x14ac:dyDescent="0.2">
      <c r="BC18832" s="6"/>
      <c r="BD18832" s="5"/>
    </row>
    <row r="18833" spans="55:56" hidden="1" x14ac:dyDescent="0.2">
      <c r="BC18833" s="6"/>
      <c r="BD18833" s="5"/>
    </row>
    <row r="18834" spans="55:56" hidden="1" x14ac:dyDescent="0.2">
      <c r="BC18834" s="6"/>
      <c r="BD18834" s="5"/>
    </row>
    <row r="18835" spans="55:56" hidden="1" x14ac:dyDescent="0.2">
      <c r="BC18835" s="6"/>
      <c r="BD18835" s="5"/>
    </row>
    <row r="18836" spans="55:56" hidden="1" x14ac:dyDescent="0.2">
      <c r="BC18836" s="6"/>
      <c r="BD18836" s="5"/>
    </row>
    <row r="18837" spans="55:56" hidden="1" x14ac:dyDescent="0.2">
      <c r="BC18837" s="6"/>
      <c r="BD18837" s="5"/>
    </row>
    <row r="18838" spans="55:56" hidden="1" x14ac:dyDescent="0.2">
      <c r="BC18838" s="6"/>
      <c r="BD18838" s="5"/>
    </row>
    <row r="18839" spans="55:56" hidden="1" x14ac:dyDescent="0.2">
      <c r="BC18839" s="6"/>
      <c r="BD18839" s="5"/>
    </row>
    <row r="18840" spans="55:56" hidden="1" x14ac:dyDescent="0.2">
      <c r="BC18840" s="6"/>
      <c r="BD18840" s="5"/>
    </row>
    <row r="18841" spans="55:56" hidden="1" x14ac:dyDescent="0.2">
      <c r="BC18841" s="6"/>
      <c r="BD18841" s="5"/>
    </row>
    <row r="18842" spans="55:56" hidden="1" x14ac:dyDescent="0.2">
      <c r="BC18842" s="6"/>
      <c r="BD18842" s="5"/>
    </row>
    <row r="18843" spans="55:56" hidden="1" x14ac:dyDescent="0.2">
      <c r="BC18843" s="6"/>
      <c r="BD18843" s="5"/>
    </row>
    <row r="18844" spans="55:56" hidden="1" x14ac:dyDescent="0.2">
      <c r="BC18844" s="6"/>
      <c r="BD18844" s="5"/>
    </row>
    <row r="18845" spans="55:56" hidden="1" x14ac:dyDescent="0.2">
      <c r="BC18845" s="6"/>
      <c r="BD18845" s="5"/>
    </row>
    <row r="18846" spans="55:56" hidden="1" x14ac:dyDescent="0.2">
      <c r="BC18846" s="6"/>
      <c r="BD18846" s="5"/>
    </row>
    <row r="18847" spans="55:56" hidden="1" x14ac:dyDescent="0.2">
      <c r="BC18847" s="6"/>
      <c r="BD18847" s="5"/>
    </row>
    <row r="18848" spans="55:56" hidden="1" x14ac:dyDescent="0.2">
      <c r="BC18848" s="6"/>
      <c r="BD18848" s="5"/>
    </row>
    <row r="18849" spans="55:56" hidden="1" x14ac:dyDescent="0.2">
      <c r="BC18849" s="6"/>
      <c r="BD18849" s="5"/>
    </row>
    <row r="18850" spans="55:56" hidden="1" x14ac:dyDescent="0.2">
      <c r="BC18850" s="6"/>
      <c r="BD18850" s="5"/>
    </row>
    <row r="18851" spans="55:56" hidden="1" x14ac:dyDescent="0.2">
      <c r="BC18851" s="6"/>
      <c r="BD18851" s="5"/>
    </row>
    <row r="18852" spans="55:56" hidden="1" x14ac:dyDescent="0.2">
      <c r="BC18852" s="6"/>
      <c r="BD18852" s="5"/>
    </row>
    <row r="18853" spans="55:56" hidden="1" x14ac:dyDescent="0.2">
      <c r="BC18853" s="6"/>
      <c r="BD18853" s="5"/>
    </row>
    <row r="18854" spans="55:56" hidden="1" x14ac:dyDescent="0.2">
      <c r="BC18854" s="6"/>
      <c r="BD18854" s="5"/>
    </row>
    <row r="18855" spans="55:56" hidden="1" x14ac:dyDescent="0.2">
      <c r="BC18855" s="6"/>
      <c r="BD18855" s="5"/>
    </row>
    <row r="18856" spans="55:56" hidden="1" x14ac:dyDescent="0.2">
      <c r="BC18856" s="6"/>
      <c r="BD18856" s="5"/>
    </row>
    <row r="18857" spans="55:56" hidden="1" x14ac:dyDescent="0.2">
      <c r="BC18857" s="6"/>
      <c r="BD18857" s="5"/>
    </row>
    <row r="18858" spans="55:56" hidden="1" x14ac:dyDescent="0.2">
      <c r="BC18858" s="6"/>
      <c r="BD18858" s="5"/>
    </row>
    <row r="18859" spans="55:56" hidden="1" x14ac:dyDescent="0.2">
      <c r="BC18859" s="6"/>
      <c r="BD18859" s="5"/>
    </row>
    <row r="18860" spans="55:56" hidden="1" x14ac:dyDescent="0.2">
      <c r="BC18860" s="6"/>
      <c r="BD18860" s="5"/>
    </row>
    <row r="18861" spans="55:56" hidden="1" x14ac:dyDescent="0.2">
      <c r="BC18861" s="6"/>
      <c r="BD18861" s="5"/>
    </row>
    <row r="18862" spans="55:56" hidden="1" x14ac:dyDescent="0.2">
      <c r="BC18862" s="6"/>
      <c r="BD18862" s="5"/>
    </row>
    <row r="18863" spans="55:56" hidden="1" x14ac:dyDescent="0.2">
      <c r="BC18863" s="6"/>
      <c r="BD18863" s="5"/>
    </row>
    <row r="18864" spans="55:56" hidden="1" x14ac:dyDescent="0.2">
      <c r="BC18864" s="6"/>
      <c r="BD18864" s="5"/>
    </row>
    <row r="18865" spans="55:56" hidden="1" x14ac:dyDescent="0.2">
      <c r="BC18865" s="6"/>
      <c r="BD18865" s="5"/>
    </row>
    <row r="18866" spans="55:56" hidden="1" x14ac:dyDescent="0.2">
      <c r="BC18866" s="6"/>
      <c r="BD18866" s="5"/>
    </row>
    <row r="18867" spans="55:56" hidden="1" x14ac:dyDescent="0.2">
      <c r="BC18867" s="6"/>
      <c r="BD18867" s="5"/>
    </row>
    <row r="18868" spans="55:56" hidden="1" x14ac:dyDescent="0.2">
      <c r="BC18868" s="6"/>
      <c r="BD18868" s="5"/>
    </row>
    <row r="18869" spans="55:56" hidden="1" x14ac:dyDescent="0.2">
      <c r="BC18869" s="6"/>
      <c r="BD18869" s="5"/>
    </row>
    <row r="18870" spans="55:56" hidden="1" x14ac:dyDescent="0.2">
      <c r="BC18870" s="6"/>
      <c r="BD18870" s="5"/>
    </row>
    <row r="18871" spans="55:56" hidden="1" x14ac:dyDescent="0.2">
      <c r="BC18871" s="6"/>
      <c r="BD18871" s="5"/>
    </row>
    <row r="18872" spans="55:56" hidden="1" x14ac:dyDescent="0.2">
      <c r="BC18872" s="6"/>
      <c r="BD18872" s="5"/>
    </row>
    <row r="18873" spans="55:56" hidden="1" x14ac:dyDescent="0.2">
      <c r="BC18873" s="6"/>
      <c r="BD18873" s="5"/>
    </row>
    <row r="18874" spans="55:56" hidden="1" x14ac:dyDescent="0.2">
      <c r="BC18874" s="6"/>
      <c r="BD18874" s="5"/>
    </row>
    <row r="18875" spans="55:56" hidden="1" x14ac:dyDescent="0.2">
      <c r="BC18875" s="6"/>
      <c r="BD18875" s="5"/>
    </row>
    <row r="18876" spans="55:56" hidden="1" x14ac:dyDescent="0.2">
      <c r="BC18876" s="6"/>
      <c r="BD18876" s="5"/>
    </row>
    <row r="18877" spans="55:56" hidden="1" x14ac:dyDescent="0.2">
      <c r="BC18877" s="6"/>
      <c r="BD18877" s="5"/>
    </row>
    <row r="18878" spans="55:56" hidden="1" x14ac:dyDescent="0.2">
      <c r="BC18878" s="6"/>
      <c r="BD18878" s="5"/>
    </row>
    <row r="18879" spans="55:56" hidden="1" x14ac:dyDescent="0.2">
      <c r="BC18879" s="6"/>
      <c r="BD18879" s="5"/>
    </row>
    <row r="18880" spans="55:56" hidden="1" x14ac:dyDescent="0.2">
      <c r="BC18880" s="6"/>
      <c r="BD18880" s="5"/>
    </row>
    <row r="18881" spans="55:56" hidden="1" x14ac:dyDescent="0.2">
      <c r="BC18881" s="6"/>
      <c r="BD18881" s="5"/>
    </row>
    <row r="18882" spans="55:56" hidden="1" x14ac:dyDescent="0.2">
      <c r="BC18882" s="6"/>
      <c r="BD18882" s="5"/>
    </row>
    <row r="18883" spans="55:56" hidden="1" x14ac:dyDescent="0.2">
      <c r="BC18883" s="6"/>
      <c r="BD18883" s="5"/>
    </row>
    <row r="18884" spans="55:56" hidden="1" x14ac:dyDescent="0.2">
      <c r="BC18884" s="6"/>
      <c r="BD18884" s="5"/>
    </row>
    <row r="18885" spans="55:56" hidden="1" x14ac:dyDescent="0.2">
      <c r="BC18885" s="6"/>
      <c r="BD18885" s="5"/>
    </row>
    <row r="18886" spans="55:56" hidden="1" x14ac:dyDescent="0.2">
      <c r="BC18886" s="6"/>
      <c r="BD18886" s="5"/>
    </row>
    <row r="18887" spans="55:56" hidden="1" x14ac:dyDescent="0.2">
      <c r="BC18887" s="6"/>
      <c r="BD18887" s="5"/>
    </row>
    <row r="18888" spans="55:56" hidden="1" x14ac:dyDescent="0.2">
      <c r="BC18888" s="6"/>
      <c r="BD18888" s="5"/>
    </row>
    <row r="18889" spans="55:56" hidden="1" x14ac:dyDescent="0.2">
      <c r="BC18889" s="6"/>
      <c r="BD18889" s="5"/>
    </row>
    <row r="18890" spans="55:56" hidden="1" x14ac:dyDescent="0.2">
      <c r="BC18890" s="6"/>
      <c r="BD18890" s="5"/>
    </row>
    <row r="18891" spans="55:56" hidden="1" x14ac:dyDescent="0.2">
      <c r="BC18891" s="6"/>
      <c r="BD18891" s="5"/>
    </row>
    <row r="18892" spans="55:56" hidden="1" x14ac:dyDescent="0.2">
      <c r="BC18892" s="6"/>
      <c r="BD18892" s="5"/>
    </row>
    <row r="18893" spans="55:56" hidden="1" x14ac:dyDescent="0.2">
      <c r="BC18893" s="6"/>
      <c r="BD18893" s="5"/>
    </row>
    <row r="18894" spans="55:56" hidden="1" x14ac:dyDescent="0.2">
      <c r="BC18894" s="6"/>
      <c r="BD18894" s="5"/>
    </row>
    <row r="18895" spans="55:56" hidden="1" x14ac:dyDescent="0.2">
      <c r="BC18895" s="6"/>
      <c r="BD18895" s="5"/>
    </row>
    <row r="18896" spans="55:56" hidden="1" x14ac:dyDescent="0.2">
      <c r="BC18896" s="6"/>
      <c r="BD18896" s="5"/>
    </row>
    <row r="18897" spans="55:56" hidden="1" x14ac:dyDescent="0.2">
      <c r="BC18897" s="6"/>
      <c r="BD18897" s="5"/>
    </row>
    <row r="18898" spans="55:56" hidden="1" x14ac:dyDescent="0.2">
      <c r="BC18898" s="6"/>
      <c r="BD18898" s="5"/>
    </row>
    <row r="18899" spans="55:56" hidden="1" x14ac:dyDescent="0.2">
      <c r="BC18899" s="6"/>
      <c r="BD18899" s="5"/>
    </row>
    <row r="18900" spans="55:56" hidden="1" x14ac:dyDescent="0.2">
      <c r="BC18900" s="6"/>
      <c r="BD18900" s="5"/>
    </row>
    <row r="18901" spans="55:56" hidden="1" x14ac:dyDescent="0.2">
      <c r="BC18901" s="6"/>
      <c r="BD18901" s="5"/>
    </row>
    <row r="18902" spans="55:56" hidden="1" x14ac:dyDescent="0.2">
      <c r="BC18902" s="6"/>
      <c r="BD18902" s="5"/>
    </row>
    <row r="18903" spans="55:56" hidden="1" x14ac:dyDescent="0.2">
      <c r="BC18903" s="6"/>
      <c r="BD18903" s="5"/>
    </row>
    <row r="18904" spans="55:56" hidden="1" x14ac:dyDescent="0.2">
      <c r="BC18904" s="6"/>
      <c r="BD18904" s="5"/>
    </row>
    <row r="18905" spans="55:56" hidden="1" x14ac:dyDescent="0.2">
      <c r="BC18905" s="6"/>
      <c r="BD18905" s="5"/>
    </row>
    <row r="18906" spans="55:56" hidden="1" x14ac:dyDescent="0.2">
      <c r="BC18906" s="6"/>
      <c r="BD18906" s="5"/>
    </row>
    <row r="18907" spans="55:56" hidden="1" x14ac:dyDescent="0.2">
      <c r="BC18907" s="6"/>
      <c r="BD18907" s="5"/>
    </row>
    <row r="18908" spans="55:56" hidden="1" x14ac:dyDescent="0.2">
      <c r="BC18908" s="6"/>
      <c r="BD18908" s="5"/>
    </row>
    <row r="18909" spans="55:56" hidden="1" x14ac:dyDescent="0.2">
      <c r="BC18909" s="6"/>
      <c r="BD18909" s="5"/>
    </row>
    <row r="18910" spans="55:56" hidden="1" x14ac:dyDescent="0.2">
      <c r="BC18910" s="6"/>
      <c r="BD18910" s="5"/>
    </row>
    <row r="18911" spans="55:56" hidden="1" x14ac:dyDescent="0.2">
      <c r="BC18911" s="6"/>
      <c r="BD18911" s="5"/>
    </row>
    <row r="18912" spans="55:56" hidden="1" x14ac:dyDescent="0.2">
      <c r="BC18912" s="6"/>
      <c r="BD18912" s="5"/>
    </row>
    <row r="18913" spans="55:56" hidden="1" x14ac:dyDescent="0.2">
      <c r="BC18913" s="6"/>
      <c r="BD18913" s="5"/>
    </row>
    <row r="18914" spans="55:56" hidden="1" x14ac:dyDescent="0.2">
      <c r="BC18914" s="6"/>
      <c r="BD18914" s="5"/>
    </row>
    <row r="18915" spans="55:56" hidden="1" x14ac:dyDescent="0.2">
      <c r="BC18915" s="6"/>
      <c r="BD18915" s="5"/>
    </row>
    <row r="18916" spans="55:56" hidden="1" x14ac:dyDescent="0.2">
      <c r="BC18916" s="6"/>
      <c r="BD18916" s="5"/>
    </row>
    <row r="18917" spans="55:56" hidden="1" x14ac:dyDescent="0.2">
      <c r="BC18917" s="6"/>
      <c r="BD18917" s="5"/>
    </row>
    <row r="18918" spans="55:56" hidden="1" x14ac:dyDescent="0.2">
      <c r="BC18918" s="6"/>
      <c r="BD18918" s="5"/>
    </row>
    <row r="18919" spans="55:56" hidden="1" x14ac:dyDescent="0.2">
      <c r="BC18919" s="6"/>
      <c r="BD18919" s="5"/>
    </row>
    <row r="18920" spans="55:56" hidden="1" x14ac:dyDescent="0.2">
      <c r="BC18920" s="6"/>
      <c r="BD18920" s="5"/>
    </row>
    <row r="18921" spans="55:56" hidden="1" x14ac:dyDescent="0.2">
      <c r="BC18921" s="6"/>
      <c r="BD18921" s="5"/>
    </row>
    <row r="18922" spans="55:56" hidden="1" x14ac:dyDescent="0.2">
      <c r="BC18922" s="6"/>
      <c r="BD18922" s="5"/>
    </row>
    <row r="18923" spans="55:56" hidden="1" x14ac:dyDescent="0.2">
      <c r="BC18923" s="6"/>
      <c r="BD18923" s="5"/>
    </row>
    <row r="18924" spans="55:56" hidden="1" x14ac:dyDescent="0.2">
      <c r="BC18924" s="6"/>
      <c r="BD18924" s="5"/>
    </row>
    <row r="18925" spans="55:56" hidden="1" x14ac:dyDescent="0.2">
      <c r="BC18925" s="6"/>
      <c r="BD18925" s="5"/>
    </row>
    <row r="18926" spans="55:56" hidden="1" x14ac:dyDescent="0.2">
      <c r="BC18926" s="6"/>
      <c r="BD18926" s="5"/>
    </row>
    <row r="18927" spans="55:56" hidden="1" x14ac:dyDescent="0.2">
      <c r="BC18927" s="6"/>
      <c r="BD18927" s="5"/>
    </row>
    <row r="18928" spans="55:56" hidden="1" x14ac:dyDescent="0.2">
      <c r="BC18928" s="6"/>
      <c r="BD18928" s="5"/>
    </row>
    <row r="18929" spans="55:56" hidden="1" x14ac:dyDescent="0.2">
      <c r="BC18929" s="6"/>
      <c r="BD18929" s="5"/>
    </row>
    <row r="18930" spans="55:56" hidden="1" x14ac:dyDescent="0.2">
      <c r="BC18930" s="6"/>
      <c r="BD18930" s="5"/>
    </row>
    <row r="18931" spans="55:56" hidden="1" x14ac:dyDescent="0.2">
      <c r="BC18931" s="6"/>
      <c r="BD18931" s="5"/>
    </row>
    <row r="18932" spans="55:56" hidden="1" x14ac:dyDescent="0.2">
      <c r="BC18932" s="6"/>
      <c r="BD18932" s="5"/>
    </row>
    <row r="18933" spans="55:56" hidden="1" x14ac:dyDescent="0.2">
      <c r="BC18933" s="6"/>
      <c r="BD18933" s="5"/>
    </row>
    <row r="18934" spans="55:56" hidden="1" x14ac:dyDescent="0.2">
      <c r="BC18934" s="6"/>
      <c r="BD18934" s="5"/>
    </row>
    <row r="18935" spans="55:56" hidden="1" x14ac:dyDescent="0.2">
      <c r="BC18935" s="6"/>
      <c r="BD18935" s="5"/>
    </row>
    <row r="18936" spans="55:56" hidden="1" x14ac:dyDescent="0.2">
      <c r="BC18936" s="6"/>
      <c r="BD18936" s="5"/>
    </row>
    <row r="18937" spans="55:56" hidden="1" x14ac:dyDescent="0.2">
      <c r="BC18937" s="6"/>
      <c r="BD18937" s="5"/>
    </row>
    <row r="18938" spans="55:56" hidden="1" x14ac:dyDescent="0.2">
      <c r="BC18938" s="6"/>
      <c r="BD18938" s="5"/>
    </row>
    <row r="18939" spans="55:56" hidden="1" x14ac:dyDescent="0.2">
      <c r="BC18939" s="6"/>
      <c r="BD18939" s="5"/>
    </row>
    <row r="18940" spans="55:56" hidden="1" x14ac:dyDescent="0.2">
      <c r="BC18940" s="6"/>
      <c r="BD18940" s="5"/>
    </row>
    <row r="18941" spans="55:56" hidden="1" x14ac:dyDescent="0.2">
      <c r="BC18941" s="6"/>
      <c r="BD18941" s="5"/>
    </row>
    <row r="18942" spans="55:56" hidden="1" x14ac:dyDescent="0.2">
      <c r="BC18942" s="6"/>
      <c r="BD18942" s="5"/>
    </row>
    <row r="18943" spans="55:56" hidden="1" x14ac:dyDescent="0.2">
      <c r="BC18943" s="6"/>
      <c r="BD18943" s="5"/>
    </row>
    <row r="18944" spans="55:56" hidden="1" x14ac:dyDescent="0.2">
      <c r="BC18944" s="6"/>
      <c r="BD18944" s="5"/>
    </row>
    <row r="18945" spans="55:56" hidden="1" x14ac:dyDescent="0.2">
      <c r="BC18945" s="6"/>
      <c r="BD18945" s="5"/>
    </row>
    <row r="18946" spans="55:56" hidden="1" x14ac:dyDescent="0.2">
      <c r="BC18946" s="6"/>
      <c r="BD18946" s="5"/>
    </row>
    <row r="18947" spans="55:56" hidden="1" x14ac:dyDescent="0.2">
      <c r="BC18947" s="6"/>
      <c r="BD18947" s="5"/>
    </row>
    <row r="18948" spans="55:56" hidden="1" x14ac:dyDescent="0.2">
      <c r="BC18948" s="6"/>
      <c r="BD18948" s="5"/>
    </row>
    <row r="18949" spans="55:56" hidden="1" x14ac:dyDescent="0.2">
      <c r="BC18949" s="6"/>
      <c r="BD18949" s="5"/>
    </row>
    <row r="18950" spans="55:56" hidden="1" x14ac:dyDescent="0.2">
      <c r="BC18950" s="6"/>
      <c r="BD18950" s="5"/>
    </row>
    <row r="18951" spans="55:56" hidden="1" x14ac:dyDescent="0.2">
      <c r="BC18951" s="6"/>
      <c r="BD18951" s="5"/>
    </row>
    <row r="18952" spans="55:56" hidden="1" x14ac:dyDescent="0.2">
      <c r="BC18952" s="6"/>
      <c r="BD18952" s="5"/>
    </row>
    <row r="18953" spans="55:56" hidden="1" x14ac:dyDescent="0.2">
      <c r="BC18953" s="6"/>
      <c r="BD18953" s="5"/>
    </row>
    <row r="18954" spans="55:56" hidden="1" x14ac:dyDescent="0.2">
      <c r="BC18954" s="6"/>
      <c r="BD18954" s="5"/>
    </row>
    <row r="18955" spans="55:56" hidden="1" x14ac:dyDescent="0.2">
      <c r="BC18955" s="6"/>
      <c r="BD18955" s="5"/>
    </row>
    <row r="18956" spans="55:56" hidden="1" x14ac:dyDescent="0.2">
      <c r="BC18956" s="6"/>
      <c r="BD18956" s="5"/>
    </row>
    <row r="18957" spans="55:56" hidden="1" x14ac:dyDescent="0.2">
      <c r="BC18957" s="6"/>
      <c r="BD18957" s="5"/>
    </row>
    <row r="18958" spans="55:56" hidden="1" x14ac:dyDescent="0.2">
      <c r="BC18958" s="6"/>
      <c r="BD18958" s="5"/>
    </row>
    <row r="18959" spans="55:56" hidden="1" x14ac:dyDescent="0.2">
      <c r="BC18959" s="6"/>
      <c r="BD18959" s="5"/>
    </row>
    <row r="18960" spans="55:56" hidden="1" x14ac:dyDescent="0.2">
      <c r="BC18960" s="6"/>
      <c r="BD18960" s="5"/>
    </row>
    <row r="18961" spans="55:56" hidden="1" x14ac:dyDescent="0.2">
      <c r="BC18961" s="6"/>
      <c r="BD18961" s="5"/>
    </row>
    <row r="18962" spans="55:56" hidden="1" x14ac:dyDescent="0.2">
      <c r="BC18962" s="6"/>
      <c r="BD18962" s="5"/>
    </row>
    <row r="18963" spans="55:56" hidden="1" x14ac:dyDescent="0.2">
      <c r="BC18963" s="6"/>
      <c r="BD18963" s="5"/>
    </row>
    <row r="18964" spans="55:56" hidden="1" x14ac:dyDescent="0.2">
      <c r="BC18964" s="6"/>
      <c r="BD18964" s="5"/>
    </row>
    <row r="18965" spans="55:56" hidden="1" x14ac:dyDescent="0.2">
      <c r="BC18965" s="6"/>
      <c r="BD18965" s="5"/>
    </row>
    <row r="18966" spans="55:56" hidden="1" x14ac:dyDescent="0.2">
      <c r="BC18966" s="6"/>
      <c r="BD18966" s="5"/>
    </row>
    <row r="18967" spans="55:56" hidden="1" x14ac:dyDescent="0.2">
      <c r="BC18967" s="6"/>
      <c r="BD18967" s="5"/>
    </row>
    <row r="18968" spans="55:56" hidden="1" x14ac:dyDescent="0.2">
      <c r="BC18968" s="6"/>
      <c r="BD18968" s="5"/>
    </row>
    <row r="18969" spans="55:56" hidden="1" x14ac:dyDescent="0.2">
      <c r="BC18969" s="6"/>
      <c r="BD18969" s="5"/>
    </row>
    <row r="18970" spans="55:56" hidden="1" x14ac:dyDescent="0.2">
      <c r="BC18970" s="6"/>
      <c r="BD18970" s="5"/>
    </row>
    <row r="18971" spans="55:56" hidden="1" x14ac:dyDescent="0.2">
      <c r="BC18971" s="6"/>
      <c r="BD18971" s="5"/>
    </row>
    <row r="18972" spans="55:56" hidden="1" x14ac:dyDescent="0.2">
      <c r="BC18972" s="6"/>
      <c r="BD18972" s="5"/>
    </row>
    <row r="18973" spans="55:56" hidden="1" x14ac:dyDescent="0.2">
      <c r="BC18973" s="6"/>
      <c r="BD18973" s="5"/>
    </row>
    <row r="18974" spans="55:56" hidden="1" x14ac:dyDescent="0.2">
      <c r="BC18974" s="6"/>
      <c r="BD18974" s="5"/>
    </row>
    <row r="18975" spans="55:56" hidden="1" x14ac:dyDescent="0.2">
      <c r="BC18975" s="6"/>
      <c r="BD18975" s="5"/>
    </row>
    <row r="18976" spans="55:56" hidden="1" x14ac:dyDescent="0.2">
      <c r="BC18976" s="6"/>
      <c r="BD18976" s="5"/>
    </row>
    <row r="18977" spans="55:56" hidden="1" x14ac:dyDescent="0.2">
      <c r="BC18977" s="6"/>
      <c r="BD18977" s="5"/>
    </row>
    <row r="18978" spans="55:56" hidden="1" x14ac:dyDescent="0.2">
      <c r="BC18978" s="6"/>
      <c r="BD18978" s="5"/>
    </row>
    <row r="18979" spans="55:56" hidden="1" x14ac:dyDescent="0.2">
      <c r="BC18979" s="6"/>
      <c r="BD18979" s="5"/>
    </row>
    <row r="18980" spans="55:56" hidden="1" x14ac:dyDescent="0.2">
      <c r="BC18980" s="6"/>
      <c r="BD18980" s="5"/>
    </row>
    <row r="18981" spans="55:56" hidden="1" x14ac:dyDescent="0.2">
      <c r="BC18981" s="6"/>
      <c r="BD18981" s="5"/>
    </row>
    <row r="18982" spans="55:56" hidden="1" x14ac:dyDescent="0.2">
      <c r="BC18982" s="6"/>
      <c r="BD18982" s="5"/>
    </row>
    <row r="18983" spans="55:56" hidden="1" x14ac:dyDescent="0.2">
      <c r="BC18983" s="6"/>
      <c r="BD18983" s="5"/>
    </row>
    <row r="18984" spans="55:56" hidden="1" x14ac:dyDescent="0.2">
      <c r="BC18984" s="6"/>
      <c r="BD18984" s="5"/>
    </row>
    <row r="18985" spans="55:56" hidden="1" x14ac:dyDescent="0.2">
      <c r="BC18985" s="6"/>
      <c r="BD18985" s="5"/>
    </row>
    <row r="18986" spans="55:56" hidden="1" x14ac:dyDescent="0.2">
      <c r="BC18986" s="6"/>
      <c r="BD18986" s="5"/>
    </row>
    <row r="18987" spans="55:56" hidden="1" x14ac:dyDescent="0.2">
      <c r="BC18987" s="6"/>
      <c r="BD18987" s="5"/>
    </row>
    <row r="18988" spans="55:56" hidden="1" x14ac:dyDescent="0.2">
      <c r="BC18988" s="6"/>
      <c r="BD18988" s="5"/>
    </row>
    <row r="18989" spans="55:56" hidden="1" x14ac:dyDescent="0.2">
      <c r="BC18989" s="6"/>
      <c r="BD18989" s="5"/>
    </row>
    <row r="18990" spans="55:56" hidden="1" x14ac:dyDescent="0.2">
      <c r="BC18990" s="6"/>
      <c r="BD18990" s="5"/>
    </row>
    <row r="18991" spans="55:56" hidden="1" x14ac:dyDescent="0.2">
      <c r="BC18991" s="6"/>
      <c r="BD18991" s="5"/>
    </row>
    <row r="18992" spans="55:56" hidden="1" x14ac:dyDescent="0.2">
      <c r="BC18992" s="6"/>
      <c r="BD18992" s="5"/>
    </row>
    <row r="18993" spans="55:56" hidden="1" x14ac:dyDescent="0.2">
      <c r="BC18993" s="6"/>
      <c r="BD18993" s="5"/>
    </row>
    <row r="18994" spans="55:56" hidden="1" x14ac:dyDescent="0.2">
      <c r="BC18994" s="6"/>
      <c r="BD18994" s="5"/>
    </row>
    <row r="18995" spans="55:56" hidden="1" x14ac:dyDescent="0.2">
      <c r="BC18995" s="6"/>
      <c r="BD18995" s="5"/>
    </row>
    <row r="18996" spans="55:56" hidden="1" x14ac:dyDescent="0.2">
      <c r="BC18996" s="6"/>
      <c r="BD18996" s="5"/>
    </row>
    <row r="18997" spans="55:56" hidden="1" x14ac:dyDescent="0.2">
      <c r="BC18997" s="6"/>
      <c r="BD18997" s="5"/>
    </row>
    <row r="18998" spans="55:56" hidden="1" x14ac:dyDescent="0.2">
      <c r="BC18998" s="6"/>
      <c r="BD18998" s="5"/>
    </row>
    <row r="18999" spans="55:56" hidden="1" x14ac:dyDescent="0.2">
      <c r="BC18999" s="6"/>
      <c r="BD18999" s="5"/>
    </row>
    <row r="19000" spans="55:56" hidden="1" x14ac:dyDescent="0.2">
      <c r="BC19000" s="6"/>
      <c r="BD19000" s="5"/>
    </row>
    <row r="19001" spans="55:56" hidden="1" x14ac:dyDescent="0.2">
      <c r="BC19001" s="6"/>
      <c r="BD19001" s="5"/>
    </row>
    <row r="19002" spans="55:56" hidden="1" x14ac:dyDescent="0.2">
      <c r="BC19002" s="6"/>
      <c r="BD19002" s="5"/>
    </row>
    <row r="19003" spans="55:56" hidden="1" x14ac:dyDescent="0.2">
      <c r="BC19003" s="6"/>
      <c r="BD19003" s="5"/>
    </row>
    <row r="19004" spans="55:56" hidden="1" x14ac:dyDescent="0.2">
      <c r="BC19004" s="6"/>
      <c r="BD19004" s="5"/>
    </row>
    <row r="19005" spans="55:56" hidden="1" x14ac:dyDescent="0.2">
      <c r="BC19005" s="6"/>
      <c r="BD19005" s="5"/>
    </row>
    <row r="19006" spans="55:56" hidden="1" x14ac:dyDescent="0.2">
      <c r="BC19006" s="6"/>
      <c r="BD19006" s="5"/>
    </row>
    <row r="19007" spans="55:56" hidden="1" x14ac:dyDescent="0.2">
      <c r="BC19007" s="6"/>
      <c r="BD19007" s="5"/>
    </row>
    <row r="19008" spans="55:56" hidden="1" x14ac:dyDescent="0.2">
      <c r="BC19008" s="6"/>
      <c r="BD19008" s="5"/>
    </row>
    <row r="19009" spans="55:56" hidden="1" x14ac:dyDescent="0.2">
      <c r="BC19009" s="6"/>
      <c r="BD19009" s="5"/>
    </row>
    <row r="19010" spans="55:56" hidden="1" x14ac:dyDescent="0.2">
      <c r="BC19010" s="6"/>
      <c r="BD19010" s="5"/>
    </row>
    <row r="19011" spans="55:56" hidden="1" x14ac:dyDescent="0.2">
      <c r="BC19011" s="6"/>
      <c r="BD19011" s="5"/>
    </row>
    <row r="19012" spans="55:56" hidden="1" x14ac:dyDescent="0.2">
      <c r="BC19012" s="6"/>
      <c r="BD19012" s="5"/>
    </row>
    <row r="19013" spans="55:56" hidden="1" x14ac:dyDescent="0.2">
      <c r="BC19013" s="6"/>
      <c r="BD19013" s="5"/>
    </row>
    <row r="19014" spans="55:56" hidden="1" x14ac:dyDescent="0.2">
      <c r="BC19014" s="6"/>
      <c r="BD19014" s="5"/>
    </row>
    <row r="19015" spans="55:56" hidden="1" x14ac:dyDescent="0.2">
      <c r="BC19015" s="6"/>
      <c r="BD19015" s="5"/>
    </row>
    <row r="19016" spans="55:56" hidden="1" x14ac:dyDescent="0.2">
      <c r="BC19016" s="6"/>
      <c r="BD19016" s="5"/>
    </row>
    <row r="19017" spans="55:56" hidden="1" x14ac:dyDescent="0.2">
      <c r="BC19017" s="6"/>
      <c r="BD19017" s="5"/>
    </row>
    <row r="19018" spans="55:56" hidden="1" x14ac:dyDescent="0.2">
      <c r="BC19018" s="6"/>
      <c r="BD19018" s="5"/>
    </row>
    <row r="19019" spans="55:56" hidden="1" x14ac:dyDescent="0.2">
      <c r="BC19019" s="6"/>
      <c r="BD19019" s="5"/>
    </row>
    <row r="19020" spans="55:56" hidden="1" x14ac:dyDescent="0.2">
      <c r="BC19020" s="6"/>
      <c r="BD19020" s="5"/>
    </row>
    <row r="19021" spans="55:56" hidden="1" x14ac:dyDescent="0.2">
      <c r="BC19021" s="6"/>
      <c r="BD19021" s="5"/>
    </row>
    <row r="19022" spans="55:56" hidden="1" x14ac:dyDescent="0.2">
      <c r="BC19022" s="6"/>
      <c r="BD19022" s="5"/>
    </row>
    <row r="19023" spans="55:56" hidden="1" x14ac:dyDescent="0.2">
      <c r="BC19023" s="6"/>
      <c r="BD19023" s="5"/>
    </row>
    <row r="19024" spans="55:56" hidden="1" x14ac:dyDescent="0.2">
      <c r="BC19024" s="6"/>
      <c r="BD19024" s="5"/>
    </row>
    <row r="19025" spans="55:56" hidden="1" x14ac:dyDescent="0.2">
      <c r="BC19025" s="6"/>
      <c r="BD19025" s="5"/>
    </row>
    <row r="19026" spans="55:56" hidden="1" x14ac:dyDescent="0.2">
      <c r="BC19026" s="6"/>
      <c r="BD19026" s="5"/>
    </row>
    <row r="19027" spans="55:56" hidden="1" x14ac:dyDescent="0.2">
      <c r="BC19027" s="6"/>
      <c r="BD19027" s="5"/>
    </row>
    <row r="19028" spans="55:56" hidden="1" x14ac:dyDescent="0.2">
      <c r="BC19028" s="6"/>
      <c r="BD19028" s="5"/>
    </row>
    <row r="19029" spans="55:56" hidden="1" x14ac:dyDescent="0.2">
      <c r="BC19029" s="6"/>
      <c r="BD19029" s="5"/>
    </row>
    <row r="19030" spans="55:56" hidden="1" x14ac:dyDescent="0.2">
      <c r="BC19030" s="6"/>
      <c r="BD19030" s="5"/>
    </row>
    <row r="19031" spans="55:56" hidden="1" x14ac:dyDescent="0.2">
      <c r="BC19031" s="6"/>
      <c r="BD19031" s="5"/>
    </row>
    <row r="19032" spans="55:56" hidden="1" x14ac:dyDescent="0.2">
      <c r="BC19032" s="6"/>
      <c r="BD19032" s="5"/>
    </row>
    <row r="19033" spans="55:56" hidden="1" x14ac:dyDescent="0.2">
      <c r="BC19033" s="6"/>
      <c r="BD19033" s="5"/>
    </row>
    <row r="19034" spans="55:56" hidden="1" x14ac:dyDescent="0.2">
      <c r="BC19034" s="6"/>
      <c r="BD19034" s="5"/>
    </row>
    <row r="19035" spans="55:56" hidden="1" x14ac:dyDescent="0.2">
      <c r="BC19035" s="6"/>
      <c r="BD19035" s="5"/>
    </row>
    <row r="19036" spans="55:56" hidden="1" x14ac:dyDescent="0.2">
      <c r="BC19036" s="6"/>
      <c r="BD19036" s="5"/>
    </row>
    <row r="19037" spans="55:56" hidden="1" x14ac:dyDescent="0.2">
      <c r="BC19037" s="6"/>
      <c r="BD19037" s="5"/>
    </row>
    <row r="19038" spans="55:56" hidden="1" x14ac:dyDescent="0.2">
      <c r="BC19038" s="6"/>
      <c r="BD19038" s="5"/>
    </row>
    <row r="19039" spans="55:56" hidden="1" x14ac:dyDescent="0.2">
      <c r="BC19039" s="6"/>
      <c r="BD19039" s="5"/>
    </row>
    <row r="19040" spans="55:56" hidden="1" x14ac:dyDescent="0.2">
      <c r="BC19040" s="6"/>
      <c r="BD19040" s="5"/>
    </row>
    <row r="19041" spans="55:56" hidden="1" x14ac:dyDescent="0.2">
      <c r="BC19041" s="6"/>
      <c r="BD19041" s="5"/>
    </row>
    <row r="19042" spans="55:56" hidden="1" x14ac:dyDescent="0.2">
      <c r="BC19042" s="6"/>
      <c r="BD19042" s="5"/>
    </row>
    <row r="19043" spans="55:56" hidden="1" x14ac:dyDescent="0.2">
      <c r="BC19043" s="6"/>
      <c r="BD19043" s="5"/>
    </row>
    <row r="19044" spans="55:56" hidden="1" x14ac:dyDescent="0.2">
      <c r="BC19044" s="6"/>
      <c r="BD19044" s="5"/>
    </row>
    <row r="19045" spans="55:56" hidden="1" x14ac:dyDescent="0.2">
      <c r="BC19045" s="6"/>
      <c r="BD19045" s="5"/>
    </row>
    <row r="19046" spans="55:56" hidden="1" x14ac:dyDescent="0.2">
      <c r="BC19046" s="6"/>
      <c r="BD19046" s="5"/>
    </row>
    <row r="19047" spans="55:56" hidden="1" x14ac:dyDescent="0.2">
      <c r="BC19047" s="6"/>
      <c r="BD19047" s="5"/>
    </row>
    <row r="19048" spans="55:56" hidden="1" x14ac:dyDescent="0.2">
      <c r="BC19048" s="6"/>
      <c r="BD19048" s="5"/>
    </row>
    <row r="19049" spans="55:56" hidden="1" x14ac:dyDescent="0.2">
      <c r="BC19049" s="6"/>
      <c r="BD19049" s="5"/>
    </row>
    <row r="19050" spans="55:56" hidden="1" x14ac:dyDescent="0.2">
      <c r="BC19050" s="6"/>
      <c r="BD19050" s="5"/>
    </row>
    <row r="19051" spans="55:56" hidden="1" x14ac:dyDescent="0.2">
      <c r="BC19051" s="6"/>
      <c r="BD19051" s="5"/>
    </row>
    <row r="19052" spans="55:56" hidden="1" x14ac:dyDescent="0.2">
      <c r="BC19052" s="6"/>
      <c r="BD19052" s="5"/>
    </row>
    <row r="19053" spans="55:56" hidden="1" x14ac:dyDescent="0.2">
      <c r="BC19053" s="6"/>
      <c r="BD19053" s="5"/>
    </row>
    <row r="19054" spans="55:56" hidden="1" x14ac:dyDescent="0.2">
      <c r="BC19054" s="6"/>
      <c r="BD19054" s="5"/>
    </row>
    <row r="19055" spans="55:56" hidden="1" x14ac:dyDescent="0.2">
      <c r="BC19055" s="6"/>
      <c r="BD19055" s="5"/>
    </row>
    <row r="19056" spans="55:56" hidden="1" x14ac:dyDescent="0.2">
      <c r="BC19056" s="6"/>
      <c r="BD19056" s="5"/>
    </row>
    <row r="19057" spans="55:56" hidden="1" x14ac:dyDescent="0.2">
      <c r="BC19057" s="6"/>
      <c r="BD19057" s="5"/>
    </row>
    <row r="19058" spans="55:56" hidden="1" x14ac:dyDescent="0.2">
      <c r="BC19058" s="6"/>
      <c r="BD19058" s="5"/>
    </row>
    <row r="19059" spans="55:56" hidden="1" x14ac:dyDescent="0.2">
      <c r="BC19059" s="6"/>
      <c r="BD19059" s="5"/>
    </row>
    <row r="19060" spans="55:56" hidden="1" x14ac:dyDescent="0.2">
      <c r="BC19060" s="6"/>
      <c r="BD19060" s="5"/>
    </row>
    <row r="19061" spans="55:56" hidden="1" x14ac:dyDescent="0.2">
      <c r="BC19061" s="6"/>
      <c r="BD19061" s="5"/>
    </row>
    <row r="19062" spans="55:56" hidden="1" x14ac:dyDescent="0.2">
      <c r="BC19062" s="6"/>
      <c r="BD19062" s="5"/>
    </row>
    <row r="19063" spans="55:56" hidden="1" x14ac:dyDescent="0.2">
      <c r="BC19063" s="6"/>
      <c r="BD19063" s="5"/>
    </row>
    <row r="19064" spans="55:56" hidden="1" x14ac:dyDescent="0.2">
      <c r="BC19064" s="6"/>
      <c r="BD19064" s="5"/>
    </row>
    <row r="19065" spans="55:56" hidden="1" x14ac:dyDescent="0.2">
      <c r="BC19065" s="6"/>
      <c r="BD19065" s="5"/>
    </row>
    <row r="19066" spans="55:56" hidden="1" x14ac:dyDescent="0.2">
      <c r="BC19066" s="6"/>
      <c r="BD19066" s="5"/>
    </row>
    <row r="19067" spans="55:56" hidden="1" x14ac:dyDescent="0.2">
      <c r="BC19067" s="6"/>
      <c r="BD19067" s="5"/>
    </row>
    <row r="19068" spans="55:56" hidden="1" x14ac:dyDescent="0.2">
      <c r="BC19068" s="6"/>
      <c r="BD19068" s="5"/>
    </row>
    <row r="19069" spans="55:56" hidden="1" x14ac:dyDescent="0.2">
      <c r="BC19069" s="6"/>
      <c r="BD19069" s="5"/>
    </row>
    <row r="19070" spans="55:56" hidden="1" x14ac:dyDescent="0.2">
      <c r="BC19070" s="6"/>
      <c r="BD19070" s="5"/>
    </row>
    <row r="19071" spans="55:56" hidden="1" x14ac:dyDescent="0.2">
      <c r="BC19071" s="6"/>
      <c r="BD19071" s="5"/>
    </row>
    <row r="19072" spans="55:56" hidden="1" x14ac:dyDescent="0.2">
      <c r="BC19072" s="6"/>
      <c r="BD19072" s="5"/>
    </row>
    <row r="19073" spans="55:56" hidden="1" x14ac:dyDescent="0.2">
      <c r="BC19073" s="6"/>
      <c r="BD19073" s="5"/>
    </row>
    <row r="19074" spans="55:56" hidden="1" x14ac:dyDescent="0.2">
      <c r="BC19074" s="6"/>
      <c r="BD19074" s="5"/>
    </row>
    <row r="19075" spans="55:56" hidden="1" x14ac:dyDescent="0.2">
      <c r="BC19075" s="6"/>
      <c r="BD19075" s="5"/>
    </row>
    <row r="19076" spans="55:56" hidden="1" x14ac:dyDescent="0.2">
      <c r="BC19076" s="6"/>
      <c r="BD19076" s="5"/>
    </row>
    <row r="19077" spans="55:56" hidden="1" x14ac:dyDescent="0.2">
      <c r="BC19077" s="6"/>
      <c r="BD19077" s="5"/>
    </row>
    <row r="19078" spans="55:56" hidden="1" x14ac:dyDescent="0.2">
      <c r="BC19078" s="6"/>
      <c r="BD19078" s="5"/>
    </row>
    <row r="19079" spans="55:56" hidden="1" x14ac:dyDescent="0.2">
      <c r="BC19079" s="6"/>
      <c r="BD19079" s="5"/>
    </row>
    <row r="19080" spans="55:56" hidden="1" x14ac:dyDescent="0.2">
      <c r="BC19080" s="6"/>
      <c r="BD19080" s="5"/>
    </row>
    <row r="19081" spans="55:56" hidden="1" x14ac:dyDescent="0.2">
      <c r="BC19081" s="6"/>
      <c r="BD19081" s="5"/>
    </row>
    <row r="19082" spans="55:56" hidden="1" x14ac:dyDescent="0.2">
      <c r="BC19082" s="6"/>
      <c r="BD19082" s="5"/>
    </row>
    <row r="19083" spans="55:56" hidden="1" x14ac:dyDescent="0.2">
      <c r="BC19083" s="6"/>
      <c r="BD19083" s="5"/>
    </row>
    <row r="19084" spans="55:56" hidden="1" x14ac:dyDescent="0.2">
      <c r="BC19084" s="6"/>
      <c r="BD19084" s="5"/>
    </row>
    <row r="19085" spans="55:56" hidden="1" x14ac:dyDescent="0.2">
      <c r="BC19085" s="6"/>
      <c r="BD19085" s="5"/>
    </row>
    <row r="19086" spans="55:56" hidden="1" x14ac:dyDescent="0.2">
      <c r="BC19086" s="6"/>
      <c r="BD19086" s="5"/>
    </row>
    <row r="19087" spans="55:56" hidden="1" x14ac:dyDescent="0.2">
      <c r="BC19087" s="6"/>
      <c r="BD19087" s="5"/>
    </row>
    <row r="19088" spans="55:56" hidden="1" x14ac:dyDescent="0.2">
      <c r="BC19088" s="6"/>
      <c r="BD19088" s="5"/>
    </row>
    <row r="19089" spans="55:56" hidden="1" x14ac:dyDescent="0.2">
      <c r="BC19089" s="6"/>
      <c r="BD19089" s="5"/>
    </row>
    <row r="19090" spans="55:56" hidden="1" x14ac:dyDescent="0.2">
      <c r="BC19090" s="6"/>
      <c r="BD19090" s="5"/>
    </row>
    <row r="19091" spans="55:56" hidden="1" x14ac:dyDescent="0.2">
      <c r="BC19091" s="6"/>
      <c r="BD19091" s="5"/>
    </row>
    <row r="19092" spans="55:56" hidden="1" x14ac:dyDescent="0.2">
      <c r="BC19092" s="6"/>
      <c r="BD19092" s="5"/>
    </row>
    <row r="19093" spans="55:56" hidden="1" x14ac:dyDescent="0.2">
      <c r="BC19093" s="6"/>
      <c r="BD19093" s="5"/>
    </row>
    <row r="19094" spans="55:56" hidden="1" x14ac:dyDescent="0.2">
      <c r="BC19094" s="6"/>
      <c r="BD19094" s="5"/>
    </row>
    <row r="19095" spans="55:56" hidden="1" x14ac:dyDescent="0.2">
      <c r="BC19095" s="6"/>
      <c r="BD19095" s="5"/>
    </row>
    <row r="19096" spans="55:56" hidden="1" x14ac:dyDescent="0.2">
      <c r="BC19096" s="6"/>
      <c r="BD19096" s="5"/>
    </row>
    <row r="19097" spans="55:56" hidden="1" x14ac:dyDescent="0.2">
      <c r="BC19097" s="6"/>
      <c r="BD19097" s="5"/>
    </row>
    <row r="19098" spans="55:56" hidden="1" x14ac:dyDescent="0.2">
      <c r="BC19098" s="6"/>
      <c r="BD19098" s="5"/>
    </row>
    <row r="19099" spans="55:56" hidden="1" x14ac:dyDescent="0.2">
      <c r="BC19099" s="6"/>
      <c r="BD19099" s="5"/>
    </row>
    <row r="19100" spans="55:56" hidden="1" x14ac:dyDescent="0.2">
      <c r="BC19100" s="6"/>
      <c r="BD19100" s="5"/>
    </row>
    <row r="19101" spans="55:56" hidden="1" x14ac:dyDescent="0.2">
      <c r="BC19101" s="6"/>
      <c r="BD19101" s="5"/>
    </row>
    <row r="19102" spans="55:56" hidden="1" x14ac:dyDescent="0.2">
      <c r="BC19102" s="6"/>
      <c r="BD19102" s="5"/>
    </row>
    <row r="19103" spans="55:56" hidden="1" x14ac:dyDescent="0.2">
      <c r="BC19103" s="6"/>
      <c r="BD19103" s="5"/>
    </row>
    <row r="19104" spans="55:56" hidden="1" x14ac:dyDescent="0.2">
      <c r="BC19104" s="6"/>
      <c r="BD19104" s="5"/>
    </row>
    <row r="19105" spans="55:56" hidden="1" x14ac:dyDescent="0.2">
      <c r="BC19105" s="6"/>
      <c r="BD19105" s="5"/>
    </row>
    <row r="19106" spans="55:56" hidden="1" x14ac:dyDescent="0.2">
      <c r="BC19106" s="6"/>
      <c r="BD19106" s="5"/>
    </row>
    <row r="19107" spans="55:56" hidden="1" x14ac:dyDescent="0.2">
      <c r="BC19107" s="6"/>
      <c r="BD19107" s="5"/>
    </row>
    <row r="19108" spans="55:56" hidden="1" x14ac:dyDescent="0.2">
      <c r="BC19108" s="6"/>
      <c r="BD19108" s="5"/>
    </row>
    <row r="19109" spans="55:56" hidden="1" x14ac:dyDescent="0.2">
      <c r="BC19109" s="6"/>
      <c r="BD19109" s="5"/>
    </row>
    <row r="19110" spans="55:56" hidden="1" x14ac:dyDescent="0.2">
      <c r="BC19110" s="6"/>
      <c r="BD19110" s="5"/>
    </row>
    <row r="19111" spans="55:56" hidden="1" x14ac:dyDescent="0.2">
      <c r="BC19111" s="6"/>
      <c r="BD19111" s="5"/>
    </row>
    <row r="19112" spans="55:56" hidden="1" x14ac:dyDescent="0.2">
      <c r="BC19112" s="6"/>
      <c r="BD19112" s="5"/>
    </row>
    <row r="19113" spans="55:56" hidden="1" x14ac:dyDescent="0.2">
      <c r="BC19113" s="6"/>
      <c r="BD19113" s="5"/>
    </row>
    <row r="19114" spans="55:56" hidden="1" x14ac:dyDescent="0.2">
      <c r="BC19114" s="6"/>
      <c r="BD19114" s="5"/>
    </row>
    <row r="19115" spans="55:56" hidden="1" x14ac:dyDescent="0.2">
      <c r="BC19115" s="6"/>
      <c r="BD19115" s="5"/>
    </row>
    <row r="19116" spans="55:56" hidden="1" x14ac:dyDescent="0.2">
      <c r="BC19116" s="6"/>
      <c r="BD19116" s="5"/>
    </row>
    <row r="19117" spans="55:56" hidden="1" x14ac:dyDescent="0.2">
      <c r="BC19117" s="6"/>
      <c r="BD19117" s="5"/>
    </row>
    <row r="19118" spans="55:56" hidden="1" x14ac:dyDescent="0.2">
      <c r="BC19118" s="6"/>
      <c r="BD19118" s="5"/>
    </row>
    <row r="19119" spans="55:56" hidden="1" x14ac:dyDescent="0.2">
      <c r="BC19119" s="6"/>
      <c r="BD19119" s="5"/>
    </row>
    <row r="19120" spans="55:56" hidden="1" x14ac:dyDescent="0.2">
      <c r="BC19120" s="6"/>
      <c r="BD19120" s="5"/>
    </row>
    <row r="19121" spans="55:56" hidden="1" x14ac:dyDescent="0.2">
      <c r="BC19121" s="6"/>
      <c r="BD19121" s="5"/>
    </row>
    <row r="19122" spans="55:56" hidden="1" x14ac:dyDescent="0.2">
      <c r="BC19122" s="6"/>
      <c r="BD19122" s="5"/>
    </row>
    <row r="19123" spans="55:56" hidden="1" x14ac:dyDescent="0.2">
      <c r="BC19123" s="6"/>
      <c r="BD19123" s="5"/>
    </row>
    <row r="19124" spans="55:56" hidden="1" x14ac:dyDescent="0.2">
      <c r="BC19124" s="6"/>
      <c r="BD19124" s="5"/>
    </row>
    <row r="19125" spans="55:56" hidden="1" x14ac:dyDescent="0.2">
      <c r="BC19125" s="6"/>
      <c r="BD19125" s="5"/>
    </row>
    <row r="19126" spans="55:56" hidden="1" x14ac:dyDescent="0.2">
      <c r="BC19126" s="6"/>
      <c r="BD19126" s="5"/>
    </row>
    <row r="19127" spans="55:56" hidden="1" x14ac:dyDescent="0.2">
      <c r="BC19127" s="6"/>
      <c r="BD19127" s="5"/>
    </row>
    <row r="19128" spans="55:56" hidden="1" x14ac:dyDescent="0.2">
      <c r="BC19128" s="6"/>
      <c r="BD19128" s="5"/>
    </row>
    <row r="19129" spans="55:56" hidden="1" x14ac:dyDescent="0.2">
      <c r="BC19129" s="6"/>
      <c r="BD19129" s="5"/>
    </row>
    <row r="19130" spans="55:56" hidden="1" x14ac:dyDescent="0.2">
      <c r="BC19130" s="6"/>
      <c r="BD19130" s="5"/>
    </row>
    <row r="19131" spans="55:56" hidden="1" x14ac:dyDescent="0.2">
      <c r="BC19131" s="6"/>
      <c r="BD19131" s="5"/>
    </row>
    <row r="19132" spans="55:56" hidden="1" x14ac:dyDescent="0.2">
      <c r="BC19132" s="6"/>
      <c r="BD19132" s="5"/>
    </row>
    <row r="19133" spans="55:56" hidden="1" x14ac:dyDescent="0.2">
      <c r="BC19133" s="6"/>
      <c r="BD19133" s="5"/>
    </row>
    <row r="19134" spans="55:56" hidden="1" x14ac:dyDescent="0.2">
      <c r="BC19134" s="6"/>
      <c r="BD19134" s="5"/>
    </row>
    <row r="19135" spans="55:56" hidden="1" x14ac:dyDescent="0.2">
      <c r="BC19135" s="6"/>
      <c r="BD19135" s="5"/>
    </row>
    <row r="19136" spans="55:56" hidden="1" x14ac:dyDescent="0.2">
      <c r="BC19136" s="6"/>
      <c r="BD19136" s="5"/>
    </row>
    <row r="19137" spans="55:56" hidden="1" x14ac:dyDescent="0.2">
      <c r="BC19137" s="6"/>
      <c r="BD19137" s="5"/>
    </row>
    <row r="19138" spans="55:56" hidden="1" x14ac:dyDescent="0.2">
      <c r="BC19138" s="6"/>
      <c r="BD19138" s="5"/>
    </row>
    <row r="19139" spans="55:56" hidden="1" x14ac:dyDescent="0.2">
      <c r="BC19139" s="6"/>
      <c r="BD19139" s="5"/>
    </row>
    <row r="19140" spans="55:56" hidden="1" x14ac:dyDescent="0.2">
      <c r="BC19140" s="6"/>
      <c r="BD19140" s="5"/>
    </row>
    <row r="19141" spans="55:56" hidden="1" x14ac:dyDescent="0.2">
      <c r="BC19141" s="6"/>
      <c r="BD19141" s="5"/>
    </row>
    <row r="19142" spans="55:56" hidden="1" x14ac:dyDescent="0.2">
      <c r="BC19142" s="6"/>
      <c r="BD19142" s="5"/>
    </row>
    <row r="19143" spans="55:56" hidden="1" x14ac:dyDescent="0.2">
      <c r="BC19143" s="6"/>
      <c r="BD19143" s="5"/>
    </row>
    <row r="19144" spans="55:56" hidden="1" x14ac:dyDescent="0.2">
      <c r="BC19144" s="6"/>
      <c r="BD19144" s="5"/>
    </row>
    <row r="19145" spans="55:56" hidden="1" x14ac:dyDescent="0.2">
      <c r="BC19145" s="6"/>
      <c r="BD19145" s="5"/>
    </row>
    <row r="19146" spans="55:56" hidden="1" x14ac:dyDescent="0.2">
      <c r="BC19146" s="6"/>
      <c r="BD19146" s="5"/>
    </row>
    <row r="19147" spans="55:56" hidden="1" x14ac:dyDescent="0.2">
      <c r="BC19147" s="6"/>
      <c r="BD19147" s="5"/>
    </row>
    <row r="19148" spans="55:56" hidden="1" x14ac:dyDescent="0.2">
      <c r="BC19148" s="6"/>
      <c r="BD19148" s="5"/>
    </row>
    <row r="19149" spans="55:56" hidden="1" x14ac:dyDescent="0.2">
      <c r="BC19149" s="6"/>
      <c r="BD19149" s="5"/>
    </row>
    <row r="19150" spans="55:56" hidden="1" x14ac:dyDescent="0.2">
      <c r="BC19150" s="6"/>
      <c r="BD19150" s="5"/>
    </row>
    <row r="19151" spans="55:56" hidden="1" x14ac:dyDescent="0.2">
      <c r="BC19151" s="6"/>
      <c r="BD19151" s="5"/>
    </row>
    <row r="19152" spans="55:56" hidden="1" x14ac:dyDescent="0.2">
      <c r="BC19152" s="6"/>
      <c r="BD19152" s="5"/>
    </row>
    <row r="19153" spans="55:56" hidden="1" x14ac:dyDescent="0.2">
      <c r="BC19153" s="6"/>
      <c r="BD19153" s="5"/>
    </row>
    <row r="19154" spans="55:56" hidden="1" x14ac:dyDescent="0.2">
      <c r="BC19154" s="6"/>
      <c r="BD19154" s="5"/>
    </row>
    <row r="19155" spans="55:56" hidden="1" x14ac:dyDescent="0.2">
      <c r="BC19155" s="6"/>
      <c r="BD19155" s="5"/>
    </row>
    <row r="19156" spans="55:56" hidden="1" x14ac:dyDescent="0.2">
      <c r="BC19156" s="6"/>
      <c r="BD19156" s="5"/>
    </row>
    <row r="19157" spans="55:56" hidden="1" x14ac:dyDescent="0.2">
      <c r="BC19157" s="6"/>
      <c r="BD19157" s="5"/>
    </row>
    <row r="19158" spans="55:56" hidden="1" x14ac:dyDescent="0.2">
      <c r="BC19158" s="6"/>
      <c r="BD19158" s="5"/>
    </row>
    <row r="19159" spans="55:56" hidden="1" x14ac:dyDescent="0.2">
      <c r="BC19159" s="6"/>
      <c r="BD19159" s="5"/>
    </row>
    <row r="19160" spans="55:56" hidden="1" x14ac:dyDescent="0.2">
      <c r="BC19160" s="6"/>
      <c r="BD19160" s="5"/>
    </row>
    <row r="19161" spans="55:56" hidden="1" x14ac:dyDescent="0.2">
      <c r="BC19161" s="6"/>
      <c r="BD19161" s="5"/>
    </row>
    <row r="19162" spans="55:56" hidden="1" x14ac:dyDescent="0.2">
      <c r="BC19162" s="6"/>
      <c r="BD19162" s="5"/>
    </row>
    <row r="19163" spans="55:56" hidden="1" x14ac:dyDescent="0.2">
      <c r="BC19163" s="6"/>
      <c r="BD19163" s="5"/>
    </row>
    <row r="19164" spans="55:56" hidden="1" x14ac:dyDescent="0.2">
      <c r="BC19164" s="6"/>
      <c r="BD19164" s="5"/>
    </row>
    <row r="19165" spans="55:56" hidden="1" x14ac:dyDescent="0.2">
      <c r="BC19165" s="6"/>
      <c r="BD19165" s="5"/>
    </row>
    <row r="19166" spans="55:56" hidden="1" x14ac:dyDescent="0.2">
      <c r="BC19166" s="6"/>
      <c r="BD19166" s="5"/>
    </row>
    <row r="19167" spans="55:56" hidden="1" x14ac:dyDescent="0.2">
      <c r="BC19167" s="6"/>
      <c r="BD19167" s="5"/>
    </row>
    <row r="19168" spans="55:56" hidden="1" x14ac:dyDescent="0.2">
      <c r="BC19168" s="6"/>
      <c r="BD19168" s="5"/>
    </row>
    <row r="19169" spans="55:56" hidden="1" x14ac:dyDescent="0.2">
      <c r="BC19169" s="6"/>
      <c r="BD19169" s="5"/>
    </row>
    <row r="19170" spans="55:56" hidden="1" x14ac:dyDescent="0.2">
      <c r="BC19170" s="6"/>
      <c r="BD19170" s="5"/>
    </row>
    <row r="19171" spans="55:56" hidden="1" x14ac:dyDescent="0.2">
      <c r="BC19171" s="6"/>
      <c r="BD19171" s="5"/>
    </row>
    <row r="19172" spans="55:56" hidden="1" x14ac:dyDescent="0.2">
      <c r="BC19172" s="6"/>
      <c r="BD19172" s="5"/>
    </row>
    <row r="19173" spans="55:56" hidden="1" x14ac:dyDescent="0.2">
      <c r="BC19173" s="6"/>
      <c r="BD19173" s="5"/>
    </row>
    <row r="19174" spans="55:56" hidden="1" x14ac:dyDescent="0.2">
      <c r="BC19174" s="6"/>
      <c r="BD19174" s="5"/>
    </row>
    <row r="19175" spans="55:56" hidden="1" x14ac:dyDescent="0.2">
      <c r="BC19175" s="6"/>
      <c r="BD19175" s="5"/>
    </row>
    <row r="19176" spans="55:56" hidden="1" x14ac:dyDescent="0.2">
      <c r="BC19176" s="6"/>
      <c r="BD19176" s="5"/>
    </row>
    <row r="19177" spans="55:56" hidden="1" x14ac:dyDescent="0.2">
      <c r="BC19177" s="6"/>
      <c r="BD19177" s="5"/>
    </row>
    <row r="19178" spans="55:56" hidden="1" x14ac:dyDescent="0.2">
      <c r="BC19178" s="6"/>
      <c r="BD19178" s="5"/>
    </row>
    <row r="19179" spans="55:56" hidden="1" x14ac:dyDescent="0.2">
      <c r="BC19179" s="6"/>
      <c r="BD19179" s="5"/>
    </row>
    <row r="19180" spans="55:56" hidden="1" x14ac:dyDescent="0.2">
      <c r="BC19180" s="6"/>
      <c r="BD19180" s="5"/>
    </row>
    <row r="19181" spans="55:56" hidden="1" x14ac:dyDescent="0.2">
      <c r="BC19181" s="6"/>
      <c r="BD19181" s="5"/>
    </row>
    <row r="19182" spans="55:56" hidden="1" x14ac:dyDescent="0.2">
      <c r="BC19182" s="6"/>
      <c r="BD19182" s="5"/>
    </row>
    <row r="19183" spans="55:56" hidden="1" x14ac:dyDescent="0.2">
      <c r="BC19183" s="6"/>
      <c r="BD19183" s="5"/>
    </row>
    <row r="19184" spans="55:56" hidden="1" x14ac:dyDescent="0.2">
      <c r="BC19184" s="6"/>
      <c r="BD19184" s="5"/>
    </row>
    <row r="19185" spans="55:56" hidden="1" x14ac:dyDescent="0.2">
      <c r="BC19185" s="6"/>
      <c r="BD19185" s="5"/>
    </row>
    <row r="19186" spans="55:56" hidden="1" x14ac:dyDescent="0.2">
      <c r="BC19186" s="6"/>
      <c r="BD19186" s="5"/>
    </row>
    <row r="19187" spans="55:56" hidden="1" x14ac:dyDescent="0.2">
      <c r="BC19187" s="6"/>
      <c r="BD19187" s="5"/>
    </row>
    <row r="19188" spans="55:56" hidden="1" x14ac:dyDescent="0.2">
      <c r="BC19188" s="6"/>
      <c r="BD19188" s="5"/>
    </row>
    <row r="19189" spans="55:56" hidden="1" x14ac:dyDescent="0.2">
      <c r="BC19189" s="6"/>
      <c r="BD19189" s="5"/>
    </row>
    <row r="19190" spans="55:56" hidden="1" x14ac:dyDescent="0.2">
      <c r="BC19190" s="6"/>
      <c r="BD19190" s="5"/>
    </row>
    <row r="19191" spans="55:56" hidden="1" x14ac:dyDescent="0.2">
      <c r="BC19191" s="6"/>
      <c r="BD19191" s="5"/>
    </row>
    <row r="19192" spans="55:56" hidden="1" x14ac:dyDescent="0.2">
      <c r="BC19192" s="6"/>
      <c r="BD19192" s="5"/>
    </row>
    <row r="19193" spans="55:56" hidden="1" x14ac:dyDescent="0.2">
      <c r="BC19193" s="6"/>
      <c r="BD19193" s="5"/>
    </row>
    <row r="19194" spans="55:56" hidden="1" x14ac:dyDescent="0.2">
      <c r="BC19194" s="6"/>
      <c r="BD19194" s="5"/>
    </row>
    <row r="19195" spans="55:56" hidden="1" x14ac:dyDescent="0.2">
      <c r="BC19195" s="6"/>
      <c r="BD19195" s="5"/>
    </row>
    <row r="19196" spans="55:56" hidden="1" x14ac:dyDescent="0.2">
      <c r="BC19196" s="6"/>
      <c r="BD19196" s="5"/>
    </row>
    <row r="19197" spans="55:56" hidden="1" x14ac:dyDescent="0.2">
      <c r="BC19197" s="6"/>
      <c r="BD19197" s="5"/>
    </row>
    <row r="19198" spans="55:56" hidden="1" x14ac:dyDescent="0.2">
      <c r="BC19198" s="6"/>
      <c r="BD19198" s="5"/>
    </row>
    <row r="19199" spans="55:56" hidden="1" x14ac:dyDescent="0.2">
      <c r="BC19199" s="6"/>
      <c r="BD19199" s="5"/>
    </row>
    <row r="19200" spans="55:56" hidden="1" x14ac:dyDescent="0.2">
      <c r="BC19200" s="6"/>
      <c r="BD19200" s="5"/>
    </row>
    <row r="19201" spans="55:56" hidden="1" x14ac:dyDescent="0.2">
      <c r="BC19201" s="6"/>
      <c r="BD19201" s="5"/>
    </row>
    <row r="19202" spans="55:56" hidden="1" x14ac:dyDescent="0.2">
      <c r="BC19202" s="6"/>
      <c r="BD19202" s="5"/>
    </row>
    <row r="19203" spans="55:56" hidden="1" x14ac:dyDescent="0.2">
      <c r="BC19203" s="6"/>
      <c r="BD19203" s="5"/>
    </row>
    <row r="19204" spans="55:56" hidden="1" x14ac:dyDescent="0.2">
      <c r="BC19204" s="6"/>
      <c r="BD19204" s="5"/>
    </row>
    <row r="19205" spans="55:56" hidden="1" x14ac:dyDescent="0.2">
      <c r="BC19205" s="6"/>
      <c r="BD19205" s="5"/>
    </row>
    <row r="19206" spans="55:56" hidden="1" x14ac:dyDescent="0.2">
      <c r="BC19206" s="6"/>
      <c r="BD19206" s="5"/>
    </row>
    <row r="19207" spans="55:56" hidden="1" x14ac:dyDescent="0.2">
      <c r="BC19207" s="6"/>
      <c r="BD19207" s="5"/>
    </row>
    <row r="19208" spans="55:56" hidden="1" x14ac:dyDescent="0.2">
      <c r="BC19208" s="6"/>
      <c r="BD19208" s="5"/>
    </row>
    <row r="19209" spans="55:56" hidden="1" x14ac:dyDescent="0.2">
      <c r="BC19209" s="6"/>
      <c r="BD19209" s="5"/>
    </row>
    <row r="19210" spans="55:56" hidden="1" x14ac:dyDescent="0.2">
      <c r="BC19210" s="6"/>
      <c r="BD19210" s="5"/>
    </row>
    <row r="19211" spans="55:56" hidden="1" x14ac:dyDescent="0.2">
      <c r="BC19211" s="6"/>
      <c r="BD19211" s="5"/>
    </row>
    <row r="19212" spans="55:56" hidden="1" x14ac:dyDescent="0.2">
      <c r="BC19212" s="6"/>
      <c r="BD19212" s="5"/>
    </row>
    <row r="19213" spans="55:56" hidden="1" x14ac:dyDescent="0.2">
      <c r="BC19213" s="6"/>
      <c r="BD19213" s="5"/>
    </row>
    <row r="19214" spans="55:56" hidden="1" x14ac:dyDescent="0.2">
      <c r="BC19214" s="6"/>
      <c r="BD19214" s="5"/>
    </row>
    <row r="19215" spans="55:56" hidden="1" x14ac:dyDescent="0.2">
      <c r="BC19215" s="6"/>
      <c r="BD19215" s="5"/>
    </row>
    <row r="19216" spans="55:56" hidden="1" x14ac:dyDescent="0.2">
      <c r="BC19216" s="6"/>
      <c r="BD19216" s="5"/>
    </row>
    <row r="19217" spans="55:56" hidden="1" x14ac:dyDescent="0.2">
      <c r="BC19217" s="6"/>
      <c r="BD19217" s="5"/>
    </row>
    <row r="19218" spans="55:56" hidden="1" x14ac:dyDescent="0.2">
      <c r="BC19218" s="6"/>
      <c r="BD19218" s="5"/>
    </row>
    <row r="19219" spans="55:56" hidden="1" x14ac:dyDescent="0.2">
      <c r="BC19219" s="6"/>
      <c r="BD19219" s="5"/>
    </row>
    <row r="19220" spans="55:56" hidden="1" x14ac:dyDescent="0.2">
      <c r="BC19220" s="6"/>
      <c r="BD19220" s="5"/>
    </row>
    <row r="19221" spans="55:56" hidden="1" x14ac:dyDescent="0.2">
      <c r="BC19221" s="6"/>
      <c r="BD19221" s="5"/>
    </row>
    <row r="19222" spans="55:56" hidden="1" x14ac:dyDescent="0.2">
      <c r="BC19222" s="6"/>
      <c r="BD19222" s="5"/>
    </row>
    <row r="19223" spans="55:56" hidden="1" x14ac:dyDescent="0.2">
      <c r="BC19223" s="6"/>
      <c r="BD19223" s="5"/>
    </row>
    <row r="19224" spans="55:56" hidden="1" x14ac:dyDescent="0.2">
      <c r="BC19224" s="6"/>
      <c r="BD19224" s="5"/>
    </row>
    <row r="19225" spans="55:56" hidden="1" x14ac:dyDescent="0.2">
      <c r="BC19225" s="6"/>
      <c r="BD19225" s="5"/>
    </row>
    <row r="19226" spans="55:56" hidden="1" x14ac:dyDescent="0.2">
      <c r="BC19226" s="6"/>
      <c r="BD19226" s="5"/>
    </row>
    <row r="19227" spans="55:56" hidden="1" x14ac:dyDescent="0.2">
      <c r="BC19227" s="6"/>
      <c r="BD19227" s="5"/>
    </row>
    <row r="19228" spans="55:56" hidden="1" x14ac:dyDescent="0.2">
      <c r="BC19228" s="6"/>
      <c r="BD19228" s="5"/>
    </row>
    <row r="19229" spans="55:56" hidden="1" x14ac:dyDescent="0.2">
      <c r="BC19229" s="6"/>
      <c r="BD19229" s="5"/>
    </row>
    <row r="19230" spans="55:56" hidden="1" x14ac:dyDescent="0.2">
      <c r="BC19230" s="6"/>
      <c r="BD19230" s="5"/>
    </row>
    <row r="19231" spans="55:56" hidden="1" x14ac:dyDescent="0.2">
      <c r="BC19231" s="6"/>
      <c r="BD19231" s="5"/>
    </row>
    <row r="19232" spans="55:56" hidden="1" x14ac:dyDescent="0.2">
      <c r="BC19232" s="6"/>
      <c r="BD19232" s="5"/>
    </row>
    <row r="19233" spans="55:56" hidden="1" x14ac:dyDescent="0.2">
      <c r="BC19233" s="6"/>
      <c r="BD19233" s="5"/>
    </row>
    <row r="19234" spans="55:56" hidden="1" x14ac:dyDescent="0.2">
      <c r="BC19234" s="6"/>
      <c r="BD19234" s="5"/>
    </row>
    <row r="19235" spans="55:56" hidden="1" x14ac:dyDescent="0.2">
      <c r="BC19235" s="6"/>
      <c r="BD19235" s="5"/>
    </row>
    <row r="19236" spans="55:56" hidden="1" x14ac:dyDescent="0.2">
      <c r="BC19236" s="6"/>
      <c r="BD19236" s="5"/>
    </row>
    <row r="19237" spans="55:56" hidden="1" x14ac:dyDescent="0.2">
      <c r="BC19237" s="6"/>
      <c r="BD19237" s="5"/>
    </row>
    <row r="19238" spans="55:56" hidden="1" x14ac:dyDescent="0.2">
      <c r="BC19238" s="6"/>
      <c r="BD19238" s="5"/>
    </row>
    <row r="19239" spans="55:56" hidden="1" x14ac:dyDescent="0.2">
      <c r="BC19239" s="6"/>
      <c r="BD19239" s="5"/>
    </row>
    <row r="19240" spans="55:56" hidden="1" x14ac:dyDescent="0.2">
      <c r="BC19240" s="6"/>
      <c r="BD19240" s="5"/>
    </row>
    <row r="19241" spans="55:56" hidden="1" x14ac:dyDescent="0.2">
      <c r="BC19241" s="6"/>
      <c r="BD19241" s="5"/>
    </row>
    <row r="19242" spans="55:56" hidden="1" x14ac:dyDescent="0.2">
      <c r="BC19242" s="6"/>
      <c r="BD19242" s="5"/>
    </row>
    <row r="19243" spans="55:56" hidden="1" x14ac:dyDescent="0.2">
      <c r="BC19243" s="6"/>
      <c r="BD19243" s="5"/>
    </row>
    <row r="19244" spans="55:56" hidden="1" x14ac:dyDescent="0.2">
      <c r="BC19244" s="6"/>
      <c r="BD19244" s="5"/>
    </row>
    <row r="19245" spans="55:56" hidden="1" x14ac:dyDescent="0.2">
      <c r="BC19245" s="6"/>
      <c r="BD19245" s="5"/>
    </row>
    <row r="19246" spans="55:56" hidden="1" x14ac:dyDescent="0.2">
      <c r="BC19246" s="6"/>
      <c r="BD19246" s="5"/>
    </row>
    <row r="19247" spans="55:56" hidden="1" x14ac:dyDescent="0.2">
      <c r="BC19247" s="6"/>
      <c r="BD19247" s="5"/>
    </row>
    <row r="19248" spans="55:56" hidden="1" x14ac:dyDescent="0.2">
      <c r="BC19248" s="6"/>
      <c r="BD19248" s="5"/>
    </row>
    <row r="19249" spans="55:56" hidden="1" x14ac:dyDescent="0.2">
      <c r="BC19249" s="6"/>
      <c r="BD19249" s="5"/>
    </row>
    <row r="19250" spans="55:56" hidden="1" x14ac:dyDescent="0.2">
      <c r="BC19250" s="6"/>
      <c r="BD19250" s="5"/>
    </row>
    <row r="19251" spans="55:56" hidden="1" x14ac:dyDescent="0.2">
      <c r="BC19251" s="6"/>
      <c r="BD19251" s="5"/>
    </row>
    <row r="19252" spans="55:56" hidden="1" x14ac:dyDescent="0.2">
      <c r="BC19252" s="6"/>
      <c r="BD19252" s="5"/>
    </row>
    <row r="19253" spans="55:56" hidden="1" x14ac:dyDescent="0.2">
      <c r="BC19253" s="6"/>
      <c r="BD19253" s="5"/>
    </row>
    <row r="19254" spans="55:56" hidden="1" x14ac:dyDescent="0.2">
      <c r="BC19254" s="6"/>
      <c r="BD19254" s="5"/>
    </row>
    <row r="19255" spans="55:56" hidden="1" x14ac:dyDescent="0.2">
      <c r="BC19255" s="6"/>
      <c r="BD19255" s="5"/>
    </row>
    <row r="19256" spans="55:56" hidden="1" x14ac:dyDescent="0.2">
      <c r="BC19256" s="6"/>
      <c r="BD19256" s="5"/>
    </row>
    <row r="19257" spans="55:56" hidden="1" x14ac:dyDescent="0.2">
      <c r="BC19257" s="6"/>
      <c r="BD19257" s="5"/>
    </row>
    <row r="19258" spans="55:56" hidden="1" x14ac:dyDescent="0.2">
      <c r="BC19258" s="6"/>
      <c r="BD19258" s="5"/>
    </row>
    <row r="19259" spans="55:56" hidden="1" x14ac:dyDescent="0.2">
      <c r="BC19259" s="6"/>
      <c r="BD19259" s="5"/>
    </row>
    <row r="19260" spans="55:56" hidden="1" x14ac:dyDescent="0.2">
      <c r="BC19260" s="6"/>
      <c r="BD19260" s="5"/>
    </row>
    <row r="19261" spans="55:56" hidden="1" x14ac:dyDescent="0.2">
      <c r="BC19261" s="6"/>
      <c r="BD19261" s="5"/>
    </row>
    <row r="19262" spans="55:56" hidden="1" x14ac:dyDescent="0.2">
      <c r="BC19262" s="6"/>
      <c r="BD19262" s="5"/>
    </row>
    <row r="19263" spans="55:56" hidden="1" x14ac:dyDescent="0.2">
      <c r="BC19263" s="6"/>
      <c r="BD19263" s="5"/>
    </row>
    <row r="19264" spans="55:56" hidden="1" x14ac:dyDescent="0.2">
      <c r="BC19264" s="6"/>
      <c r="BD19264" s="5"/>
    </row>
    <row r="19265" spans="55:56" hidden="1" x14ac:dyDescent="0.2">
      <c r="BC19265" s="6"/>
      <c r="BD19265" s="5"/>
    </row>
    <row r="19266" spans="55:56" hidden="1" x14ac:dyDescent="0.2">
      <c r="BC19266" s="6"/>
      <c r="BD19266" s="5"/>
    </row>
    <row r="19267" spans="55:56" hidden="1" x14ac:dyDescent="0.2">
      <c r="BC19267" s="6"/>
      <c r="BD19267" s="5"/>
    </row>
    <row r="19268" spans="55:56" hidden="1" x14ac:dyDescent="0.2">
      <c r="BC19268" s="6"/>
      <c r="BD19268" s="5"/>
    </row>
    <row r="19269" spans="55:56" hidden="1" x14ac:dyDescent="0.2">
      <c r="BC19269" s="6"/>
      <c r="BD19269" s="5"/>
    </row>
    <row r="19270" spans="55:56" hidden="1" x14ac:dyDescent="0.2">
      <c r="BC19270" s="6"/>
      <c r="BD19270" s="5"/>
    </row>
    <row r="19271" spans="55:56" hidden="1" x14ac:dyDescent="0.2">
      <c r="BC19271" s="6"/>
      <c r="BD19271" s="5"/>
    </row>
    <row r="19272" spans="55:56" hidden="1" x14ac:dyDescent="0.2">
      <c r="BC19272" s="6"/>
      <c r="BD19272" s="5"/>
    </row>
    <row r="19273" spans="55:56" hidden="1" x14ac:dyDescent="0.2">
      <c r="BC19273" s="6"/>
      <c r="BD19273" s="5"/>
    </row>
    <row r="19274" spans="55:56" hidden="1" x14ac:dyDescent="0.2">
      <c r="BC19274" s="6"/>
      <c r="BD19274" s="5"/>
    </row>
    <row r="19275" spans="55:56" hidden="1" x14ac:dyDescent="0.2">
      <c r="BC19275" s="6"/>
      <c r="BD19275" s="5"/>
    </row>
    <row r="19276" spans="55:56" hidden="1" x14ac:dyDescent="0.2">
      <c r="BC19276" s="6"/>
      <c r="BD19276" s="5"/>
    </row>
    <row r="19277" spans="55:56" hidden="1" x14ac:dyDescent="0.2">
      <c r="BC19277" s="6"/>
      <c r="BD19277" s="5"/>
    </row>
    <row r="19278" spans="55:56" hidden="1" x14ac:dyDescent="0.2">
      <c r="BC19278" s="6"/>
      <c r="BD19278" s="5"/>
    </row>
    <row r="19279" spans="55:56" hidden="1" x14ac:dyDescent="0.2">
      <c r="BC19279" s="6"/>
      <c r="BD19279" s="5"/>
    </row>
    <row r="19280" spans="55:56" hidden="1" x14ac:dyDescent="0.2">
      <c r="BC19280" s="6"/>
      <c r="BD19280" s="5"/>
    </row>
    <row r="19281" spans="55:56" hidden="1" x14ac:dyDescent="0.2">
      <c r="BC19281" s="6"/>
      <c r="BD19281" s="5"/>
    </row>
    <row r="19282" spans="55:56" hidden="1" x14ac:dyDescent="0.2">
      <c r="BC19282" s="6"/>
      <c r="BD19282" s="5"/>
    </row>
    <row r="19283" spans="55:56" hidden="1" x14ac:dyDescent="0.2">
      <c r="BC19283" s="6"/>
      <c r="BD19283" s="5"/>
    </row>
    <row r="19284" spans="55:56" hidden="1" x14ac:dyDescent="0.2">
      <c r="BC19284" s="6"/>
      <c r="BD19284" s="5"/>
    </row>
    <row r="19285" spans="55:56" hidden="1" x14ac:dyDescent="0.2">
      <c r="BC19285" s="6"/>
      <c r="BD19285" s="5"/>
    </row>
    <row r="19286" spans="55:56" hidden="1" x14ac:dyDescent="0.2">
      <c r="BC19286" s="6"/>
      <c r="BD19286" s="5"/>
    </row>
    <row r="19287" spans="55:56" hidden="1" x14ac:dyDescent="0.2">
      <c r="BC19287" s="6"/>
      <c r="BD19287" s="5"/>
    </row>
    <row r="19288" spans="55:56" hidden="1" x14ac:dyDescent="0.2">
      <c r="BC19288" s="6"/>
      <c r="BD19288" s="5"/>
    </row>
    <row r="19289" spans="55:56" hidden="1" x14ac:dyDescent="0.2">
      <c r="BC19289" s="6"/>
      <c r="BD19289" s="5"/>
    </row>
    <row r="19290" spans="55:56" hidden="1" x14ac:dyDescent="0.2">
      <c r="BC19290" s="6"/>
      <c r="BD19290" s="5"/>
    </row>
    <row r="19291" spans="55:56" hidden="1" x14ac:dyDescent="0.2">
      <c r="BC19291" s="6"/>
      <c r="BD19291" s="5"/>
    </row>
    <row r="19292" spans="55:56" hidden="1" x14ac:dyDescent="0.2">
      <c r="BC19292" s="6"/>
      <c r="BD19292" s="5"/>
    </row>
    <row r="19293" spans="55:56" hidden="1" x14ac:dyDescent="0.2">
      <c r="BC19293" s="6"/>
      <c r="BD19293" s="5"/>
    </row>
    <row r="19294" spans="55:56" hidden="1" x14ac:dyDescent="0.2">
      <c r="BC19294" s="6"/>
      <c r="BD19294" s="5"/>
    </row>
    <row r="19295" spans="55:56" hidden="1" x14ac:dyDescent="0.2">
      <c r="BC19295" s="6"/>
      <c r="BD19295" s="5"/>
    </row>
    <row r="19296" spans="55:56" hidden="1" x14ac:dyDescent="0.2">
      <c r="BC19296" s="6"/>
      <c r="BD19296" s="5"/>
    </row>
    <row r="19297" spans="55:56" hidden="1" x14ac:dyDescent="0.2">
      <c r="BC19297" s="6"/>
      <c r="BD19297" s="5"/>
    </row>
    <row r="19298" spans="55:56" hidden="1" x14ac:dyDescent="0.2">
      <c r="BC19298" s="6"/>
      <c r="BD19298" s="5"/>
    </row>
    <row r="19299" spans="55:56" hidden="1" x14ac:dyDescent="0.2">
      <c r="BC19299" s="6"/>
      <c r="BD19299" s="5"/>
    </row>
    <row r="19300" spans="55:56" hidden="1" x14ac:dyDescent="0.2">
      <c r="BC19300" s="6"/>
      <c r="BD19300" s="5"/>
    </row>
    <row r="19301" spans="55:56" hidden="1" x14ac:dyDescent="0.2">
      <c r="BC19301" s="6"/>
      <c r="BD19301" s="5"/>
    </row>
    <row r="19302" spans="55:56" hidden="1" x14ac:dyDescent="0.2">
      <c r="BC19302" s="6"/>
      <c r="BD19302" s="5"/>
    </row>
    <row r="19303" spans="55:56" hidden="1" x14ac:dyDescent="0.2">
      <c r="BC19303" s="6"/>
      <c r="BD19303" s="5"/>
    </row>
    <row r="19304" spans="55:56" hidden="1" x14ac:dyDescent="0.2">
      <c r="BC19304" s="6"/>
      <c r="BD19304" s="5"/>
    </row>
    <row r="19305" spans="55:56" hidden="1" x14ac:dyDescent="0.2">
      <c r="BC19305" s="6"/>
      <c r="BD19305" s="5"/>
    </row>
    <row r="19306" spans="55:56" hidden="1" x14ac:dyDescent="0.2">
      <c r="BC19306" s="6"/>
      <c r="BD19306" s="5"/>
    </row>
    <row r="19307" spans="55:56" hidden="1" x14ac:dyDescent="0.2">
      <c r="BC19307" s="6"/>
      <c r="BD19307" s="5"/>
    </row>
    <row r="19308" spans="55:56" hidden="1" x14ac:dyDescent="0.2">
      <c r="BC19308" s="6"/>
      <c r="BD19308" s="5"/>
    </row>
    <row r="19309" spans="55:56" hidden="1" x14ac:dyDescent="0.2">
      <c r="BC19309" s="6"/>
      <c r="BD19309" s="5"/>
    </row>
    <row r="19310" spans="55:56" hidden="1" x14ac:dyDescent="0.2">
      <c r="BC19310" s="6"/>
      <c r="BD19310" s="5"/>
    </row>
    <row r="19311" spans="55:56" hidden="1" x14ac:dyDescent="0.2">
      <c r="BC19311" s="6"/>
      <c r="BD19311" s="5"/>
    </row>
    <row r="19312" spans="55:56" hidden="1" x14ac:dyDescent="0.2">
      <c r="BC19312" s="6"/>
      <c r="BD19312" s="5"/>
    </row>
    <row r="19313" spans="55:56" hidden="1" x14ac:dyDescent="0.2">
      <c r="BC19313" s="6"/>
      <c r="BD19313" s="5"/>
    </row>
    <row r="19314" spans="55:56" hidden="1" x14ac:dyDescent="0.2">
      <c r="BC19314" s="6"/>
      <c r="BD19314" s="5"/>
    </row>
    <row r="19315" spans="55:56" hidden="1" x14ac:dyDescent="0.2">
      <c r="BC19315" s="6"/>
      <c r="BD19315" s="5"/>
    </row>
    <row r="19316" spans="55:56" hidden="1" x14ac:dyDescent="0.2">
      <c r="BC19316" s="6"/>
      <c r="BD19316" s="5"/>
    </row>
    <row r="19317" spans="55:56" hidden="1" x14ac:dyDescent="0.2">
      <c r="BC19317" s="6"/>
      <c r="BD19317" s="5"/>
    </row>
    <row r="19318" spans="55:56" hidden="1" x14ac:dyDescent="0.2">
      <c r="BC19318" s="6"/>
      <c r="BD19318" s="5"/>
    </row>
    <row r="19319" spans="55:56" hidden="1" x14ac:dyDescent="0.2">
      <c r="BC19319" s="6"/>
      <c r="BD19319" s="5"/>
    </row>
    <row r="19320" spans="55:56" hidden="1" x14ac:dyDescent="0.2">
      <c r="BC19320" s="6"/>
      <c r="BD19320" s="5"/>
    </row>
    <row r="19321" spans="55:56" hidden="1" x14ac:dyDescent="0.2">
      <c r="BC19321" s="6"/>
      <c r="BD19321" s="5"/>
    </row>
    <row r="19322" spans="55:56" hidden="1" x14ac:dyDescent="0.2">
      <c r="BC19322" s="6"/>
      <c r="BD19322" s="5"/>
    </row>
    <row r="19323" spans="55:56" hidden="1" x14ac:dyDescent="0.2">
      <c r="BC19323" s="6"/>
      <c r="BD19323" s="5"/>
    </row>
    <row r="19324" spans="55:56" hidden="1" x14ac:dyDescent="0.2">
      <c r="BC19324" s="6"/>
      <c r="BD19324" s="5"/>
    </row>
    <row r="19325" spans="55:56" hidden="1" x14ac:dyDescent="0.2">
      <c r="BC19325" s="6"/>
      <c r="BD19325" s="5"/>
    </row>
    <row r="19326" spans="55:56" hidden="1" x14ac:dyDescent="0.2">
      <c r="BC19326" s="6"/>
      <c r="BD19326" s="5"/>
    </row>
    <row r="19327" spans="55:56" hidden="1" x14ac:dyDescent="0.2">
      <c r="BC19327" s="6"/>
      <c r="BD19327" s="5"/>
    </row>
    <row r="19328" spans="55:56" hidden="1" x14ac:dyDescent="0.2">
      <c r="BC19328" s="6"/>
      <c r="BD19328" s="5"/>
    </row>
    <row r="19329" spans="55:56" hidden="1" x14ac:dyDescent="0.2">
      <c r="BC19329" s="6"/>
      <c r="BD19329" s="5"/>
    </row>
    <row r="19330" spans="55:56" hidden="1" x14ac:dyDescent="0.2">
      <c r="BC19330" s="6"/>
      <c r="BD19330" s="5"/>
    </row>
    <row r="19331" spans="55:56" hidden="1" x14ac:dyDescent="0.2">
      <c r="BC19331" s="6"/>
      <c r="BD19331" s="5"/>
    </row>
    <row r="19332" spans="55:56" hidden="1" x14ac:dyDescent="0.2">
      <c r="BC19332" s="6"/>
      <c r="BD19332" s="5"/>
    </row>
    <row r="19333" spans="55:56" hidden="1" x14ac:dyDescent="0.2">
      <c r="BC19333" s="6"/>
      <c r="BD19333" s="5"/>
    </row>
    <row r="19334" spans="55:56" hidden="1" x14ac:dyDescent="0.2">
      <c r="BC19334" s="6"/>
      <c r="BD19334" s="5"/>
    </row>
    <row r="19335" spans="55:56" hidden="1" x14ac:dyDescent="0.2">
      <c r="BC19335" s="6"/>
      <c r="BD19335" s="5"/>
    </row>
    <row r="19336" spans="55:56" hidden="1" x14ac:dyDescent="0.2">
      <c r="BC19336" s="6"/>
      <c r="BD19336" s="5"/>
    </row>
    <row r="19337" spans="55:56" hidden="1" x14ac:dyDescent="0.2">
      <c r="BC19337" s="6"/>
      <c r="BD19337" s="5"/>
    </row>
    <row r="19338" spans="55:56" hidden="1" x14ac:dyDescent="0.2">
      <c r="BC19338" s="6"/>
      <c r="BD19338" s="5"/>
    </row>
    <row r="19339" spans="55:56" hidden="1" x14ac:dyDescent="0.2">
      <c r="BC19339" s="6"/>
      <c r="BD19339" s="5"/>
    </row>
    <row r="19340" spans="55:56" hidden="1" x14ac:dyDescent="0.2">
      <c r="BC19340" s="6"/>
      <c r="BD19340" s="5"/>
    </row>
    <row r="19341" spans="55:56" hidden="1" x14ac:dyDescent="0.2">
      <c r="BC19341" s="6"/>
      <c r="BD19341" s="5"/>
    </row>
    <row r="19342" spans="55:56" hidden="1" x14ac:dyDescent="0.2">
      <c r="BC19342" s="6"/>
      <c r="BD19342" s="5"/>
    </row>
    <row r="19343" spans="55:56" hidden="1" x14ac:dyDescent="0.2">
      <c r="BC19343" s="6"/>
      <c r="BD19343" s="5"/>
    </row>
    <row r="19344" spans="55:56" hidden="1" x14ac:dyDescent="0.2">
      <c r="BC19344" s="6"/>
      <c r="BD19344" s="5"/>
    </row>
    <row r="19345" spans="55:56" hidden="1" x14ac:dyDescent="0.2">
      <c r="BC19345" s="6"/>
      <c r="BD19345" s="5"/>
    </row>
    <row r="19346" spans="55:56" hidden="1" x14ac:dyDescent="0.2">
      <c r="BC19346" s="6"/>
      <c r="BD19346" s="5"/>
    </row>
    <row r="19347" spans="55:56" hidden="1" x14ac:dyDescent="0.2">
      <c r="BC19347" s="6"/>
      <c r="BD19347" s="5"/>
    </row>
    <row r="19348" spans="55:56" hidden="1" x14ac:dyDescent="0.2">
      <c r="BC19348" s="6"/>
      <c r="BD19348" s="5"/>
    </row>
    <row r="19349" spans="55:56" hidden="1" x14ac:dyDescent="0.2">
      <c r="BC19349" s="6"/>
      <c r="BD19349" s="5"/>
    </row>
    <row r="19350" spans="55:56" hidden="1" x14ac:dyDescent="0.2">
      <c r="BC19350" s="6"/>
      <c r="BD19350" s="5"/>
    </row>
    <row r="19351" spans="55:56" hidden="1" x14ac:dyDescent="0.2">
      <c r="BC19351" s="6"/>
      <c r="BD19351" s="5"/>
    </row>
    <row r="19352" spans="55:56" hidden="1" x14ac:dyDescent="0.2">
      <c r="BC19352" s="6"/>
      <c r="BD19352" s="5"/>
    </row>
    <row r="19353" spans="55:56" hidden="1" x14ac:dyDescent="0.2">
      <c r="BC19353" s="6"/>
      <c r="BD19353" s="5"/>
    </row>
    <row r="19354" spans="55:56" hidden="1" x14ac:dyDescent="0.2">
      <c r="BC19354" s="6"/>
      <c r="BD19354" s="5"/>
    </row>
    <row r="19355" spans="55:56" hidden="1" x14ac:dyDescent="0.2">
      <c r="BC19355" s="6"/>
      <c r="BD19355" s="5"/>
    </row>
    <row r="19356" spans="55:56" hidden="1" x14ac:dyDescent="0.2">
      <c r="BC19356" s="6"/>
      <c r="BD19356" s="5"/>
    </row>
    <row r="19357" spans="55:56" hidden="1" x14ac:dyDescent="0.2">
      <c r="BC19357" s="6"/>
      <c r="BD19357" s="5"/>
    </row>
    <row r="19358" spans="55:56" hidden="1" x14ac:dyDescent="0.2">
      <c r="BC19358" s="6"/>
      <c r="BD19358" s="5"/>
    </row>
    <row r="19359" spans="55:56" hidden="1" x14ac:dyDescent="0.2">
      <c r="BC19359" s="6"/>
      <c r="BD19359" s="5"/>
    </row>
    <row r="19360" spans="55:56" hidden="1" x14ac:dyDescent="0.2">
      <c r="BC19360" s="6"/>
      <c r="BD19360" s="5"/>
    </row>
    <row r="19361" spans="55:56" hidden="1" x14ac:dyDescent="0.2">
      <c r="BC19361" s="6"/>
      <c r="BD19361" s="5"/>
    </row>
    <row r="19362" spans="55:56" hidden="1" x14ac:dyDescent="0.2">
      <c r="BC19362" s="6"/>
      <c r="BD19362" s="5"/>
    </row>
    <row r="19363" spans="55:56" hidden="1" x14ac:dyDescent="0.2">
      <c r="BC19363" s="6"/>
      <c r="BD19363" s="5"/>
    </row>
    <row r="19364" spans="55:56" hidden="1" x14ac:dyDescent="0.2">
      <c r="BC19364" s="6"/>
      <c r="BD19364" s="5"/>
    </row>
    <row r="19365" spans="55:56" hidden="1" x14ac:dyDescent="0.2">
      <c r="BC19365" s="6"/>
      <c r="BD19365" s="5"/>
    </row>
    <row r="19366" spans="55:56" hidden="1" x14ac:dyDescent="0.2">
      <c r="BC19366" s="6"/>
      <c r="BD19366" s="5"/>
    </row>
    <row r="19367" spans="55:56" hidden="1" x14ac:dyDescent="0.2">
      <c r="BC19367" s="6"/>
      <c r="BD19367" s="5"/>
    </row>
    <row r="19368" spans="55:56" hidden="1" x14ac:dyDescent="0.2">
      <c r="BC19368" s="6"/>
      <c r="BD19368" s="5"/>
    </row>
    <row r="19369" spans="55:56" hidden="1" x14ac:dyDescent="0.2">
      <c r="BC19369" s="6"/>
      <c r="BD19369" s="5"/>
    </row>
    <row r="19370" spans="55:56" hidden="1" x14ac:dyDescent="0.2">
      <c r="BC19370" s="6"/>
      <c r="BD19370" s="5"/>
    </row>
    <row r="19371" spans="55:56" hidden="1" x14ac:dyDescent="0.2">
      <c r="BC19371" s="6"/>
      <c r="BD19371" s="5"/>
    </row>
    <row r="19372" spans="55:56" hidden="1" x14ac:dyDescent="0.2">
      <c r="BC19372" s="6"/>
      <c r="BD19372" s="5"/>
    </row>
    <row r="19373" spans="55:56" hidden="1" x14ac:dyDescent="0.2">
      <c r="BC19373" s="6"/>
      <c r="BD19373" s="5"/>
    </row>
    <row r="19374" spans="55:56" hidden="1" x14ac:dyDescent="0.2">
      <c r="BC19374" s="6"/>
      <c r="BD19374" s="5"/>
    </row>
    <row r="19375" spans="55:56" hidden="1" x14ac:dyDescent="0.2">
      <c r="BC19375" s="6"/>
      <c r="BD19375" s="5"/>
    </row>
    <row r="19376" spans="55:56" hidden="1" x14ac:dyDescent="0.2">
      <c r="BC19376" s="6"/>
      <c r="BD19376" s="5"/>
    </row>
    <row r="19377" spans="55:56" hidden="1" x14ac:dyDescent="0.2">
      <c r="BC19377" s="6"/>
      <c r="BD19377" s="5"/>
    </row>
    <row r="19378" spans="55:56" hidden="1" x14ac:dyDescent="0.2">
      <c r="BC19378" s="6"/>
      <c r="BD19378" s="5"/>
    </row>
    <row r="19379" spans="55:56" hidden="1" x14ac:dyDescent="0.2">
      <c r="BC19379" s="6"/>
      <c r="BD19379" s="5"/>
    </row>
    <row r="19380" spans="55:56" hidden="1" x14ac:dyDescent="0.2">
      <c r="BC19380" s="6"/>
      <c r="BD19380" s="5"/>
    </row>
    <row r="19381" spans="55:56" hidden="1" x14ac:dyDescent="0.2">
      <c r="BC19381" s="6"/>
      <c r="BD19381" s="5"/>
    </row>
    <row r="19382" spans="55:56" hidden="1" x14ac:dyDescent="0.2">
      <c r="BC19382" s="6"/>
      <c r="BD19382" s="5"/>
    </row>
    <row r="19383" spans="55:56" hidden="1" x14ac:dyDescent="0.2">
      <c r="BC19383" s="6"/>
      <c r="BD19383" s="5"/>
    </row>
    <row r="19384" spans="55:56" hidden="1" x14ac:dyDescent="0.2">
      <c r="BC19384" s="6"/>
      <c r="BD19384" s="5"/>
    </row>
    <row r="19385" spans="55:56" hidden="1" x14ac:dyDescent="0.2">
      <c r="BC19385" s="6"/>
      <c r="BD19385" s="5"/>
    </row>
    <row r="19386" spans="55:56" hidden="1" x14ac:dyDescent="0.2">
      <c r="BC19386" s="6"/>
      <c r="BD19386" s="5"/>
    </row>
    <row r="19387" spans="55:56" hidden="1" x14ac:dyDescent="0.2">
      <c r="BC19387" s="6"/>
      <c r="BD19387" s="5"/>
    </row>
    <row r="19388" spans="55:56" hidden="1" x14ac:dyDescent="0.2">
      <c r="BC19388" s="6"/>
      <c r="BD19388" s="5"/>
    </row>
    <row r="19389" spans="55:56" hidden="1" x14ac:dyDescent="0.2">
      <c r="BC19389" s="6"/>
      <c r="BD19389" s="5"/>
    </row>
    <row r="19390" spans="55:56" hidden="1" x14ac:dyDescent="0.2">
      <c r="BC19390" s="6"/>
      <c r="BD19390" s="5"/>
    </row>
    <row r="19391" spans="55:56" hidden="1" x14ac:dyDescent="0.2">
      <c r="BC19391" s="6"/>
      <c r="BD19391" s="5"/>
    </row>
    <row r="19392" spans="55:56" hidden="1" x14ac:dyDescent="0.2">
      <c r="BC19392" s="6"/>
      <c r="BD19392" s="5"/>
    </row>
    <row r="19393" spans="55:56" hidden="1" x14ac:dyDescent="0.2">
      <c r="BC19393" s="6"/>
      <c r="BD19393" s="5"/>
    </row>
    <row r="19394" spans="55:56" hidden="1" x14ac:dyDescent="0.2">
      <c r="BC19394" s="6"/>
      <c r="BD19394" s="5"/>
    </row>
    <row r="19395" spans="55:56" hidden="1" x14ac:dyDescent="0.2">
      <c r="BC19395" s="6"/>
      <c r="BD19395" s="5"/>
    </row>
    <row r="19396" spans="55:56" hidden="1" x14ac:dyDescent="0.2">
      <c r="BC19396" s="6"/>
      <c r="BD19396" s="5"/>
    </row>
    <row r="19397" spans="55:56" hidden="1" x14ac:dyDescent="0.2">
      <c r="BC19397" s="6"/>
      <c r="BD19397" s="5"/>
    </row>
    <row r="19398" spans="55:56" hidden="1" x14ac:dyDescent="0.2">
      <c r="BC19398" s="6"/>
      <c r="BD19398" s="5"/>
    </row>
    <row r="19399" spans="55:56" hidden="1" x14ac:dyDescent="0.2">
      <c r="BC19399" s="6"/>
      <c r="BD19399" s="5"/>
    </row>
    <row r="19400" spans="55:56" hidden="1" x14ac:dyDescent="0.2">
      <c r="BC19400" s="6"/>
      <c r="BD19400" s="5"/>
    </row>
    <row r="19401" spans="55:56" hidden="1" x14ac:dyDescent="0.2">
      <c r="BC19401" s="6"/>
      <c r="BD19401" s="5"/>
    </row>
    <row r="19402" spans="55:56" hidden="1" x14ac:dyDescent="0.2">
      <c r="BC19402" s="6"/>
      <c r="BD19402" s="5"/>
    </row>
    <row r="19403" spans="55:56" hidden="1" x14ac:dyDescent="0.2">
      <c r="BC19403" s="6"/>
      <c r="BD19403" s="5"/>
    </row>
    <row r="19404" spans="55:56" hidden="1" x14ac:dyDescent="0.2">
      <c r="BC19404" s="6"/>
      <c r="BD19404" s="5"/>
    </row>
    <row r="19405" spans="55:56" hidden="1" x14ac:dyDescent="0.2">
      <c r="BC19405" s="6"/>
      <c r="BD19405" s="5"/>
    </row>
    <row r="19406" spans="55:56" hidden="1" x14ac:dyDescent="0.2">
      <c r="BC19406" s="6"/>
      <c r="BD19406" s="5"/>
    </row>
    <row r="19407" spans="55:56" hidden="1" x14ac:dyDescent="0.2">
      <c r="BC19407" s="6"/>
      <c r="BD19407" s="5"/>
    </row>
    <row r="19408" spans="55:56" hidden="1" x14ac:dyDescent="0.2">
      <c r="BC19408" s="6"/>
      <c r="BD19408" s="5"/>
    </row>
    <row r="19409" spans="55:56" hidden="1" x14ac:dyDescent="0.2">
      <c r="BC19409" s="6"/>
      <c r="BD19409" s="5"/>
    </row>
    <row r="19410" spans="55:56" hidden="1" x14ac:dyDescent="0.2">
      <c r="BC19410" s="6"/>
      <c r="BD19410" s="5"/>
    </row>
    <row r="19411" spans="55:56" hidden="1" x14ac:dyDescent="0.2">
      <c r="BC19411" s="6"/>
      <c r="BD19411" s="5"/>
    </row>
    <row r="19412" spans="55:56" hidden="1" x14ac:dyDescent="0.2">
      <c r="BC19412" s="6"/>
      <c r="BD19412" s="5"/>
    </row>
    <row r="19413" spans="55:56" hidden="1" x14ac:dyDescent="0.2">
      <c r="BC19413" s="6"/>
      <c r="BD19413" s="5"/>
    </row>
    <row r="19414" spans="55:56" hidden="1" x14ac:dyDescent="0.2">
      <c r="BC19414" s="6"/>
      <c r="BD19414" s="5"/>
    </row>
    <row r="19415" spans="55:56" hidden="1" x14ac:dyDescent="0.2">
      <c r="BC19415" s="6"/>
      <c r="BD19415" s="5"/>
    </row>
    <row r="19416" spans="55:56" hidden="1" x14ac:dyDescent="0.2">
      <c r="BC19416" s="6"/>
      <c r="BD19416" s="5"/>
    </row>
    <row r="19417" spans="55:56" hidden="1" x14ac:dyDescent="0.2">
      <c r="BC19417" s="6"/>
      <c r="BD19417" s="5"/>
    </row>
    <row r="19418" spans="55:56" hidden="1" x14ac:dyDescent="0.2">
      <c r="BC19418" s="6"/>
      <c r="BD19418" s="5"/>
    </row>
    <row r="19419" spans="55:56" hidden="1" x14ac:dyDescent="0.2">
      <c r="BC19419" s="6"/>
      <c r="BD19419" s="5"/>
    </row>
    <row r="19420" spans="55:56" hidden="1" x14ac:dyDescent="0.2">
      <c r="BC19420" s="6"/>
      <c r="BD19420" s="5"/>
    </row>
    <row r="19421" spans="55:56" hidden="1" x14ac:dyDescent="0.2">
      <c r="BC19421" s="6"/>
      <c r="BD19421" s="5"/>
    </row>
    <row r="19422" spans="55:56" hidden="1" x14ac:dyDescent="0.2">
      <c r="BC19422" s="6"/>
      <c r="BD19422" s="5"/>
    </row>
    <row r="19423" spans="55:56" hidden="1" x14ac:dyDescent="0.2">
      <c r="BC19423" s="6"/>
      <c r="BD19423" s="5"/>
    </row>
    <row r="19424" spans="55:56" hidden="1" x14ac:dyDescent="0.2">
      <c r="BC19424" s="6"/>
      <c r="BD19424" s="5"/>
    </row>
    <row r="19425" spans="55:56" hidden="1" x14ac:dyDescent="0.2">
      <c r="BC19425" s="6"/>
      <c r="BD19425" s="5"/>
    </row>
    <row r="19426" spans="55:56" hidden="1" x14ac:dyDescent="0.2">
      <c r="BC19426" s="6"/>
      <c r="BD19426" s="5"/>
    </row>
    <row r="19427" spans="55:56" hidden="1" x14ac:dyDescent="0.2">
      <c r="BC19427" s="6"/>
      <c r="BD19427" s="5"/>
    </row>
    <row r="19428" spans="55:56" hidden="1" x14ac:dyDescent="0.2">
      <c r="BC19428" s="6"/>
      <c r="BD19428" s="5"/>
    </row>
    <row r="19429" spans="55:56" hidden="1" x14ac:dyDescent="0.2">
      <c r="BC19429" s="6"/>
      <c r="BD19429" s="5"/>
    </row>
    <row r="19430" spans="55:56" hidden="1" x14ac:dyDescent="0.2">
      <c r="BC19430" s="6"/>
      <c r="BD19430" s="5"/>
    </row>
    <row r="19431" spans="55:56" hidden="1" x14ac:dyDescent="0.2">
      <c r="BC19431" s="6"/>
      <c r="BD19431" s="5"/>
    </row>
    <row r="19432" spans="55:56" hidden="1" x14ac:dyDescent="0.2">
      <c r="BC19432" s="6"/>
      <c r="BD19432" s="5"/>
    </row>
    <row r="19433" spans="55:56" hidden="1" x14ac:dyDescent="0.2">
      <c r="BC19433" s="6"/>
      <c r="BD19433" s="5"/>
    </row>
    <row r="19434" spans="55:56" hidden="1" x14ac:dyDescent="0.2">
      <c r="BC19434" s="6"/>
      <c r="BD19434" s="5"/>
    </row>
    <row r="19435" spans="55:56" hidden="1" x14ac:dyDescent="0.2">
      <c r="BC19435" s="6"/>
      <c r="BD19435" s="5"/>
    </row>
    <row r="19436" spans="55:56" hidden="1" x14ac:dyDescent="0.2">
      <c r="BC19436" s="6"/>
      <c r="BD19436" s="5"/>
    </row>
    <row r="19437" spans="55:56" hidden="1" x14ac:dyDescent="0.2">
      <c r="BC19437" s="6"/>
      <c r="BD19437" s="5"/>
    </row>
    <row r="19438" spans="55:56" hidden="1" x14ac:dyDescent="0.2">
      <c r="BC19438" s="6"/>
      <c r="BD19438" s="5"/>
    </row>
    <row r="19439" spans="55:56" hidden="1" x14ac:dyDescent="0.2">
      <c r="BC19439" s="6"/>
      <c r="BD19439" s="5"/>
    </row>
    <row r="19440" spans="55:56" hidden="1" x14ac:dyDescent="0.2">
      <c r="BC19440" s="6"/>
      <c r="BD19440" s="5"/>
    </row>
    <row r="19441" spans="55:56" hidden="1" x14ac:dyDescent="0.2">
      <c r="BC19441" s="6"/>
      <c r="BD19441" s="5"/>
    </row>
    <row r="19442" spans="55:56" hidden="1" x14ac:dyDescent="0.2">
      <c r="BC19442" s="6"/>
      <c r="BD19442" s="5"/>
    </row>
    <row r="19443" spans="55:56" hidden="1" x14ac:dyDescent="0.2">
      <c r="BC19443" s="6"/>
      <c r="BD19443" s="5"/>
    </row>
    <row r="19444" spans="55:56" hidden="1" x14ac:dyDescent="0.2">
      <c r="BC19444" s="6"/>
      <c r="BD19444" s="5"/>
    </row>
    <row r="19445" spans="55:56" hidden="1" x14ac:dyDescent="0.2">
      <c r="BC19445" s="6"/>
      <c r="BD19445" s="5"/>
    </row>
    <row r="19446" spans="55:56" hidden="1" x14ac:dyDescent="0.2">
      <c r="BC19446" s="6"/>
      <c r="BD19446" s="5"/>
    </row>
    <row r="19447" spans="55:56" hidden="1" x14ac:dyDescent="0.2">
      <c r="BC19447" s="6"/>
      <c r="BD19447" s="5"/>
    </row>
    <row r="19448" spans="55:56" hidden="1" x14ac:dyDescent="0.2">
      <c r="BC19448" s="6"/>
      <c r="BD19448" s="5"/>
    </row>
    <row r="19449" spans="55:56" hidden="1" x14ac:dyDescent="0.2">
      <c r="BC19449" s="6"/>
      <c r="BD19449" s="5"/>
    </row>
    <row r="19450" spans="55:56" hidden="1" x14ac:dyDescent="0.2">
      <c r="BC19450" s="6"/>
      <c r="BD19450" s="5"/>
    </row>
    <row r="19451" spans="55:56" hidden="1" x14ac:dyDescent="0.2">
      <c r="BC19451" s="6"/>
      <c r="BD19451" s="5"/>
    </row>
    <row r="19452" spans="55:56" hidden="1" x14ac:dyDescent="0.2">
      <c r="BC19452" s="6"/>
      <c r="BD19452" s="5"/>
    </row>
    <row r="19453" spans="55:56" hidden="1" x14ac:dyDescent="0.2">
      <c r="BC19453" s="6"/>
      <c r="BD19453" s="5"/>
    </row>
    <row r="19454" spans="55:56" hidden="1" x14ac:dyDescent="0.2">
      <c r="BC19454" s="6"/>
      <c r="BD19454" s="5"/>
    </row>
    <row r="19455" spans="55:56" hidden="1" x14ac:dyDescent="0.2">
      <c r="BC19455" s="6"/>
      <c r="BD19455" s="5"/>
    </row>
    <row r="19456" spans="55:56" hidden="1" x14ac:dyDescent="0.2">
      <c r="BC19456" s="6"/>
      <c r="BD19456" s="5"/>
    </row>
    <row r="19457" spans="55:56" hidden="1" x14ac:dyDescent="0.2">
      <c r="BC19457" s="6"/>
      <c r="BD19457" s="5"/>
    </row>
    <row r="19458" spans="55:56" hidden="1" x14ac:dyDescent="0.2">
      <c r="BC19458" s="6"/>
      <c r="BD19458" s="5"/>
    </row>
    <row r="19459" spans="55:56" hidden="1" x14ac:dyDescent="0.2">
      <c r="BC19459" s="6"/>
      <c r="BD19459" s="5"/>
    </row>
    <row r="19460" spans="55:56" hidden="1" x14ac:dyDescent="0.2">
      <c r="BC19460" s="6"/>
      <c r="BD19460" s="5"/>
    </row>
    <row r="19461" spans="55:56" hidden="1" x14ac:dyDescent="0.2">
      <c r="BC19461" s="6"/>
      <c r="BD19461" s="5"/>
    </row>
    <row r="19462" spans="55:56" hidden="1" x14ac:dyDescent="0.2">
      <c r="BC19462" s="6"/>
      <c r="BD19462" s="5"/>
    </row>
    <row r="19463" spans="55:56" hidden="1" x14ac:dyDescent="0.2">
      <c r="BC19463" s="6"/>
      <c r="BD19463" s="5"/>
    </row>
    <row r="19464" spans="55:56" hidden="1" x14ac:dyDescent="0.2">
      <c r="BC19464" s="6"/>
      <c r="BD19464" s="5"/>
    </row>
    <row r="19465" spans="55:56" hidden="1" x14ac:dyDescent="0.2">
      <c r="BC19465" s="6"/>
      <c r="BD19465" s="5"/>
    </row>
    <row r="19466" spans="55:56" hidden="1" x14ac:dyDescent="0.2">
      <c r="BC19466" s="6"/>
      <c r="BD19466" s="5"/>
    </row>
    <row r="19467" spans="55:56" hidden="1" x14ac:dyDescent="0.2">
      <c r="BC19467" s="6"/>
      <c r="BD19467" s="5"/>
    </row>
    <row r="19468" spans="55:56" hidden="1" x14ac:dyDescent="0.2">
      <c r="BC19468" s="6"/>
      <c r="BD19468" s="5"/>
    </row>
    <row r="19469" spans="55:56" hidden="1" x14ac:dyDescent="0.2">
      <c r="BC19469" s="6"/>
      <c r="BD19469" s="5"/>
    </row>
    <row r="19470" spans="55:56" hidden="1" x14ac:dyDescent="0.2">
      <c r="BC19470" s="6"/>
      <c r="BD19470" s="5"/>
    </row>
    <row r="19471" spans="55:56" hidden="1" x14ac:dyDescent="0.2">
      <c r="BC19471" s="6"/>
      <c r="BD19471" s="5"/>
    </row>
    <row r="19472" spans="55:56" hidden="1" x14ac:dyDescent="0.2">
      <c r="BC19472" s="6"/>
      <c r="BD19472" s="5"/>
    </row>
    <row r="19473" spans="55:56" hidden="1" x14ac:dyDescent="0.2">
      <c r="BC19473" s="6"/>
      <c r="BD19473" s="5"/>
    </row>
    <row r="19474" spans="55:56" hidden="1" x14ac:dyDescent="0.2">
      <c r="BC19474" s="6"/>
      <c r="BD19474" s="5"/>
    </row>
    <row r="19475" spans="55:56" hidden="1" x14ac:dyDescent="0.2">
      <c r="BC19475" s="6"/>
      <c r="BD19475" s="5"/>
    </row>
    <row r="19476" spans="55:56" hidden="1" x14ac:dyDescent="0.2">
      <c r="BC19476" s="6"/>
      <c r="BD19476" s="5"/>
    </row>
    <row r="19477" spans="55:56" hidden="1" x14ac:dyDescent="0.2">
      <c r="BC19477" s="6"/>
      <c r="BD19477" s="5"/>
    </row>
    <row r="19478" spans="55:56" hidden="1" x14ac:dyDescent="0.2">
      <c r="BC19478" s="6"/>
      <c r="BD19478" s="5"/>
    </row>
    <row r="19479" spans="55:56" hidden="1" x14ac:dyDescent="0.2">
      <c r="BC19479" s="6"/>
      <c r="BD19479" s="5"/>
    </row>
    <row r="19480" spans="55:56" hidden="1" x14ac:dyDescent="0.2">
      <c r="BC19480" s="6"/>
      <c r="BD19480" s="5"/>
    </row>
    <row r="19481" spans="55:56" hidden="1" x14ac:dyDescent="0.2">
      <c r="BC19481" s="6"/>
      <c r="BD19481" s="5"/>
    </row>
    <row r="19482" spans="55:56" hidden="1" x14ac:dyDescent="0.2">
      <c r="BC19482" s="6"/>
      <c r="BD19482" s="5"/>
    </row>
    <row r="19483" spans="55:56" hidden="1" x14ac:dyDescent="0.2">
      <c r="BC19483" s="6"/>
      <c r="BD19483" s="5"/>
    </row>
    <row r="19484" spans="55:56" hidden="1" x14ac:dyDescent="0.2">
      <c r="BC19484" s="6"/>
      <c r="BD19484" s="5"/>
    </row>
    <row r="19485" spans="55:56" hidden="1" x14ac:dyDescent="0.2">
      <c r="BC19485" s="6"/>
      <c r="BD19485" s="5"/>
    </row>
    <row r="19486" spans="55:56" hidden="1" x14ac:dyDescent="0.2">
      <c r="BC19486" s="6"/>
      <c r="BD19486" s="5"/>
    </row>
    <row r="19487" spans="55:56" hidden="1" x14ac:dyDescent="0.2">
      <c r="BC19487" s="6"/>
      <c r="BD19487" s="5"/>
    </row>
    <row r="19488" spans="55:56" hidden="1" x14ac:dyDescent="0.2">
      <c r="BC19488" s="6"/>
      <c r="BD19488" s="5"/>
    </row>
    <row r="19489" spans="55:56" hidden="1" x14ac:dyDescent="0.2">
      <c r="BC19489" s="6"/>
      <c r="BD19489" s="5"/>
    </row>
    <row r="19490" spans="55:56" hidden="1" x14ac:dyDescent="0.2">
      <c r="BC19490" s="6"/>
      <c r="BD19490" s="5"/>
    </row>
    <row r="19491" spans="55:56" hidden="1" x14ac:dyDescent="0.2">
      <c r="BC19491" s="6"/>
      <c r="BD19491" s="5"/>
    </row>
    <row r="19492" spans="55:56" hidden="1" x14ac:dyDescent="0.2">
      <c r="BC19492" s="6"/>
      <c r="BD19492" s="5"/>
    </row>
    <row r="19493" spans="55:56" hidden="1" x14ac:dyDescent="0.2">
      <c r="BC19493" s="6"/>
      <c r="BD19493" s="5"/>
    </row>
    <row r="19494" spans="55:56" hidden="1" x14ac:dyDescent="0.2">
      <c r="BC19494" s="6"/>
      <c r="BD19494" s="5"/>
    </row>
    <row r="19495" spans="55:56" hidden="1" x14ac:dyDescent="0.2">
      <c r="BC19495" s="6"/>
      <c r="BD19495" s="5"/>
    </row>
    <row r="19496" spans="55:56" hidden="1" x14ac:dyDescent="0.2">
      <c r="BC19496" s="6"/>
      <c r="BD19496" s="5"/>
    </row>
    <row r="19497" spans="55:56" hidden="1" x14ac:dyDescent="0.2">
      <c r="BC19497" s="6"/>
      <c r="BD19497" s="5"/>
    </row>
    <row r="19498" spans="55:56" hidden="1" x14ac:dyDescent="0.2">
      <c r="BC19498" s="6"/>
      <c r="BD19498" s="5"/>
    </row>
    <row r="19499" spans="55:56" hidden="1" x14ac:dyDescent="0.2">
      <c r="BC19499" s="6"/>
      <c r="BD19499" s="5"/>
    </row>
    <row r="19500" spans="55:56" hidden="1" x14ac:dyDescent="0.2">
      <c r="BC19500" s="6"/>
      <c r="BD19500" s="5"/>
    </row>
    <row r="19501" spans="55:56" hidden="1" x14ac:dyDescent="0.2">
      <c r="BC19501" s="6"/>
      <c r="BD19501" s="5"/>
    </row>
    <row r="19502" spans="55:56" hidden="1" x14ac:dyDescent="0.2">
      <c r="BC19502" s="6"/>
      <c r="BD19502" s="5"/>
    </row>
    <row r="19503" spans="55:56" hidden="1" x14ac:dyDescent="0.2">
      <c r="BC19503" s="6"/>
      <c r="BD19503" s="5"/>
    </row>
    <row r="19504" spans="55:56" hidden="1" x14ac:dyDescent="0.2">
      <c r="BC19504" s="6"/>
      <c r="BD19504" s="5"/>
    </row>
    <row r="19505" spans="55:56" hidden="1" x14ac:dyDescent="0.2">
      <c r="BC19505" s="6"/>
      <c r="BD19505" s="5"/>
    </row>
    <row r="19506" spans="55:56" hidden="1" x14ac:dyDescent="0.2">
      <c r="BC19506" s="6"/>
      <c r="BD19506" s="5"/>
    </row>
    <row r="19507" spans="55:56" hidden="1" x14ac:dyDescent="0.2">
      <c r="BC19507" s="6"/>
      <c r="BD19507" s="5"/>
    </row>
    <row r="19508" spans="55:56" hidden="1" x14ac:dyDescent="0.2">
      <c r="BC19508" s="6"/>
      <c r="BD19508" s="5"/>
    </row>
    <row r="19509" spans="55:56" hidden="1" x14ac:dyDescent="0.2">
      <c r="BC19509" s="6"/>
      <c r="BD19509" s="5"/>
    </row>
    <row r="19510" spans="55:56" hidden="1" x14ac:dyDescent="0.2">
      <c r="BC19510" s="6"/>
      <c r="BD19510" s="5"/>
    </row>
    <row r="19511" spans="55:56" hidden="1" x14ac:dyDescent="0.2">
      <c r="BC19511" s="6"/>
      <c r="BD19511" s="5"/>
    </row>
    <row r="19512" spans="55:56" hidden="1" x14ac:dyDescent="0.2">
      <c r="BC19512" s="6"/>
      <c r="BD19512" s="5"/>
    </row>
    <row r="19513" spans="55:56" hidden="1" x14ac:dyDescent="0.2">
      <c r="BC19513" s="6"/>
      <c r="BD19513" s="5"/>
    </row>
    <row r="19514" spans="55:56" hidden="1" x14ac:dyDescent="0.2">
      <c r="BC19514" s="6"/>
      <c r="BD19514" s="5"/>
    </row>
    <row r="19515" spans="55:56" hidden="1" x14ac:dyDescent="0.2">
      <c r="BC19515" s="6"/>
      <c r="BD19515" s="5"/>
    </row>
    <row r="19516" spans="55:56" hidden="1" x14ac:dyDescent="0.2">
      <c r="BC19516" s="6"/>
      <c r="BD19516" s="5"/>
    </row>
    <row r="19517" spans="55:56" hidden="1" x14ac:dyDescent="0.2">
      <c r="BC19517" s="6"/>
      <c r="BD19517" s="5"/>
    </row>
    <row r="19518" spans="55:56" hidden="1" x14ac:dyDescent="0.2">
      <c r="BC19518" s="6"/>
      <c r="BD19518" s="5"/>
    </row>
    <row r="19519" spans="55:56" hidden="1" x14ac:dyDescent="0.2">
      <c r="BC19519" s="6"/>
      <c r="BD19519" s="5"/>
    </row>
    <row r="19520" spans="55:56" hidden="1" x14ac:dyDescent="0.2">
      <c r="BC19520" s="6"/>
      <c r="BD19520" s="5"/>
    </row>
    <row r="19521" spans="55:56" hidden="1" x14ac:dyDescent="0.2">
      <c r="BC19521" s="6"/>
      <c r="BD19521" s="5"/>
    </row>
    <row r="19522" spans="55:56" hidden="1" x14ac:dyDescent="0.2">
      <c r="BC19522" s="6"/>
      <c r="BD19522" s="5"/>
    </row>
    <row r="19523" spans="55:56" hidden="1" x14ac:dyDescent="0.2">
      <c r="BC19523" s="6"/>
      <c r="BD19523" s="5"/>
    </row>
    <row r="19524" spans="55:56" hidden="1" x14ac:dyDescent="0.2">
      <c r="BC19524" s="6"/>
      <c r="BD19524" s="5"/>
    </row>
    <row r="19525" spans="55:56" hidden="1" x14ac:dyDescent="0.2">
      <c r="BC19525" s="6"/>
      <c r="BD19525" s="5"/>
    </row>
    <row r="19526" spans="55:56" hidden="1" x14ac:dyDescent="0.2">
      <c r="BC19526" s="6"/>
      <c r="BD19526" s="5"/>
    </row>
    <row r="19527" spans="55:56" hidden="1" x14ac:dyDescent="0.2">
      <c r="BC19527" s="6"/>
      <c r="BD19527" s="5"/>
    </row>
    <row r="19528" spans="55:56" hidden="1" x14ac:dyDescent="0.2">
      <c r="BC19528" s="6"/>
      <c r="BD19528" s="5"/>
    </row>
    <row r="19529" spans="55:56" hidden="1" x14ac:dyDescent="0.2">
      <c r="BC19529" s="6"/>
      <c r="BD19529" s="5"/>
    </row>
    <row r="19530" spans="55:56" hidden="1" x14ac:dyDescent="0.2">
      <c r="BC19530" s="6"/>
      <c r="BD19530" s="5"/>
    </row>
    <row r="19531" spans="55:56" hidden="1" x14ac:dyDescent="0.2">
      <c r="BC19531" s="6"/>
      <c r="BD19531" s="5"/>
    </row>
    <row r="19532" spans="55:56" hidden="1" x14ac:dyDescent="0.2">
      <c r="BC19532" s="6"/>
      <c r="BD19532" s="5"/>
    </row>
    <row r="19533" spans="55:56" hidden="1" x14ac:dyDescent="0.2">
      <c r="BC19533" s="6"/>
      <c r="BD19533" s="5"/>
    </row>
    <row r="19534" spans="55:56" hidden="1" x14ac:dyDescent="0.2">
      <c r="BC19534" s="6"/>
      <c r="BD19534" s="5"/>
    </row>
    <row r="19535" spans="55:56" hidden="1" x14ac:dyDescent="0.2">
      <c r="BC19535" s="6"/>
      <c r="BD19535" s="5"/>
    </row>
    <row r="19536" spans="55:56" hidden="1" x14ac:dyDescent="0.2">
      <c r="BC19536" s="6"/>
      <c r="BD19536" s="5"/>
    </row>
    <row r="19537" spans="55:56" hidden="1" x14ac:dyDescent="0.2">
      <c r="BC19537" s="6"/>
      <c r="BD19537" s="5"/>
    </row>
    <row r="19538" spans="55:56" hidden="1" x14ac:dyDescent="0.2">
      <c r="BC19538" s="6"/>
      <c r="BD19538" s="5"/>
    </row>
    <row r="19539" spans="55:56" hidden="1" x14ac:dyDescent="0.2">
      <c r="BC19539" s="6"/>
      <c r="BD19539" s="5"/>
    </row>
    <row r="19540" spans="55:56" hidden="1" x14ac:dyDescent="0.2">
      <c r="BC19540" s="6"/>
      <c r="BD19540" s="5"/>
    </row>
    <row r="19541" spans="55:56" hidden="1" x14ac:dyDescent="0.2">
      <c r="BC19541" s="6"/>
      <c r="BD19541" s="5"/>
    </row>
    <row r="19542" spans="55:56" hidden="1" x14ac:dyDescent="0.2">
      <c r="BC19542" s="6"/>
      <c r="BD19542" s="5"/>
    </row>
    <row r="19543" spans="55:56" hidden="1" x14ac:dyDescent="0.2">
      <c r="BC19543" s="6"/>
      <c r="BD19543" s="5"/>
    </row>
    <row r="19544" spans="55:56" hidden="1" x14ac:dyDescent="0.2">
      <c r="BC19544" s="6"/>
      <c r="BD19544" s="5"/>
    </row>
    <row r="19545" spans="55:56" hidden="1" x14ac:dyDescent="0.2">
      <c r="BC19545" s="6"/>
      <c r="BD19545" s="5"/>
    </row>
    <row r="19546" spans="55:56" hidden="1" x14ac:dyDescent="0.2">
      <c r="BC19546" s="6"/>
      <c r="BD19546" s="5"/>
    </row>
    <row r="19547" spans="55:56" hidden="1" x14ac:dyDescent="0.2">
      <c r="BC19547" s="6"/>
      <c r="BD19547" s="5"/>
    </row>
    <row r="19548" spans="55:56" hidden="1" x14ac:dyDescent="0.2">
      <c r="BC19548" s="6"/>
      <c r="BD19548" s="5"/>
    </row>
    <row r="19549" spans="55:56" hidden="1" x14ac:dyDescent="0.2">
      <c r="BC19549" s="6"/>
      <c r="BD19549" s="5"/>
    </row>
    <row r="19550" spans="55:56" hidden="1" x14ac:dyDescent="0.2">
      <c r="BC19550" s="6"/>
      <c r="BD19550" s="5"/>
    </row>
    <row r="19551" spans="55:56" hidden="1" x14ac:dyDescent="0.2">
      <c r="BC19551" s="6"/>
      <c r="BD19551" s="5"/>
    </row>
    <row r="19552" spans="55:56" hidden="1" x14ac:dyDescent="0.2">
      <c r="BC19552" s="6"/>
      <c r="BD19552" s="5"/>
    </row>
    <row r="19553" spans="55:56" hidden="1" x14ac:dyDescent="0.2">
      <c r="BC19553" s="6"/>
      <c r="BD19553" s="5"/>
    </row>
    <row r="19554" spans="55:56" hidden="1" x14ac:dyDescent="0.2">
      <c r="BC19554" s="6"/>
      <c r="BD19554" s="5"/>
    </row>
    <row r="19555" spans="55:56" hidden="1" x14ac:dyDescent="0.2">
      <c r="BC19555" s="6"/>
      <c r="BD19555" s="5"/>
    </row>
    <row r="19556" spans="55:56" hidden="1" x14ac:dyDescent="0.2">
      <c r="BC19556" s="6"/>
      <c r="BD19556" s="5"/>
    </row>
    <row r="19557" spans="55:56" hidden="1" x14ac:dyDescent="0.2">
      <c r="BC19557" s="6"/>
      <c r="BD19557" s="5"/>
    </row>
    <row r="19558" spans="55:56" hidden="1" x14ac:dyDescent="0.2">
      <c r="BC19558" s="6"/>
      <c r="BD19558" s="5"/>
    </row>
    <row r="19559" spans="55:56" hidden="1" x14ac:dyDescent="0.2">
      <c r="BC19559" s="6"/>
      <c r="BD19559" s="5"/>
    </row>
    <row r="19560" spans="55:56" hidden="1" x14ac:dyDescent="0.2">
      <c r="BC19560" s="6"/>
      <c r="BD19560" s="5"/>
    </row>
    <row r="19561" spans="55:56" hidden="1" x14ac:dyDescent="0.2">
      <c r="BC19561" s="6"/>
      <c r="BD19561" s="5"/>
    </row>
    <row r="19562" spans="55:56" hidden="1" x14ac:dyDescent="0.2">
      <c r="BC19562" s="6"/>
      <c r="BD19562" s="5"/>
    </row>
    <row r="19563" spans="55:56" hidden="1" x14ac:dyDescent="0.2">
      <c r="BC19563" s="6"/>
      <c r="BD19563" s="5"/>
    </row>
    <row r="19564" spans="55:56" hidden="1" x14ac:dyDescent="0.2">
      <c r="BC19564" s="6"/>
      <c r="BD19564" s="5"/>
    </row>
    <row r="19565" spans="55:56" hidden="1" x14ac:dyDescent="0.2">
      <c r="BC19565" s="6"/>
      <c r="BD19565" s="5"/>
    </row>
    <row r="19566" spans="55:56" hidden="1" x14ac:dyDescent="0.2">
      <c r="BC19566" s="6"/>
      <c r="BD19566" s="5"/>
    </row>
    <row r="19567" spans="55:56" hidden="1" x14ac:dyDescent="0.2">
      <c r="BC19567" s="6"/>
      <c r="BD19567" s="5"/>
    </row>
    <row r="19568" spans="55:56" hidden="1" x14ac:dyDescent="0.2">
      <c r="BC19568" s="6"/>
      <c r="BD19568" s="5"/>
    </row>
    <row r="19569" spans="55:56" hidden="1" x14ac:dyDescent="0.2">
      <c r="BC19569" s="6"/>
      <c r="BD19569" s="5"/>
    </row>
    <row r="19570" spans="55:56" hidden="1" x14ac:dyDescent="0.2">
      <c r="BC19570" s="6"/>
      <c r="BD19570" s="5"/>
    </row>
    <row r="19571" spans="55:56" hidden="1" x14ac:dyDescent="0.2">
      <c r="BC19571" s="6"/>
      <c r="BD19571" s="5"/>
    </row>
    <row r="19572" spans="55:56" hidden="1" x14ac:dyDescent="0.2">
      <c r="BC19572" s="6"/>
      <c r="BD19572" s="5"/>
    </row>
    <row r="19573" spans="55:56" hidden="1" x14ac:dyDescent="0.2">
      <c r="BC19573" s="6"/>
      <c r="BD19573" s="5"/>
    </row>
    <row r="19574" spans="55:56" hidden="1" x14ac:dyDescent="0.2">
      <c r="BC19574" s="6"/>
      <c r="BD19574" s="5"/>
    </row>
    <row r="19575" spans="55:56" hidden="1" x14ac:dyDescent="0.2">
      <c r="BC19575" s="6"/>
      <c r="BD19575" s="5"/>
    </row>
    <row r="19576" spans="55:56" hidden="1" x14ac:dyDescent="0.2">
      <c r="BC19576" s="6"/>
      <c r="BD19576" s="5"/>
    </row>
    <row r="19577" spans="55:56" hidden="1" x14ac:dyDescent="0.2">
      <c r="BC19577" s="6"/>
      <c r="BD19577" s="5"/>
    </row>
    <row r="19578" spans="55:56" hidden="1" x14ac:dyDescent="0.2">
      <c r="BC19578" s="6"/>
      <c r="BD19578" s="5"/>
    </row>
    <row r="19579" spans="55:56" hidden="1" x14ac:dyDescent="0.2">
      <c r="BC19579" s="6"/>
      <c r="BD19579" s="5"/>
    </row>
    <row r="19580" spans="55:56" hidden="1" x14ac:dyDescent="0.2">
      <c r="BC19580" s="6"/>
      <c r="BD19580" s="5"/>
    </row>
    <row r="19581" spans="55:56" hidden="1" x14ac:dyDescent="0.2">
      <c r="BC19581" s="6"/>
      <c r="BD19581" s="5"/>
    </row>
    <row r="19582" spans="55:56" hidden="1" x14ac:dyDescent="0.2">
      <c r="BC19582" s="6"/>
      <c r="BD19582" s="5"/>
    </row>
    <row r="19583" spans="55:56" hidden="1" x14ac:dyDescent="0.2">
      <c r="BC19583" s="6"/>
      <c r="BD19583" s="5"/>
    </row>
    <row r="19584" spans="55:56" hidden="1" x14ac:dyDescent="0.2">
      <c r="BC19584" s="6"/>
      <c r="BD19584" s="5"/>
    </row>
    <row r="19585" spans="55:56" hidden="1" x14ac:dyDescent="0.2">
      <c r="BC19585" s="6"/>
      <c r="BD19585" s="5"/>
    </row>
    <row r="19586" spans="55:56" hidden="1" x14ac:dyDescent="0.2">
      <c r="BC19586" s="6"/>
      <c r="BD19586" s="5"/>
    </row>
    <row r="19587" spans="55:56" hidden="1" x14ac:dyDescent="0.2">
      <c r="BC19587" s="6"/>
      <c r="BD19587" s="5"/>
    </row>
    <row r="19588" spans="55:56" hidden="1" x14ac:dyDescent="0.2">
      <c r="BC19588" s="6"/>
      <c r="BD19588" s="5"/>
    </row>
    <row r="19589" spans="55:56" hidden="1" x14ac:dyDescent="0.2">
      <c r="BC19589" s="6"/>
      <c r="BD19589" s="5"/>
    </row>
    <row r="19590" spans="55:56" hidden="1" x14ac:dyDescent="0.2">
      <c r="BC19590" s="6"/>
      <c r="BD19590" s="5"/>
    </row>
    <row r="19591" spans="55:56" hidden="1" x14ac:dyDescent="0.2">
      <c r="BC19591" s="6"/>
      <c r="BD19591" s="5"/>
    </row>
    <row r="19592" spans="55:56" hidden="1" x14ac:dyDescent="0.2">
      <c r="BC19592" s="6"/>
      <c r="BD19592" s="5"/>
    </row>
    <row r="19593" spans="55:56" hidden="1" x14ac:dyDescent="0.2">
      <c r="BC19593" s="6"/>
      <c r="BD19593" s="5"/>
    </row>
    <row r="19594" spans="55:56" hidden="1" x14ac:dyDescent="0.2">
      <c r="BC19594" s="6"/>
      <c r="BD19594" s="5"/>
    </row>
    <row r="19595" spans="55:56" hidden="1" x14ac:dyDescent="0.2">
      <c r="BC19595" s="6"/>
      <c r="BD19595" s="5"/>
    </row>
    <row r="19596" spans="55:56" hidden="1" x14ac:dyDescent="0.2">
      <c r="BC19596" s="6"/>
      <c r="BD19596" s="5"/>
    </row>
    <row r="19597" spans="55:56" hidden="1" x14ac:dyDescent="0.2">
      <c r="BC19597" s="6"/>
      <c r="BD19597" s="5"/>
    </row>
    <row r="19598" spans="55:56" hidden="1" x14ac:dyDescent="0.2">
      <c r="BC19598" s="6"/>
      <c r="BD19598" s="5"/>
    </row>
    <row r="19599" spans="55:56" hidden="1" x14ac:dyDescent="0.2">
      <c r="BC19599" s="6"/>
      <c r="BD19599" s="5"/>
    </row>
    <row r="19600" spans="55:56" hidden="1" x14ac:dyDescent="0.2">
      <c r="BC19600" s="6"/>
      <c r="BD19600" s="5"/>
    </row>
    <row r="19601" spans="55:56" hidden="1" x14ac:dyDescent="0.2">
      <c r="BC19601" s="6"/>
      <c r="BD19601" s="5"/>
    </row>
    <row r="19602" spans="55:56" hidden="1" x14ac:dyDescent="0.2">
      <c r="BC19602" s="6"/>
      <c r="BD19602" s="5"/>
    </row>
    <row r="19603" spans="55:56" hidden="1" x14ac:dyDescent="0.2">
      <c r="BC19603" s="6"/>
      <c r="BD19603" s="5"/>
    </row>
    <row r="19604" spans="55:56" hidden="1" x14ac:dyDescent="0.2">
      <c r="BC19604" s="6"/>
      <c r="BD19604" s="5"/>
    </row>
    <row r="19605" spans="55:56" hidden="1" x14ac:dyDescent="0.2">
      <c r="BC19605" s="6"/>
      <c r="BD19605" s="5"/>
    </row>
    <row r="19606" spans="55:56" hidden="1" x14ac:dyDescent="0.2">
      <c r="BC19606" s="6"/>
      <c r="BD19606" s="5"/>
    </row>
    <row r="19607" spans="55:56" hidden="1" x14ac:dyDescent="0.2">
      <c r="BC19607" s="6"/>
      <c r="BD19607" s="5"/>
    </row>
    <row r="19608" spans="55:56" hidden="1" x14ac:dyDescent="0.2">
      <c r="BC19608" s="6"/>
      <c r="BD19608" s="5"/>
    </row>
    <row r="19609" spans="55:56" hidden="1" x14ac:dyDescent="0.2">
      <c r="BC19609" s="6"/>
      <c r="BD19609" s="5"/>
    </row>
    <row r="19610" spans="55:56" hidden="1" x14ac:dyDescent="0.2">
      <c r="BC19610" s="6"/>
      <c r="BD19610" s="5"/>
    </row>
    <row r="19611" spans="55:56" hidden="1" x14ac:dyDescent="0.2">
      <c r="BC19611" s="6"/>
      <c r="BD19611" s="5"/>
    </row>
    <row r="19612" spans="55:56" hidden="1" x14ac:dyDescent="0.2">
      <c r="BC19612" s="6"/>
      <c r="BD19612" s="5"/>
    </row>
    <row r="19613" spans="55:56" hidden="1" x14ac:dyDescent="0.2">
      <c r="BC19613" s="6"/>
      <c r="BD19613" s="5"/>
    </row>
    <row r="19614" spans="55:56" hidden="1" x14ac:dyDescent="0.2">
      <c r="BC19614" s="6"/>
      <c r="BD19614" s="5"/>
    </row>
    <row r="19615" spans="55:56" hidden="1" x14ac:dyDescent="0.2">
      <c r="BC19615" s="6"/>
      <c r="BD19615" s="5"/>
    </row>
    <row r="19616" spans="55:56" hidden="1" x14ac:dyDescent="0.2">
      <c r="BC19616" s="6"/>
      <c r="BD19616" s="5"/>
    </row>
    <row r="19617" spans="55:56" hidden="1" x14ac:dyDescent="0.2">
      <c r="BC19617" s="6"/>
      <c r="BD19617" s="5"/>
    </row>
    <row r="19618" spans="55:56" hidden="1" x14ac:dyDescent="0.2">
      <c r="BC19618" s="6"/>
      <c r="BD19618" s="5"/>
    </row>
    <row r="19619" spans="55:56" hidden="1" x14ac:dyDescent="0.2">
      <c r="BC19619" s="6"/>
      <c r="BD19619" s="5"/>
    </row>
    <row r="19620" spans="55:56" hidden="1" x14ac:dyDescent="0.2">
      <c r="BC19620" s="6"/>
      <c r="BD19620" s="5"/>
    </row>
    <row r="19621" spans="55:56" hidden="1" x14ac:dyDescent="0.2">
      <c r="BC19621" s="6"/>
      <c r="BD19621" s="5"/>
    </row>
    <row r="19622" spans="55:56" hidden="1" x14ac:dyDescent="0.2">
      <c r="BC19622" s="6"/>
      <c r="BD19622" s="5"/>
    </row>
    <row r="19623" spans="55:56" hidden="1" x14ac:dyDescent="0.2">
      <c r="BC19623" s="6"/>
      <c r="BD19623" s="5"/>
    </row>
    <row r="19624" spans="55:56" hidden="1" x14ac:dyDescent="0.2">
      <c r="BC19624" s="6"/>
      <c r="BD19624" s="5"/>
    </row>
    <row r="19625" spans="55:56" hidden="1" x14ac:dyDescent="0.2">
      <c r="BC19625" s="6"/>
      <c r="BD19625" s="5"/>
    </row>
    <row r="19626" spans="55:56" hidden="1" x14ac:dyDescent="0.2">
      <c r="BC19626" s="6"/>
      <c r="BD19626" s="5"/>
    </row>
    <row r="19627" spans="55:56" hidden="1" x14ac:dyDescent="0.2">
      <c r="BC19627" s="6"/>
      <c r="BD19627" s="5"/>
    </row>
    <row r="19628" spans="55:56" hidden="1" x14ac:dyDescent="0.2">
      <c r="BC19628" s="6"/>
      <c r="BD19628" s="5"/>
    </row>
    <row r="19629" spans="55:56" hidden="1" x14ac:dyDescent="0.2">
      <c r="BC19629" s="6"/>
      <c r="BD19629" s="5"/>
    </row>
    <row r="19630" spans="55:56" hidden="1" x14ac:dyDescent="0.2">
      <c r="BC19630" s="6"/>
      <c r="BD19630" s="5"/>
    </row>
    <row r="19631" spans="55:56" hidden="1" x14ac:dyDescent="0.2">
      <c r="BC19631" s="6"/>
      <c r="BD19631" s="5"/>
    </row>
    <row r="19632" spans="55:56" hidden="1" x14ac:dyDescent="0.2">
      <c r="BC19632" s="6"/>
      <c r="BD19632" s="5"/>
    </row>
    <row r="19633" spans="55:56" hidden="1" x14ac:dyDescent="0.2">
      <c r="BC19633" s="6"/>
      <c r="BD19633" s="5"/>
    </row>
    <row r="19634" spans="55:56" hidden="1" x14ac:dyDescent="0.2">
      <c r="BC19634" s="6"/>
      <c r="BD19634" s="5"/>
    </row>
    <row r="19635" spans="55:56" hidden="1" x14ac:dyDescent="0.2">
      <c r="BC19635" s="6"/>
      <c r="BD19635" s="5"/>
    </row>
    <row r="19636" spans="55:56" hidden="1" x14ac:dyDescent="0.2">
      <c r="BC19636" s="6"/>
      <c r="BD19636" s="5"/>
    </row>
    <row r="19637" spans="55:56" hidden="1" x14ac:dyDescent="0.2">
      <c r="BC19637" s="6"/>
      <c r="BD19637" s="5"/>
    </row>
    <row r="19638" spans="55:56" hidden="1" x14ac:dyDescent="0.2">
      <c r="BC19638" s="6"/>
      <c r="BD19638" s="5"/>
    </row>
    <row r="19639" spans="55:56" hidden="1" x14ac:dyDescent="0.2">
      <c r="BC19639" s="6"/>
      <c r="BD19639" s="5"/>
    </row>
    <row r="19640" spans="55:56" hidden="1" x14ac:dyDescent="0.2">
      <c r="BC19640" s="6"/>
      <c r="BD19640" s="5"/>
    </row>
    <row r="19641" spans="55:56" hidden="1" x14ac:dyDescent="0.2">
      <c r="BC19641" s="6"/>
      <c r="BD19641" s="5"/>
    </row>
    <row r="19642" spans="55:56" hidden="1" x14ac:dyDescent="0.2">
      <c r="BC19642" s="6"/>
      <c r="BD19642" s="5"/>
    </row>
    <row r="19643" spans="55:56" hidden="1" x14ac:dyDescent="0.2">
      <c r="BC19643" s="6"/>
      <c r="BD19643" s="5"/>
    </row>
    <row r="19644" spans="55:56" hidden="1" x14ac:dyDescent="0.2">
      <c r="BC19644" s="6"/>
      <c r="BD19644" s="5"/>
    </row>
    <row r="19645" spans="55:56" hidden="1" x14ac:dyDescent="0.2">
      <c r="BC19645" s="6"/>
      <c r="BD19645" s="5"/>
    </row>
    <row r="19646" spans="55:56" hidden="1" x14ac:dyDescent="0.2">
      <c r="BC19646" s="6"/>
      <c r="BD19646" s="5"/>
    </row>
    <row r="19647" spans="55:56" hidden="1" x14ac:dyDescent="0.2">
      <c r="BC19647" s="6"/>
      <c r="BD19647" s="5"/>
    </row>
    <row r="19648" spans="55:56" hidden="1" x14ac:dyDescent="0.2">
      <c r="BC19648" s="6"/>
      <c r="BD19648" s="5"/>
    </row>
    <row r="19649" spans="55:56" hidden="1" x14ac:dyDescent="0.2">
      <c r="BC19649" s="6"/>
      <c r="BD19649" s="5"/>
    </row>
    <row r="19650" spans="55:56" hidden="1" x14ac:dyDescent="0.2">
      <c r="BC19650" s="6"/>
      <c r="BD19650" s="5"/>
    </row>
    <row r="19651" spans="55:56" hidden="1" x14ac:dyDescent="0.2">
      <c r="BC19651" s="6"/>
      <c r="BD19651" s="5"/>
    </row>
    <row r="19652" spans="55:56" hidden="1" x14ac:dyDescent="0.2">
      <c r="BC19652" s="6"/>
      <c r="BD19652" s="5"/>
    </row>
    <row r="19653" spans="55:56" hidden="1" x14ac:dyDescent="0.2">
      <c r="BC19653" s="6"/>
      <c r="BD19653" s="5"/>
    </row>
    <row r="19654" spans="55:56" hidden="1" x14ac:dyDescent="0.2">
      <c r="BC19654" s="6"/>
      <c r="BD19654" s="5"/>
    </row>
    <row r="19655" spans="55:56" hidden="1" x14ac:dyDescent="0.2">
      <c r="BC19655" s="6"/>
      <c r="BD19655" s="5"/>
    </row>
    <row r="19656" spans="55:56" hidden="1" x14ac:dyDescent="0.2">
      <c r="BC19656" s="6"/>
      <c r="BD19656" s="5"/>
    </row>
    <row r="19657" spans="55:56" hidden="1" x14ac:dyDescent="0.2">
      <c r="BC19657" s="6"/>
      <c r="BD19657" s="5"/>
    </row>
    <row r="19658" spans="55:56" hidden="1" x14ac:dyDescent="0.2">
      <c r="BC19658" s="6"/>
      <c r="BD19658" s="5"/>
    </row>
    <row r="19659" spans="55:56" hidden="1" x14ac:dyDescent="0.2">
      <c r="BC19659" s="6"/>
      <c r="BD19659" s="5"/>
    </row>
    <row r="19660" spans="55:56" hidden="1" x14ac:dyDescent="0.2">
      <c r="BC19660" s="6"/>
      <c r="BD19660" s="5"/>
    </row>
    <row r="19661" spans="55:56" hidden="1" x14ac:dyDescent="0.2">
      <c r="BC19661" s="6"/>
      <c r="BD19661" s="5"/>
    </row>
    <row r="19662" spans="55:56" hidden="1" x14ac:dyDescent="0.2">
      <c r="BC19662" s="6"/>
      <c r="BD19662" s="5"/>
    </row>
    <row r="19663" spans="55:56" hidden="1" x14ac:dyDescent="0.2">
      <c r="BC19663" s="6"/>
      <c r="BD19663" s="5"/>
    </row>
    <row r="19664" spans="55:56" hidden="1" x14ac:dyDescent="0.2">
      <c r="BC19664" s="6"/>
      <c r="BD19664" s="5"/>
    </row>
    <row r="19665" spans="55:56" hidden="1" x14ac:dyDescent="0.2">
      <c r="BC19665" s="6"/>
      <c r="BD19665" s="5"/>
    </row>
    <row r="19666" spans="55:56" hidden="1" x14ac:dyDescent="0.2">
      <c r="BC19666" s="6"/>
      <c r="BD19666" s="5"/>
    </row>
    <row r="19667" spans="55:56" hidden="1" x14ac:dyDescent="0.2">
      <c r="BC19667" s="6"/>
      <c r="BD19667" s="5"/>
    </row>
    <row r="19668" spans="55:56" hidden="1" x14ac:dyDescent="0.2">
      <c r="BC19668" s="6"/>
      <c r="BD19668" s="5"/>
    </row>
    <row r="19669" spans="55:56" hidden="1" x14ac:dyDescent="0.2">
      <c r="BC19669" s="6"/>
      <c r="BD19669" s="5"/>
    </row>
    <row r="19670" spans="55:56" hidden="1" x14ac:dyDescent="0.2">
      <c r="BC19670" s="6"/>
      <c r="BD19670" s="5"/>
    </row>
    <row r="19671" spans="55:56" hidden="1" x14ac:dyDescent="0.2">
      <c r="BC19671" s="6"/>
      <c r="BD19671" s="5"/>
    </row>
    <row r="19672" spans="55:56" hidden="1" x14ac:dyDescent="0.2">
      <c r="BC19672" s="6"/>
      <c r="BD19672" s="5"/>
    </row>
    <row r="19673" spans="55:56" hidden="1" x14ac:dyDescent="0.2">
      <c r="BC19673" s="6"/>
      <c r="BD19673" s="5"/>
    </row>
    <row r="19674" spans="55:56" hidden="1" x14ac:dyDescent="0.2">
      <c r="BC19674" s="6"/>
      <c r="BD19674" s="5"/>
    </row>
    <row r="19675" spans="55:56" hidden="1" x14ac:dyDescent="0.2">
      <c r="BC19675" s="6"/>
      <c r="BD19675" s="5"/>
    </row>
    <row r="19676" spans="55:56" hidden="1" x14ac:dyDescent="0.2">
      <c r="BC19676" s="6"/>
      <c r="BD19676" s="5"/>
    </row>
    <row r="19677" spans="55:56" hidden="1" x14ac:dyDescent="0.2">
      <c r="BC19677" s="6"/>
      <c r="BD19677" s="5"/>
    </row>
    <row r="19678" spans="55:56" hidden="1" x14ac:dyDescent="0.2">
      <c r="BC19678" s="6"/>
      <c r="BD19678" s="5"/>
    </row>
    <row r="19679" spans="55:56" hidden="1" x14ac:dyDescent="0.2">
      <c r="BC19679" s="6"/>
      <c r="BD19679" s="5"/>
    </row>
    <row r="19680" spans="55:56" hidden="1" x14ac:dyDescent="0.2">
      <c r="BC19680" s="6"/>
      <c r="BD19680" s="5"/>
    </row>
    <row r="19681" spans="55:56" hidden="1" x14ac:dyDescent="0.2">
      <c r="BC19681" s="6"/>
      <c r="BD19681" s="5"/>
    </row>
    <row r="19682" spans="55:56" hidden="1" x14ac:dyDescent="0.2">
      <c r="BC19682" s="6"/>
      <c r="BD19682" s="5"/>
    </row>
    <row r="19683" spans="55:56" hidden="1" x14ac:dyDescent="0.2">
      <c r="BC19683" s="6"/>
      <c r="BD19683" s="5"/>
    </row>
    <row r="19684" spans="55:56" hidden="1" x14ac:dyDescent="0.2">
      <c r="BC19684" s="6"/>
      <c r="BD19684" s="5"/>
    </row>
    <row r="19685" spans="55:56" hidden="1" x14ac:dyDescent="0.2">
      <c r="BC19685" s="6"/>
      <c r="BD19685" s="5"/>
    </row>
    <row r="19686" spans="55:56" hidden="1" x14ac:dyDescent="0.2">
      <c r="BC19686" s="6"/>
      <c r="BD19686" s="5"/>
    </row>
    <row r="19687" spans="55:56" hidden="1" x14ac:dyDescent="0.2">
      <c r="BC19687" s="6"/>
      <c r="BD19687" s="5"/>
    </row>
    <row r="19688" spans="55:56" hidden="1" x14ac:dyDescent="0.2">
      <c r="BC19688" s="6"/>
      <c r="BD19688" s="5"/>
    </row>
    <row r="19689" spans="55:56" hidden="1" x14ac:dyDescent="0.2">
      <c r="BC19689" s="6"/>
      <c r="BD19689" s="5"/>
    </row>
    <row r="19690" spans="55:56" hidden="1" x14ac:dyDescent="0.2">
      <c r="BC19690" s="6"/>
      <c r="BD19690" s="5"/>
    </row>
    <row r="19691" spans="55:56" hidden="1" x14ac:dyDescent="0.2">
      <c r="BC19691" s="6"/>
      <c r="BD19691" s="5"/>
    </row>
    <row r="19692" spans="55:56" hidden="1" x14ac:dyDescent="0.2">
      <c r="BC19692" s="6"/>
      <c r="BD19692" s="5"/>
    </row>
    <row r="19693" spans="55:56" hidden="1" x14ac:dyDescent="0.2">
      <c r="BC19693" s="6"/>
      <c r="BD19693" s="5"/>
    </row>
    <row r="19694" spans="55:56" hidden="1" x14ac:dyDescent="0.2">
      <c r="BC19694" s="6"/>
      <c r="BD19694" s="5"/>
    </row>
    <row r="19695" spans="55:56" hidden="1" x14ac:dyDescent="0.2">
      <c r="BC19695" s="6"/>
      <c r="BD19695" s="5"/>
    </row>
    <row r="19696" spans="55:56" hidden="1" x14ac:dyDescent="0.2">
      <c r="BC19696" s="6"/>
      <c r="BD19696" s="5"/>
    </row>
    <row r="19697" spans="55:56" hidden="1" x14ac:dyDescent="0.2">
      <c r="BC19697" s="6"/>
      <c r="BD19697" s="5"/>
    </row>
    <row r="19698" spans="55:56" hidden="1" x14ac:dyDescent="0.2">
      <c r="BC19698" s="6"/>
      <c r="BD19698" s="5"/>
    </row>
    <row r="19699" spans="55:56" hidden="1" x14ac:dyDescent="0.2">
      <c r="BC19699" s="6"/>
      <c r="BD19699" s="5"/>
    </row>
    <row r="19700" spans="55:56" hidden="1" x14ac:dyDescent="0.2">
      <c r="BC19700" s="6"/>
      <c r="BD19700" s="5"/>
    </row>
    <row r="19701" spans="55:56" hidden="1" x14ac:dyDescent="0.2">
      <c r="BC19701" s="6"/>
      <c r="BD19701" s="5"/>
    </row>
    <row r="19702" spans="55:56" hidden="1" x14ac:dyDescent="0.2">
      <c r="BC19702" s="6"/>
      <c r="BD19702" s="5"/>
    </row>
    <row r="19703" spans="55:56" hidden="1" x14ac:dyDescent="0.2">
      <c r="BC19703" s="6"/>
      <c r="BD19703" s="5"/>
    </row>
    <row r="19704" spans="55:56" hidden="1" x14ac:dyDescent="0.2">
      <c r="BC19704" s="6"/>
      <c r="BD19704" s="5"/>
    </row>
    <row r="19705" spans="55:56" hidden="1" x14ac:dyDescent="0.2">
      <c r="BC19705" s="6"/>
      <c r="BD19705" s="5"/>
    </row>
    <row r="19706" spans="55:56" hidden="1" x14ac:dyDescent="0.2">
      <c r="BC19706" s="6"/>
      <c r="BD19706" s="5"/>
    </row>
    <row r="19707" spans="55:56" hidden="1" x14ac:dyDescent="0.2">
      <c r="BC19707" s="6"/>
      <c r="BD19707" s="5"/>
    </row>
    <row r="19708" spans="55:56" hidden="1" x14ac:dyDescent="0.2">
      <c r="BC19708" s="6"/>
      <c r="BD19708" s="5"/>
    </row>
    <row r="19709" spans="55:56" hidden="1" x14ac:dyDescent="0.2">
      <c r="BC19709" s="6"/>
      <c r="BD19709" s="5"/>
    </row>
    <row r="19710" spans="55:56" hidden="1" x14ac:dyDescent="0.2">
      <c r="BC19710" s="6"/>
      <c r="BD19710" s="5"/>
    </row>
    <row r="19711" spans="55:56" hidden="1" x14ac:dyDescent="0.2">
      <c r="BC19711" s="6"/>
      <c r="BD19711" s="5"/>
    </row>
    <row r="19712" spans="55:56" hidden="1" x14ac:dyDescent="0.2">
      <c r="BC19712" s="6"/>
      <c r="BD19712" s="5"/>
    </row>
    <row r="19713" spans="55:56" hidden="1" x14ac:dyDescent="0.2">
      <c r="BC19713" s="6"/>
      <c r="BD19713" s="5"/>
    </row>
    <row r="19714" spans="55:56" hidden="1" x14ac:dyDescent="0.2">
      <c r="BC19714" s="6"/>
      <c r="BD19714" s="5"/>
    </row>
    <row r="19715" spans="55:56" hidden="1" x14ac:dyDescent="0.2">
      <c r="BC19715" s="6"/>
      <c r="BD19715" s="5"/>
    </row>
    <row r="19716" spans="55:56" hidden="1" x14ac:dyDescent="0.2">
      <c r="BC19716" s="6"/>
      <c r="BD19716" s="5"/>
    </row>
    <row r="19717" spans="55:56" hidden="1" x14ac:dyDescent="0.2">
      <c r="BC19717" s="6"/>
      <c r="BD19717" s="5"/>
    </row>
    <row r="19718" spans="55:56" hidden="1" x14ac:dyDescent="0.2">
      <c r="BC19718" s="6"/>
      <c r="BD19718" s="5"/>
    </row>
    <row r="19719" spans="55:56" hidden="1" x14ac:dyDescent="0.2">
      <c r="BC19719" s="6"/>
      <c r="BD19719" s="5"/>
    </row>
    <row r="19720" spans="55:56" hidden="1" x14ac:dyDescent="0.2">
      <c r="BC19720" s="6"/>
      <c r="BD19720" s="5"/>
    </row>
    <row r="19721" spans="55:56" hidden="1" x14ac:dyDescent="0.2">
      <c r="BC19721" s="6"/>
      <c r="BD19721" s="5"/>
    </row>
    <row r="19722" spans="55:56" hidden="1" x14ac:dyDescent="0.2">
      <c r="BC19722" s="6"/>
      <c r="BD19722" s="5"/>
    </row>
    <row r="19723" spans="55:56" hidden="1" x14ac:dyDescent="0.2">
      <c r="BC19723" s="6"/>
      <c r="BD19723" s="5"/>
    </row>
    <row r="19724" spans="55:56" hidden="1" x14ac:dyDescent="0.2">
      <c r="BC19724" s="6"/>
      <c r="BD19724" s="5"/>
    </row>
    <row r="19725" spans="55:56" hidden="1" x14ac:dyDescent="0.2">
      <c r="BC19725" s="6"/>
      <c r="BD19725" s="5"/>
    </row>
    <row r="19726" spans="55:56" hidden="1" x14ac:dyDescent="0.2">
      <c r="BC19726" s="6"/>
      <c r="BD19726" s="5"/>
    </row>
    <row r="19727" spans="55:56" hidden="1" x14ac:dyDescent="0.2">
      <c r="BC19727" s="6"/>
      <c r="BD19727" s="5"/>
    </row>
    <row r="19728" spans="55:56" hidden="1" x14ac:dyDescent="0.2">
      <c r="BC19728" s="6"/>
      <c r="BD19728" s="5"/>
    </row>
    <row r="19729" spans="55:56" hidden="1" x14ac:dyDescent="0.2">
      <c r="BC19729" s="6"/>
      <c r="BD19729" s="5"/>
    </row>
    <row r="19730" spans="55:56" hidden="1" x14ac:dyDescent="0.2">
      <c r="BC19730" s="6"/>
      <c r="BD19730" s="5"/>
    </row>
    <row r="19731" spans="55:56" hidden="1" x14ac:dyDescent="0.2">
      <c r="BC19731" s="6"/>
      <c r="BD19731" s="5"/>
    </row>
    <row r="19732" spans="55:56" hidden="1" x14ac:dyDescent="0.2">
      <c r="BC19732" s="6"/>
      <c r="BD19732" s="5"/>
    </row>
    <row r="19733" spans="55:56" hidden="1" x14ac:dyDescent="0.2">
      <c r="BC19733" s="6"/>
      <c r="BD19733" s="5"/>
    </row>
    <row r="19734" spans="55:56" hidden="1" x14ac:dyDescent="0.2">
      <c r="BC19734" s="6"/>
      <c r="BD19734" s="5"/>
    </row>
    <row r="19735" spans="55:56" hidden="1" x14ac:dyDescent="0.2">
      <c r="BC19735" s="6"/>
      <c r="BD19735" s="5"/>
    </row>
    <row r="19736" spans="55:56" hidden="1" x14ac:dyDescent="0.2">
      <c r="BC19736" s="6"/>
      <c r="BD19736" s="5"/>
    </row>
    <row r="19737" spans="55:56" hidden="1" x14ac:dyDescent="0.2">
      <c r="BC19737" s="6"/>
      <c r="BD19737" s="5"/>
    </row>
    <row r="19738" spans="55:56" hidden="1" x14ac:dyDescent="0.2">
      <c r="BC19738" s="6"/>
      <c r="BD19738" s="5"/>
    </row>
    <row r="19739" spans="55:56" hidden="1" x14ac:dyDescent="0.2">
      <c r="BC19739" s="6"/>
      <c r="BD19739" s="5"/>
    </row>
    <row r="19740" spans="55:56" hidden="1" x14ac:dyDescent="0.2">
      <c r="BC19740" s="6"/>
      <c r="BD19740" s="5"/>
    </row>
    <row r="19741" spans="55:56" hidden="1" x14ac:dyDescent="0.2">
      <c r="BC19741" s="6"/>
      <c r="BD19741" s="5"/>
    </row>
    <row r="19742" spans="55:56" hidden="1" x14ac:dyDescent="0.2">
      <c r="BC19742" s="6"/>
      <c r="BD19742" s="5"/>
    </row>
    <row r="19743" spans="55:56" hidden="1" x14ac:dyDescent="0.2">
      <c r="BC19743" s="6"/>
      <c r="BD19743" s="5"/>
    </row>
    <row r="19744" spans="55:56" hidden="1" x14ac:dyDescent="0.2">
      <c r="BC19744" s="6"/>
      <c r="BD19744" s="5"/>
    </row>
    <row r="19745" spans="55:56" hidden="1" x14ac:dyDescent="0.2">
      <c r="BC19745" s="6"/>
      <c r="BD19745" s="5"/>
    </row>
    <row r="19746" spans="55:56" hidden="1" x14ac:dyDescent="0.2">
      <c r="BC19746" s="6"/>
      <c r="BD19746" s="5"/>
    </row>
    <row r="19747" spans="55:56" hidden="1" x14ac:dyDescent="0.2">
      <c r="BC19747" s="6"/>
      <c r="BD19747" s="5"/>
    </row>
    <row r="19748" spans="55:56" hidden="1" x14ac:dyDescent="0.2">
      <c r="BC19748" s="6"/>
      <c r="BD19748" s="5"/>
    </row>
    <row r="19749" spans="55:56" hidden="1" x14ac:dyDescent="0.2">
      <c r="BC19749" s="6"/>
      <c r="BD19749" s="5"/>
    </row>
    <row r="19750" spans="55:56" hidden="1" x14ac:dyDescent="0.2">
      <c r="BC19750" s="6"/>
      <c r="BD19750" s="5"/>
    </row>
    <row r="19751" spans="55:56" hidden="1" x14ac:dyDescent="0.2">
      <c r="BC19751" s="6"/>
      <c r="BD19751" s="5"/>
    </row>
    <row r="19752" spans="55:56" hidden="1" x14ac:dyDescent="0.2">
      <c r="BC19752" s="6"/>
      <c r="BD19752" s="5"/>
    </row>
    <row r="19753" spans="55:56" hidden="1" x14ac:dyDescent="0.2">
      <c r="BC19753" s="6"/>
      <c r="BD19753" s="5"/>
    </row>
    <row r="19754" spans="55:56" hidden="1" x14ac:dyDescent="0.2">
      <c r="BC19754" s="6"/>
      <c r="BD19754" s="5"/>
    </row>
    <row r="19755" spans="55:56" hidden="1" x14ac:dyDescent="0.2">
      <c r="BC19755" s="6"/>
      <c r="BD19755" s="5"/>
    </row>
    <row r="19756" spans="55:56" hidden="1" x14ac:dyDescent="0.2">
      <c r="BC19756" s="6"/>
      <c r="BD19756" s="5"/>
    </row>
    <row r="19757" spans="55:56" hidden="1" x14ac:dyDescent="0.2">
      <c r="BC19757" s="6"/>
      <c r="BD19757" s="5"/>
    </row>
    <row r="19758" spans="55:56" hidden="1" x14ac:dyDescent="0.2">
      <c r="BC19758" s="6"/>
      <c r="BD19758" s="5"/>
    </row>
    <row r="19759" spans="55:56" hidden="1" x14ac:dyDescent="0.2">
      <c r="BC19759" s="6"/>
      <c r="BD19759" s="5"/>
    </row>
    <row r="19760" spans="55:56" hidden="1" x14ac:dyDescent="0.2">
      <c r="BC19760" s="6"/>
      <c r="BD19760" s="5"/>
    </row>
    <row r="19761" spans="55:56" hidden="1" x14ac:dyDescent="0.2">
      <c r="BC19761" s="6"/>
      <c r="BD19761" s="5"/>
    </row>
    <row r="19762" spans="55:56" hidden="1" x14ac:dyDescent="0.2">
      <c r="BC19762" s="6"/>
      <c r="BD19762" s="5"/>
    </row>
    <row r="19763" spans="55:56" hidden="1" x14ac:dyDescent="0.2">
      <c r="BC19763" s="6"/>
      <c r="BD19763" s="5"/>
    </row>
    <row r="19764" spans="55:56" hidden="1" x14ac:dyDescent="0.2">
      <c r="BC19764" s="6"/>
      <c r="BD19764" s="5"/>
    </row>
    <row r="19765" spans="55:56" hidden="1" x14ac:dyDescent="0.2">
      <c r="BC19765" s="6"/>
      <c r="BD19765" s="5"/>
    </row>
    <row r="19766" spans="55:56" hidden="1" x14ac:dyDescent="0.2">
      <c r="BC19766" s="6"/>
      <c r="BD19766" s="5"/>
    </row>
    <row r="19767" spans="55:56" hidden="1" x14ac:dyDescent="0.2">
      <c r="BC19767" s="6"/>
      <c r="BD19767" s="5"/>
    </row>
    <row r="19768" spans="55:56" hidden="1" x14ac:dyDescent="0.2">
      <c r="BC19768" s="6"/>
      <c r="BD19768" s="5"/>
    </row>
    <row r="19769" spans="55:56" hidden="1" x14ac:dyDescent="0.2">
      <c r="BC19769" s="6"/>
      <c r="BD19769" s="5"/>
    </row>
    <row r="19770" spans="55:56" hidden="1" x14ac:dyDescent="0.2">
      <c r="BC19770" s="6"/>
      <c r="BD19770" s="5"/>
    </row>
    <row r="19771" spans="55:56" hidden="1" x14ac:dyDescent="0.2">
      <c r="BC19771" s="6"/>
      <c r="BD19771" s="5"/>
    </row>
    <row r="19772" spans="55:56" hidden="1" x14ac:dyDescent="0.2">
      <c r="BC19772" s="6"/>
      <c r="BD19772" s="5"/>
    </row>
    <row r="19773" spans="55:56" hidden="1" x14ac:dyDescent="0.2">
      <c r="BC19773" s="6"/>
      <c r="BD19773" s="5"/>
    </row>
    <row r="19774" spans="55:56" hidden="1" x14ac:dyDescent="0.2">
      <c r="BC19774" s="6"/>
      <c r="BD19774" s="5"/>
    </row>
    <row r="19775" spans="55:56" hidden="1" x14ac:dyDescent="0.2">
      <c r="BC19775" s="6"/>
      <c r="BD19775" s="5"/>
    </row>
    <row r="19776" spans="55:56" hidden="1" x14ac:dyDescent="0.2">
      <c r="BC19776" s="6"/>
      <c r="BD19776" s="5"/>
    </row>
    <row r="19777" spans="55:56" hidden="1" x14ac:dyDescent="0.2">
      <c r="BC19777" s="6"/>
      <c r="BD19777" s="5"/>
    </row>
    <row r="19778" spans="55:56" hidden="1" x14ac:dyDescent="0.2">
      <c r="BC19778" s="6"/>
      <c r="BD19778" s="5"/>
    </row>
    <row r="19779" spans="55:56" hidden="1" x14ac:dyDescent="0.2">
      <c r="BC19779" s="6"/>
      <c r="BD19779" s="5"/>
    </row>
    <row r="19780" spans="55:56" hidden="1" x14ac:dyDescent="0.2">
      <c r="BC19780" s="6"/>
      <c r="BD19780" s="5"/>
    </row>
    <row r="19781" spans="55:56" hidden="1" x14ac:dyDescent="0.2">
      <c r="BC19781" s="6"/>
      <c r="BD19781" s="5"/>
    </row>
    <row r="19782" spans="55:56" hidden="1" x14ac:dyDescent="0.2">
      <c r="BC19782" s="6"/>
      <c r="BD19782" s="5"/>
    </row>
    <row r="19783" spans="55:56" hidden="1" x14ac:dyDescent="0.2">
      <c r="BC19783" s="6"/>
      <c r="BD19783" s="5"/>
    </row>
    <row r="19784" spans="55:56" hidden="1" x14ac:dyDescent="0.2">
      <c r="BC19784" s="6"/>
      <c r="BD19784" s="5"/>
    </row>
    <row r="19785" spans="55:56" hidden="1" x14ac:dyDescent="0.2">
      <c r="BC19785" s="6"/>
      <c r="BD19785" s="5"/>
    </row>
    <row r="19786" spans="55:56" hidden="1" x14ac:dyDescent="0.2">
      <c r="BC19786" s="6"/>
      <c r="BD19786" s="5"/>
    </row>
    <row r="19787" spans="55:56" hidden="1" x14ac:dyDescent="0.2">
      <c r="BC19787" s="6"/>
      <c r="BD19787" s="5"/>
    </row>
    <row r="19788" spans="55:56" hidden="1" x14ac:dyDescent="0.2">
      <c r="BC19788" s="6"/>
      <c r="BD19788" s="5"/>
    </row>
    <row r="19789" spans="55:56" hidden="1" x14ac:dyDescent="0.2">
      <c r="BC19789" s="6"/>
      <c r="BD19789" s="5"/>
    </row>
    <row r="19790" spans="55:56" hidden="1" x14ac:dyDescent="0.2">
      <c r="BC19790" s="6"/>
      <c r="BD19790" s="5"/>
    </row>
    <row r="19791" spans="55:56" hidden="1" x14ac:dyDescent="0.2">
      <c r="BC19791" s="6"/>
      <c r="BD19791" s="5"/>
    </row>
    <row r="19792" spans="55:56" hidden="1" x14ac:dyDescent="0.2">
      <c r="BC19792" s="6"/>
      <c r="BD19792" s="5"/>
    </row>
    <row r="19793" spans="55:56" hidden="1" x14ac:dyDescent="0.2">
      <c r="BC19793" s="6"/>
      <c r="BD19793" s="5"/>
    </row>
    <row r="19794" spans="55:56" hidden="1" x14ac:dyDescent="0.2">
      <c r="BC19794" s="6"/>
      <c r="BD19794" s="5"/>
    </row>
    <row r="19795" spans="55:56" hidden="1" x14ac:dyDescent="0.2">
      <c r="BC19795" s="6"/>
      <c r="BD19795" s="5"/>
    </row>
    <row r="19796" spans="55:56" hidden="1" x14ac:dyDescent="0.2">
      <c r="BC19796" s="6"/>
      <c r="BD19796" s="5"/>
    </row>
    <row r="19797" spans="55:56" hidden="1" x14ac:dyDescent="0.2">
      <c r="BC19797" s="6"/>
      <c r="BD19797" s="5"/>
    </row>
    <row r="19798" spans="55:56" hidden="1" x14ac:dyDescent="0.2">
      <c r="BC19798" s="6"/>
      <c r="BD19798" s="5"/>
    </row>
    <row r="19799" spans="55:56" hidden="1" x14ac:dyDescent="0.2">
      <c r="BC19799" s="6"/>
      <c r="BD19799" s="5"/>
    </row>
    <row r="19800" spans="55:56" hidden="1" x14ac:dyDescent="0.2">
      <c r="BC19800" s="6"/>
      <c r="BD19800" s="5"/>
    </row>
    <row r="19801" spans="55:56" hidden="1" x14ac:dyDescent="0.2">
      <c r="BC19801" s="6"/>
      <c r="BD19801" s="5"/>
    </row>
    <row r="19802" spans="55:56" hidden="1" x14ac:dyDescent="0.2">
      <c r="BC19802" s="6"/>
      <c r="BD19802" s="5"/>
    </row>
    <row r="19803" spans="55:56" hidden="1" x14ac:dyDescent="0.2">
      <c r="BC19803" s="6"/>
      <c r="BD19803" s="5"/>
    </row>
    <row r="19804" spans="55:56" hidden="1" x14ac:dyDescent="0.2">
      <c r="BC19804" s="6"/>
      <c r="BD19804" s="5"/>
    </row>
    <row r="19805" spans="55:56" hidden="1" x14ac:dyDescent="0.2">
      <c r="BC19805" s="6"/>
      <c r="BD19805" s="5"/>
    </row>
    <row r="19806" spans="55:56" hidden="1" x14ac:dyDescent="0.2">
      <c r="BC19806" s="6"/>
      <c r="BD19806" s="5"/>
    </row>
    <row r="19807" spans="55:56" hidden="1" x14ac:dyDescent="0.2">
      <c r="BC19807" s="6"/>
      <c r="BD19807" s="5"/>
    </row>
    <row r="19808" spans="55:56" hidden="1" x14ac:dyDescent="0.2">
      <c r="BC19808" s="6"/>
      <c r="BD19808" s="5"/>
    </row>
    <row r="19809" spans="55:56" hidden="1" x14ac:dyDescent="0.2">
      <c r="BC19809" s="6"/>
      <c r="BD19809" s="5"/>
    </row>
    <row r="19810" spans="55:56" hidden="1" x14ac:dyDescent="0.2">
      <c r="BC19810" s="6"/>
      <c r="BD19810" s="5"/>
    </row>
    <row r="19811" spans="55:56" hidden="1" x14ac:dyDescent="0.2">
      <c r="BC19811" s="6"/>
      <c r="BD19811" s="5"/>
    </row>
    <row r="19812" spans="55:56" hidden="1" x14ac:dyDescent="0.2">
      <c r="BC19812" s="6"/>
      <c r="BD19812" s="5"/>
    </row>
    <row r="19813" spans="55:56" hidden="1" x14ac:dyDescent="0.2">
      <c r="BC19813" s="6"/>
      <c r="BD19813" s="5"/>
    </row>
    <row r="19814" spans="55:56" hidden="1" x14ac:dyDescent="0.2">
      <c r="BC19814" s="6"/>
      <c r="BD19814" s="5"/>
    </row>
    <row r="19815" spans="55:56" hidden="1" x14ac:dyDescent="0.2">
      <c r="BC19815" s="6"/>
      <c r="BD19815" s="5"/>
    </row>
    <row r="19816" spans="55:56" hidden="1" x14ac:dyDescent="0.2">
      <c r="BC19816" s="6"/>
      <c r="BD19816" s="5"/>
    </row>
    <row r="19817" spans="55:56" hidden="1" x14ac:dyDescent="0.2">
      <c r="BC19817" s="6"/>
      <c r="BD19817" s="5"/>
    </row>
    <row r="19818" spans="55:56" hidden="1" x14ac:dyDescent="0.2">
      <c r="BC19818" s="6"/>
      <c r="BD19818" s="5"/>
    </row>
    <row r="19819" spans="55:56" hidden="1" x14ac:dyDescent="0.2">
      <c r="BC19819" s="6"/>
      <c r="BD19819" s="5"/>
    </row>
    <row r="19820" spans="55:56" hidden="1" x14ac:dyDescent="0.2">
      <c r="BC19820" s="6"/>
      <c r="BD19820" s="5"/>
    </row>
    <row r="19821" spans="55:56" hidden="1" x14ac:dyDescent="0.2">
      <c r="BC19821" s="6"/>
      <c r="BD19821" s="5"/>
    </row>
    <row r="19822" spans="55:56" hidden="1" x14ac:dyDescent="0.2">
      <c r="BC19822" s="6"/>
      <c r="BD19822" s="5"/>
    </row>
    <row r="19823" spans="55:56" hidden="1" x14ac:dyDescent="0.2">
      <c r="BC19823" s="6"/>
      <c r="BD19823" s="5"/>
    </row>
    <row r="19824" spans="55:56" hidden="1" x14ac:dyDescent="0.2">
      <c r="BC19824" s="6"/>
      <c r="BD19824" s="5"/>
    </row>
    <row r="19825" spans="55:56" hidden="1" x14ac:dyDescent="0.2">
      <c r="BC19825" s="6"/>
      <c r="BD19825" s="5"/>
    </row>
    <row r="19826" spans="55:56" hidden="1" x14ac:dyDescent="0.2">
      <c r="BC19826" s="6"/>
      <c r="BD19826" s="5"/>
    </row>
    <row r="19827" spans="55:56" hidden="1" x14ac:dyDescent="0.2">
      <c r="BC19827" s="6"/>
      <c r="BD19827" s="5"/>
    </row>
    <row r="19828" spans="55:56" hidden="1" x14ac:dyDescent="0.2">
      <c r="BC19828" s="6"/>
      <c r="BD19828" s="5"/>
    </row>
    <row r="19829" spans="55:56" hidden="1" x14ac:dyDescent="0.2">
      <c r="BC19829" s="6"/>
      <c r="BD19829" s="5"/>
    </row>
    <row r="19830" spans="55:56" hidden="1" x14ac:dyDescent="0.2">
      <c r="BC19830" s="6"/>
      <c r="BD19830" s="5"/>
    </row>
    <row r="19831" spans="55:56" hidden="1" x14ac:dyDescent="0.2">
      <c r="BC19831" s="6"/>
      <c r="BD19831" s="5"/>
    </row>
    <row r="19832" spans="55:56" hidden="1" x14ac:dyDescent="0.2">
      <c r="BC19832" s="6"/>
      <c r="BD19832" s="5"/>
    </row>
    <row r="19833" spans="55:56" hidden="1" x14ac:dyDescent="0.2">
      <c r="BC19833" s="6"/>
      <c r="BD19833" s="5"/>
    </row>
    <row r="19834" spans="55:56" hidden="1" x14ac:dyDescent="0.2">
      <c r="BC19834" s="6"/>
      <c r="BD19834" s="5"/>
    </row>
    <row r="19835" spans="55:56" hidden="1" x14ac:dyDescent="0.2">
      <c r="BC19835" s="6"/>
      <c r="BD19835" s="5"/>
    </row>
    <row r="19836" spans="55:56" hidden="1" x14ac:dyDescent="0.2">
      <c r="BC19836" s="6"/>
      <c r="BD19836" s="5"/>
    </row>
    <row r="19837" spans="55:56" hidden="1" x14ac:dyDescent="0.2">
      <c r="BC19837" s="6"/>
      <c r="BD19837" s="5"/>
    </row>
    <row r="19838" spans="55:56" hidden="1" x14ac:dyDescent="0.2">
      <c r="BC19838" s="6"/>
      <c r="BD19838" s="5"/>
    </row>
    <row r="19839" spans="55:56" hidden="1" x14ac:dyDescent="0.2">
      <c r="BC19839" s="6"/>
      <c r="BD19839" s="5"/>
    </row>
    <row r="19840" spans="55:56" hidden="1" x14ac:dyDescent="0.2">
      <c r="BC19840" s="6"/>
      <c r="BD19840" s="5"/>
    </row>
    <row r="19841" spans="55:56" hidden="1" x14ac:dyDescent="0.2">
      <c r="BC19841" s="6"/>
      <c r="BD19841" s="5"/>
    </row>
    <row r="19842" spans="55:56" hidden="1" x14ac:dyDescent="0.2">
      <c r="BC19842" s="6"/>
      <c r="BD19842" s="5"/>
    </row>
    <row r="19843" spans="55:56" hidden="1" x14ac:dyDescent="0.2">
      <c r="BC19843" s="6"/>
      <c r="BD19843" s="5"/>
    </row>
    <row r="19844" spans="55:56" hidden="1" x14ac:dyDescent="0.2">
      <c r="BC19844" s="6"/>
      <c r="BD19844" s="5"/>
    </row>
    <row r="19845" spans="55:56" hidden="1" x14ac:dyDescent="0.2">
      <c r="BC19845" s="6"/>
      <c r="BD19845" s="5"/>
    </row>
    <row r="19846" spans="55:56" hidden="1" x14ac:dyDescent="0.2">
      <c r="BC19846" s="6"/>
      <c r="BD19846" s="5"/>
    </row>
    <row r="19847" spans="55:56" hidden="1" x14ac:dyDescent="0.2">
      <c r="BC19847" s="6"/>
      <c r="BD19847" s="5"/>
    </row>
    <row r="19848" spans="55:56" hidden="1" x14ac:dyDescent="0.2">
      <c r="BC19848" s="6"/>
      <c r="BD19848" s="5"/>
    </row>
    <row r="19849" spans="55:56" hidden="1" x14ac:dyDescent="0.2">
      <c r="BC19849" s="6"/>
      <c r="BD19849" s="5"/>
    </row>
    <row r="19850" spans="55:56" hidden="1" x14ac:dyDescent="0.2">
      <c r="BC19850" s="6"/>
      <c r="BD19850" s="5"/>
    </row>
    <row r="19851" spans="55:56" hidden="1" x14ac:dyDescent="0.2">
      <c r="BC19851" s="6"/>
      <c r="BD19851" s="5"/>
    </row>
    <row r="19852" spans="55:56" hidden="1" x14ac:dyDescent="0.2">
      <c r="BC19852" s="6"/>
      <c r="BD19852" s="5"/>
    </row>
    <row r="19853" spans="55:56" hidden="1" x14ac:dyDescent="0.2">
      <c r="BC19853" s="6"/>
      <c r="BD19853" s="5"/>
    </row>
    <row r="19854" spans="55:56" hidden="1" x14ac:dyDescent="0.2">
      <c r="BC19854" s="6"/>
      <c r="BD19854" s="5"/>
    </row>
    <row r="19855" spans="55:56" hidden="1" x14ac:dyDescent="0.2">
      <c r="BC19855" s="6"/>
      <c r="BD19855" s="5"/>
    </row>
    <row r="19856" spans="55:56" hidden="1" x14ac:dyDescent="0.2">
      <c r="BC19856" s="6"/>
      <c r="BD19856" s="5"/>
    </row>
    <row r="19857" spans="55:56" hidden="1" x14ac:dyDescent="0.2">
      <c r="BC19857" s="6"/>
      <c r="BD19857" s="5"/>
    </row>
    <row r="19858" spans="55:56" hidden="1" x14ac:dyDescent="0.2">
      <c r="BC19858" s="6"/>
      <c r="BD19858" s="5"/>
    </row>
    <row r="19859" spans="55:56" hidden="1" x14ac:dyDescent="0.2">
      <c r="BC19859" s="6"/>
      <c r="BD19859" s="5"/>
    </row>
    <row r="19860" spans="55:56" hidden="1" x14ac:dyDescent="0.2">
      <c r="BC19860" s="6"/>
      <c r="BD19860" s="5"/>
    </row>
    <row r="19861" spans="55:56" hidden="1" x14ac:dyDescent="0.2">
      <c r="BC19861" s="6"/>
      <c r="BD19861" s="5"/>
    </row>
    <row r="19862" spans="55:56" hidden="1" x14ac:dyDescent="0.2">
      <c r="BC19862" s="6"/>
      <c r="BD19862" s="5"/>
    </row>
    <row r="19863" spans="55:56" hidden="1" x14ac:dyDescent="0.2">
      <c r="BC19863" s="6"/>
      <c r="BD19863" s="5"/>
    </row>
    <row r="19864" spans="55:56" hidden="1" x14ac:dyDescent="0.2">
      <c r="BC19864" s="6"/>
      <c r="BD19864" s="5"/>
    </row>
    <row r="19865" spans="55:56" hidden="1" x14ac:dyDescent="0.2">
      <c r="BC19865" s="6"/>
      <c r="BD19865" s="5"/>
    </row>
    <row r="19866" spans="55:56" hidden="1" x14ac:dyDescent="0.2">
      <c r="BC19866" s="6"/>
      <c r="BD19866" s="5"/>
    </row>
    <row r="19867" spans="55:56" hidden="1" x14ac:dyDescent="0.2">
      <c r="BC19867" s="6"/>
      <c r="BD19867" s="5"/>
    </row>
    <row r="19868" spans="55:56" hidden="1" x14ac:dyDescent="0.2">
      <c r="BC19868" s="6"/>
      <c r="BD19868" s="5"/>
    </row>
    <row r="19869" spans="55:56" hidden="1" x14ac:dyDescent="0.2">
      <c r="BC19869" s="6"/>
      <c r="BD19869" s="5"/>
    </row>
    <row r="19870" spans="55:56" hidden="1" x14ac:dyDescent="0.2">
      <c r="BC19870" s="6"/>
      <c r="BD19870" s="5"/>
    </row>
    <row r="19871" spans="55:56" hidden="1" x14ac:dyDescent="0.2">
      <c r="BC19871" s="6"/>
      <c r="BD19871" s="5"/>
    </row>
    <row r="19872" spans="55:56" hidden="1" x14ac:dyDescent="0.2">
      <c r="BC19872" s="6"/>
      <c r="BD19872" s="5"/>
    </row>
    <row r="19873" spans="55:56" hidden="1" x14ac:dyDescent="0.2">
      <c r="BC19873" s="6"/>
      <c r="BD19873" s="5"/>
    </row>
    <row r="19874" spans="55:56" hidden="1" x14ac:dyDescent="0.2">
      <c r="BC19874" s="6"/>
      <c r="BD19874" s="5"/>
    </row>
    <row r="19875" spans="55:56" hidden="1" x14ac:dyDescent="0.2">
      <c r="BC19875" s="6"/>
      <c r="BD19875" s="5"/>
    </row>
    <row r="19876" spans="55:56" hidden="1" x14ac:dyDescent="0.2">
      <c r="BC19876" s="6"/>
      <c r="BD19876" s="5"/>
    </row>
    <row r="19877" spans="55:56" hidden="1" x14ac:dyDescent="0.2">
      <c r="BC19877" s="6"/>
      <c r="BD19877" s="5"/>
    </row>
    <row r="19878" spans="55:56" hidden="1" x14ac:dyDescent="0.2">
      <c r="BC19878" s="6"/>
      <c r="BD19878" s="5"/>
    </row>
    <row r="19879" spans="55:56" hidden="1" x14ac:dyDescent="0.2">
      <c r="BC19879" s="6"/>
      <c r="BD19879" s="5"/>
    </row>
    <row r="19880" spans="55:56" hidden="1" x14ac:dyDescent="0.2">
      <c r="BC19880" s="6"/>
      <c r="BD19880" s="5"/>
    </row>
    <row r="19881" spans="55:56" hidden="1" x14ac:dyDescent="0.2">
      <c r="BC19881" s="6"/>
      <c r="BD19881" s="5"/>
    </row>
    <row r="19882" spans="55:56" hidden="1" x14ac:dyDescent="0.2">
      <c r="BC19882" s="6"/>
      <c r="BD19882" s="5"/>
    </row>
    <row r="19883" spans="55:56" hidden="1" x14ac:dyDescent="0.2">
      <c r="BC19883" s="6"/>
      <c r="BD19883" s="5"/>
    </row>
    <row r="19884" spans="55:56" hidden="1" x14ac:dyDescent="0.2">
      <c r="BC19884" s="6"/>
      <c r="BD19884" s="5"/>
    </row>
    <row r="19885" spans="55:56" hidden="1" x14ac:dyDescent="0.2">
      <c r="BC19885" s="6"/>
      <c r="BD19885" s="5"/>
    </row>
    <row r="19886" spans="55:56" hidden="1" x14ac:dyDescent="0.2">
      <c r="BC19886" s="6"/>
      <c r="BD19886" s="5"/>
    </row>
    <row r="19887" spans="55:56" hidden="1" x14ac:dyDescent="0.2">
      <c r="BC19887" s="6"/>
      <c r="BD19887" s="5"/>
    </row>
    <row r="19888" spans="55:56" hidden="1" x14ac:dyDescent="0.2">
      <c r="BC19888" s="6"/>
      <c r="BD19888" s="5"/>
    </row>
    <row r="19889" spans="55:56" hidden="1" x14ac:dyDescent="0.2">
      <c r="BC19889" s="6"/>
      <c r="BD19889" s="5"/>
    </row>
    <row r="19890" spans="55:56" hidden="1" x14ac:dyDescent="0.2">
      <c r="BC19890" s="6"/>
      <c r="BD19890" s="5"/>
    </row>
    <row r="19891" spans="55:56" hidden="1" x14ac:dyDescent="0.2">
      <c r="BC19891" s="6"/>
      <c r="BD19891" s="5"/>
    </row>
    <row r="19892" spans="55:56" hidden="1" x14ac:dyDescent="0.2">
      <c r="BC19892" s="6"/>
      <c r="BD19892" s="5"/>
    </row>
    <row r="19893" spans="55:56" hidden="1" x14ac:dyDescent="0.2">
      <c r="BC19893" s="6"/>
      <c r="BD19893" s="5"/>
    </row>
    <row r="19894" spans="55:56" hidden="1" x14ac:dyDescent="0.2">
      <c r="BC19894" s="6"/>
      <c r="BD19894" s="5"/>
    </row>
    <row r="19895" spans="55:56" hidden="1" x14ac:dyDescent="0.2">
      <c r="BC19895" s="6"/>
      <c r="BD19895" s="5"/>
    </row>
    <row r="19896" spans="55:56" hidden="1" x14ac:dyDescent="0.2">
      <c r="BC19896" s="6"/>
      <c r="BD19896" s="5"/>
    </row>
    <row r="19897" spans="55:56" hidden="1" x14ac:dyDescent="0.2">
      <c r="BC19897" s="6"/>
      <c r="BD19897" s="5"/>
    </row>
    <row r="19898" spans="55:56" hidden="1" x14ac:dyDescent="0.2">
      <c r="BC19898" s="6"/>
      <c r="BD19898" s="5"/>
    </row>
    <row r="19899" spans="55:56" hidden="1" x14ac:dyDescent="0.2">
      <c r="BC19899" s="6"/>
      <c r="BD19899" s="5"/>
    </row>
    <row r="19900" spans="55:56" hidden="1" x14ac:dyDescent="0.2">
      <c r="BC19900" s="6"/>
      <c r="BD19900" s="5"/>
    </row>
    <row r="19901" spans="55:56" hidden="1" x14ac:dyDescent="0.2">
      <c r="BC19901" s="6"/>
      <c r="BD19901" s="5"/>
    </row>
    <row r="19902" spans="55:56" hidden="1" x14ac:dyDescent="0.2">
      <c r="BC19902" s="6"/>
      <c r="BD19902" s="5"/>
    </row>
    <row r="19903" spans="55:56" hidden="1" x14ac:dyDescent="0.2">
      <c r="BC19903" s="6"/>
      <c r="BD19903" s="5"/>
    </row>
    <row r="19904" spans="55:56" hidden="1" x14ac:dyDescent="0.2">
      <c r="BC19904" s="6"/>
      <c r="BD19904" s="5"/>
    </row>
    <row r="19905" spans="55:56" hidden="1" x14ac:dyDescent="0.2">
      <c r="BC19905" s="6"/>
      <c r="BD19905" s="5"/>
    </row>
    <row r="19906" spans="55:56" hidden="1" x14ac:dyDescent="0.2">
      <c r="BC19906" s="6"/>
      <c r="BD19906" s="5"/>
    </row>
    <row r="19907" spans="55:56" hidden="1" x14ac:dyDescent="0.2">
      <c r="BC19907" s="6"/>
      <c r="BD19907" s="5"/>
    </row>
    <row r="19908" spans="55:56" hidden="1" x14ac:dyDescent="0.2">
      <c r="BC19908" s="6"/>
      <c r="BD19908" s="5"/>
    </row>
    <row r="19909" spans="55:56" hidden="1" x14ac:dyDescent="0.2">
      <c r="BC19909" s="6"/>
      <c r="BD19909" s="5"/>
    </row>
    <row r="19910" spans="55:56" hidden="1" x14ac:dyDescent="0.2">
      <c r="BC19910" s="6"/>
      <c r="BD19910" s="5"/>
    </row>
    <row r="19911" spans="55:56" hidden="1" x14ac:dyDescent="0.2">
      <c r="BC19911" s="6"/>
      <c r="BD19911" s="5"/>
    </row>
    <row r="19912" spans="55:56" hidden="1" x14ac:dyDescent="0.2">
      <c r="BC19912" s="6"/>
      <c r="BD19912" s="5"/>
    </row>
    <row r="19913" spans="55:56" hidden="1" x14ac:dyDescent="0.2">
      <c r="BC19913" s="6"/>
      <c r="BD19913" s="5"/>
    </row>
    <row r="19914" spans="55:56" hidden="1" x14ac:dyDescent="0.2">
      <c r="BC19914" s="6"/>
      <c r="BD19914" s="5"/>
    </row>
    <row r="19915" spans="55:56" hidden="1" x14ac:dyDescent="0.2">
      <c r="BC19915" s="6"/>
      <c r="BD19915" s="5"/>
    </row>
    <row r="19916" spans="55:56" hidden="1" x14ac:dyDescent="0.2">
      <c r="BC19916" s="6"/>
      <c r="BD19916" s="5"/>
    </row>
    <row r="19917" spans="55:56" hidden="1" x14ac:dyDescent="0.2">
      <c r="BC19917" s="6"/>
      <c r="BD19917" s="5"/>
    </row>
    <row r="19918" spans="55:56" hidden="1" x14ac:dyDescent="0.2">
      <c r="BC19918" s="6"/>
      <c r="BD19918" s="5"/>
    </row>
    <row r="19919" spans="55:56" hidden="1" x14ac:dyDescent="0.2">
      <c r="BC19919" s="6"/>
      <c r="BD19919" s="5"/>
    </row>
    <row r="19920" spans="55:56" hidden="1" x14ac:dyDescent="0.2">
      <c r="BC19920" s="6"/>
      <c r="BD19920" s="5"/>
    </row>
    <row r="19921" spans="55:56" hidden="1" x14ac:dyDescent="0.2">
      <c r="BC19921" s="6"/>
      <c r="BD19921" s="5"/>
    </row>
    <row r="19922" spans="55:56" hidden="1" x14ac:dyDescent="0.2">
      <c r="BC19922" s="6"/>
      <c r="BD19922" s="5"/>
    </row>
    <row r="19923" spans="55:56" hidden="1" x14ac:dyDescent="0.2">
      <c r="BC19923" s="6"/>
      <c r="BD19923" s="5"/>
    </row>
    <row r="19924" spans="55:56" hidden="1" x14ac:dyDescent="0.2">
      <c r="BC19924" s="6"/>
      <c r="BD19924" s="5"/>
    </row>
    <row r="19925" spans="55:56" hidden="1" x14ac:dyDescent="0.2">
      <c r="BC19925" s="6"/>
      <c r="BD19925" s="5"/>
    </row>
    <row r="19926" spans="55:56" hidden="1" x14ac:dyDescent="0.2">
      <c r="BC19926" s="6"/>
      <c r="BD19926" s="5"/>
    </row>
    <row r="19927" spans="55:56" hidden="1" x14ac:dyDescent="0.2">
      <c r="BC19927" s="6"/>
      <c r="BD19927" s="5"/>
    </row>
    <row r="19928" spans="55:56" hidden="1" x14ac:dyDescent="0.2">
      <c r="BC19928" s="6"/>
      <c r="BD19928" s="5"/>
    </row>
    <row r="19929" spans="55:56" hidden="1" x14ac:dyDescent="0.2">
      <c r="BC19929" s="6"/>
      <c r="BD19929" s="5"/>
    </row>
    <row r="19930" spans="55:56" hidden="1" x14ac:dyDescent="0.2">
      <c r="BC19930" s="6"/>
      <c r="BD19930" s="5"/>
    </row>
    <row r="19931" spans="55:56" hidden="1" x14ac:dyDescent="0.2">
      <c r="BC19931" s="6"/>
      <c r="BD19931" s="5"/>
    </row>
    <row r="19932" spans="55:56" hidden="1" x14ac:dyDescent="0.2">
      <c r="BC19932" s="6"/>
      <c r="BD19932" s="5"/>
    </row>
    <row r="19933" spans="55:56" hidden="1" x14ac:dyDescent="0.2">
      <c r="BC19933" s="6"/>
      <c r="BD19933" s="5"/>
    </row>
    <row r="19934" spans="55:56" hidden="1" x14ac:dyDescent="0.2">
      <c r="BC19934" s="6"/>
      <c r="BD19934" s="5"/>
    </row>
    <row r="19935" spans="55:56" hidden="1" x14ac:dyDescent="0.2">
      <c r="BC19935" s="6"/>
      <c r="BD19935" s="5"/>
    </row>
    <row r="19936" spans="55:56" hidden="1" x14ac:dyDescent="0.2">
      <c r="BC19936" s="6"/>
      <c r="BD19936" s="5"/>
    </row>
    <row r="19937" spans="55:56" hidden="1" x14ac:dyDescent="0.2">
      <c r="BC19937" s="6"/>
      <c r="BD19937" s="5"/>
    </row>
    <row r="19938" spans="55:56" hidden="1" x14ac:dyDescent="0.2">
      <c r="BC19938" s="6"/>
      <c r="BD19938" s="5"/>
    </row>
    <row r="19939" spans="55:56" hidden="1" x14ac:dyDescent="0.2">
      <c r="BC19939" s="6"/>
      <c r="BD19939" s="5"/>
    </row>
    <row r="19940" spans="55:56" hidden="1" x14ac:dyDescent="0.2">
      <c r="BC19940" s="6"/>
      <c r="BD19940" s="5"/>
    </row>
    <row r="19941" spans="55:56" hidden="1" x14ac:dyDescent="0.2">
      <c r="BC19941" s="6"/>
      <c r="BD19941" s="5"/>
    </row>
    <row r="19942" spans="55:56" hidden="1" x14ac:dyDescent="0.2">
      <c r="BC19942" s="6"/>
      <c r="BD19942" s="5"/>
    </row>
    <row r="19943" spans="55:56" hidden="1" x14ac:dyDescent="0.2">
      <c r="BC19943" s="6"/>
      <c r="BD19943" s="5"/>
    </row>
    <row r="19944" spans="55:56" hidden="1" x14ac:dyDescent="0.2">
      <c r="BC19944" s="6"/>
      <c r="BD19944" s="5"/>
    </row>
    <row r="19945" spans="55:56" hidden="1" x14ac:dyDescent="0.2">
      <c r="BC19945" s="6"/>
      <c r="BD19945" s="5"/>
    </row>
    <row r="19946" spans="55:56" hidden="1" x14ac:dyDescent="0.2">
      <c r="BC19946" s="6"/>
      <c r="BD19946" s="5"/>
    </row>
    <row r="19947" spans="55:56" hidden="1" x14ac:dyDescent="0.2">
      <c r="BC19947" s="6"/>
      <c r="BD19947" s="5"/>
    </row>
    <row r="19948" spans="55:56" hidden="1" x14ac:dyDescent="0.2">
      <c r="BC19948" s="6"/>
      <c r="BD19948" s="5"/>
    </row>
    <row r="19949" spans="55:56" hidden="1" x14ac:dyDescent="0.2">
      <c r="BC19949" s="6"/>
      <c r="BD19949" s="5"/>
    </row>
    <row r="19950" spans="55:56" hidden="1" x14ac:dyDescent="0.2">
      <c r="BC19950" s="6"/>
      <c r="BD19950" s="5"/>
    </row>
    <row r="19951" spans="55:56" hidden="1" x14ac:dyDescent="0.2">
      <c r="BC19951" s="6"/>
      <c r="BD19951" s="5"/>
    </row>
    <row r="19952" spans="55:56" hidden="1" x14ac:dyDescent="0.2">
      <c r="BC19952" s="6"/>
      <c r="BD19952" s="5"/>
    </row>
    <row r="19953" spans="55:56" hidden="1" x14ac:dyDescent="0.2">
      <c r="BC19953" s="6"/>
      <c r="BD19953" s="5"/>
    </row>
    <row r="19954" spans="55:56" hidden="1" x14ac:dyDescent="0.2">
      <c r="BC19954" s="6"/>
      <c r="BD19954" s="5"/>
    </row>
    <row r="19955" spans="55:56" hidden="1" x14ac:dyDescent="0.2">
      <c r="BC19955" s="6"/>
      <c r="BD19955" s="5"/>
    </row>
    <row r="19956" spans="55:56" hidden="1" x14ac:dyDescent="0.2">
      <c r="BC19956" s="6"/>
      <c r="BD19956" s="5"/>
    </row>
    <row r="19957" spans="55:56" hidden="1" x14ac:dyDescent="0.2">
      <c r="BC19957" s="6"/>
      <c r="BD19957" s="5"/>
    </row>
    <row r="19958" spans="55:56" hidden="1" x14ac:dyDescent="0.2">
      <c r="BC19958" s="6"/>
      <c r="BD19958" s="5"/>
    </row>
    <row r="19959" spans="55:56" hidden="1" x14ac:dyDescent="0.2">
      <c r="BC19959" s="6"/>
      <c r="BD19959" s="5"/>
    </row>
    <row r="19960" spans="55:56" hidden="1" x14ac:dyDescent="0.2">
      <c r="BC19960" s="6"/>
      <c r="BD19960" s="5"/>
    </row>
    <row r="19961" spans="55:56" hidden="1" x14ac:dyDescent="0.2">
      <c r="BC19961" s="6"/>
      <c r="BD19961" s="5"/>
    </row>
    <row r="19962" spans="55:56" hidden="1" x14ac:dyDescent="0.2">
      <c r="BC19962" s="6"/>
      <c r="BD19962" s="5"/>
    </row>
    <row r="19963" spans="55:56" hidden="1" x14ac:dyDescent="0.2">
      <c r="BC19963" s="6"/>
      <c r="BD19963" s="5"/>
    </row>
    <row r="19964" spans="55:56" hidden="1" x14ac:dyDescent="0.2">
      <c r="BC19964" s="6"/>
      <c r="BD19964" s="5"/>
    </row>
    <row r="19965" spans="55:56" hidden="1" x14ac:dyDescent="0.2">
      <c r="BC19965" s="6"/>
      <c r="BD19965" s="5"/>
    </row>
    <row r="19966" spans="55:56" hidden="1" x14ac:dyDescent="0.2">
      <c r="BC19966" s="6"/>
      <c r="BD19966" s="5"/>
    </row>
    <row r="19967" spans="55:56" hidden="1" x14ac:dyDescent="0.2">
      <c r="BC19967" s="6"/>
      <c r="BD19967" s="5"/>
    </row>
    <row r="19968" spans="55:56" hidden="1" x14ac:dyDescent="0.2">
      <c r="BC19968" s="6"/>
      <c r="BD19968" s="5"/>
    </row>
    <row r="19969" spans="55:56" hidden="1" x14ac:dyDescent="0.2">
      <c r="BC19969" s="6"/>
      <c r="BD19969" s="5"/>
    </row>
    <row r="19970" spans="55:56" hidden="1" x14ac:dyDescent="0.2">
      <c r="BC19970" s="6"/>
      <c r="BD19970" s="5"/>
    </row>
    <row r="19971" spans="55:56" hidden="1" x14ac:dyDescent="0.2">
      <c r="BC19971" s="6"/>
      <c r="BD19971" s="5"/>
    </row>
    <row r="19972" spans="55:56" hidden="1" x14ac:dyDescent="0.2">
      <c r="BC19972" s="6"/>
      <c r="BD19972" s="5"/>
    </row>
    <row r="19973" spans="55:56" hidden="1" x14ac:dyDescent="0.2">
      <c r="BC19973" s="6"/>
      <c r="BD19973" s="5"/>
    </row>
    <row r="19974" spans="55:56" hidden="1" x14ac:dyDescent="0.2">
      <c r="BC19974" s="6"/>
      <c r="BD19974" s="5"/>
    </row>
    <row r="19975" spans="55:56" hidden="1" x14ac:dyDescent="0.2">
      <c r="BC19975" s="6"/>
      <c r="BD19975" s="5"/>
    </row>
    <row r="19976" spans="55:56" hidden="1" x14ac:dyDescent="0.2">
      <c r="BC19976" s="6"/>
      <c r="BD19976" s="5"/>
    </row>
    <row r="19977" spans="55:56" hidden="1" x14ac:dyDescent="0.2">
      <c r="BC19977" s="6"/>
      <c r="BD19977" s="5"/>
    </row>
    <row r="19978" spans="55:56" hidden="1" x14ac:dyDescent="0.2">
      <c r="BC19978" s="6"/>
      <c r="BD19978" s="5"/>
    </row>
    <row r="19979" spans="55:56" hidden="1" x14ac:dyDescent="0.2">
      <c r="BC19979" s="6"/>
      <c r="BD19979" s="5"/>
    </row>
    <row r="19980" spans="55:56" hidden="1" x14ac:dyDescent="0.2">
      <c r="BC19980" s="6"/>
      <c r="BD19980" s="5"/>
    </row>
    <row r="19981" spans="55:56" hidden="1" x14ac:dyDescent="0.2">
      <c r="BC19981" s="6"/>
      <c r="BD19981" s="5"/>
    </row>
    <row r="19982" spans="55:56" hidden="1" x14ac:dyDescent="0.2">
      <c r="BC19982" s="6"/>
      <c r="BD19982" s="5"/>
    </row>
    <row r="19983" spans="55:56" hidden="1" x14ac:dyDescent="0.2">
      <c r="BC19983" s="6"/>
      <c r="BD19983" s="5"/>
    </row>
    <row r="19984" spans="55:56" hidden="1" x14ac:dyDescent="0.2">
      <c r="BC19984" s="6"/>
      <c r="BD19984" s="5"/>
    </row>
    <row r="19985" spans="55:56" hidden="1" x14ac:dyDescent="0.2">
      <c r="BC19985" s="6"/>
      <c r="BD19985" s="5"/>
    </row>
    <row r="19986" spans="55:56" hidden="1" x14ac:dyDescent="0.2">
      <c r="BC19986" s="6"/>
      <c r="BD19986" s="5"/>
    </row>
    <row r="19987" spans="55:56" hidden="1" x14ac:dyDescent="0.2">
      <c r="BC19987" s="6"/>
      <c r="BD19987" s="5"/>
    </row>
    <row r="19988" spans="55:56" hidden="1" x14ac:dyDescent="0.2">
      <c r="BC19988" s="6"/>
      <c r="BD19988" s="5"/>
    </row>
    <row r="19989" spans="55:56" hidden="1" x14ac:dyDescent="0.2">
      <c r="BC19989" s="6"/>
      <c r="BD19989" s="5"/>
    </row>
    <row r="19990" spans="55:56" hidden="1" x14ac:dyDescent="0.2">
      <c r="BC19990" s="6"/>
      <c r="BD19990" s="5"/>
    </row>
    <row r="19991" spans="55:56" hidden="1" x14ac:dyDescent="0.2">
      <c r="BC19991" s="6"/>
      <c r="BD19991" s="5"/>
    </row>
    <row r="19992" spans="55:56" hidden="1" x14ac:dyDescent="0.2">
      <c r="BC19992" s="6"/>
      <c r="BD19992" s="5"/>
    </row>
    <row r="19993" spans="55:56" hidden="1" x14ac:dyDescent="0.2">
      <c r="BC19993" s="6"/>
      <c r="BD19993" s="5"/>
    </row>
    <row r="19994" spans="55:56" hidden="1" x14ac:dyDescent="0.2">
      <c r="BC19994" s="6"/>
      <c r="BD19994" s="5"/>
    </row>
    <row r="19995" spans="55:56" hidden="1" x14ac:dyDescent="0.2">
      <c r="BC19995" s="6"/>
      <c r="BD19995" s="5"/>
    </row>
    <row r="19996" spans="55:56" hidden="1" x14ac:dyDescent="0.2">
      <c r="BC19996" s="6"/>
      <c r="BD19996" s="5"/>
    </row>
    <row r="19997" spans="55:56" hidden="1" x14ac:dyDescent="0.2">
      <c r="BC19997" s="6"/>
      <c r="BD19997" s="5"/>
    </row>
    <row r="19998" spans="55:56" hidden="1" x14ac:dyDescent="0.2">
      <c r="BC19998" s="6"/>
      <c r="BD19998" s="5"/>
    </row>
    <row r="19999" spans="55:56" hidden="1" x14ac:dyDescent="0.2">
      <c r="BC19999" s="6"/>
      <c r="BD19999" s="5"/>
    </row>
    <row r="20000" spans="55:56" hidden="1" x14ac:dyDescent="0.2">
      <c r="BC20000" s="6"/>
      <c r="BD20000" s="5"/>
    </row>
    <row r="20001" spans="55:56" hidden="1" x14ac:dyDescent="0.2">
      <c r="BC20001" s="6"/>
      <c r="BD20001" s="5"/>
    </row>
    <row r="20002" spans="55:56" hidden="1" x14ac:dyDescent="0.2">
      <c r="BC20002" s="6"/>
      <c r="BD20002" s="5"/>
    </row>
    <row r="20003" spans="55:56" hidden="1" x14ac:dyDescent="0.2">
      <c r="BC20003" s="6"/>
      <c r="BD20003" s="5"/>
    </row>
    <row r="20004" spans="55:56" hidden="1" x14ac:dyDescent="0.2">
      <c r="BC20004" s="6"/>
      <c r="BD20004" s="5"/>
    </row>
    <row r="20005" spans="55:56" hidden="1" x14ac:dyDescent="0.2">
      <c r="BC20005" s="6"/>
      <c r="BD20005" s="5"/>
    </row>
    <row r="20006" spans="55:56" hidden="1" x14ac:dyDescent="0.2">
      <c r="BC20006" s="6"/>
      <c r="BD20006" s="5"/>
    </row>
    <row r="20007" spans="55:56" hidden="1" x14ac:dyDescent="0.2">
      <c r="BC20007" s="6"/>
      <c r="BD20007" s="5"/>
    </row>
    <row r="20008" spans="55:56" hidden="1" x14ac:dyDescent="0.2">
      <c r="BC20008" s="6"/>
      <c r="BD20008" s="5"/>
    </row>
    <row r="20009" spans="55:56" hidden="1" x14ac:dyDescent="0.2">
      <c r="BC20009" s="6"/>
      <c r="BD20009" s="5"/>
    </row>
    <row r="20010" spans="55:56" hidden="1" x14ac:dyDescent="0.2">
      <c r="BC20010" s="6"/>
      <c r="BD20010" s="5"/>
    </row>
    <row r="20011" spans="55:56" hidden="1" x14ac:dyDescent="0.2">
      <c r="BC20011" s="6"/>
      <c r="BD20011" s="5"/>
    </row>
    <row r="20012" spans="55:56" hidden="1" x14ac:dyDescent="0.2">
      <c r="BC20012" s="6"/>
      <c r="BD20012" s="5"/>
    </row>
    <row r="20013" spans="55:56" hidden="1" x14ac:dyDescent="0.2">
      <c r="BC20013" s="6"/>
      <c r="BD20013" s="5"/>
    </row>
    <row r="20014" spans="55:56" hidden="1" x14ac:dyDescent="0.2">
      <c r="BC20014" s="6"/>
      <c r="BD20014" s="5"/>
    </row>
    <row r="20015" spans="55:56" hidden="1" x14ac:dyDescent="0.2">
      <c r="BC20015" s="6"/>
      <c r="BD20015" s="5"/>
    </row>
    <row r="20016" spans="55:56" hidden="1" x14ac:dyDescent="0.2">
      <c r="BC20016" s="6"/>
      <c r="BD20016" s="5"/>
    </row>
    <row r="20017" spans="55:56" hidden="1" x14ac:dyDescent="0.2">
      <c r="BC20017" s="6"/>
      <c r="BD20017" s="5"/>
    </row>
    <row r="20018" spans="55:56" hidden="1" x14ac:dyDescent="0.2">
      <c r="BC20018" s="6"/>
      <c r="BD20018" s="5"/>
    </row>
    <row r="20019" spans="55:56" hidden="1" x14ac:dyDescent="0.2">
      <c r="BC20019" s="6"/>
      <c r="BD20019" s="5"/>
    </row>
    <row r="20020" spans="55:56" hidden="1" x14ac:dyDescent="0.2">
      <c r="BC20020" s="6"/>
      <c r="BD20020" s="5"/>
    </row>
    <row r="20021" spans="55:56" hidden="1" x14ac:dyDescent="0.2">
      <c r="BC20021" s="6"/>
      <c r="BD20021" s="5"/>
    </row>
    <row r="20022" spans="55:56" hidden="1" x14ac:dyDescent="0.2">
      <c r="BC20022" s="6"/>
      <c r="BD20022" s="5"/>
    </row>
    <row r="20023" spans="55:56" hidden="1" x14ac:dyDescent="0.2">
      <c r="BC20023" s="6"/>
      <c r="BD20023" s="5"/>
    </row>
    <row r="20024" spans="55:56" hidden="1" x14ac:dyDescent="0.2">
      <c r="BC20024" s="6"/>
      <c r="BD20024" s="5"/>
    </row>
    <row r="20025" spans="55:56" hidden="1" x14ac:dyDescent="0.2">
      <c r="BC20025" s="6"/>
      <c r="BD20025" s="5"/>
    </row>
    <row r="20026" spans="55:56" hidden="1" x14ac:dyDescent="0.2">
      <c r="BC20026" s="6"/>
      <c r="BD20026" s="5"/>
    </row>
    <row r="20027" spans="55:56" hidden="1" x14ac:dyDescent="0.2">
      <c r="BC20027" s="6"/>
      <c r="BD20027" s="5"/>
    </row>
    <row r="20028" spans="55:56" hidden="1" x14ac:dyDescent="0.2">
      <c r="BC20028" s="6"/>
      <c r="BD20028" s="5"/>
    </row>
    <row r="20029" spans="55:56" hidden="1" x14ac:dyDescent="0.2">
      <c r="BC20029" s="6"/>
      <c r="BD20029" s="5"/>
    </row>
    <row r="20030" spans="55:56" hidden="1" x14ac:dyDescent="0.2">
      <c r="BC20030" s="6"/>
      <c r="BD20030" s="5"/>
    </row>
    <row r="20031" spans="55:56" hidden="1" x14ac:dyDescent="0.2">
      <c r="BC20031" s="6"/>
      <c r="BD20031" s="5"/>
    </row>
    <row r="20032" spans="55:56" hidden="1" x14ac:dyDescent="0.2">
      <c r="BC20032" s="6"/>
      <c r="BD20032" s="5"/>
    </row>
    <row r="20033" spans="55:56" hidden="1" x14ac:dyDescent="0.2">
      <c r="BC20033" s="6"/>
      <c r="BD20033" s="5"/>
    </row>
    <row r="20034" spans="55:56" hidden="1" x14ac:dyDescent="0.2">
      <c r="BC20034" s="6"/>
      <c r="BD20034" s="5"/>
    </row>
    <row r="20035" spans="55:56" hidden="1" x14ac:dyDescent="0.2">
      <c r="BC20035" s="6"/>
      <c r="BD20035" s="5"/>
    </row>
    <row r="20036" spans="55:56" hidden="1" x14ac:dyDescent="0.2">
      <c r="BC20036" s="6"/>
      <c r="BD20036" s="5"/>
    </row>
    <row r="20037" spans="55:56" hidden="1" x14ac:dyDescent="0.2">
      <c r="BC20037" s="6"/>
      <c r="BD20037" s="5"/>
    </row>
    <row r="20038" spans="55:56" hidden="1" x14ac:dyDescent="0.2">
      <c r="BC20038" s="6"/>
      <c r="BD20038" s="5"/>
    </row>
    <row r="20039" spans="55:56" hidden="1" x14ac:dyDescent="0.2">
      <c r="BC20039" s="6"/>
      <c r="BD20039" s="5"/>
    </row>
    <row r="20040" spans="55:56" hidden="1" x14ac:dyDescent="0.2">
      <c r="BC20040" s="6"/>
      <c r="BD20040" s="5"/>
    </row>
    <row r="20041" spans="55:56" hidden="1" x14ac:dyDescent="0.2">
      <c r="BC20041" s="6"/>
      <c r="BD20041" s="5"/>
    </row>
    <row r="20042" spans="55:56" hidden="1" x14ac:dyDescent="0.2">
      <c r="BC20042" s="6"/>
      <c r="BD20042" s="5"/>
    </row>
    <row r="20043" spans="55:56" hidden="1" x14ac:dyDescent="0.2">
      <c r="BC20043" s="6"/>
      <c r="BD20043" s="5"/>
    </row>
    <row r="20044" spans="55:56" hidden="1" x14ac:dyDescent="0.2">
      <c r="BC20044" s="6"/>
      <c r="BD20044" s="5"/>
    </row>
    <row r="20045" spans="55:56" hidden="1" x14ac:dyDescent="0.2">
      <c r="BC20045" s="6"/>
      <c r="BD20045" s="5"/>
    </row>
    <row r="20046" spans="55:56" hidden="1" x14ac:dyDescent="0.2">
      <c r="BC20046" s="6"/>
      <c r="BD20046" s="5"/>
    </row>
    <row r="20047" spans="55:56" hidden="1" x14ac:dyDescent="0.2">
      <c r="BC20047" s="6"/>
      <c r="BD20047" s="5"/>
    </row>
    <row r="20048" spans="55:56" hidden="1" x14ac:dyDescent="0.2">
      <c r="BC20048" s="6"/>
      <c r="BD20048" s="5"/>
    </row>
    <row r="20049" spans="55:56" hidden="1" x14ac:dyDescent="0.2">
      <c r="BC20049" s="6"/>
      <c r="BD20049" s="5"/>
    </row>
    <row r="20050" spans="55:56" hidden="1" x14ac:dyDescent="0.2">
      <c r="BC20050" s="6"/>
      <c r="BD20050" s="5"/>
    </row>
    <row r="20051" spans="55:56" hidden="1" x14ac:dyDescent="0.2">
      <c r="BC20051" s="6"/>
      <c r="BD20051" s="5"/>
    </row>
    <row r="20052" spans="55:56" hidden="1" x14ac:dyDescent="0.2">
      <c r="BC20052" s="6"/>
      <c r="BD20052" s="5"/>
    </row>
    <row r="20053" spans="55:56" hidden="1" x14ac:dyDescent="0.2">
      <c r="BC20053" s="6"/>
      <c r="BD20053" s="5"/>
    </row>
    <row r="20054" spans="55:56" hidden="1" x14ac:dyDescent="0.2">
      <c r="BC20054" s="6"/>
      <c r="BD20054" s="5"/>
    </row>
    <row r="20055" spans="55:56" hidden="1" x14ac:dyDescent="0.2">
      <c r="BC20055" s="6"/>
      <c r="BD20055" s="5"/>
    </row>
    <row r="20056" spans="55:56" hidden="1" x14ac:dyDescent="0.2">
      <c r="BC20056" s="6"/>
      <c r="BD20056" s="5"/>
    </row>
    <row r="20057" spans="55:56" hidden="1" x14ac:dyDescent="0.2">
      <c r="BC20057" s="6"/>
      <c r="BD20057" s="5"/>
    </row>
    <row r="20058" spans="55:56" hidden="1" x14ac:dyDescent="0.2">
      <c r="BC20058" s="6"/>
      <c r="BD20058" s="5"/>
    </row>
    <row r="20059" spans="55:56" hidden="1" x14ac:dyDescent="0.2">
      <c r="BC20059" s="6"/>
      <c r="BD20059" s="5"/>
    </row>
    <row r="20060" spans="55:56" hidden="1" x14ac:dyDescent="0.2">
      <c r="BC20060" s="6"/>
      <c r="BD20060" s="5"/>
    </row>
    <row r="20061" spans="55:56" hidden="1" x14ac:dyDescent="0.2">
      <c r="BC20061" s="6"/>
      <c r="BD20061" s="5"/>
    </row>
    <row r="20062" spans="55:56" hidden="1" x14ac:dyDescent="0.2">
      <c r="BC20062" s="6"/>
      <c r="BD20062" s="5"/>
    </row>
    <row r="20063" spans="55:56" hidden="1" x14ac:dyDescent="0.2">
      <c r="BC20063" s="6"/>
      <c r="BD20063" s="5"/>
    </row>
    <row r="20064" spans="55:56" hidden="1" x14ac:dyDescent="0.2">
      <c r="BC20064" s="6"/>
      <c r="BD20064" s="5"/>
    </row>
    <row r="20065" spans="55:56" hidden="1" x14ac:dyDescent="0.2">
      <c r="BC20065" s="6"/>
      <c r="BD20065" s="5"/>
    </row>
    <row r="20066" spans="55:56" hidden="1" x14ac:dyDescent="0.2">
      <c r="BC20066" s="6"/>
      <c r="BD20066" s="5"/>
    </row>
    <row r="20067" spans="55:56" hidden="1" x14ac:dyDescent="0.2">
      <c r="BC20067" s="6"/>
      <c r="BD20067" s="5"/>
    </row>
    <row r="20068" spans="55:56" hidden="1" x14ac:dyDescent="0.2">
      <c r="BC20068" s="6"/>
      <c r="BD20068" s="5"/>
    </row>
    <row r="20069" spans="55:56" hidden="1" x14ac:dyDescent="0.2">
      <c r="BC20069" s="6"/>
      <c r="BD20069" s="5"/>
    </row>
    <row r="20070" spans="55:56" hidden="1" x14ac:dyDescent="0.2">
      <c r="BC20070" s="6"/>
      <c r="BD20070" s="5"/>
    </row>
    <row r="20071" spans="55:56" hidden="1" x14ac:dyDescent="0.2">
      <c r="BC20071" s="6"/>
      <c r="BD20071" s="5"/>
    </row>
    <row r="20072" spans="55:56" hidden="1" x14ac:dyDescent="0.2">
      <c r="BC20072" s="6"/>
      <c r="BD20072" s="5"/>
    </row>
    <row r="20073" spans="55:56" hidden="1" x14ac:dyDescent="0.2">
      <c r="BC20073" s="6"/>
      <c r="BD20073" s="5"/>
    </row>
    <row r="20074" spans="55:56" hidden="1" x14ac:dyDescent="0.2">
      <c r="BC20074" s="6"/>
      <c r="BD20074" s="5"/>
    </row>
    <row r="20075" spans="55:56" hidden="1" x14ac:dyDescent="0.2">
      <c r="BC20075" s="6"/>
      <c r="BD20075" s="5"/>
    </row>
    <row r="20076" spans="55:56" hidden="1" x14ac:dyDescent="0.2">
      <c r="BC20076" s="6"/>
      <c r="BD20076" s="5"/>
    </row>
    <row r="20077" spans="55:56" hidden="1" x14ac:dyDescent="0.2">
      <c r="BC20077" s="6"/>
      <c r="BD20077" s="5"/>
    </row>
    <row r="20078" spans="55:56" hidden="1" x14ac:dyDescent="0.2">
      <c r="BC20078" s="6"/>
      <c r="BD20078" s="5"/>
    </row>
    <row r="20079" spans="55:56" hidden="1" x14ac:dyDescent="0.2">
      <c r="BC20079" s="6"/>
      <c r="BD20079" s="5"/>
    </row>
    <row r="20080" spans="55:56" hidden="1" x14ac:dyDescent="0.2">
      <c r="BC20080" s="6"/>
      <c r="BD20080" s="5"/>
    </row>
    <row r="20081" spans="55:56" hidden="1" x14ac:dyDescent="0.2">
      <c r="BC20081" s="6"/>
      <c r="BD20081" s="5"/>
    </row>
    <row r="20082" spans="55:56" hidden="1" x14ac:dyDescent="0.2">
      <c r="BC20082" s="6"/>
      <c r="BD20082" s="5"/>
    </row>
    <row r="20083" spans="55:56" hidden="1" x14ac:dyDescent="0.2">
      <c r="BC20083" s="6"/>
      <c r="BD20083" s="5"/>
    </row>
    <row r="20084" spans="55:56" hidden="1" x14ac:dyDescent="0.2">
      <c r="BC20084" s="6"/>
      <c r="BD20084" s="5"/>
    </row>
    <row r="20085" spans="55:56" hidden="1" x14ac:dyDescent="0.2">
      <c r="BC20085" s="6"/>
      <c r="BD20085" s="5"/>
    </row>
    <row r="20086" spans="55:56" hidden="1" x14ac:dyDescent="0.2">
      <c r="BC20086" s="6"/>
      <c r="BD20086" s="5"/>
    </row>
    <row r="20087" spans="55:56" hidden="1" x14ac:dyDescent="0.2">
      <c r="BC20087" s="6"/>
      <c r="BD20087" s="5"/>
    </row>
    <row r="20088" spans="55:56" hidden="1" x14ac:dyDescent="0.2">
      <c r="BC20088" s="6"/>
      <c r="BD20088" s="5"/>
    </row>
    <row r="20089" spans="55:56" hidden="1" x14ac:dyDescent="0.2">
      <c r="BC20089" s="6"/>
      <c r="BD20089" s="5"/>
    </row>
    <row r="20090" spans="55:56" hidden="1" x14ac:dyDescent="0.2">
      <c r="BC20090" s="6"/>
      <c r="BD20090" s="5"/>
    </row>
    <row r="20091" spans="55:56" hidden="1" x14ac:dyDescent="0.2">
      <c r="BC20091" s="6"/>
      <c r="BD20091" s="5"/>
    </row>
    <row r="20092" spans="55:56" hidden="1" x14ac:dyDescent="0.2">
      <c r="BC20092" s="6"/>
      <c r="BD20092" s="5"/>
    </row>
    <row r="20093" spans="55:56" hidden="1" x14ac:dyDescent="0.2">
      <c r="BC20093" s="6"/>
      <c r="BD20093" s="5"/>
    </row>
    <row r="20094" spans="55:56" hidden="1" x14ac:dyDescent="0.2">
      <c r="BC20094" s="6"/>
      <c r="BD20094" s="5"/>
    </row>
    <row r="20095" spans="55:56" hidden="1" x14ac:dyDescent="0.2">
      <c r="BC20095" s="6"/>
      <c r="BD20095" s="5"/>
    </row>
    <row r="20096" spans="55:56" hidden="1" x14ac:dyDescent="0.2">
      <c r="BC20096" s="6"/>
      <c r="BD20096" s="5"/>
    </row>
    <row r="20097" spans="55:56" hidden="1" x14ac:dyDescent="0.2">
      <c r="BC20097" s="6"/>
      <c r="BD20097" s="5"/>
    </row>
    <row r="20098" spans="55:56" hidden="1" x14ac:dyDescent="0.2">
      <c r="BC20098" s="6"/>
      <c r="BD20098" s="5"/>
    </row>
    <row r="20099" spans="55:56" hidden="1" x14ac:dyDescent="0.2">
      <c r="BC20099" s="6"/>
      <c r="BD20099" s="5"/>
    </row>
    <row r="20100" spans="55:56" hidden="1" x14ac:dyDescent="0.2">
      <c r="BC20100" s="6"/>
      <c r="BD20100" s="5"/>
    </row>
    <row r="20101" spans="55:56" hidden="1" x14ac:dyDescent="0.2">
      <c r="BC20101" s="6"/>
      <c r="BD20101" s="5"/>
    </row>
    <row r="20102" spans="55:56" hidden="1" x14ac:dyDescent="0.2">
      <c r="BC20102" s="6"/>
      <c r="BD20102" s="5"/>
    </row>
    <row r="20103" spans="55:56" hidden="1" x14ac:dyDescent="0.2">
      <c r="BC20103" s="6"/>
      <c r="BD20103" s="5"/>
    </row>
    <row r="20104" spans="55:56" hidden="1" x14ac:dyDescent="0.2">
      <c r="BC20104" s="6"/>
      <c r="BD20104" s="5"/>
    </row>
    <row r="20105" spans="55:56" hidden="1" x14ac:dyDescent="0.2">
      <c r="BC20105" s="6"/>
      <c r="BD20105" s="5"/>
    </row>
    <row r="20106" spans="55:56" hidden="1" x14ac:dyDescent="0.2">
      <c r="BC20106" s="6"/>
      <c r="BD20106" s="5"/>
    </row>
    <row r="20107" spans="55:56" hidden="1" x14ac:dyDescent="0.2">
      <c r="BC20107" s="6"/>
      <c r="BD20107" s="5"/>
    </row>
    <row r="20108" spans="55:56" hidden="1" x14ac:dyDescent="0.2">
      <c r="BC20108" s="6"/>
      <c r="BD20108" s="5"/>
    </row>
    <row r="20109" spans="55:56" hidden="1" x14ac:dyDescent="0.2">
      <c r="BC20109" s="6"/>
      <c r="BD20109" s="5"/>
    </row>
    <row r="20110" spans="55:56" hidden="1" x14ac:dyDescent="0.2">
      <c r="BC20110" s="6"/>
      <c r="BD20110" s="5"/>
    </row>
    <row r="20111" spans="55:56" hidden="1" x14ac:dyDescent="0.2">
      <c r="BC20111" s="6"/>
      <c r="BD20111" s="5"/>
    </row>
    <row r="20112" spans="55:56" hidden="1" x14ac:dyDescent="0.2">
      <c r="BC20112" s="6"/>
      <c r="BD20112" s="5"/>
    </row>
    <row r="20113" spans="55:56" hidden="1" x14ac:dyDescent="0.2">
      <c r="BC20113" s="6"/>
      <c r="BD20113" s="5"/>
    </row>
    <row r="20114" spans="55:56" hidden="1" x14ac:dyDescent="0.2">
      <c r="BC20114" s="6"/>
      <c r="BD20114" s="5"/>
    </row>
    <row r="20115" spans="55:56" hidden="1" x14ac:dyDescent="0.2">
      <c r="BC20115" s="6"/>
      <c r="BD20115" s="5"/>
    </row>
    <row r="20116" spans="55:56" hidden="1" x14ac:dyDescent="0.2">
      <c r="BC20116" s="6"/>
      <c r="BD20116" s="5"/>
    </row>
    <row r="20117" spans="55:56" hidden="1" x14ac:dyDescent="0.2">
      <c r="BC20117" s="6"/>
      <c r="BD20117" s="5"/>
    </row>
    <row r="20118" spans="55:56" hidden="1" x14ac:dyDescent="0.2">
      <c r="BC20118" s="6"/>
      <c r="BD20118" s="5"/>
    </row>
    <row r="20119" spans="55:56" hidden="1" x14ac:dyDescent="0.2">
      <c r="BC20119" s="6"/>
      <c r="BD20119" s="5"/>
    </row>
    <row r="20120" spans="55:56" hidden="1" x14ac:dyDescent="0.2">
      <c r="BC20120" s="6"/>
      <c r="BD20120" s="5"/>
    </row>
    <row r="20121" spans="55:56" hidden="1" x14ac:dyDescent="0.2">
      <c r="BC20121" s="6"/>
      <c r="BD20121" s="5"/>
    </row>
    <row r="20122" spans="55:56" hidden="1" x14ac:dyDescent="0.2">
      <c r="BC20122" s="6"/>
      <c r="BD20122" s="5"/>
    </row>
    <row r="20123" spans="55:56" hidden="1" x14ac:dyDescent="0.2">
      <c r="BC20123" s="6"/>
      <c r="BD20123" s="5"/>
    </row>
    <row r="20124" spans="55:56" hidden="1" x14ac:dyDescent="0.2">
      <c r="BC20124" s="6"/>
      <c r="BD20124" s="5"/>
    </row>
    <row r="20125" spans="55:56" hidden="1" x14ac:dyDescent="0.2">
      <c r="BC20125" s="6"/>
      <c r="BD20125" s="5"/>
    </row>
    <row r="20126" spans="55:56" hidden="1" x14ac:dyDescent="0.2">
      <c r="BC20126" s="6"/>
      <c r="BD20126" s="5"/>
    </row>
    <row r="20127" spans="55:56" hidden="1" x14ac:dyDescent="0.2">
      <c r="BC20127" s="6"/>
      <c r="BD20127" s="5"/>
    </row>
    <row r="20128" spans="55:56" hidden="1" x14ac:dyDescent="0.2">
      <c r="BC20128" s="6"/>
      <c r="BD20128" s="5"/>
    </row>
    <row r="20129" spans="55:56" hidden="1" x14ac:dyDescent="0.2">
      <c r="BC20129" s="6"/>
      <c r="BD20129" s="5"/>
    </row>
    <row r="20130" spans="55:56" hidden="1" x14ac:dyDescent="0.2">
      <c r="BC20130" s="6"/>
      <c r="BD20130" s="5"/>
    </row>
    <row r="20131" spans="55:56" hidden="1" x14ac:dyDescent="0.2">
      <c r="BC20131" s="6"/>
      <c r="BD20131" s="5"/>
    </row>
    <row r="20132" spans="55:56" hidden="1" x14ac:dyDescent="0.2">
      <c r="BC20132" s="6"/>
      <c r="BD20132" s="5"/>
    </row>
    <row r="20133" spans="55:56" hidden="1" x14ac:dyDescent="0.2">
      <c r="BC20133" s="6"/>
      <c r="BD20133" s="5"/>
    </row>
    <row r="20134" spans="55:56" hidden="1" x14ac:dyDescent="0.2">
      <c r="BC20134" s="6"/>
      <c r="BD20134" s="5"/>
    </row>
    <row r="20135" spans="55:56" hidden="1" x14ac:dyDescent="0.2">
      <c r="BC20135" s="6"/>
      <c r="BD20135" s="5"/>
    </row>
    <row r="20136" spans="55:56" hidden="1" x14ac:dyDescent="0.2">
      <c r="BC20136" s="6"/>
      <c r="BD20136" s="5"/>
    </row>
    <row r="20137" spans="55:56" hidden="1" x14ac:dyDescent="0.2">
      <c r="BC20137" s="6"/>
      <c r="BD20137" s="5"/>
    </row>
    <row r="20138" spans="55:56" hidden="1" x14ac:dyDescent="0.2">
      <c r="BC20138" s="6"/>
      <c r="BD20138" s="5"/>
    </row>
    <row r="20139" spans="55:56" hidden="1" x14ac:dyDescent="0.2">
      <c r="BC20139" s="6"/>
      <c r="BD20139" s="5"/>
    </row>
    <row r="20140" spans="55:56" hidden="1" x14ac:dyDescent="0.2">
      <c r="BC20140" s="6"/>
      <c r="BD20140" s="5"/>
    </row>
    <row r="20141" spans="55:56" hidden="1" x14ac:dyDescent="0.2">
      <c r="BC20141" s="6"/>
      <c r="BD20141" s="5"/>
    </row>
    <row r="20142" spans="55:56" hidden="1" x14ac:dyDescent="0.2">
      <c r="BC20142" s="6"/>
      <c r="BD20142" s="5"/>
    </row>
    <row r="20143" spans="55:56" hidden="1" x14ac:dyDescent="0.2">
      <c r="BC20143" s="6"/>
      <c r="BD20143" s="5"/>
    </row>
    <row r="20144" spans="55:56" hidden="1" x14ac:dyDescent="0.2">
      <c r="BC20144" s="6"/>
      <c r="BD20144" s="5"/>
    </row>
    <row r="20145" spans="55:56" hidden="1" x14ac:dyDescent="0.2">
      <c r="BC20145" s="6"/>
      <c r="BD20145" s="5"/>
    </row>
    <row r="20146" spans="55:56" hidden="1" x14ac:dyDescent="0.2">
      <c r="BC20146" s="6"/>
      <c r="BD20146" s="5"/>
    </row>
    <row r="20147" spans="55:56" hidden="1" x14ac:dyDescent="0.2">
      <c r="BC20147" s="6"/>
      <c r="BD20147" s="5"/>
    </row>
    <row r="20148" spans="55:56" hidden="1" x14ac:dyDescent="0.2">
      <c r="BC20148" s="6"/>
      <c r="BD20148" s="5"/>
    </row>
    <row r="20149" spans="55:56" hidden="1" x14ac:dyDescent="0.2">
      <c r="BC20149" s="6"/>
      <c r="BD20149" s="5"/>
    </row>
    <row r="20150" spans="55:56" hidden="1" x14ac:dyDescent="0.2">
      <c r="BC20150" s="6"/>
      <c r="BD20150" s="5"/>
    </row>
    <row r="20151" spans="55:56" hidden="1" x14ac:dyDescent="0.2">
      <c r="BC20151" s="6"/>
      <c r="BD20151" s="5"/>
    </row>
    <row r="20152" spans="55:56" hidden="1" x14ac:dyDescent="0.2">
      <c r="BC20152" s="6"/>
      <c r="BD20152" s="5"/>
    </row>
    <row r="20153" spans="55:56" hidden="1" x14ac:dyDescent="0.2">
      <c r="BC20153" s="6"/>
      <c r="BD20153" s="5"/>
    </row>
    <row r="20154" spans="55:56" hidden="1" x14ac:dyDescent="0.2">
      <c r="BC20154" s="6"/>
      <c r="BD20154" s="5"/>
    </row>
    <row r="20155" spans="55:56" hidden="1" x14ac:dyDescent="0.2">
      <c r="BC20155" s="6"/>
      <c r="BD20155" s="5"/>
    </row>
    <row r="20156" spans="55:56" hidden="1" x14ac:dyDescent="0.2">
      <c r="BC20156" s="6"/>
      <c r="BD20156" s="5"/>
    </row>
    <row r="20157" spans="55:56" hidden="1" x14ac:dyDescent="0.2">
      <c r="BC20157" s="6"/>
      <c r="BD20157" s="5"/>
    </row>
    <row r="20158" spans="55:56" hidden="1" x14ac:dyDescent="0.2">
      <c r="BC20158" s="6"/>
      <c r="BD20158" s="5"/>
    </row>
    <row r="20159" spans="55:56" hidden="1" x14ac:dyDescent="0.2">
      <c r="BC20159" s="6"/>
      <c r="BD20159" s="5"/>
    </row>
    <row r="20160" spans="55:56" hidden="1" x14ac:dyDescent="0.2">
      <c r="BC20160" s="6"/>
      <c r="BD20160" s="5"/>
    </row>
    <row r="20161" spans="55:56" hidden="1" x14ac:dyDescent="0.2">
      <c r="BC20161" s="6"/>
      <c r="BD20161" s="5"/>
    </row>
    <row r="20162" spans="55:56" hidden="1" x14ac:dyDescent="0.2">
      <c r="BC20162" s="6"/>
      <c r="BD20162" s="5"/>
    </row>
    <row r="20163" spans="55:56" hidden="1" x14ac:dyDescent="0.2">
      <c r="BC20163" s="6"/>
      <c r="BD20163" s="5"/>
    </row>
    <row r="20164" spans="55:56" hidden="1" x14ac:dyDescent="0.2">
      <c r="BC20164" s="6"/>
      <c r="BD20164" s="5"/>
    </row>
    <row r="20165" spans="55:56" hidden="1" x14ac:dyDescent="0.2">
      <c r="BC20165" s="6"/>
      <c r="BD20165" s="5"/>
    </row>
    <row r="20166" spans="55:56" hidden="1" x14ac:dyDescent="0.2">
      <c r="BC20166" s="6"/>
      <c r="BD20166" s="5"/>
    </row>
    <row r="20167" spans="55:56" hidden="1" x14ac:dyDescent="0.2">
      <c r="BC20167" s="6"/>
      <c r="BD20167" s="5"/>
    </row>
    <row r="20168" spans="55:56" hidden="1" x14ac:dyDescent="0.2">
      <c r="BC20168" s="6"/>
      <c r="BD20168" s="5"/>
    </row>
    <row r="20169" spans="55:56" hidden="1" x14ac:dyDescent="0.2">
      <c r="BC20169" s="6"/>
      <c r="BD20169" s="5"/>
    </row>
    <row r="20170" spans="55:56" hidden="1" x14ac:dyDescent="0.2">
      <c r="BC20170" s="6"/>
      <c r="BD20170" s="5"/>
    </row>
    <row r="20171" spans="55:56" hidden="1" x14ac:dyDescent="0.2">
      <c r="BC20171" s="6"/>
      <c r="BD20171" s="5"/>
    </row>
    <row r="20172" spans="55:56" hidden="1" x14ac:dyDescent="0.2">
      <c r="BC20172" s="6"/>
      <c r="BD20172" s="5"/>
    </row>
    <row r="20173" spans="55:56" hidden="1" x14ac:dyDescent="0.2">
      <c r="BC20173" s="6"/>
      <c r="BD20173" s="5"/>
    </row>
    <row r="20174" spans="55:56" hidden="1" x14ac:dyDescent="0.2">
      <c r="BC20174" s="6"/>
      <c r="BD20174" s="5"/>
    </row>
    <row r="20175" spans="55:56" hidden="1" x14ac:dyDescent="0.2">
      <c r="BC20175" s="6"/>
      <c r="BD20175" s="5"/>
    </row>
    <row r="20176" spans="55:56" hidden="1" x14ac:dyDescent="0.2">
      <c r="BC20176" s="6"/>
      <c r="BD20176" s="5"/>
    </row>
    <row r="20177" spans="55:56" hidden="1" x14ac:dyDescent="0.2">
      <c r="BC20177" s="6"/>
      <c r="BD20177" s="5"/>
    </row>
    <row r="20178" spans="55:56" hidden="1" x14ac:dyDescent="0.2">
      <c r="BC20178" s="6"/>
      <c r="BD20178" s="5"/>
    </row>
    <row r="20179" spans="55:56" hidden="1" x14ac:dyDescent="0.2">
      <c r="BC20179" s="6"/>
      <c r="BD20179" s="5"/>
    </row>
    <row r="20180" spans="55:56" hidden="1" x14ac:dyDescent="0.2">
      <c r="BC20180" s="6"/>
      <c r="BD20180" s="5"/>
    </row>
    <row r="20181" spans="55:56" hidden="1" x14ac:dyDescent="0.2">
      <c r="BC20181" s="6"/>
      <c r="BD20181" s="5"/>
    </row>
    <row r="20182" spans="55:56" hidden="1" x14ac:dyDescent="0.2">
      <c r="BC20182" s="6"/>
      <c r="BD20182" s="5"/>
    </row>
    <row r="20183" spans="55:56" hidden="1" x14ac:dyDescent="0.2">
      <c r="BC20183" s="6"/>
      <c r="BD20183" s="5"/>
    </row>
    <row r="20184" spans="55:56" hidden="1" x14ac:dyDescent="0.2">
      <c r="BC20184" s="6"/>
      <c r="BD20184" s="5"/>
    </row>
    <row r="20185" spans="55:56" hidden="1" x14ac:dyDescent="0.2">
      <c r="BC20185" s="6"/>
      <c r="BD20185" s="5"/>
    </row>
    <row r="20186" spans="55:56" hidden="1" x14ac:dyDescent="0.2">
      <c r="BC20186" s="6"/>
      <c r="BD20186" s="5"/>
    </row>
    <row r="20187" spans="55:56" hidden="1" x14ac:dyDescent="0.2">
      <c r="BC20187" s="6"/>
      <c r="BD20187" s="5"/>
    </row>
    <row r="20188" spans="55:56" hidden="1" x14ac:dyDescent="0.2">
      <c r="BC20188" s="6"/>
      <c r="BD20188" s="5"/>
    </row>
    <row r="20189" spans="55:56" hidden="1" x14ac:dyDescent="0.2">
      <c r="BC20189" s="6"/>
      <c r="BD20189" s="5"/>
    </row>
    <row r="20190" spans="55:56" hidden="1" x14ac:dyDescent="0.2">
      <c r="BC20190" s="6"/>
      <c r="BD20190" s="5"/>
    </row>
    <row r="20191" spans="55:56" hidden="1" x14ac:dyDescent="0.2">
      <c r="BC20191" s="6"/>
      <c r="BD20191" s="5"/>
    </row>
    <row r="20192" spans="55:56" hidden="1" x14ac:dyDescent="0.2">
      <c r="BC20192" s="6"/>
      <c r="BD20192" s="5"/>
    </row>
    <row r="20193" spans="55:56" hidden="1" x14ac:dyDescent="0.2">
      <c r="BC20193" s="6"/>
      <c r="BD20193" s="5"/>
    </row>
    <row r="20194" spans="55:56" hidden="1" x14ac:dyDescent="0.2">
      <c r="BC20194" s="6"/>
      <c r="BD20194" s="5"/>
    </row>
    <row r="20195" spans="55:56" hidden="1" x14ac:dyDescent="0.2">
      <c r="BC20195" s="6"/>
      <c r="BD20195" s="5"/>
    </row>
    <row r="20196" spans="55:56" hidden="1" x14ac:dyDescent="0.2">
      <c r="BC20196" s="6"/>
      <c r="BD20196" s="5"/>
    </row>
    <row r="20197" spans="55:56" hidden="1" x14ac:dyDescent="0.2">
      <c r="BC20197" s="6"/>
      <c r="BD20197" s="5"/>
    </row>
    <row r="20198" spans="55:56" hidden="1" x14ac:dyDescent="0.2">
      <c r="BC20198" s="6"/>
      <c r="BD20198" s="5"/>
    </row>
    <row r="20199" spans="55:56" hidden="1" x14ac:dyDescent="0.2">
      <c r="BC20199" s="6"/>
      <c r="BD20199" s="5"/>
    </row>
    <row r="20200" spans="55:56" hidden="1" x14ac:dyDescent="0.2">
      <c r="BC20200" s="6"/>
      <c r="BD20200" s="5"/>
    </row>
    <row r="20201" spans="55:56" hidden="1" x14ac:dyDescent="0.2">
      <c r="BC20201" s="6"/>
      <c r="BD20201" s="5"/>
    </row>
    <row r="20202" spans="55:56" hidden="1" x14ac:dyDescent="0.2">
      <c r="BC20202" s="6"/>
      <c r="BD20202" s="5"/>
    </row>
    <row r="20203" spans="55:56" hidden="1" x14ac:dyDescent="0.2">
      <c r="BC20203" s="6"/>
      <c r="BD20203" s="5"/>
    </row>
    <row r="20204" spans="55:56" hidden="1" x14ac:dyDescent="0.2">
      <c r="BC20204" s="6"/>
      <c r="BD20204" s="5"/>
    </row>
    <row r="20205" spans="55:56" hidden="1" x14ac:dyDescent="0.2">
      <c r="BC20205" s="6"/>
      <c r="BD20205" s="5"/>
    </row>
    <row r="20206" spans="55:56" hidden="1" x14ac:dyDescent="0.2">
      <c r="BC20206" s="6"/>
      <c r="BD20206" s="5"/>
    </row>
    <row r="20207" spans="55:56" hidden="1" x14ac:dyDescent="0.2">
      <c r="BC20207" s="6"/>
      <c r="BD20207" s="5"/>
    </row>
    <row r="20208" spans="55:56" hidden="1" x14ac:dyDescent="0.2">
      <c r="BC20208" s="6"/>
      <c r="BD20208" s="5"/>
    </row>
    <row r="20209" spans="55:56" hidden="1" x14ac:dyDescent="0.2">
      <c r="BC20209" s="6"/>
      <c r="BD20209" s="5"/>
    </row>
    <row r="20210" spans="55:56" hidden="1" x14ac:dyDescent="0.2">
      <c r="BC20210" s="6"/>
      <c r="BD20210" s="5"/>
    </row>
    <row r="20211" spans="55:56" hidden="1" x14ac:dyDescent="0.2">
      <c r="BC20211" s="6"/>
      <c r="BD20211" s="5"/>
    </row>
    <row r="20212" spans="55:56" hidden="1" x14ac:dyDescent="0.2">
      <c r="BC20212" s="6"/>
      <c r="BD20212" s="5"/>
    </row>
    <row r="20213" spans="55:56" hidden="1" x14ac:dyDescent="0.2">
      <c r="BC20213" s="6"/>
      <c r="BD20213" s="5"/>
    </row>
    <row r="20214" spans="55:56" hidden="1" x14ac:dyDescent="0.2">
      <c r="BC20214" s="6"/>
      <c r="BD20214" s="5"/>
    </row>
    <row r="20215" spans="55:56" hidden="1" x14ac:dyDescent="0.2">
      <c r="BC20215" s="6"/>
      <c r="BD20215" s="5"/>
    </row>
    <row r="20216" spans="55:56" hidden="1" x14ac:dyDescent="0.2">
      <c r="BC20216" s="6"/>
      <c r="BD20216" s="5"/>
    </row>
    <row r="20217" spans="55:56" hidden="1" x14ac:dyDescent="0.2">
      <c r="BC20217" s="6"/>
      <c r="BD20217" s="5"/>
    </row>
    <row r="20218" spans="55:56" hidden="1" x14ac:dyDescent="0.2">
      <c r="BC20218" s="6"/>
      <c r="BD20218" s="5"/>
    </row>
    <row r="20219" spans="55:56" hidden="1" x14ac:dyDescent="0.2">
      <c r="BC20219" s="6"/>
      <c r="BD20219" s="5"/>
    </row>
    <row r="20220" spans="55:56" hidden="1" x14ac:dyDescent="0.2">
      <c r="BC20220" s="6"/>
      <c r="BD20220" s="5"/>
    </row>
    <row r="20221" spans="55:56" hidden="1" x14ac:dyDescent="0.2">
      <c r="BC20221" s="6"/>
      <c r="BD20221" s="5"/>
    </row>
    <row r="20222" spans="55:56" hidden="1" x14ac:dyDescent="0.2">
      <c r="BC20222" s="6"/>
      <c r="BD20222" s="5"/>
    </row>
    <row r="20223" spans="55:56" hidden="1" x14ac:dyDescent="0.2">
      <c r="BC20223" s="6"/>
      <c r="BD20223" s="5"/>
    </row>
    <row r="20224" spans="55:56" hidden="1" x14ac:dyDescent="0.2">
      <c r="BC20224" s="6"/>
      <c r="BD20224" s="5"/>
    </row>
    <row r="20225" spans="55:56" hidden="1" x14ac:dyDescent="0.2">
      <c r="BC20225" s="6"/>
      <c r="BD20225" s="5"/>
    </row>
    <row r="20226" spans="55:56" hidden="1" x14ac:dyDescent="0.2">
      <c r="BC20226" s="6"/>
      <c r="BD20226" s="5"/>
    </row>
    <row r="20227" spans="55:56" hidden="1" x14ac:dyDescent="0.2">
      <c r="BC20227" s="6"/>
      <c r="BD20227" s="5"/>
    </row>
    <row r="20228" spans="55:56" hidden="1" x14ac:dyDescent="0.2">
      <c r="BC20228" s="6"/>
      <c r="BD20228" s="5"/>
    </row>
    <row r="20229" spans="55:56" hidden="1" x14ac:dyDescent="0.2">
      <c r="BC20229" s="6"/>
      <c r="BD20229" s="5"/>
    </row>
    <row r="20230" spans="55:56" hidden="1" x14ac:dyDescent="0.2">
      <c r="BC20230" s="6"/>
      <c r="BD20230" s="5"/>
    </row>
    <row r="20231" spans="55:56" hidden="1" x14ac:dyDescent="0.2">
      <c r="BC20231" s="6"/>
      <c r="BD20231" s="5"/>
    </row>
    <row r="20232" spans="55:56" hidden="1" x14ac:dyDescent="0.2">
      <c r="BC20232" s="6"/>
      <c r="BD20232" s="5"/>
    </row>
    <row r="20233" spans="55:56" hidden="1" x14ac:dyDescent="0.2">
      <c r="BC20233" s="6"/>
      <c r="BD20233" s="5"/>
    </row>
    <row r="20234" spans="55:56" hidden="1" x14ac:dyDescent="0.2">
      <c r="BC20234" s="6"/>
      <c r="BD20234" s="5"/>
    </row>
    <row r="20235" spans="55:56" hidden="1" x14ac:dyDescent="0.2">
      <c r="BC20235" s="6"/>
      <c r="BD20235" s="5"/>
    </row>
    <row r="20236" spans="55:56" hidden="1" x14ac:dyDescent="0.2">
      <c r="BC20236" s="6"/>
      <c r="BD20236" s="5"/>
    </row>
    <row r="20237" spans="55:56" hidden="1" x14ac:dyDescent="0.2">
      <c r="BC20237" s="6"/>
      <c r="BD20237" s="5"/>
    </row>
    <row r="20238" spans="55:56" hidden="1" x14ac:dyDescent="0.2">
      <c r="BC20238" s="6"/>
      <c r="BD20238" s="5"/>
    </row>
    <row r="20239" spans="55:56" hidden="1" x14ac:dyDescent="0.2">
      <c r="BC20239" s="6"/>
      <c r="BD20239" s="5"/>
    </row>
    <row r="20240" spans="55:56" hidden="1" x14ac:dyDescent="0.2">
      <c r="BC20240" s="6"/>
      <c r="BD20240" s="5"/>
    </row>
    <row r="20241" spans="55:56" hidden="1" x14ac:dyDescent="0.2">
      <c r="BC20241" s="6"/>
      <c r="BD20241" s="5"/>
    </row>
    <row r="20242" spans="55:56" hidden="1" x14ac:dyDescent="0.2">
      <c r="BC20242" s="6"/>
      <c r="BD20242" s="5"/>
    </row>
    <row r="20243" spans="55:56" hidden="1" x14ac:dyDescent="0.2">
      <c r="BC20243" s="6"/>
      <c r="BD20243" s="5"/>
    </row>
    <row r="20244" spans="55:56" hidden="1" x14ac:dyDescent="0.2">
      <c r="BC20244" s="6"/>
      <c r="BD20244" s="5"/>
    </row>
    <row r="20245" spans="55:56" hidden="1" x14ac:dyDescent="0.2">
      <c r="BC20245" s="6"/>
      <c r="BD20245" s="5"/>
    </row>
    <row r="20246" spans="55:56" hidden="1" x14ac:dyDescent="0.2">
      <c r="BC20246" s="6"/>
      <c r="BD20246" s="5"/>
    </row>
    <row r="20247" spans="55:56" hidden="1" x14ac:dyDescent="0.2">
      <c r="BC20247" s="6"/>
      <c r="BD20247" s="5"/>
    </row>
    <row r="20248" spans="55:56" hidden="1" x14ac:dyDescent="0.2">
      <c r="BC20248" s="6"/>
      <c r="BD20248" s="5"/>
    </row>
    <row r="20249" spans="55:56" hidden="1" x14ac:dyDescent="0.2">
      <c r="BC20249" s="6"/>
      <c r="BD20249" s="5"/>
    </row>
    <row r="20250" spans="55:56" hidden="1" x14ac:dyDescent="0.2">
      <c r="BC20250" s="6"/>
      <c r="BD20250" s="5"/>
    </row>
    <row r="20251" spans="55:56" hidden="1" x14ac:dyDescent="0.2">
      <c r="BC20251" s="6"/>
      <c r="BD20251" s="5"/>
    </row>
    <row r="20252" spans="55:56" hidden="1" x14ac:dyDescent="0.2">
      <c r="BC20252" s="6"/>
      <c r="BD20252" s="5"/>
    </row>
    <row r="20253" spans="55:56" hidden="1" x14ac:dyDescent="0.2">
      <c r="BC20253" s="6"/>
      <c r="BD20253" s="5"/>
    </row>
    <row r="20254" spans="55:56" hidden="1" x14ac:dyDescent="0.2">
      <c r="BC20254" s="6"/>
      <c r="BD20254" s="5"/>
    </row>
    <row r="20255" spans="55:56" hidden="1" x14ac:dyDescent="0.2">
      <c r="BC20255" s="6"/>
      <c r="BD20255" s="5"/>
    </row>
    <row r="20256" spans="55:56" hidden="1" x14ac:dyDescent="0.2">
      <c r="BC20256" s="6"/>
      <c r="BD20256" s="5"/>
    </row>
    <row r="20257" spans="55:56" hidden="1" x14ac:dyDescent="0.2">
      <c r="BC20257" s="6"/>
      <c r="BD20257" s="5"/>
    </row>
    <row r="20258" spans="55:56" hidden="1" x14ac:dyDescent="0.2">
      <c r="BC20258" s="6"/>
      <c r="BD20258" s="5"/>
    </row>
    <row r="20259" spans="55:56" hidden="1" x14ac:dyDescent="0.2">
      <c r="BC20259" s="6"/>
      <c r="BD20259" s="5"/>
    </row>
    <row r="20260" spans="55:56" hidden="1" x14ac:dyDescent="0.2">
      <c r="BC20260" s="6"/>
      <c r="BD20260" s="5"/>
    </row>
    <row r="20261" spans="55:56" hidden="1" x14ac:dyDescent="0.2">
      <c r="BC20261" s="6"/>
      <c r="BD20261" s="5"/>
    </row>
    <row r="20262" spans="55:56" hidden="1" x14ac:dyDescent="0.2">
      <c r="BC20262" s="6"/>
      <c r="BD20262" s="5"/>
    </row>
    <row r="20263" spans="55:56" hidden="1" x14ac:dyDescent="0.2">
      <c r="BC20263" s="6"/>
      <c r="BD20263" s="5"/>
    </row>
    <row r="20264" spans="55:56" hidden="1" x14ac:dyDescent="0.2">
      <c r="BC20264" s="6"/>
      <c r="BD20264" s="5"/>
    </row>
    <row r="20265" spans="55:56" hidden="1" x14ac:dyDescent="0.2">
      <c r="BC20265" s="6"/>
      <c r="BD20265" s="5"/>
    </row>
    <row r="20266" spans="55:56" hidden="1" x14ac:dyDescent="0.2">
      <c r="BC20266" s="6"/>
      <c r="BD20266" s="5"/>
    </row>
    <row r="20267" spans="55:56" hidden="1" x14ac:dyDescent="0.2">
      <c r="BC20267" s="6"/>
      <c r="BD20267" s="5"/>
    </row>
    <row r="20268" spans="55:56" hidden="1" x14ac:dyDescent="0.2">
      <c r="BC20268" s="6"/>
      <c r="BD20268" s="5"/>
    </row>
    <row r="20269" spans="55:56" hidden="1" x14ac:dyDescent="0.2">
      <c r="BC20269" s="6"/>
      <c r="BD20269" s="5"/>
    </row>
    <row r="20270" spans="55:56" hidden="1" x14ac:dyDescent="0.2">
      <c r="BC20270" s="6"/>
      <c r="BD20270" s="5"/>
    </row>
    <row r="20271" spans="55:56" hidden="1" x14ac:dyDescent="0.2">
      <c r="BC20271" s="6"/>
      <c r="BD20271" s="5"/>
    </row>
    <row r="20272" spans="55:56" hidden="1" x14ac:dyDescent="0.2">
      <c r="BC20272" s="6"/>
      <c r="BD20272" s="5"/>
    </row>
    <row r="20273" spans="55:56" hidden="1" x14ac:dyDescent="0.2">
      <c r="BC20273" s="6"/>
      <c r="BD20273" s="5"/>
    </row>
    <row r="20274" spans="55:56" hidden="1" x14ac:dyDescent="0.2">
      <c r="BC20274" s="6"/>
      <c r="BD20274" s="5"/>
    </row>
    <row r="20275" spans="55:56" hidden="1" x14ac:dyDescent="0.2">
      <c r="BC20275" s="6"/>
      <c r="BD20275" s="5"/>
    </row>
    <row r="20276" spans="55:56" hidden="1" x14ac:dyDescent="0.2">
      <c r="BC20276" s="6"/>
      <c r="BD20276" s="5"/>
    </row>
    <row r="20277" spans="55:56" hidden="1" x14ac:dyDescent="0.2">
      <c r="BC20277" s="6"/>
      <c r="BD20277" s="5"/>
    </row>
    <row r="20278" spans="55:56" hidden="1" x14ac:dyDescent="0.2">
      <c r="BC20278" s="6"/>
      <c r="BD20278" s="5"/>
    </row>
    <row r="20279" spans="55:56" hidden="1" x14ac:dyDescent="0.2">
      <c r="BC20279" s="6"/>
      <c r="BD20279" s="5"/>
    </row>
    <row r="20280" spans="55:56" hidden="1" x14ac:dyDescent="0.2">
      <c r="BC20280" s="6"/>
      <c r="BD20280" s="5"/>
    </row>
    <row r="20281" spans="55:56" hidden="1" x14ac:dyDescent="0.2">
      <c r="BC20281" s="6"/>
      <c r="BD20281" s="5"/>
    </row>
    <row r="20282" spans="55:56" hidden="1" x14ac:dyDescent="0.2">
      <c r="BC20282" s="6"/>
      <c r="BD20282" s="5"/>
    </row>
    <row r="20283" spans="55:56" hidden="1" x14ac:dyDescent="0.2">
      <c r="BC20283" s="6"/>
      <c r="BD20283" s="5"/>
    </row>
    <row r="20284" spans="55:56" hidden="1" x14ac:dyDescent="0.2">
      <c r="BC20284" s="6"/>
      <c r="BD20284" s="5"/>
    </row>
    <row r="20285" spans="55:56" hidden="1" x14ac:dyDescent="0.2">
      <c r="BC20285" s="6"/>
      <c r="BD20285" s="5"/>
    </row>
    <row r="20286" spans="55:56" hidden="1" x14ac:dyDescent="0.2">
      <c r="BC20286" s="6"/>
      <c r="BD20286" s="5"/>
    </row>
    <row r="20287" spans="55:56" hidden="1" x14ac:dyDescent="0.2">
      <c r="BC20287" s="6"/>
      <c r="BD20287" s="5"/>
    </row>
    <row r="20288" spans="55:56" hidden="1" x14ac:dyDescent="0.2">
      <c r="BC20288" s="6"/>
      <c r="BD20288" s="5"/>
    </row>
    <row r="20289" spans="55:56" hidden="1" x14ac:dyDescent="0.2">
      <c r="BC20289" s="6"/>
      <c r="BD20289" s="5"/>
    </row>
    <row r="20290" spans="55:56" hidden="1" x14ac:dyDescent="0.2">
      <c r="BC20290" s="6"/>
      <c r="BD20290" s="5"/>
    </row>
    <row r="20291" spans="55:56" hidden="1" x14ac:dyDescent="0.2">
      <c r="BC20291" s="6"/>
      <c r="BD20291" s="5"/>
    </row>
    <row r="20292" spans="55:56" hidden="1" x14ac:dyDescent="0.2">
      <c r="BC20292" s="6"/>
      <c r="BD20292" s="5"/>
    </row>
    <row r="20293" spans="55:56" hidden="1" x14ac:dyDescent="0.2">
      <c r="BC20293" s="6"/>
      <c r="BD20293" s="5"/>
    </row>
    <row r="20294" spans="55:56" hidden="1" x14ac:dyDescent="0.2">
      <c r="BC20294" s="6"/>
      <c r="BD20294" s="5"/>
    </row>
    <row r="20295" spans="55:56" hidden="1" x14ac:dyDescent="0.2">
      <c r="BC20295" s="6"/>
      <c r="BD20295" s="5"/>
    </row>
    <row r="20296" spans="55:56" hidden="1" x14ac:dyDescent="0.2">
      <c r="BC20296" s="6"/>
      <c r="BD20296" s="5"/>
    </row>
    <row r="20297" spans="55:56" hidden="1" x14ac:dyDescent="0.2">
      <c r="BC20297" s="6"/>
      <c r="BD20297" s="5"/>
    </row>
    <row r="20298" spans="55:56" hidden="1" x14ac:dyDescent="0.2">
      <c r="BC20298" s="6"/>
      <c r="BD20298" s="5"/>
    </row>
    <row r="20299" spans="55:56" hidden="1" x14ac:dyDescent="0.2">
      <c r="BC20299" s="6"/>
      <c r="BD20299" s="5"/>
    </row>
    <row r="20300" spans="55:56" hidden="1" x14ac:dyDescent="0.2">
      <c r="BC20300" s="6"/>
      <c r="BD20300" s="5"/>
    </row>
    <row r="20301" spans="55:56" hidden="1" x14ac:dyDescent="0.2">
      <c r="BC20301" s="6"/>
      <c r="BD20301" s="5"/>
    </row>
    <row r="20302" spans="55:56" hidden="1" x14ac:dyDescent="0.2">
      <c r="BC20302" s="6"/>
      <c r="BD20302" s="5"/>
    </row>
    <row r="20303" spans="55:56" hidden="1" x14ac:dyDescent="0.2">
      <c r="BC20303" s="6"/>
      <c r="BD20303" s="5"/>
    </row>
    <row r="20304" spans="55:56" hidden="1" x14ac:dyDescent="0.2">
      <c r="BC20304" s="6"/>
      <c r="BD20304" s="5"/>
    </row>
    <row r="20305" spans="55:56" hidden="1" x14ac:dyDescent="0.2">
      <c r="BC20305" s="6"/>
      <c r="BD20305" s="5"/>
    </row>
    <row r="20306" spans="55:56" hidden="1" x14ac:dyDescent="0.2">
      <c r="BC20306" s="6"/>
      <c r="BD20306" s="5"/>
    </row>
    <row r="20307" spans="55:56" hidden="1" x14ac:dyDescent="0.2">
      <c r="BC20307" s="6"/>
      <c r="BD20307" s="5"/>
    </row>
    <row r="20308" spans="55:56" hidden="1" x14ac:dyDescent="0.2">
      <c r="BC20308" s="6"/>
      <c r="BD20308" s="5"/>
    </row>
    <row r="20309" spans="55:56" hidden="1" x14ac:dyDescent="0.2">
      <c r="BC20309" s="6"/>
      <c r="BD20309" s="5"/>
    </row>
    <row r="20310" spans="55:56" hidden="1" x14ac:dyDescent="0.2">
      <c r="BC20310" s="6"/>
      <c r="BD20310" s="5"/>
    </row>
    <row r="20311" spans="55:56" hidden="1" x14ac:dyDescent="0.2">
      <c r="BC20311" s="6"/>
      <c r="BD20311" s="5"/>
    </row>
    <row r="20312" spans="55:56" hidden="1" x14ac:dyDescent="0.2">
      <c r="BC20312" s="6"/>
      <c r="BD20312" s="5"/>
    </row>
    <row r="20313" spans="55:56" hidden="1" x14ac:dyDescent="0.2">
      <c r="BC20313" s="6"/>
      <c r="BD20313" s="5"/>
    </row>
    <row r="20314" spans="55:56" hidden="1" x14ac:dyDescent="0.2">
      <c r="BC20314" s="6"/>
      <c r="BD20314" s="5"/>
    </row>
    <row r="20315" spans="55:56" hidden="1" x14ac:dyDescent="0.2">
      <c r="BC20315" s="6"/>
      <c r="BD20315" s="5"/>
    </row>
    <row r="20316" spans="55:56" hidden="1" x14ac:dyDescent="0.2">
      <c r="BC20316" s="6"/>
      <c r="BD20316" s="5"/>
    </row>
    <row r="20317" spans="55:56" hidden="1" x14ac:dyDescent="0.2">
      <c r="BC20317" s="6"/>
      <c r="BD20317" s="5"/>
    </row>
    <row r="20318" spans="55:56" hidden="1" x14ac:dyDescent="0.2">
      <c r="BC20318" s="6"/>
      <c r="BD20318" s="5"/>
    </row>
    <row r="20319" spans="55:56" hidden="1" x14ac:dyDescent="0.2">
      <c r="BC20319" s="6"/>
      <c r="BD20319" s="5"/>
    </row>
    <row r="20320" spans="55:56" hidden="1" x14ac:dyDescent="0.2">
      <c r="BC20320" s="6"/>
      <c r="BD20320" s="5"/>
    </row>
    <row r="20321" spans="55:56" hidden="1" x14ac:dyDescent="0.2">
      <c r="BC20321" s="6"/>
      <c r="BD20321" s="5"/>
    </row>
    <row r="20322" spans="55:56" hidden="1" x14ac:dyDescent="0.2">
      <c r="BC20322" s="6"/>
      <c r="BD20322" s="5"/>
    </row>
    <row r="20323" spans="55:56" hidden="1" x14ac:dyDescent="0.2">
      <c r="BC20323" s="6"/>
      <c r="BD20323" s="5"/>
    </row>
    <row r="20324" spans="55:56" hidden="1" x14ac:dyDescent="0.2">
      <c r="BC20324" s="6"/>
      <c r="BD20324" s="5"/>
    </row>
    <row r="20325" spans="55:56" hidden="1" x14ac:dyDescent="0.2">
      <c r="BC20325" s="6"/>
      <c r="BD20325" s="5"/>
    </row>
    <row r="20326" spans="55:56" hidden="1" x14ac:dyDescent="0.2">
      <c r="BC20326" s="6"/>
      <c r="BD20326" s="5"/>
    </row>
    <row r="20327" spans="55:56" hidden="1" x14ac:dyDescent="0.2">
      <c r="BC20327" s="6"/>
      <c r="BD20327" s="5"/>
    </row>
    <row r="20328" spans="55:56" hidden="1" x14ac:dyDescent="0.2">
      <c r="BC20328" s="6"/>
      <c r="BD20328" s="5"/>
    </row>
    <row r="20329" spans="55:56" hidden="1" x14ac:dyDescent="0.2">
      <c r="BC20329" s="6"/>
      <c r="BD20329" s="5"/>
    </row>
    <row r="20330" spans="55:56" hidden="1" x14ac:dyDescent="0.2">
      <c r="BC20330" s="6"/>
      <c r="BD20330" s="5"/>
    </row>
    <row r="20331" spans="55:56" hidden="1" x14ac:dyDescent="0.2">
      <c r="BC20331" s="6"/>
      <c r="BD20331" s="5"/>
    </row>
    <row r="20332" spans="55:56" hidden="1" x14ac:dyDescent="0.2">
      <c r="BC20332" s="6"/>
      <c r="BD20332" s="5"/>
    </row>
    <row r="20333" spans="55:56" hidden="1" x14ac:dyDescent="0.2">
      <c r="BC20333" s="6"/>
      <c r="BD20333" s="5"/>
    </row>
    <row r="20334" spans="55:56" hidden="1" x14ac:dyDescent="0.2">
      <c r="BC20334" s="6"/>
      <c r="BD20334" s="5"/>
    </row>
    <row r="20335" spans="55:56" hidden="1" x14ac:dyDescent="0.2">
      <c r="BC20335" s="6"/>
      <c r="BD20335" s="5"/>
    </row>
    <row r="20336" spans="55:56" hidden="1" x14ac:dyDescent="0.2">
      <c r="BC20336" s="6"/>
      <c r="BD20336" s="5"/>
    </row>
    <row r="20337" spans="55:56" hidden="1" x14ac:dyDescent="0.2">
      <c r="BC20337" s="6"/>
      <c r="BD20337" s="5"/>
    </row>
    <row r="20338" spans="55:56" hidden="1" x14ac:dyDescent="0.2">
      <c r="BC20338" s="6"/>
      <c r="BD20338" s="5"/>
    </row>
    <row r="20339" spans="55:56" hidden="1" x14ac:dyDescent="0.2">
      <c r="BC20339" s="6"/>
      <c r="BD20339" s="5"/>
    </row>
    <row r="20340" spans="55:56" hidden="1" x14ac:dyDescent="0.2">
      <c r="BC20340" s="6"/>
      <c r="BD20340" s="5"/>
    </row>
    <row r="20341" spans="55:56" hidden="1" x14ac:dyDescent="0.2">
      <c r="BC20341" s="6"/>
      <c r="BD20341" s="5"/>
    </row>
    <row r="20342" spans="55:56" hidden="1" x14ac:dyDescent="0.2">
      <c r="BC20342" s="6"/>
      <c r="BD20342" s="5"/>
    </row>
    <row r="20343" spans="55:56" hidden="1" x14ac:dyDescent="0.2">
      <c r="BC20343" s="6"/>
      <c r="BD20343" s="5"/>
    </row>
    <row r="20344" spans="55:56" hidden="1" x14ac:dyDescent="0.2">
      <c r="BC20344" s="6"/>
      <c r="BD20344" s="5"/>
    </row>
    <row r="20345" spans="55:56" hidden="1" x14ac:dyDescent="0.2">
      <c r="BC20345" s="6"/>
      <c r="BD20345" s="5"/>
    </row>
    <row r="20346" spans="55:56" hidden="1" x14ac:dyDescent="0.2">
      <c r="BC20346" s="6"/>
      <c r="BD20346" s="5"/>
    </row>
    <row r="20347" spans="55:56" hidden="1" x14ac:dyDescent="0.2">
      <c r="BC20347" s="6"/>
      <c r="BD20347" s="5"/>
    </row>
    <row r="20348" spans="55:56" hidden="1" x14ac:dyDescent="0.2">
      <c r="BC20348" s="6"/>
      <c r="BD20348" s="5"/>
    </row>
    <row r="20349" spans="55:56" hidden="1" x14ac:dyDescent="0.2">
      <c r="BC20349" s="6"/>
      <c r="BD20349" s="5"/>
    </row>
    <row r="20350" spans="55:56" hidden="1" x14ac:dyDescent="0.2">
      <c r="BC20350" s="6"/>
      <c r="BD20350" s="5"/>
    </row>
    <row r="20351" spans="55:56" hidden="1" x14ac:dyDescent="0.2">
      <c r="BC20351" s="6"/>
      <c r="BD20351" s="5"/>
    </row>
    <row r="20352" spans="55:56" hidden="1" x14ac:dyDescent="0.2">
      <c r="BC20352" s="6"/>
      <c r="BD20352" s="5"/>
    </row>
    <row r="20353" spans="55:56" hidden="1" x14ac:dyDescent="0.2">
      <c r="BC20353" s="6"/>
      <c r="BD20353" s="5"/>
    </row>
    <row r="20354" spans="55:56" hidden="1" x14ac:dyDescent="0.2">
      <c r="BC20354" s="6"/>
      <c r="BD20354" s="5"/>
    </row>
    <row r="20355" spans="55:56" hidden="1" x14ac:dyDescent="0.2">
      <c r="BC20355" s="6"/>
      <c r="BD20355" s="5"/>
    </row>
    <row r="20356" spans="55:56" hidden="1" x14ac:dyDescent="0.2">
      <c r="BC20356" s="6"/>
      <c r="BD20356" s="5"/>
    </row>
    <row r="20357" spans="55:56" hidden="1" x14ac:dyDescent="0.2">
      <c r="BC20357" s="6"/>
      <c r="BD20357" s="5"/>
    </row>
    <row r="20358" spans="55:56" hidden="1" x14ac:dyDescent="0.2">
      <c r="BC20358" s="6"/>
      <c r="BD20358" s="5"/>
    </row>
    <row r="20359" spans="55:56" hidden="1" x14ac:dyDescent="0.2">
      <c r="BC20359" s="6"/>
      <c r="BD20359" s="5"/>
    </row>
    <row r="20360" spans="55:56" hidden="1" x14ac:dyDescent="0.2">
      <c r="BC20360" s="6"/>
      <c r="BD20360" s="5"/>
    </row>
    <row r="20361" spans="55:56" hidden="1" x14ac:dyDescent="0.2">
      <c r="BC20361" s="6"/>
      <c r="BD20361" s="5"/>
    </row>
    <row r="20362" spans="55:56" hidden="1" x14ac:dyDescent="0.2">
      <c r="BC20362" s="6"/>
      <c r="BD20362" s="5"/>
    </row>
    <row r="20363" spans="55:56" hidden="1" x14ac:dyDescent="0.2">
      <c r="BC20363" s="6"/>
      <c r="BD20363" s="5"/>
    </row>
    <row r="20364" spans="55:56" hidden="1" x14ac:dyDescent="0.2">
      <c r="BC20364" s="6"/>
      <c r="BD20364" s="5"/>
    </row>
    <row r="20365" spans="55:56" hidden="1" x14ac:dyDescent="0.2">
      <c r="BC20365" s="6"/>
      <c r="BD20365" s="5"/>
    </row>
    <row r="20366" spans="55:56" hidden="1" x14ac:dyDescent="0.2">
      <c r="BC20366" s="6"/>
      <c r="BD20366" s="5"/>
    </row>
    <row r="20367" spans="55:56" hidden="1" x14ac:dyDescent="0.2">
      <c r="BC20367" s="6"/>
      <c r="BD20367" s="5"/>
    </row>
    <row r="20368" spans="55:56" hidden="1" x14ac:dyDescent="0.2">
      <c r="BC20368" s="6"/>
      <c r="BD20368" s="5"/>
    </row>
    <row r="20369" spans="55:56" hidden="1" x14ac:dyDescent="0.2">
      <c r="BC20369" s="6"/>
      <c r="BD20369" s="5"/>
    </row>
    <row r="20370" spans="55:56" hidden="1" x14ac:dyDescent="0.2">
      <c r="BC20370" s="6"/>
      <c r="BD20370" s="5"/>
    </row>
    <row r="20371" spans="55:56" hidden="1" x14ac:dyDescent="0.2">
      <c r="BC20371" s="6"/>
      <c r="BD20371" s="5"/>
    </row>
    <row r="20372" spans="55:56" hidden="1" x14ac:dyDescent="0.2">
      <c r="BC20372" s="6"/>
      <c r="BD20372" s="5"/>
    </row>
    <row r="20373" spans="55:56" hidden="1" x14ac:dyDescent="0.2">
      <c r="BC20373" s="6"/>
      <c r="BD20373" s="5"/>
    </row>
    <row r="20374" spans="55:56" hidden="1" x14ac:dyDescent="0.2">
      <c r="BC20374" s="6"/>
      <c r="BD20374" s="5"/>
    </row>
    <row r="20375" spans="55:56" hidden="1" x14ac:dyDescent="0.2">
      <c r="BC20375" s="6"/>
      <c r="BD20375" s="5"/>
    </row>
    <row r="20376" spans="55:56" hidden="1" x14ac:dyDescent="0.2">
      <c r="BC20376" s="6"/>
      <c r="BD20376" s="5"/>
    </row>
    <row r="20377" spans="55:56" hidden="1" x14ac:dyDescent="0.2">
      <c r="BC20377" s="6"/>
      <c r="BD20377" s="5"/>
    </row>
    <row r="20378" spans="55:56" hidden="1" x14ac:dyDescent="0.2">
      <c r="BC20378" s="6"/>
      <c r="BD20378" s="5"/>
    </row>
    <row r="20379" spans="55:56" hidden="1" x14ac:dyDescent="0.2">
      <c r="BC20379" s="6"/>
      <c r="BD20379" s="5"/>
    </row>
    <row r="20380" spans="55:56" hidden="1" x14ac:dyDescent="0.2">
      <c r="BC20380" s="6"/>
      <c r="BD20380" s="5"/>
    </row>
    <row r="20381" spans="55:56" hidden="1" x14ac:dyDescent="0.2">
      <c r="BC20381" s="6"/>
      <c r="BD20381" s="5"/>
    </row>
    <row r="20382" spans="55:56" hidden="1" x14ac:dyDescent="0.2">
      <c r="BC20382" s="6"/>
      <c r="BD20382" s="5"/>
    </row>
    <row r="20383" spans="55:56" hidden="1" x14ac:dyDescent="0.2">
      <c r="BC20383" s="6"/>
      <c r="BD20383" s="5"/>
    </row>
    <row r="20384" spans="55:56" hidden="1" x14ac:dyDescent="0.2">
      <c r="BC20384" s="6"/>
      <c r="BD20384" s="5"/>
    </row>
    <row r="20385" spans="55:56" hidden="1" x14ac:dyDescent="0.2">
      <c r="BC20385" s="6"/>
      <c r="BD20385" s="5"/>
    </row>
    <row r="20386" spans="55:56" hidden="1" x14ac:dyDescent="0.2">
      <c r="BC20386" s="6"/>
      <c r="BD20386" s="5"/>
    </row>
    <row r="20387" spans="55:56" hidden="1" x14ac:dyDescent="0.2">
      <c r="BC20387" s="6"/>
      <c r="BD20387" s="5"/>
    </row>
    <row r="20388" spans="55:56" hidden="1" x14ac:dyDescent="0.2">
      <c r="BC20388" s="6"/>
      <c r="BD20388" s="5"/>
    </row>
    <row r="20389" spans="55:56" hidden="1" x14ac:dyDescent="0.2">
      <c r="BC20389" s="6"/>
      <c r="BD20389" s="5"/>
    </row>
    <row r="20390" spans="55:56" hidden="1" x14ac:dyDescent="0.2">
      <c r="BC20390" s="6"/>
      <c r="BD20390" s="5"/>
    </row>
    <row r="20391" spans="55:56" hidden="1" x14ac:dyDescent="0.2">
      <c r="BC20391" s="6"/>
      <c r="BD20391" s="5"/>
    </row>
    <row r="20392" spans="55:56" hidden="1" x14ac:dyDescent="0.2">
      <c r="BC20392" s="6"/>
      <c r="BD20392" s="5"/>
    </row>
    <row r="20393" spans="55:56" hidden="1" x14ac:dyDescent="0.2">
      <c r="BC20393" s="6"/>
      <c r="BD20393" s="5"/>
    </row>
    <row r="20394" spans="55:56" hidden="1" x14ac:dyDescent="0.2">
      <c r="BC20394" s="6"/>
      <c r="BD20394" s="5"/>
    </row>
    <row r="20395" spans="55:56" hidden="1" x14ac:dyDescent="0.2">
      <c r="BC20395" s="6"/>
      <c r="BD20395" s="5"/>
    </row>
    <row r="20396" spans="55:56" hidden="1" x14ac:dyDescent="0.2">
      <c r="BC20396" s="6"/>
      <c r="BD20396" s="5"/>
    </row>
    <row r="20397" spans="55:56" hidden="1" x14ac:dyDescent="0.2">
      <c r="BC20397" s="6"/>
      <c r="BD20397" s="5"/>
    </row>
    <row r="20398" spans="55:56" hidden="1" x14ac:dyDescent="0.2">
      <c r="BC20398" s="6"/>
      <c r="BD20398" s="5"/>
    </row>
    <row r="20399" spans="55:56" hidden="1" x14ac:dyDescent="0.2">
      <c r="BC20399" s="6"/>
      <c r="BD20399" s="5"/>
    </row>
    <row r="20400" spans="55:56" hidden="1" x14ac:dyDescent="0.2">
      <c r="BC20400" s="6"/>
      <c r="BD20400" s="5"/>
    </row>
    <row r="20401" spans="55:56" hidden="1" x14ac:dyDescent="0.2">
      <c r="BC20401" s="6"/>
      <c r="BD20401" s="5"/>
    </row>
    <row r="20402" spans="55:56" hidden="1" x14ac:dyDescent="0.2">
      <c r="BC20402" s="6"/>
      <c r="BD20402" s="5"/>
    </row>
    <row r="20403" spans="55:56" hidden="1" x14ac:dyDescent="0.2">
      <c r="BC20403" s="6"/>
      <c r="BD20403" s="5"/>
    </row>
    <row r="20404" spans="55:56" hidden="1" x14ac:dyDescent="0.2">
      <c r="BC20404" s="6"/>
      <c r="BD20404" s="5"/>
    </row>
    <row r="20405" spans="55:56" hidden="1" x14ac:dyDescent="0.2">
      <c r="BC20405" s="6"/>
      <c r="BD20405" s="5"/>
    </row>
    <row r="20406" spans="55:56" hidden="1" x14ac:dyDescent="0.2">
      <c r="BC20406" s="6"/>
      <c r="BD20406" s="5"/>
    </row>
    <row r="20407" spans="55:56" hidden="1" x14ac:dyDescent="0.2">
      <c r="BC20407" s="6"/>
      <c r="BD20407" s="5"/>
    </row>
    <row r="20408" spans="55:56" hidden="1" x14ac:dyDescent="0.2">
      <c r="BC20408" s="6"/>
      <c r="BD20408" s="5"/>
    </row>
    <row r="20409" spans="55:56" hidden="1" x14ac:dyDescent="0.2">
      <c r="BC20409" s="6"/>
      <c r="BD20409" s="5"/>
    </row>
    <row r="20410" spans="55:56" hidden="1" x14ac:dyDescent="0.2">
      <c r="BC20410" s="6"/>
      <c r="BD20410" s="5"/>
    </row>
    <row r="20411" spans="55:56" hidden="1" x14ac:dyDescent="0.2">
      <c r="BC20411" s="6"/>
      <c r="BD20411" s="5"/>
    </row>
    <row r="20412" spans="55:56" hidden="1" x14ac:dyDescent="0.2">
      <c r="BC20412" s="6"/>
      <c r="BD20412" s="5"/>
    </row>
    <row r="20413" spans="55:56" hidden="1" x14ac:dyDescent="0.2">
      <c r="BC20413" s="6"/>
      <c r="BD20413" s="5"/>
    </row>
    <row r="20414" spans="55:56" hidden="1" x14ac:dyDescent="0.2">
      <c r="BC20414" s="6"/>
      <c r="BD20414" s="5"/>
    </row>
    <row r="20415" spans="55:56" hidden="1" x14ac:dyDescent="0.2">
      <c r="BC20415" s="6"/>
      <c r="BD20415" s="5"/>
    </row>
    <row r="20416" spans="55:56" hidden="1" x14ac:dyDescent="0.2">
      <c r="BC20416" s="6"/>
      <c r="BD20416" s="5"/>
    </row>
    <row r="20417" spans="55:56" hidden="1" x14ac:dyDescent="0.2">
      <c r="BC20417" s="6"/>
      <c r="BD20417" s="5"/>
    </row>
    <row r="20418" spans="55:56" hidden="1" x14ac:dyDescent="0.2">
      <c r="BC20418" s="6"/>
      <c r="BD20418" s="5"/>
    </row>
    <row r="20419" spans="55:56" hidden="1" x14ac:dyDescent="0.2">
      <c r="BC20419" s="6"/>
      <c r="BD20419" s="5"/>
    </row>
    <row r="20420" spans="55:56" hidden="1" x14ac:dyDescent="0.2">
      <c r="BC20420" s="6"/>
      <c r="BD20420" s="5"/>
    </row>
    <row r="20421" spans="55:56" hidden="1" x14ac:dyDescent="0.2">
      <c r="BC20421" s="6"/>
      <c r="BD20421" s="5"/>
    </row>
    <row r="20422" spans="55:56" hidden="1" x14ac:dyDescent="0.2">
      <c r="BC20422" s="6"/>
      <c r="BD20422" s="5"/>
    </row>
    <row r="20423" spans="55:56" hidden="1" x14ac:dyDescent="0.2">
      <c r="BC20423" s="6"/>
      <c r="BD20423" s="5"/>
    </row>
    <row r="20424" spans="55:56" hidden="1" x14ac:dyDescent="0.2">
      <c r="BC20424" s="6"/>
      <c r="BD20424" s="5"/>
    </row>
    <row r="20425" spans="55:56" hidden="1" x14ac:dyDescent="0.2">
      <c r="BC20425" s="6"/>
      <c r="BD20425" s="5"/>
    </row>
    <row r="20426" spans="55:56" hidden="1" x14ac:dyDescent="0.2">
      <c r="BC20426" s="6"/>
      <c r="BD20426" s="5"/>
    </row>
    <row r="20427" spans="55:56" hidden="1" x14ac:dyDescent="0.2">
      <c r="BC20427" s="6"/>
      <c r="BD20427" s="5"/>
    </row>
    <row r="20428" spans="55:56" hidden="1" x14ac:dyDescent="0.2">
      <c r="BC20428" s="6"/>
      <c r="BD20428" s="5"/>
    </row>
    <row r="20429" spans="55:56" hidden="1" x14ac:dyDescent="0.2">
      <c r="BC20429" s="6"/>
      <c r="BD20429" s="5"/>
    </row>
    <row r="20430" spans="55:56" hidden="1" x14ac:dyDescent="0.2">
      <c r="BC20430" s="6"/>
      <c r="BD20430" s="5"/>
    </row>
    <row r="20431" spans="55:56" hidden="1" x14ac:dyDescent="0.2">
      <c r="BC20431" s="6"/>
      <c r="BD20431" s="5"/>
    </row>
    <row r="20432" spans="55:56" hidden="1" x14ac:dyDescent="0.2">
      <c r="BC20432" s="6"/>
      <c r="BD20432" s="5"/>
    </row>
    <row r="20433" spans="55:56" hidden="1" x14ac:dyDescent="0.2">
      <c r="BC20433" s="6"/>
      <c r="BD20433" s="5"/>
    </row>
    <row r="20434" spans="55:56" hidden="1" x14ac:dyDescent="0.2">
      <c r="BC20434" s="6"/>
      <c r="BD20434" s="5"/>
    </row>
    <row r="20435" spans="55:56" hidden="1" x14ac:dyDescent="0.2">
      <c r="BC20435" s="6"/>
      <c r="BD20435" s="5"/>
    </row>
    <row r="20436" spans="55:56" hidden="1" x14ac:dyDescent="0.2">
      <c r="BC20436" s="6"/>
      <c r="BD20436" s="5"/>
    </row>
    <row r="20437" spans="55:56" hidden="1" x14ac:dyDescent="0.2">
      <c r="BC20437" s="6"/>
      <c r="BD20437" s="5"/>
    </row>
    <row r="20438" spans="55:56" hidden="1" x14ac:dyDescent="0.2">
      <c r="BC20438" s="6"/>
      <c r="BD20438" s="5"/>
    </row>
    <row r="20439" spans="55:56" hidden="1" x14ac:dyDescent="0.2">
      <c r="BC20439" s="6"/>
      <c r="BD20439" s="5"/>
    </row>
    <row r="20440" spans="55:56" hidden="1" x14ac:dyDescent="0.2">
      <c r="BC20440" s="6"/>
      <c r="BD20440" s="5"/>
    </row>
    <row r="20441" spans="55:56" hidden="1" x14ac:dyDescent="0.2">
      <c r="BC20441" s="6"/>
      <c r="BD20441" s="5"/>
    </row>
    <row r="20442" spans="55:56" hidden="1" x14ac:dyDescent="0.2">
      <c r="BC20442" s="6"/>
      <c r="BD20442" s="5"/>
    </row>
    <row r="20443" spans="55:56" hidden="1" x14ac:dyDescent="0.2">
      <c r="BC20443" s="6"/>
      <c r="BD20443" s="5"/>
    </row>
    <row r="20444" spans="55:56" hidden="1" x14ac:dyDescent="0.2">
      <c r="BC20444" s="6"/>
      <c r="BD20444" s="5"/>
    </row>
    <row r="20445" spans="55:56" hidden="1" x14ac:dyDescent="0.2">
      <c r="BC20445" s="6"/>
      <c r="BD20445" s="5"/>
    </row>
    <row r="20446" spans="55:56" hidden="1" x14ac:dyDescent="0.2">
      <c r="BC20446" s="6"/>
      <c r="BD20446" s="5"/>
    </row>
    <row r="20447" spans="55:56" hidden="1" x14ac:dyDescent="0.2">
      <c r="BC20447" s="6"/>
      <c r="BD20447" s="5"/>
    </row>
    <row r="20448" spans="55:56" hidden="1" x14ac:dyDescent="0.2">
      <c r="BC20448" s="6"/>
      <c r="BD20448" s="5"/>
    </row>
    <row r="20449" spans="55:56" hidden="1" x14ac:dyDescent="0.2">
      <c r="BC20449" s="6"/>
      <c r="BD20449" s="5"/>
    </row>
    <row r="20450" spans="55:56" hidden="1" x14ac:dyDescent="0.2">
      <c r="BC20450" s="6"/>
      <c r="BD20450" s="5"/>
    </row>
    <row r="20451" spans="55:56" hidden="1" x14ac:dyDescent="0.2">
      <c r="BC20451" s="6"/>
      <c r="BD20451" s="5"/>
    </row>
    <row r="20452" spans="55:56" hidden="1" x14ac:dyDescent="0.2">
      <c r="BC20452" s="6"/>
      <c r="BD20452" s="5"/>
    </row>
    <row r="20453" spans="55:56" hidden="1" x14ac:dyDescent="0.2">
      <c r="BC20453" s="6"/>
      <c r="BD20453" s="5"/>
    </row>
    <row r="20454" spans="55:56" hidden="1" x14ac:dyDescent="0.2">
      <c r="BC20454" s="6"/>
      <c r="BD20454" s="5"/>
    </row>
    <row r="20455" spans="55:56" hidden="1" x14ac:dyDescent="0.2">
      <c r="BC20455" s="6"/>
      <c r="BD20455" s="5"/>
    </row>
    <row r="20456" spans="55:56" hidden="1" x14ac:dyDescent="0.2">
      <c r="BC20456" s="6"/>
      <c r="BD20456" s="5"/>
    </row>
    <row r="20457" spans="55:56" hidden="1" x14ac:dyDescent="0.2">
      <c r="BC20457" s="6"/>
      <c r="BD20457" s="5"/>
    </row>
    <row r="20458" spans="55:56" hidden="1" x14ac:dyDescent="0.2">
      <c r="BC20458" s="6"/>
      <c r="BD20458" s="5"/>
    </row>
    <row r="20459" spans="55:56" hidden="1" x14ac:dyDescent="0.2">
      <c r="BC20459" s="6"/>
      <c r="BD20459" s="5"/>
    </row>
    <row r="20460" spans="55:56" hidden="1" x14ac:dyDescent="0.2">
      <c r="BC20460" s="6"/>
      <c r="BD20460" s="5"/>
    </row>
    <row r="20461" spans="55:56" hidden="1" x14ac:dyDescent="0.2">
      <c r="BC20461" s="6"/>
      <c r="BD20461" s="5"/>
    </row>
    <row r="20462" spans="55:56" hidden="1" x14ac:dyDescent="0.2">
      <c r="BC20462" s="6"/>
      <c r="BD20462" s="5"/>
    </row>
    <row r="20463" spans="55:56" hidden="1" x14ac:dyDescent="0.2">
      <c r="BC20463" s="6"/>
      <c r="BD20463" s="5"/>
    </row>
    <row r="20464" spans="55:56" hidden="1" x14ac:dyDescent="0.2">
      <c r="BC20464" s="6"/>
      <c r="BD20464" s="5"/>
    </row>
    <row r="20465" spans="55:56" hidden="1" x14ac:dyDescent="0.2">
      <c r="BC20465" s="6"/>
      <c r="BD20465" s="5"/>
    </row>
    <row r="20466" spans="55:56" hidden="1" x14ac:dyDescent="0.2">
      <c r="BC20466" s="6"/>
      <c r="BD20466" s="5"/>
    </row>
    <row r="20467" spans="55:56" hidden="1" x14ac:dyDescent="0.2">
      <c r="BC20467" s="6"/>
      <c r="BD20467" s="5"/>
    </row>
    <row r="20468" spans="55:56" hidden="1" x14ac:dyDescent="0.2">
      <c r="BC20468" s="6"/>
      <c r="BD20468" s="5"/>
    </row>
    <row r="20469" spans="55:56" hidden="1" x14ac:dyDescent="0.2">
      <c r="BC20469" s="6"/>
      <c r="BD20469" s="5"/>
    </row>
    <row r="20470" spans="55:56" hidden="1" x14ac:dyDescent="0.2">
      <c r="BC20470" s="6"/>
      <c r="BD20470" s="5"/>
    </row>
    <row r="20471" spans="55:56" hidden="1" x14ac:dyDescent="0.2">
      <c r="BC20471" s="6"/>
      <c r="BD20471" s="5"/>
    </row>
    <row r="20472" spans="55:56" hidden="1" x14ac:dyDescent="0.2">
      <c r="BC20472" s="6"/>
      <c r="BD20472" s="5"/>
    </row>
    <row r="20473" spans="55:56" hidden="1" x14ac:dyDescent="0.2">
      <c r="BC20473" s="6"/>
      <c r="BD20473" s="5"/>
    </row>
    <row r="20474" spans="55:56" hidden="1" x14ac:dyDescent="0.2">
      <c r="BC20474" s="6"/>
      <c r="BD20474" s="5"/>
    </row>
    <row r="20475" spans="55:56" hidden="1" x14ac:dyDescent="0.2">
      <c r="BC20475" s="6"/>
      <c r="BD20475" s="5"/>
    </row>
    <row r="20476" spans="55:56" hidden="1" x14ac:dyDescent="0.2">
      <c r="BC20476" s="6"/>
      <c r="BD20476" s="5"/>
    </row>
    <row r="20477" spans="55:56" hidden="1" x14ac:dyDescent="0.2">
      <c r="BC20477" s="6"/>
      <c r="BD20477" s="5"/>
    </row>
    <row r="20478" spans="55:56" hidden="1" x14ac:dyDescent="0.2">
      <c r="BC20478" s="6"/>
      <c r="BD20478" s="5"/>
    </row>
    <row r="20479" spans="55:56" hidden="1" x14ac:dyDescent="0.2">
      <c r="BC20479" s="6"/>
      <c r="BD20479" s="5"/>
    </row>
    <row r="20480" spans="55:56" hidden="1" x14ac:dyDescent="0.2">
      <c r="BC20480" s="6"/>
      <c r="BD20480" s="5"/>
    </row>
    <row r="20481" spans="55:56" hidden="1" x14ac:dyDescent="0.2">
      <c r="BC20481" s="6"/>
      <c r="BD20481" s="5"/>
    </row>
    <row r="20482" spans="55:56" hidden="1" x14ac:dyDescent="0.2">
      <c r="BC20482" s="6"/>
      <c r="BD20482" s="5"/>
    </row>
    <row r="20483" spans="55:56" hidden="1" x14ac:dyDescent="0.2">
      <c r="BC20483" s="6"/>
      <c r="BD20483" s="5"/>
    </row>
    <row r="20484" spans="55:56" hidden="1" x14ac:dyDescent="0.2">
      <c r="BC20484" s="6"/>
      <c r="BD20484" s="5"/>
    </row>
    <row r="20485" spans="55:56" hidden="1" x14ac:dyDescent="0.2">
      <c r="BC20485" s="6"/>
      <c r="BD20485" s="5"/>
    </row>
    <row r="20486" spans="55:56" hidden="1" x14ac:dyDescent="0.2">
      <c r="BC20486" s="6"/>
      <c r="BD20486" s="5"/>
    </row>
    <row r="20487" spans="55:56" hidden="1" x14ac:dyDescent="0.2">
      <c r="BC20487" s="6"/>
      <c r="BD20487" s="5"/>
    </row>
    <row r="20488" spans="55:56" hidden="1" x14ac:dyDescent="0.2">
      <c r="BC20488" s="6"/>
      <c r="BD20488" s="5"/>
    </row>
    <row r="20489" spans="55:56" hidden="1" x14ac:dyDescent="0.2">
      <c r="BC20489" s="6"/>
      <c r="BD20489" s="5"/>
    </row>
    <row r="20490" spans="55:56" hidden="1" x14ac:dyDescent="0.2">
      <c r="BC20490" s="6"/>
      <c r="BD20490" s="5"/>
    </row>
    <row r="20491" spans="55:56" hidden="1" x14ac:dyDescent="0.2">
      <c r="BC20491" s="6"/>
      <c r="BD20491" s="5"/>
    </row>
    <row r="20492" spans="55:56" hidden="1" x14ac:dyDescent="0.2">
      <c r="BC20492" s="6"/>
      <c r="BD20492" s="5"/>
    </row>
    <row r="20493" spans="55:56" hidden="1" x14ac:dyDescent="0.2">
      <c r="BC20493" s="6"/>
      <c r="BD20493" s="5"/>
    </row>
    <row r="20494" spans="55:56" hidden="1" x14ac:dyDescent="0.2">
      <c r="BC20494" s="6"/>
      <c r="BD20494" s="5"/>
    </row>
    <row r="20495" spans="55:56" hidden="1" x14ac:dyDescent="0.2">
      <c r="BC20495" s="6"/>
      <c r="BD20495" s="5"/>
    </row>
    <row r="20496" spans="55:56" hidden="1" x14ac:dyDescent="0.2">
      <c r="BC20496" s="6"/>
      <c r="BD20496" s="5"/>
    </row>
    <row r="20497" spans="55:56" hidden="1" x14ac:dyDescent="0.2">
      <c r="BC20497" s="6"/>
      <c r="BD20497" s="5"/>
    </row>
    <row r="20498" spans="55:56" hidden="1" x14ac:dyDescent="0.2">
      <c r="BC20498" s="6"/>
      <c r="BD20498" s="5"/>
    </row>
    <row r="20499" spans="55:56" hidden="1" x14ac:dyDescent="0.2">
      <c r="BC20499" s="6"/>
      <c r="BD20499" s="5"/>
    </row>
    <row r="20500" spans="55:56" hidden="1" x14ac:dyDescent="0.2">
      <c r="BC20500" s="6"/>
      <c r="BD20500" s="5"/>
    </row>
    <row r="20501" spans="55:56" hidden="1" x14ac:dyDescent="0.2">
      <c r="BC20501" s="6"/>
      <c r="BD20501" s="5"/>
    </row>
    <row r="20502" spans="55:56" hidden="1" x14ac:dyDescent="0.2">
      <c r="BC20502" s="6"/>
      <c r="BD20502" s="5"/>
    </row>
    <row r="20503" spans="55:56" hidden="1" x14ac:dyDescent="0.2">
      <c r="BC20503" s="6"/>
      <c r="BD20503" s="5"/>
    </row>
    <row r="20504" spans="55:56" hidden="1" x14ac:dyDescent="0.2">
      <c r="BC20504" s="6"/>
      <c r="BD20504" s="5"/>
    </row>
    <row r="20505" spans="55:56" hidden="1" x14ac:dyDescent="0.2">
      <c r="BC20505" s="6"/>
      <c r="BD20505" s="5"/>
    </row>
    <row r="20506" spans="55:56" hidden="1" x14ac:dyDescent="0.2">
      <c r="BC20506" s="6"/>
      <c r="BD20506" s="5"/>
    </row>
    <row r="20507" spans="55:56" hidden="1" x14ac:dyDescent="0.2">
      <c r="BC20507" s="6"/>
      <c r="BD20507" s="5"/>
    </row>
    <row r="20508" spans="55:56" hidden="1" x14ac:dyDescent="0.2">
      <c r="BC20508" s="6"/>
      <c r="BD20508" s="5"/>
    </row>
    <row r="20509" spans="55:56" hidden="1" x14ac:dyDescent="0.2">
      <c r="BC20509" s="6"/>
      <c r="BD20509" s="5"/>
    </row>
    <row r="20510" spans="55:56" hidden="1" x14ac:dyDescent="0.2">
      <c r="BC20510" s="6"/>
      <c r="BD20510" s="5"/>
    </row>
    <row r="20511" spans="55:56" hidden="1" x14ac:dyDescent="0.2">
      <c r="BC20511" s="6"/>
      <c r="BD20511" s="5"/>
    </row>
    <row r="20512" spans="55:56" hidden="1" x14ac:dyDescent="0.2">
      <c r="BC20512" s="6"/>
      <c r="BD20512" s="5"/>
    </row>
    <row r="20513" spans="55:56" hidden="1" x14ac:dyDescent="0.2">
      <c r="BC20513" s="6"/>
      <c r="BD20513" s="5"/>
    </row>
    <row r="20514" spans="55:56" hidden="1" x14ac:dyDescent="0.2">
      <c r="BC20514" s="6"/>
      <c r="BD20514" s="5"/>
    </row>
    <row r="20515" spans="55:56" hidden="1" x14ac:dyDescent="0.2">
      <c r="BC20515" s="6"/>
      <c r="BD20515" s="5"/>
    </row>
    <row r="20516" spans="55:56" hidden="1" x14ac:dyDescent="0.2">
      <c r="BC20516" s="6"/>
      <c r="BD20516" s="5"/>
    </row>
    <row r="20517" spans="55:56" hidden="1" x14ac:dyDescent="0.2">
      <c r="BC20517" s="6"/>
      <c r="BD20517" s="5"/>
    </row>
    <row r="20518" spans="55:56" hidden="1" x14ac:dyDescent="0.2">
      <c r="BC20518" s="6"/>
      <c r="BD20518" s="5"/>
    </row>
    <row r="20519" spans="55:56" hidden="1" x14ac:dyDescent="0.2">
      <c r="BC20519" s="6"/>
      <c r="BD20519" s="5"/>
    </row>
    <row r="20520" spans="55:56" hidden="1" x14ac:dyDescent="0.2">
      <c r="BC20520" s="6"/>
      <c r="BD20520" s="5"/>
    </row>
    <row r="20521" spans="55:56" hidden="1" x14ac:dyDescent="0.2">
      <c r="BC20521" s="6"/>
      <c r="BD20521" s="5"/>
    </row>
    <row r="20522" spans="55:56" hidden="1" x14ac:dyDescent="0.2">
      <c r="BC20522" s="6"/>
      <c r="BD20522" s="5"/>
    </row>
    <row r="20523" spans="55:56" hidden="1" x14ac:dyDescent="0.2">
      <c r="BC20523" s="6"/>
      <c r="BD20523" s="5"/>
    </row>
    <row r="20524" spans="55:56" hidden="1" x14ac:dyDescent="0.2">
      <c r="BC20524" s="6"/>
      <c r="BD20524" s="5"/>
    </row>
    <row r="20525" spans="55:56" hidden="1" x14ac:dyDescent="0.2">
      <c r="BC20525" s="6"/>
      <c r="BD20525" s="5"/>
    </row>
    <row r="20526" spans="55:56" hidden="1" x14ac:dyDescent="0.2">
      <c r="BC20526" s="6"/>
      <c r="BD20526" s="5"/>
    </row>
    <row r="20527" spans="55:56" hidden="1" x14ac:dyDescent="0.2">
      <c r="BC20527" s="6"/>
      <c r="BD20527" s="5"/>
    </row>
    <row r="20528" spans="55:56" hidden="1" x14ac:dyDescent="0.2">
      <c r="BC20528" s="6"/>
      <c r="BD20528" s="5"/>
    </row>
    <row r="20529" spans="55:56" hidden="1" x14ac:dyDescent="0.2">
      <c r="BC20529" s="6"/>
      <c r="BD20529" s="5"/>
    </row>
    <row r="20530" spans="55:56" hidden="1" x14ac:dyDescent="0.2">
      <c r="BC20530" s="6"/>
      <c r="BD20530" s="5"/>
    </row>
    <row r="20531" spans="55:56" hidden="1" x14ac:dyDescent="0.2">
      <c r="BC20531" s="6"/>
      <c r="BD20531" s="5"/>
    </row>
    <row r="20532" spans="55:56" hidden="1" x14ac:dyDescent="0.2">
      <c r="BC20532" s="6"/>
      <c r="BD20532" s="5"/>
    </row>
    <row r="20533" spans="55:56" hidden="1" x14ac:dyDescent="0.2">
      <c r="BC20533" s="6"/>
      <c r="BD20533" s="5"/>
    </row>
    <row r="20534" spans="55:56" hidden="1" x14ac:dyDescent="0.2">
      <c r="BC20534" s="6"/>
      <c r="BD20534" s="5"/>
    </row>
    <row r="20535" spans="55:56" hidden="1" x14ac:dyDescent="0.2">
      <c r="BC20535" s="6"/>
      <c r="BD20535" s="5"/>
    </row>
    <row r="20536" spans="55:56" hidden="1" x14ac:dyDescent="0.2">
      <c r="BC20536" s="6"/>
      <c r="BD20536" s="5"/>
    </row>
    <row r="20537" spans="55:56" hidden="1" x14ac:dyDescent="0.2">
      <c r="BC20537" s="6"/>
      <c r="BD20537" s="5"/>
    </row>
    <row r="20538" spans="55:56" hidden="1" x14ac:dyDescent="0.2">
      <c r="BC20538" s="6"/>
      <c r="BD20538" s="5"/>
    </row>
    <row r="20539" spans="55:56" hidden="1" x14ac:dyDescent="0.2">
      <c r="BC20539" s="6"/>
      <c r="BD20539" s="5"/>
    </row>
    <row r="20540" spans="55:56" hidden="1" x14ac:dyDescent="0.2">
      <c r="BC20540" s="6"/>
      <c r="BD20540" s="5"/>
    </row>
    <row r="20541" spans="55:56" hidden="1" x14ac:dyDescent="0.2">
      <c r="BC20541" s="6"/>
      <c r="BD20541" s="5"/>
    </row>
    <row r="20542" spans="55:56" hidden="1" x14ac:dyDescent="0.2">
      <c r="BC20542" s="6"/>
      <c r="BD20542" s="5"/>
    </row>
    <row r="20543" spans="55:56" hidden="1" x14ac:dyDescent="0.2">
      <c r="BC20543" s="6"/>
      <c r="BD20543" s="5"/>
    </row>
    <row r="20544" spans="55:56" hidden="1" x14ac:dyDescent="0.2">
      <c r="BC20544" s="6"/>
      <c r="BD20544" s="5"/>
    </row>
    <row r="20545" spans="55:56" hidden="1" x14ac:dyDescent="0.2">
      <c r="BC20545" s="6"/>
      <c r="BD20545" s="5"/>
    </row>
    <row r="20546" spans="55:56" hidden="1" x14ac:dyDescent="0.2">
      <c r="BC20546" s="6"/>
      <c r="BD20546" s="5"/>
    </row>
    <row r="20547" spans="55:56" hidden="1" x14ac:dyDescent="0.2">
      <c r="BC20547" s="6"/>
      <c r="BD20547" s="5"/>
    </row>
    <row r="20548" spans="55:56" hidden="1" x14ac:dyDescent="0.2">
      <c r="BC20548" s="6"/>
      <c r="BD20548" s="5"/>
    </row>
    <row r="20549" spans="55:56" hidden="1" x14ac:dyDescent="0.2">
      <c r="BC20549" s="6"/>
      <c r="BD20549" s="5"/>
    </row>
    <row r="20550" spans="55:56" hidden="1" x14ac:dyDescent="0.2">
      <c r="BC20550" s="6"/>
      <c r="BD20550" s="5"/>
    </row>
    <row r="20551" spans="55:56" hidden="1" x14ac:dyDescent="0.2">
      <c r="BC20551" s="6"/>
      <c r="BD20551" s="5"/>
    </row>
    <row r="20552" spans="55:56" hidden="1" x14ac:dyDescent="0.2">
      <c r="BC20552" s="6"/>
      <c r="BD20552" s="5"/>
    </row>
    <row r="20553" spans="55:56" hidden="1" x14ac:dyDescent="0.2">
      <c r="BC20553" s="6"/>
      <c r="BD20553" s="5"/>
    </row>
    <row r="20554" spans="55:56" hidden="1" x14ac:dyDescent="0.2">
      <c r="BC20554" s="6"/>
      <c r="BD20554" s="5"/>
    </row>
    <row r="20555" spans="55:56" hidden="1" x14ac:dyDescent="0.2">
      <c r="BC20555" s="6"/>
      <c r="BD20555" s="5"/>
    </row>
    <row r="20556" spans="55:56" hidden="1" x14ac:dyDescent="0.2">
      <c r="BC20556" s="6"/>
      <c r="BD20556" s="5"/>
    </row>
    <row r="20557" spans="55:56" hidden="1" x14ac:dyDescent="0.2">
      <c r="BC20557" s="6"/>
      <c r="BD20557" s="5"/>
    </row>
    <row r="20558" spans="55:56" hidden="1" x14ac:dyDescent="0.2">
      <c r="BC20558" s="6"/>
      <c r="BD20558" s="5"/>
    </row>
    <row r="20559" spans="55:56" hidden="1" x14ac:dyDescent="0.2">
      <c r="BC20559" s="6"/>
      <c r="BD20559" s="5"/>
    </row>
    <row r="20560" spans="55:56" hidden="1" x14ac:dyDescent="0.2">
      <c r="BC20560" s="6"/>
      <c r="BD20560" s="5"/>
    </row>
    <row r="20561" spans="55:56" hidden="1" x14ac:dyDescent="0.2">
      <c r="BC20561" s="6"/>
      <c r="BD20561" s="5"/>
    </row>
    <row r="20562" spans="55:56" hidden="1" x14ac:dyDescent="0.2">
      <c r="BC20562" s="6"/>
      <c r="BD20562" s="5"/>
    </row>
    <row r="20563" spans="55:56" hidden="1" x14ac:dyDescent="0.2">
      <c r="BC20563" s="6"/>
      <c r="BD20563" s="5"/>
    </row>
    <row r="20564" spans="55:56" hidden="1" x14ac:dyDescent="0.2">
      <c r="BC20564" s="6"/>
      <c r="BD20564" s="5"/>
    </row>
    <row r="20565" spans="55:56" hidden="1" x14ac:dyDescent="0.2">
      <c r="BC20565" s="6"/>
      <c r="BD20565" s="5"/>
    </row>
    <row r="20566" spans="55:56" hidden="1" x14ac:dyDescent="0.2">
      <c r="BC20566" s="6"/>
      <c r="BD20566" s="5"/>
    </row>
    <row r="20567" spans="55:56" hidden="1" x14ac:dyDescent="0.2">
      <c r="BC20567" s="6"/>
      <c r="BD20567" s="5"/>
    </row>
    <row r="20568" spans="55:56" hidden="1" x14ac:dyDescent="0.2">
      <c r="BC20568" s="6"/>
      <c r="BD20568" s="5"/>
    </row>
    <row r="20569" spans="55:56" hidden="1" x14ac:dyDescent="0.2">
      <c r="BC20569" s="6"/>
      <c r="BD20569" s="5"/>
    </row>
    <row r="20570" spans="55:56" hidden="1" x14ac:dyDescent="0.2">
      <c r="BC20570" s="6"/>
      <c r="BD20570" s="5"/>
    </row>
    <row r="20571" spans="55:56" hidden="1" x14ac:dyDescent="0.2">
      <c r="BC20571" s="6"/>
      <c r="BD20571" s="5"/>
    </row>
    <row r="20572" spans="55:56" hidden="1" x14ac:dyDescent="0.2">
      <c r="BC20572" s="6"/>
      <c r="BD20572" s="5"/>
    </row>
    <row r="20573" spans="55:56" hidden="1" x14ac:dyDescent="0.2">
      <c r="BC20573" s="6"/>
      <c r="BD20573" s="5"/>
    </row>
    <row r="20574" spans="55:56" hidden="1" x14ac:dyDescent="0.2">
      <c r="BC20574" s="6"/>
      <c r="BD20574" s="5"/>
    </row>
    <row r="20575" spans="55:56" hidden="1" x14ac:dyDescent="0.2">
      <c r="BC20575" s="6"/>
      <c r="BD20575" s="5"/>
    </row>
    <row r="20576" spans="55:56" hidden="1" x14ac:dyDescent="0.2">
      <c r="BC20576" s="6"/>
      <c r="BD20576" s="5"/>
    </row>
    <row r="20577" spans="55:56" hidden="1" x14ac:dyDescent="0.2">
      <c r="BC20577" s="6"/>
      <c r="BD20577" s="5"/>
    </row>
    <row r="20578" spans="55:56" hidden="1" x14ac:dyDescent="0.2">
      <c r="BC20578" s="6"/>
      <c r="BD20578" s="5"/>
    </row>
    <row r="20579" spans="55:56" hidden="1" x14ac:dyDescent="0.2">
      <c r="BC20579" s="6"/>
      <c r="BD20579" s="5"/>
    </row>
    <row r="20580" spans="55:56" hidden="1" x14ac:dyDescent="0.2">
      <c r="BC20580" s="6"/>
      <c r="BD20580" s="5"/>
    </row>
    <row r="20581" spans="55:56" hidden="1" x14ac:dyDescent="0.2">
      <c r="BC20581" s="6"/>
      <c r="BD20581" s="5"/>
    </row>
    <row r="20582" spans="55:56" hidden="1" x14ac:dyDescent="0.2">
      <c r="BC20582" s="6"/>
      <c r="BD20582" s="5"/>
    </row>
    <row r="20583" spans="55:56" hidden="1" x14ac:dyDescent="0.2">
      <c r="BC20583" s="6"/>
      <c r="BD20583" s="5"/>
    </row>
    <row r="20584" spans="55:56" hidden="1" x14ac:dyDescent="0.2">
      <c r="BC20584" s="6"/>
      <c r="BD20584" s="5"/>
    </row>
    <row r="20585" spans="55:56" hidden="1" x14ac:dyDescent="0.2">
      <c r="BC20585" s="6"/>
      <c r="BD20585" s="5"/>
    </row>
    <row r="20586" spans="55:56" hidden="1" x14ac:dyDescent="0.2">
      <c r="BC20586" s="6"/>
      <c r="BD20586" s="5"/>
    </row>
    <row r="20587" spans="55:56" hidden="1" x14ac:dyDescent="0.2">
      <c r="BC20587" s="6"/>
      <c r="BD20587" s="5"/>
    </row>
    <row r="20588" spans="55:56" hidden="1" x14ac:dyDescent="0.2">
      <c r="BC20588" s="6"/>
      <c r="BD20588" s="5"/>
    </row>
    <row r="20589" spans="55:56" hidden="1" x14ac:dyDescent="0.2">
      <c r="BC20589" s="6"/>
      <c r="BD20589" s="5"/>
    </row>
    <row r="20590" spans="55:56" hidden="1" x14ac:dyDescent="0.2">
      <c r="BC20590" s="6"/>
      <c r="BD20590" s="5"/>
    </row>
    <row r="20591" spans="55:56" hidden="1" x14ac:dyDescent="0.2">
      <c r="BC20591" s="6"/>
      <c r="BD20591" s="5"/>
    </row>
    <row r="20592" spans="55:56" hidden="1" x14ac:dyDescent="0.2">
      <c r="BC20592" s="6"/>
      <c r="BD20592" s="5"/>
    </row>
    <row r="20593" spans="55:56" hidden="1" x14ac:dyDescent="0.2">
      <c r="BC20593" s="6"/>
      <c r="BD20593" s="5"/>
    </row>
    <row r="20594" spans="55:56" hidden="1" x14ac:dyDescent="0.2">
      <c r="BC20594" s="6"/>
      <c r="BD20594" s="5"/>
    </row>
    <row r="20595" spans="55:56" hidden="1" x14ac:dyDescent="0.2">
      <c r="BC20595" s="6"/>
      <c r="BD20595" s="5"/>
    </row>
    <row r="20596" spans="55:56" hidden="1" x14ac:dyDescent="0.2">
      <c r="BC20596" s="6"/>
      <c r="BD20596" s="5"/>
    </row>
    <row r="20597" spans="55:56" hidden="1" x14ac:dyDescent="0.2">
      <c r="BC20597" s="6"/>
      <c r="BD20597" s="5"/>
    </row>
    <row r="20598" spans="55:56" hidden="1" x14ac:dyDescent="0.2">
      <c r="BC20598" s="6"/>
      <c r="BD20598" s="5"/>
    </row>
    <row r="20599" spans="55:56" hidden="1" x14ac:dyDescent="0.2">
      <c r="BC20599" s="6"/>
      <c r="BD20599" s="5"/>
    </row>
    <row r="20600" spans="55:56" hidden="1" x14ac:dyDescent="0.2">
      <c r="BC20600" s="6"/>
      <c r="BD20600" s="5"/>
    </row>
    <row r="20601" spans="55:56" hidden="1" x14ac:dyDescent="0.2">
      <c r="BC20601" s="6"/>
      <c r="BD20601" s="5"/>
    </row>
    <row r="20602" spans="55:56" hidden="1" x14ac:dyDescent="0.2">
      <c r="BC20602" s="6"/>
      <c r="BD20602" s="5"/>
    </row>
    <row r="20603" spans="55:56" hidden="1" x14ac:dyDescent="0.2">
      <c r="BC20603" s="6"/>
      <c r="BD20603" s="5"/>
    </row>
    <row r="20604" spans="55:56" hidden="1" x14ac:dyDescent="0.2">
      <c r="BC20604" s="6"/>
      <c r="BD20604" s="5"/>
    </row>
    <row r="20605" spans="55:56" hidden="1" x14ac:dyDescent="0.2">
      <c r="BC20605" s="6"/>
      <c r="BD20605" s="5"/>
    </row>
    <row r="20606" spans="55:56" hidden="1" x14ac:dyDescent="0.2">
      <c r="BC20606" s="6"/>
      <c r="BD20606" s="5"/>
    </row>
    <row r="20607" spans="55:56" hidden="1" x14ac:dyDescent="0.2">
      <c r="BC20607" s="6"/>
      <c r="BD20607" s="5"/>
    </row>
    <row r="20608" spans="55:56" hidden="1" x14ac:dyDescent="0.2">
      <c r="BC20608" s="6"/>
      <c r="BD20608" s="5"/>
    </row>
    <row r="20609" spans="55:56" hidden="1" x14ac:dyDescent="0.2">
      <c r="BC20609" s="6"/>
      <c r="BD20609" s="5"/>
    </row>
    <row r="20610" spans="55:56" hidden="1" x14ac:dyDescent="0.2">
      <c r="BC20610" s="6"/>
      <c r="BD20610" s="5"/>
    </row>
    <row r="20611" spans="55:56" hidden="1" x14ac:dyDescent="0.2">
      <c r="BC20611" s="6"/>
      <c r="BD20611" s="5"/>
    </row>
    <row r="20612" spans="55:56" hidden="1" x14ac:dyDescent="0.2">
      <c r="BC20612" s="6"/>
      <c r="BD20612" s="5"/>
    </row>
    <row r="20613" spans="55:56" hidden="1" x14ac:dyDescent="0.2">
      <c r="BC20613" s="6"/>
      <c r="BD20613" s="5"/>
    </row>
    <row r="20614" spans="55:56" hidden="1" x14ac:dyDescent="0.2">
      <c r="BC20614" s="6"/>
      <c r="BD20614" s="5"/>
    </row>
    <row r="20615" spans="55:56" hidden="1" x14ac:dyDescent="0.2">
      <c r="BC20615" s="6"/>
      <c r="BD20615" s="5"/>
    </row>
    <row r="20616" spans="55:56" hidden="1" x14ac:dyDescent="0.2">
      <c r="BC20616" s="6"/>
      <c r="BD20616" s="5"/>
    </row>
    <row r="20617" spans="55:56" hidden="1" x14ac:dyDescent="0.2">
      <c r="BC20617" s="6"/>
      <c r="BD20617" s="5"/>
    </row>
    <row r="20618" spans="55:56" hidden="1" x14ac:dyDescent="0.2">
      <c r="BC20618" s="6"/>
      <c r="BD20618" s="5"/>
    </row>
    <row r="20619" spans="55:56" hidden="1" x14ac:dyDescent="0.2">
      <c r="BC20619" s="6"/>
      <c r="BD20619" s="5"/>
    </row>
    <row r="20620" spans="55:56" hidden="1" x14ac:dyDescent="0.2">
      <c r="BC20620" s="6"/>
      <c r="BD20620" s="5"/>
    </row>
    <row r="20621" spans="55:56" hidden="1" x14ac:dyDescent="0.2">
      <c r="BC20621" s="6"/>
      <c r="BD20621" s="5"/>
    </row>
    <row r="20622" spans="55:56" hidden="1" x14ac:dyDescent="0.2">
      <c r="BC20622" s="6"/>
      <c r="BD20622" s="5"/>
    </row>
    <row r="20623" spans="55:56" hidden="1" x14ac:dyDescent="0.2">
      <c r="BC20623" s="6"/>
      <c r="BD20623" s="5"/>
    </row>
    <row r="20624" spans="55:56" hidden="1" x14ac:dyDescent="0.2">
      <c r="BC20624" s="6"/>
      <c r="BD20624" s="5"/>
    </row>
    <row r="20625" spans="55:56" hidden="1" x14ac:dyDescent="0.2">
      <c r="BC20625" s="6"/>
      <c r="BD20625" s="5"/>
    </row>
    <row r="20626" spans="55:56" hidden="1" x14ac:dyDescent="0.2">
      <c r="BC20626" s="6"/>
      <c r="BD20626" s="5"/>
    </row>
    <row r="20627" spans="55:56" hidden="1" x14ac:dyDescent="0.2">
      <c r="BC20627" s="6"/>
      <c r="BD20627" s="5"/>
    </row>
    <row r="20628" spans="55:56" hidden="1" x14ac:dyDescent="0.2">
      <c r="BC20628" s="6"/>
      <c r="BD20628" s="5"/>
    </row>
    <row r="20629" spans="55:56" hidden="1" x14ac:dyDescent="0.2">
      <c r="BC20629" s="6"/>
      <c r="BD20629" s="5"/>
    </row>
    <row r="20630" spans="55:56" hidden="1" x14ac:dyDescent="0.2">
      <c r="BC20630" s="6"/>
      <c r="BD20630" s="5"/>
    </row>
    <row r="20631" spans="55:56" hidden="1" x14ac:dyDescent="0.2">
      <c r="BC20631" s="6"/>
      <c r="BD20631" s="5"/>
    </row>
    <row r="20632" spans="55:56" hidden="1" x14ac:dyDescent="0.2">
      <c r="BC20632" s="6"/>
      <c r="BD20632" s="5"/>
    </row>
    <row r="20633" spans="55:56" hidden="1" x14ac:dyDescent="0.2">
      <c r="BC20633" s="6"/>
      <c r="BD20633" s="5"/>
    </row>
    <row r="20634" spans="55:56" hidden="1" x14ac:dyDescent="0.2">
      <c r="BC20634" s="6"/>
      <c r="BD20634" s="5"/>
    </row>
    <row r="20635" spans="55:56" hidden="1" x14ac:dyDescent="0.2">
      <c r="BC20635" s="6"/>
      <c r="BD20635" s="5"/>
    </row>
    <row r="20636" spans="55:56" hidden="1" x14ac:dyDescent="0.2">
      <c r="BC20636" s="6"/>
      <c r="BD20636" s="5"/>
    </row>
    <row r="20637" spans="55:56" hidden="1" x14ac:dyDescent="0.2">
      <c r="BC20637" s="6"/>
      <c r="BD20637" s="5"/>
    </row>
    <row r="20638" spans="55:56" hidden="1" x14ac:dyDescent="0.2">
      <c r="BC20638" s="6"/>
      <c r="BD20638" s="5"/>
    </row>
    <row r="20639" spans="55:56" hidden="1" x14ac:dyDescent="0.2">
      <c r="BC20639" s="6"/>
      <c r="BD20639" s="5"/>
    </row>
    <row r="20640" spans="55:56" hidden="1" x14ac:dyDescent="0.2">
      <c r="BC20640" s="6"/>
      <c r="BD20640" s="5"/>
    </row>
    <row r="20641" spans="55:56" hidden="1" x14ac:dyDescent="0.2">
      <c r="BC20641" s="6"/>
      <c r="BD20641" s="5"/>
    </row>
    <row r="20642" spans="55:56" hidden="1" x14ac:dyDescent="0.2">
      <c r="BC20642" s="6"/>
      <c r="BD20642" s="5"/>
    </row>
    <row r="20643" spans="55:56" hidden="1" x14ac:dyDescent="0.2">
      <c r="BC20643" s="6"/>
      <c r="BD20643" s="5"/>
    </row>
    <row r="20644" spans="55:56" hidden="1" x14ac:dyDescent="0.2">
      <c r="BC20644" s="6"/>
      <c r="BD20644" s="5"/>
    </row>
    <row r="20645" spans="55:56" hidden="1" x14ac:dyDescent="0.2">
      <c r="BC20645" s="6"/>
      <c r="BD20645" s="5"/>
    </row>
    <row r="20646" spans="55:56" hidden="1" x14ac:dyDescent="0.2">
      <c r="BC20646" s="6"/>
      <c r="BD20646" s="5"/>
    </row>
    <row r="20647" spans="55:56" hidden="1" x14ac:dyDescent="0.2">
      <c r="BC20647" s="6"/>
      <c r="BD20647" s="5"/>
    </row>
    <row r="20648" spans="55:56" hidden="1" x14ac:dyDescent="0.2">
      <c r="BC20648" s="6"/>
      <c r="BD20648" s="5"/>
    </row>
    <row r="20649" spans="55:56" hidden="1" x14ac:dyDescent="0.2">
      <c r="BC20649" s="6"/>
      <c r="BD20649" s="5"/>
    </row>
    <row r="20650" spans="55:56" hidden="1" x14ac:dyDescent="0.2">
      <c r="BC20650" s="6"/>
      <c r="BD20650" s="5"/>
    </row>
    <row r="20651" spans="55:56" hidden="1" x14ac:dyDescent="0.2">
      <c r="BC20651" s="6"/>
      <c r="BD20651" s="5"/>
    </row>
    <row r="20652" spans="55:56" hidden="1" x14ac:dyDescent="0.2">
      <c r="BC20652" s="6"/>
      <c r="BD20652" s="5"/>
    </row>
    <row r="20653" spans="55:56" hidden="1" x14ac:dyDescent="0.2">
      <c r="BC20653" s="6"/>
      <c r="BD20653" s="5"/>
    </row>
    <row r="20654" spans="55:56" hidden="1" x14ac:dyDescent="0.2">
      <c r="BC20654" s="6"/>
      <c r="BD20654" s="5"/>
    </row>
    <row r="20655" spans="55:56" hidden="1" x14ac:dyDescent="0.2">
      <c r="BC20655" s="6"/>
      <c r="BD20655" s="5"/>
    </row>
    <row r="20656" spans="55:56" hidden="1" x14ac:dyDescent="0.2">
      <c r="BC20656" s="6"/>
      <c r="BD20656" s="5"/>
    </row>
    <row r="20657" spans="55:56" hidden="1" x14ac:dyDescent="0.2">
      <c r="BC20657" s="6"/>
      <c r="BD20657" s="5"/>
    </row>
    <row r="20658" spans="55:56" hidden="1" x14ac:dyDescent="0.2">
      <c r="BC20658" s="6"/>
      <c r="BD20658" s="5"/>
    </row>
    <row r="20659" spans="55:56" hidden="1" x14ac:dyDescent="0.2">
      <c r="BC20659" s="6"/>
      <c r="BD20659" s="5"/>
    </row>
    <row r="20660" spans="55:56" hidden="1" x14ac:dyDescent="0.2">
      <c r="BC20660" s="6"/>
      <c r="BD20660" s="5"/>
    </row>
    <row r="20661" spans="55:56" hidden="1" x14ac:dyDescent="0.2">
      <c r="BC20661" s="6"/>
      <c r="BD20661" s="5"/>
    </row>
    <row r="20662" spans="55:56" hidden="1" x14ac:dyDescent="0.2">
      <c r="BC20662" s="6"/>
      <c r="BD20662" s="5"/>
    </row>
    <row r="20663" spans="55:56" hidden="1" x14ac:dyDescent="0.2">
      <c r="BC20663" s="6"/>
      <c r="BD20663" s="5"/>
    </row>
    <row r="20664" spans="55:56" hidden="1" x14ac:dyDescent="0.2">
      <c r="BC20664" s="6"/>
      <c r="BD20664" s="5"/>
    </row>
    <row r="20665" spans="55:56" hidden="1" x14ac:dyDescent="0.2">
      <c r="BC20665" s="6"/>
      <c r="BD20665" s="5"/>
    </row>
    <row r="20666" spans="55:56" hidden="1" x14ac:dyDescent="0.2">
      <c r="BC20666" s="6"/>
      <c r="BD20666" s="5"/>
    </row>
    <row r="20667" spans="55:56" hidden="1" x14ac:dyDescent="0.2">
      <c r="BC20667" s="6"/>
      <c r="BD20667" s="5"/>
    </row>
    <row r="20668" spans="55:56" hidden="1" x14ac:dyDescent="0.2">
      <c r="BC20668" s="6"/>
      <c r="BD20668" s="5"/>
    </row>
    <row r="20669" spans="55:56" hidden="1" x14ac:dyDescent="0.2">
      <c r="BC20669" s="6"/>
      <c r="BD20669" s="5"/>
    </row>
    <row r="20670" spans="55:56" hidden="1" x14ac:dyDescent="0.2">
      <c r="BC20670" s="6"/>
      <c r="BD20670" s="5"/>
    </row>
    <row r="20671" spans="55:56" hidden="1" x14ac:dyDescent="0.2">
      <c r="BC20671" s="6"/>
      <c r="BD20671" s="5"/>
    </row>
    <row r="20672" spans="55:56" hidden="1" x14ac:dyDescent="0.2">
      <c r="BC20672" s="6"/>
      <c r="BD20672" s="5"/>
    </row>
    <row r="20673" spans="55:56" hidden="1" x14ac:dyDescent="0.2">
      <c r="BC20673" s="6"/>
      <c r="BD20673" s="5"/>
    </row>
    <row r="20674" spans="55:56" hidden="1" x14ac:dyDescent="0.2">
      <c r="BC20674" s="6"/>
      <c r="BD20674" s="5"/>
    </row>
    <row r="20675" spans="55:56" hidden="1" x14ac:dyDescent="0.2">
      <c r="BC20675" s="6"/>
      <c r="BD20675" s="5"/>
    </row>
    <row r="20676" spans="55:56" hidden="1" x14ac:dyDescent="0.2">
      <c r="BC20676" s="6"/>
      <c r="BD20676" s="5"/>
    </row>
    <row r="20677" spans="55:56" hidden="1" x14ac:dyDescent="0.2">
      <c r="BC20677" s="6"/>
      <c r="BD20677" s="5"/>
    </row>
    <row r="20678" spans="55:56" hidden="1" x14ac:dyDescent="0.2">
      <c r="BC20678" s="6"/>
      <c r="BD20678" s="5"/>
    </row>
    <row r="20679" spans="55:56" hidden="1" x14ac:dyDescent="0.2">
      <c r="BC20679" s="6"/>
      <c r="BD20679" s="5"/>
    </row>
    <row r="20680" spans="55:56" hidden="1" x14ac:dyDescent="0.2">
      <c r="BC20680" s="6"/>
      <c r="BD20680" s="5"/>
    </row>
    <row r="20681" spans="55:56" hidden="1" x14ac:dyDescent="0.2">
      <c r="BC20681" s="6"/>
      <c r="BD20681" s="5"/>
    </row>
    <row r="20682" spans="55:56" hidden="1" x14ac:dyDescent="0.2">
      <c r="BC20682" s="6"/>
      <c r="BD20682" s="5"/>
    </row>
    <row r="20683" spans="55:56" hidden="1" x14ac:dyDescent="0.2">
      <c r="BC20683" s="6"/>
      <c r="BD20683" s="5"/>
    </row>
    <row r="20684" spans="55:56" hidden="1" x14ac:dyDescent="0.2">
      <c r="BC20684" s="6"/>
      <c r="BD20684" s="5"/>
    </row>
    <row r="20685" spans="55:56" hidden="1" x14ac:dyDescent="0.2">
      <c r="BC20685" s="6"/>
      <c r="BD20685" s="5"/>
    </row>
    <row r="20686" spans="55:56" hidden="1" x14ac:dyDescent="0.2">
      <c r="BC20686" s="6"/>
      <c r="BD20686" s="5"/>
    </row>
    <row r="20687" spans="55:56" hidden="1" x14ac:dyDescent="0.2">
      <c r="BC20687" s="6"/>
      <c r="BD20687" s="5"/>
    </row>
    <row r="20688" spans="55:56" hidden="1" x14ac:dyDescent="0.2">
      <c r="BC20688" s="6"/>
      <c r="BD20688" s="5"/>
    </row>
    <row r="20689" spans="55:56" hidden="1" x14ac:dyDescent="0.2">
      <c r="BC20689" s="6"/>
      <c r="BD20689" s="5"/>
    </row>
    <row r="20690" spans="55:56" hidden="1" x14ac:dyDescent="0.2">
      <c r="BC20690" s="6"/>
      <c r="BD20690" s="5"/>
    </row>
    <row r="20691" spans="55:56" hidden="1" x14ac:dyDescent="0.2">
      <c r="BC20691" s="6"/>
      <c r="BD20691" s="5"/>
    </row>
    <row r="20692" spans="55:56" hidden="1" x14ac:dyDescent="0.2">
      <c r="BC20692" s="6"/>
      <c r="BD20692" s="5"/>
    </row>
    <row r="20693" spans="55:56" hidden="1" x14ac:dyDescent="0.2">
      <c r="BC20693" s="6"/>
      <c r="BD20693" s="5"/>
    </row>
    <row r="20694" spans="55:56" hidden="1" x14ac:dyDescent="0.2">
      <c r="BC20694" s="6"/>
      <c r="BD20694" s="5"/>
    </row>
    <row r="20695" spans="55:56" hidden="1" x14ac:dyDescent="0.2">
      <c r="BC20695" s="6"/>
      <c r="BD20695" s="5"/>
    </row>
    <row r="20696" spans="55:56" hidden="1" x14ac:dyDescent="0.2">
      <c r="BC20696" s="6"/>
      <c r="BD20696" s="5"/>
    </row>
    <row r="20697" spans="55:56" hidden="1" x14ac:dyDescent="0.2">
      <c r="BC20697" s="6"/>
      <c r="BD20697" s="5"/>
    </row>
    <row r="20698" spans="55:56" hidden="1" x14ac:dyDescent="0.2">
      <c r="BC20698" s="6"/>
      <c r="BD20698" s="5"/>
    </row>
    <row r="20699" spans="55:56" hidden="1" x14ac:dyDescent="0.2">
      <c r="BC20699" s="6"/>
      <c r="BD20699" s="5"/>
    </row>
    <row r="20700" spans="55:56" hidden="1" x14ac:dyDescent="0.2">
      <c r="BC20700" s="6"/>
      <c r="BD20700" s="5"/>
    </row>
    <row r="20701" spans="55:56" hidden="1" x14ac:dyDescent="0.2">
      <c r="BC20701" s="6"/>
      <c r="BD20701" s="5"/>
    </row>
    <row r="20702" spans="55:56" hidden="1" x14ac:dyDescent="0.2">
      <c r="BC20702" s="6"/>
      <c r="BD20702" s="5"/>
    </row>
    <row r="20703" spans="55:56" hidden="1" x14ac:dyDescent="0.2">
      <c r="BC20703" s="6"/>
      <c r="BD20703" s="5"/>
    </row>
    <row r="20704" spans="55:56" hidden="1" x14ac:dyDescent="0.2">
      <c r="BC20704" s="6"/>
      <c r="BD20704" s="5"/>
    </row>
    <row r="20705" spans="55:56" hidden="1" x14ac:dyDescent="0.2">
      <c r="BC20705" s="6"/>
      <c r="BD20705" s="5"/>
    </row>
    <row r="20706" spans="55:56" hidden="1" x14ac:dyDescent="0.2">
      <c r="BC20706" s="6"/>
      <c r="BD20706" s="5"/>
    </row>
    <row r="20707" spans="55:56" hidden="1" x14ac:dyDescent="0.2">
      <c r="BC20707" s="6"/>
      <c r="BD20707" s="5"/>
    </row>
    <row r="20708" spans="55:56" hidden="1" x14ac:dyDescent="0.2">
      <c r="BC20708" s="6"/>
      <c r="BD20708" s="5"/>
    </row>
    <row r="20709" spans="55:56" hidden="1" x14ac:dyDescent="0.2">
      <c r="BC20709" s="6"/>
      <c r="BD20709" s="5"/>
    </row>
    <row r="20710" spans="55:56" hidden="1" x14ac:dyDescent="0.2">
      <c r="BC20710" s="6"/>
      <c r="BD20710" s="5"/>
    </row>
    <row r="20711" spans="55:56" hidden="1" x14ac:dyDescent="0.2">
      <c r="BC20711" s="6"/>
      <c r="BD20711" s="5"/>
    </row>
    <row r="20712" spans="55:56" hidden="1" x14ac:dyDescent="0.2">
      <c r="BC20712" s="6"/>
      <c r="BD20712" s="5"/>
    </row>
    <row r="20713" spans="55:56" hidden="1" x14ac:dyDescent="0.2">
      <c r="BC20713" s="6"/>
      <c r="BD20713" s="5"/>
    </row>
    <row r="20714" spans="55:56" hidden="1" x14ac:dyDescent="0.2">
      <c r="BC20714" s="6"/>
      <c r="BD20714" s="5"/>
    </row>
    <row r="20715" spans="55:56" hidden="1" x14ac:dyDescent="0.2">
      <c r="BC20715" s="6"/>
      <c r="BD20715" s="5"/>
    </row>
    <row r="20716" spans="55:56" hidden="1" x14ac:dyDescent="0.2">
      <c r="BC20716" s="6"/>
      <c r="BD20716" s="5"/>
    </row>
    <row r="20717" spans="55:56" hidden="1" x14ac:dyDescent="0.2">
      <c r="BC20717" s="6"/>
      <c r="BD20717" s="5"/>
    </row>
    <row r="20718" spans="55:56" hidden="1" x14ac:dyDescent="0.2">
      <c r="BC20718" s="6"/>
      <c r="BD20718" s="5"/>
    </row>
    <row r="20719" spans="55:56" hidden="1" x14ac:dyDescent="0.2">
      <c r="BC20719" s="6"/>
      <c r="BD20719" s="5"/>
    </row>
    <row r="20720" spans="55:56" hidden="1" x14ac:dyDescent="0.2">
      <c r="BC20720" s="6"/>
      <c r="BD20720" s="5"/>
    </row>
    <row r="20721" spans="55:56" hidden="1" x14ac:dyDescent="0.2">
      <c r="BC20721" s="6"/>
      <c r="BD20721" s="5"/>
    </row>
    <row r="20722" spans="55:56" hidden="1" x14ac:dyDescent="0.2">
      <c r="BC20722" s="6"/>
      <c r="BD20722" s="5"/>
    </row>
    <row r="20723" spans="55:56" hidden="1" x14ac:dyDescent="0.2">
      <c r="BC20723" s="6"/>
      <c r="BD20723" s="5"/>
    </row>
    <row r="20724" spans="55:56" hidden="1" x14ac:dyDescent="0.2">
      <c r="BC20724" s="6"/>
      <c r="BD20724" s="5"/>
    </row>
    <row r="20725" spans="55:56" hidden="1" x14ac:dyDescent="0.2">
      <c r="BC20725" s="6"/>
      <c r="BD20725" s="5"/>
    </row>
    <row r="20726" spans="55:56" hidden="1" x14ac:dyDescent="0.2">
      <c r="BC20726" s="6"/>
      <c r="BD20726" s="5"/>
    </row>
    <row r="20727" spans="55:56" hidden="1" x14ac:dyDescent="0.2">
      <c r="BC20727" s="6"/>
      <c r="BD20727" s="5"/>
    </row>
    <row r="20728" spans="55:56" hidden="1" x14ac:dyDescent="0.2">
      <c r="BC20728" s="6"/>
      <c r="BD20728" s="5"/>
    </row>
    <row r="20729" spans="55:56" hidden="1" x14ac:dyDescent="0.2">
      <c r="BC20729" s="6"/>
      <c r="BD20729" s="5"/>
    </row>
    <row r="20730" spans="55:56" hidden="1" x14ac:dyDescent="0.2">
      <c r="BC20730" s="6"/>
      <c r="BD20730" s="5"/>
    </row>
    <row r="20731" spans="55:56" hidden="1" x14ac:dyDescent="0.2">
      <c r="BC20731" s="6"/>
      <c r="BD20731" s="5"/>
    </row>
    <row r="20732" spans="55:56" hidden="1" x14ac:dyDescent="0.2">
      <c r="BC20732" s="6"/>
      <c r="BD20732" s="5"/>
    </row>
    <row r="20733" spans="55:56" hidden="1" x14ac:dyDescent="0.2">
      <c r="BC20733" s="6"/>
      <c r="BD20733" s="5"/>
    </row>
    <row r="20734" spans="55:56" hidden="1" x14ac:dyDescent="0.2">
      <c r="BC20734" s="6"/>
      <c r="BD20734" s="5"/>
    </row>
    <row r="20735" spans="55:56" hidden="1" x14ac:dyDescent="0.2">
      <c r="BC20735" s="6"/>
      <c r="BD20735" s="5"/>
    </row>
    <row r="20736" spans="55:56" hidden="1" x14ac:dyDescent="0.2">
      <c r="BC20736" s="6"/>
      <c r="BD20736" s="5"/>
    </row>
    <row r="20737" spans="55:56" hidden="1" x14ac:dyDescent="0.2">
      <c r="BC20737" s="6"/>
      <c r="BD20737" s="5"/>
    </row>
    <row r="20738" spans="55:56" hidden="1" x14ac:dyDescent="0.2">
      <c r="BC20738" s="6"/>
      <c r="BD20738" s="5"/>
    </row>
    <row r="20739" spans="55:56" hidden="1" x14ac:dyDescent="0.2">
      <c r="BC20739" s="6"/>
      <c r="BD20739" s="5"/>
    </row>
    <row r="20740" spans="55:56" hidden="1" x14ac:dyDescent="0.2">
      <c r="BC20740" s="6"/>
      <c r="BD20740" s="5"/>
    </row>
    <row r="20741" spans="55:56" hidden="1" x14ac:dyDescent="0.2">
      <c r="BC20741" s="6"/>
      <c r="BD20741" s="5"/>
    </row>
    <row r="20742" spans="55:56" hidden="1" x14ac:dyDescent="0.2">
      <c r="BC20742" s="6"/>
      <c r="BD20742" s="5"/>
    </row>
    <row r="20743" spans="55:56" hidden="1" x14ac:dyDescent="0.2">
      <c r="BC20743" s="6"/>
      <c r="BD20743" s="5"/>
    </row>
    <row r="20744" spans="55:56" hidden="1" x14ac:dyDescent="0.2">
      <c r="BC20744" s="6"/>
      <c r="BD20744" s="5"/>
    </row>
    <row r="20745" spans="55:56" hidden="1" x14ac:dyDescent="0.2">
      <c r="BC20745" s="6"/>
      <c r="BD20745" s="5"/>
    </row>
    <row r="20746" spans="55:56" hidden="1" x14ac:dyDescent="0.2">
      <c r="BC20746" s="6"/>
      <c r="BD20746" s="5"/>
    </row>
    <row r="20747" spans="55:56" hidden="1" x14ac:dyDescent="0.2">
      <c r="BC20747" s="6"/>
      <c r="BD20747" s="5"/>
    </row>
    <row r="20748" spans="55:56" hidden="1" x14ac:dyDescent="0.2">
      <c r="BC20748" s="6"/>
      <c r="BD20748" s="5"/>
    </row>
    <row r="20749" spans="55:56" hidden="1" x14ac:dyDescent="0.2">
      <c r="BC20749" s="6"/>
      <c r="BD20749" s="5"/>
    </row>
    <row r="20750" spans="55:56" hidden="1" x14ac:dyDescent="0.2">
      <c r="BC20750" s="6"/>
      <c r="BD20750" s="5"/>
    </row>
    <row r="20751" spans="55:56" hidden="1" x14ac:dyDescent="0.2">
      <c r="BC20751" s="6"/>
      <c r="BD20751" s="5"/>
    </row>
    <row r="20752" spans="55:56" hidden="1" x14ac:dyDescent="0.2">
      <c r="BC20752" s="6"/>
      <c r="BD20752" s="5"/>
    </row>
    <row r="20753" spans="55:56" hidden="1" x14ac:dyDescent="0.2">
      <c r="BC20753" s="6"/>
      <c r="BD20753" s="5"/>
    </row>
    <row r="20754" spans="55:56" hidden="1" x14ac:dyDescent="0.2">
      <c r="BC20754" s="6"/>
      <c r="BD20754" s="5"/>
    </row>
    <row r="20755" spans="55:56" hidden="1" x14ac:dyDescent="0.2">
      <c r="BC20755" s="6"/>
      <c r="BD20755" s="5"/>
    </row>
    <row r="20756" spans="55:56" hidden="1" x14ac:dyDescent="0.2">
      <c r="BC20756" s="6"/>
      <c r="BD20756" s="5"/>
    </row>
    <row r="20757" spans="55:56" hidden="1" x14ac:dyDescent="0.2">
      <c r="BC20757" s="6"/>
      <c r="BD20757" s="5"/>
    </row>
    <row r="20758" spans="55:56" hidden="1" x14ac:dyDescent="0.2">
      <c r="BC20758" s="6"/>
      <c r="BD20758" s="5"/>
    </row>
    <row r="20759" spans="55:56" hidden="1" x14ac:dyDescent="0.2">
      <c r="BC20759" s="6"/>
      <c r="BD20759" s="5"/>
    </row>
    <row r="20760" spans="55:56" hidden="1" x14ac:dyDescent="0.2">
      <c r="BC20760" s="6"/>
      <c r="BD20760" s="5"/>
    </row>
    <row r="20761" spans="55:56" hidden="1" x14ac:dyDescent="0.2">
      <c r="BC20761" s="6"/>
      <c r="BD20761" s="5"/>
    </row>
    <row r="20762" spans="55:56" hidden="1" x14ac:dyDescent="0.2">
      <c r="BC20762" s="6"/>
      <c r="BD20762" s="5"/>
    </row>
    <row r="20763" spans="55:56" hidden="1" x14ac:dyDescent="0.2">
      <c r="BC20763" s="6"/>
      <c r="BD20763" s="5"/>
    </row>
    <row r="20764" spans="55:56" hidden="1" x14ac:dyDescent="0.2">
      <c r="BC20764" s="6"/>
      <c r="BD20764" s="5"/>
    </row>
    <row r="20765" spans="55:56" hidden="1" x14ac:dyDescent="0.2">
      <c r="BC20765" s="6"/>
      <c r="BD20765" s="5"/>
    </row>
    <row r="20766" spans="55:56" hidden="1" x14ac:dyDescent="0.2">
      <c r="BC20766" s="6"/>
      <c r="BD20766" s="5"/>
    </row>
    <row r="20767" spans="55:56" hidden="1" x14ac:dyDescent="0.2">
      <c r="BC20767" s="6"/>
      <c r="BD20767" s="5"/>
    </row>
    <row r="20768" spans="55:56" hidden="1" x14ac:dyDescent="0.2">
      <c r="BC20768" s="6"/>
      <c r="BD20768" s="5"/>
    </row>
    <row r="20769" spans="55:56" hidden="1" x14ac:dyDescent="0.2">
      <c r="BC20769" s="6"/>
      <c r="BD20769" s="5"/>
    </row>
    <row r="20770" spans="55:56" hidden="1" x14ac:dyDescent="0.2">
      <c r="BC20770" s="6"/>
      <c r="BD20770" s="5"/>
    </row>
    <row r="20771" spans="55:56" hidden="1" x14ac:dyDescent="0.2">
      <c r="BC20771" s="6"/>
      <c r="BD20771" s="5"/>
    </row>
    <row r="20772" spans="55:56" hidden="1" x14ac:dyDescent="0.2">
      <c r="BC20772" s="6"/>
      <c r="BD20772" s="5"/>
    </row>
    <row r="20773" spans="55:56" hidden="1" x14ac:dyDescent="0.2">
      <c r="BC20773" s="6"/>
      <c r="BD20773" s="5"/>
    </row>
    <row r="20774" spans="55:56" hidden="1" x14ac:dyDescent="0.2">
      <c r="BC20774" s="6"/>
      <c r="BD20774" s="5"/>
    </row>
    <row r="20775" spans="55:56" hidden="1" x14ac:dyDescent="0.2">
      <c r="BC20775" s="6"/>
      <c r="BD20775" s="5"/>
    </row>
    <row r="20776" spans="55:56" hidden="1" x14ac:dyDescent="0.2">
      <c r="BC20776" s="6"/>
      <c r="BD20776" s="5"/>
    </row>
    <row r="20777" spans="55:56" hidden="1" x14ac:dyDescent="0.2">
      <c r="BC20777" s="6"/>
      <c r="BD20777" s="5"/>
    </row>
    <row r="20778" spans="55:56" hidden="1" x14ac:dyDescent="0.2">
      <c r="BC20778" s="6"/>
      <c r="BD20778" s="5"/>
    </row>
    <row r="20779" spans="55:56" hidden="1" x14ac:dyDescent="0.2">
      <c r="BC20779" s="6"/>
      <c r="BD20779" s="5"/>
    </row>
    <row r="20780" spans="55:56" hidden="1" x14ac:dyDescent="0.2">
      <c r="BC20780" s="6"/>
      <c r="BD20780" s="5"/>
    </row>
    <row r="20781" spans="55:56" hidden="1" x14ac:dyDescent="0.2">
      <c r="BC20781" s="6"/>
      <c r="BD20781" s="5"/>
    </row>
    <row r="20782" spans="55:56" hidden="1" x14ac:dyDescent="0.2">
      <c r="BC20782" s="6"/>
      <c r="BD20782" s="5"/>
    </row>
    <row r="20783" spans="55:56" hidden="1" x14ac:dyDescent="0.2">
      <c r="BC20783" s="6"/>
      <c r="BD20783" s="5"/>
    </row>
    <row r="20784" spans="55:56" hidden="1" x14ac:dyDescent="0.2">
      <c r="BC20784" s="6"/>
      <c r="BD20784" s="5"/>
    </row>
    <row r="20785" spans="55:56" hidden="1" x14ac:dyDescent="0.2">
      <c r="BC20785" s="6"/>
      <c r="BD20785" s="5"/>
    </row>
    <row r="20786" spans="55:56" hidden="1" x14ac:dyDescent="0.2">
      <c r="BC20786" s="6"/>
      <c r="BD20786" s="5"/>
    </row>
    <row r="20787" spans="55:56" hidden="1" x14ac:dyDescent="0.2">
      <c r="BC20787" s="6"/>
      <c r="BD20787" s="5"/>
    </row>
    <row r="20788" spans="55:56" hidden="1" x14ac:dyDescent="0.2">
      <c r="BC20788" s="6"/>
      <c r="BD20788" s="5"/>
    </row>
    <row r="20789" spans="55:56" hidden="1" x14ac:dyDescent="0.2">
      <c r="BC20789" s="6"/>
      <c r="BD20789" s="5"/>
    </row>
    <row r="20790" spans="55:56" hidden="1" x14ac:dyDescent="0.2">
      <c r="BC20790" s="6"/>
      <c r="BD20790" s="5"/>
    </row>
    <row r="20791" spans="55:56" hidden="1" x14ac:dyDescent="0.2">
      <c r="BC20791" s="6"/>
      <c r="BD20791" s="5"/>
    </row>
    <row r="20792" spans="55:56" hidden="1" x14ac:dyDescent="0.2">
      <c r="BC20792" s="6"/>
      <c r="BD20792" s="5"/>
    </row>
    <row r="20793" spans="55:56" hidden="1" x14ac:dyDescent="0.2">
      <c r="BC20793" s="6"/>
      <c r="BD20793" s="5"/>
    </row>
    <row r="20794" spans="55:56" hidden="1" x14ac:dyDescent="0.2">
      <c r="BC20794" s="6"/>
      <c r="BD20794" s="5"/>
    </row>
    <row r="20795" spans="55:56" hidden="1" x14ac:dyDescent="0.2">
      <c r="BC20795" s="6"/>
      <c r="BD20795" s="5"/>
    </row>
    <row r="20796" spans="55:56" hidden="1" x14ac:dyDescent="0.2">
      <c r="BC20796" s="6"/>
      <c r="BD20796" s="5"/>
    </row>
    <row r="20797" spans="55:56" hidden="1" x14ac:dyDescent="0.2">
      <c r="BC20797" s="6"/>
      <c r="BD20797" s="5"/>
    </row>
    <row r="20798" spans="55:56" hidden="1" x14ac:dyDescent="0.2">
      <c r="BC20798" s="6"/>
      <c r="BD20798" s="5"/>
    </row>
    <row r="20799" spans="55:56" hidden="1" x14ac:dyDescent="0.2">
      <c r="BC20799" s="6"/>
      <c r="BD20799" s="5"/>
    </row>
    <row r="20800" spans="55:56" hidden="1" x14ac:dyDescent="0.2">
      <c r="BC20800" s="6"/>
      <c r="BD20800" s="5"/>
    </row>
    <row r="20801" spans="55:56" hidden="1" x14ac:dyDescent="0.2">
      <c r="BC20801" s="6"/>
      <c r="BD20801" s="5"/>
    </row>
    <row r="20802" spans="55:56" hidden="1" x14ac:dyDescent="0.2">
      <c r="BC20802" s="6"/>
      <c r="BD20802" s="5"/>
    </row>
    <row r="20803" spans="55:56" hidden="1" x14ac:dyDescent="0.2">
      <c r="BC20803" s="6"/>
      <c r="BD20803" s="5"/>
    </row>
    <row r="20804" spans="55:56" hidden="1" x14ac:dyDescent="0.2">
      <c r="BC20804" s="6"/>
      <c r="BD20804" s="5"/>
    </row>
    <row r="20805" spans="55:56" hidden="1" x14ac:dyDescent="0.2">
      <c r="BC20805" s="6"/>
      <c r="BD20805" s="5"/>
    </row>
    <row r="20806" spans="55:56" hidden="1" x14ac:dyDescent="0.2">
      <c r="BC20806" s="6"/>
      <c r="BD20806" s="5"/>
    </row>
    <row r="20807" spans="55:56" hidden="1" x14ac:dyDescent="0.2">
      <c r="BC20807" s="6"/>
      <c r="BD20807" s="5"/>
    </row>
    <row r="20808" spans="55:56" hidden="1" x14ac:dyDescent="0.2">
      <c r="BC20808" s="6"/>
      <c r="BD20808" s="5"/>
    </row>
    <row r="20809" spans="55:56" hidden="1" x14ac:dyDescent="0.2">
      <c r="BC20809" s="6"/>
      <c r="BD20809" s="5"/>
    </row>
    <row r="20810" spans="55:56" hidden="1" x14ac:dyDescent="0.2">
      <c r="BC20810" s="6"/>
      <c r="BD20810" s="5"/>
    </row>
    <row r="20811" spans="55:56" hidden="1" x14ac:dyDescent="0.2">
      <c r="BC20811" s="6"/>
      <c r="BD20811" s="5"/>
    </row>
    <row r="20812" spans="55:56" hidden="1" x14ac:dyDescent="0.2">
      <c r="BC20812" s="6"/>
      <c r="BD20812" s="5"/>
    </row>
    <row r="20813" spans="55:56" hidden="1" x14ac:dyDescent="0.2">
      <c r="BC20813" s="6"/>
      <c r="BD20813" s="5"/>
    </row>
    <row r="20814" spans="55:56" hidden="1" x14ac:dyDescent="0.2">
      <c r="BC20814" s="6"/>
      <c r="BD20814" s="5"/>
    </row>
    <row r="20815" spans="55:56" hidden="1" x14ac:dyDescent="0.2">
      <c r="BC20815" s="6"/>
      <c r="BD20815" s="5"/>
    </row>
    <row r="20816" spans="55:56" hidden="1" x14ac:dyDescent="0.2">
      <c r="BC20816" s="6"/>
      <c r="BD20816" s="5"/>
    </row>
    <row r="20817" spans="55:56" hidden="1" x14ac:dyDescent="0.2">
      <c r="BC20817" s="6"/>
      <c r="BD20817" s="5"/>
    </row>
    <row r="20818" spans="55:56" hidden="1" x14ac:dyDescent="0.2">
      <c r="BC20818" s="6"/>
      <c r="BD20818" s="5"/>
    </row>
    <row r="20819" spans="55:56" hidden="1" x14ac:dyDescent="0.2">
      <c r="BC20819" s="6"/>
      <c r="BD20819" s="5"/>
    </row>
    <row r="20820" spans="55:56" hidden="1" x14ac:dyDescent="0.2">
      <c r="BC20820" s="6"/>
      <c r="BD20820" s="5"/>
    </row>
    <row r="20821" spans="55:56" hidden="1" x14ac:dyDescent="0.2">
      <c r="BC20821" s="6"/>
      <c r="BD20821" s="5"/>
    </row>
    <row r="20822" spans="55:56" hidden="1" x14ac:dyDescent="0.2">
      <c r="BC20822" s="6"/>
      <c r="BD20822" s="5"/>
    </row>
    <row r="20823" spans="55:56" hidden="1" x14ac:dyDescent="0.2">
      <c r="BC20823" s="6"/>
      <c r="BD20823" s="5"/>
    </row>
    <row r="20824" spans="55:56" hidden="1" x14ac:dyDescent="0.2">
      <c r="BC20824" s="6"/>
      <c r="BD20824" s="5"/>
    </row>
    <row r="20825" spans="55:56" hidden="1" x14ac:dyDescent="0.2">
      <c r="BC20825" s="6"/>
      <c r="BD20825" s="5"/>
    </row>
    <row r="20826" spans="55:56" hidden="1" x14ac:dyDescent="0.2">
      <c r="BC20826" s="6"/>
      <c r="BD20826" s="5"/>
    </row>
    <row r="20827" spans="55:56" hidden="1" x14ac:dyDescent="0.2">
      <c r="BC20827" s="6"/>
      <c r="BD20827" s="5"/>
    </row>
    <row r="20828" spans="55:56" hidden="1" x14ac:dyDescent="0.2">
      <c r="BC20828" s="6"/>
      <c r="BD20828" s="5"/>
    </row>
    <row r="20829" spans="55:56" hidden="1" x14ac:dyDescent="0.2">
      <c r="BC20829" s="6"/>
      <c r="BD20829" s="5"/>
    </row>
    <row r="20830" spans="55:56" hidden="1" x14ac:dyDescent="0.2">
      <c r="BC20830" s="6"/>
      <c r="BD20830" s="5"/>
    </row>
    <row r="20831" spans="55:56" hidden="1" x14ac:dyDescent="0.2">
      <c r="BC20831" s="6"/>
      <c r="BD20831" s="5"/>
    </row>
    <row r="20832" spans="55:56" hidden="1" x14ac:dyDescent="0.2">
      <c r="BC20832" s="6"/>
      <c r="BD20832" s="5"/>
    </row>
    <row r="20833" spans="55:56" hidden="1" x14ac:dyDescent="0.2">
      <c r="BC20833" s="6"/>
      <c r="BD20833" s="5"/>
    </row>
    <row r="20834" spans="55:56" hidden="1" x14ac:dyDescent="0.2">
      <c r="BC20834" s="6"/>
      <c r="BD20834" s="5"/>
    </row>
    <row r="20835" spans="55:56" hidden="1" x14ac:dyDescent="0.2">
      <c r="BC20835" s="6"/>
      <c r="BD20835" s="5"/>
    </row>
    <row r="20836" spans="55:56" hidden="1" x14ac:dyDescent="0.2">
      <c r="BC20836" s="6"/>
      <c r="BD20836" s="5"/>
    </row>
    <row r="20837" spans="55:56" hidden="1" x14ac:dyDescent="0.2">
      <c r="BC20837" s="6"/>
      <c r="BD20837" s="5"/>
    </row>
    <row r="20838" spans="55:56" hidden="1" x14ac:dyDescent="0.2">
      <c r="BC20838" s="6"/>
      <c r="BD20838" s="5"/>
    </row>
    <row r="20839" spans="55:56" hidden="1" x14ac:dyDescent="0.2">
      <c r="BC20839" s="6"/>
      <c r="BD20839" s="5"/>
    </row>
    <row r="20840" spans="55:56" hidden="1" x14ac:dyDescent="0.2">
      <c r="BC20840" s="6"/>
      <c r="BD20840" s="5"/>
    </row>
    <row r="20841" spans="55:56" hidden="1" x14ac:dyDescent="0.2">
      <c r="BC20841" s="6"/>
      <c r="BD20841" s="5"/>
    </row>
    <row r="20842" spans="55:56" hidden="1" x14ac:dyDescent="0.2">
      <c r="BC20842" s="6"/>
      <c r="BD20842" s="5"/>
    </row>
    <row r="20843" spans="55:56" hidden="1" x14ac:dyDescent="0.2">
      <c r="BC20843" s="6"/>
      <c r="BD20843" s="5"/>
    </row>
    <row r="20844" spans="55:56" hidden="1" x14ac:dyDescent="0.2">
      <c r="BC20844" s="6"/>
      <c r="BD20844" s="5"/>
    </row>
    <row r="20845" spans="55:56" hidden="1" x14ac:dyDescent="0.2">
      <c r="BC20845" s="6"/>
      <c r="BD20845" s="5"/>
    </row>
    <row r="20846" spans="55:56" hidden="1" x14ac:dyDescent="0.2">
      <c r="BC20846" s="6"/>
      <c r="BD20846" s="5"/>
    </row>
    <row r="20847" spans="55:56" hidden="1" x14ac:dyDescent="0.2">
      <c r="BC20847" s="6"/>
      <c r="BD20847" s="5"/>
    </row>
    <row r="20848" spans="55:56" hidden="1" x14ac:dyDescent="0.2">
      <c r="BC20848" s="6"/>
      <c r="BD20848" s="5"/>
    </row>
    <row r="20849" spans="55:56" hidden="1" x14ac:dyDescent="0.2">
      <c r="BC20849" s="6"/>
      <c r="BD20849" s="5"/>
    </row>
    <row r="20850" spans="55:56" hidden="1" x14ac:dyDescent="0.2">
      <c r="BC20850" s="6"/>
      <c r="BD20850" s="5"/>
    </row>
    <row r="20851" spans="55:56" hidden="1" x14ac:dyDescent="0.2">
      <c r="BC20851" s="6"/>
      <c r="BD20851" s="5"/>
    </row>
    <row r="20852" spans="55:56" hidden="1" x14ac:dyDescent="0.2">
      <c r="BC20852" s="6"/>
      <c r="BD20852" s="5"/>
    </row>
    <row r="20853" spans="55:56" hidden="1" x14ac:dyDescent="0.2">
      <c r="BC20853" s="6"/>
      <c r="BD20853" s="5"/>
    </row>
    <row r="20854" spans="55:56" hidden="1" x14ac:dyDescent="0.2">
      <c r="BC20854" s="6"/>
      <c r="BD20854" s="5"/>
    </row>
    <row r="20855" spans="55:56" hidden="1" x14ac:dyDescent="0.2">
      <c r="BC20855" s="6"/>
      <c r="BD20855" s="5"/>
    </row>
    <row r="20856" spans="55:56" hidden="1" x14ac:dyDescent="0.2">
      <c r="BC20856" s="6"/>
      <c r="BD20856" s="5"/>
    </row>
    <row r="20857" spans="55:56" hidden="1" x14ac:dyDescent="0.2">
      <c r="BC20857" s="6"/>
      <c r="BD20857" s="5"/>
    </row>
    <row r="20858" spans="55:56" hidden="1" x14ac:dyDescent="0.2">
      <c r="BC20858" s="6"/>
      <c r="BD20858" s="5"/>
    </row>
    <row r="20859" spans="55:56" hidden="1" x14ac:dyDescent="0.2">
      <c r="BC20859" s="6"/>
      <c r="BD20859" s="5"/>
    </row>
    <row r="20860" spans="55:56" hidden="1" x14ac:dyDescent="0.2">
      <c r="BC20860" s="6"/>
      <c r="BD20860" s="5"/>
    </row>
    <row r="20861" spans="55:56" hidden="1" x14ac:dyDescent="0.2">
      <c r="BC20861" s="6"/>
      <c r="BD20861" s="5"/>
    </row>
    <row r="20862" spans="55:56" hidden="1" x14ac:dyDescent="0.2">
      <c r="BC20862" s="6"/>
      <c r="BD20862" s="5"/>
    </row>
    <row r="20863" spans="55:56" hidden="1" x14ac:dyDescent="0.2">
      <c r="BC20863" s="6"/>
      <c r="BD20863" s="5"/>
    </row>
    <row r="20864" spans="55:56" hidden="1" x14ac:dyDescent="0.2">
      <c r="BC20864" s="6"/>
      <c r="BD20864" s="5"/>
    </row>
    <row r="20865" spans="55:56" hidden="1" x14ac:dyDescent="0.2">
      <c r="BC20865" s="6"/>
      <c r="BD20865" s="5"/>
    </row>
    <row r="20866" spans="55:56" hidden="1" x14ac:dyDescent="0.2">
      <c r="BC20866" s="6"/>
      <c r="BD20866" s="5"/>
    </row>
    <row r="20867" spans="55:56" hidden="1" x14ac:dyDescent="0.2">
      <c r="BC20867" s="6"/>
      <c r="BD20867" s="5"/>
    </row>
    <row r="20868" spans="55:56" hidden="1" x14ac:dyDescent="0.2">
      <c r="BC20868" s="6"/>
      <c r="BD20868" s="5"/>
    </row>
    <row r="20869" spans="55:56" hidden="1" x14ac:dyDescent="0.2">
      <c r="BC20869" s="6"/>
      <c r="BD20869" s="5"/>
    </row>
    <row r="20870" spans="55:56" hidden="1" x14ac:dyDescent="0.2">
      <c r="BC20870" s="6"/>
      <c r="BD20870" s="5"/>
    </row>
    <row r="20871" spans="55:56" hidden="1" x14ac:dyDescent="0.2">
      <c r="BC20871" s="6"/>
      <c r="BD20871" s="5"/>
    </row>
    <row r="20872" spans="55:56" hidden="1" x14ac:dyDescent="0.2">
      <c r="BC20872" s="6"/>
      <c r="BD20872" s="5"/>
    </row>
    <row r="20873" spans="55:56" hidden="1" x14ac:dyDescent="0.2">
      <c r="BC20873" s="6"/>
      <c r="BD20873" s="5"/>
    </row>
    <row r="20874" spans="55:56" hidden="1" x14ac:dyDescent="0.2">
      <c r="BC20874" s="6"/>
      <c r="BD20874" s="5"/>
    </row>
    <row r="20875" spans="55:56" hidden="1" x14ac:dyDescent="0.2">
      <c r="BC20875" s="6"/>
      <c r="BD20875" s="5"/>
    </row>
    <row r="20876" spans="55:56" hidden="1" x14ac:dyDescent="0.2">
      <c r="BC20876" s="6"/>
      <c r="BD20876" s="5"/>
    </row>
    <row r="20877" spans="55:56" hidden="1" x14ac:dyDescent="0.2">
      <c r="BC20877" s="6"/>
      <c r="BD20877" s="5"/>
    </row>
    <row r="20878" spans="55:56" hidden="1" x14ac:dyDescent="0.2">
      <c r="BC20878" s="6"/>
      <c r="BD20878" s="5"/>
    </row>
    <row r="20879" spans="55:56" hidden="1" x14ac:dyDescent="0.2">
      <c r="BC20879" s="6"/>
      <c r="BD20879" s="5"/>
    </row>
    <row r="20880" spans="55:56" hidden="1" x14ac:dyDescent="0.2">
      <c r="BC20880" s="6"/>
      <c r="BD20880" s="5"/>
    </row>
    <row r="20881" spans="55:56" hidden="1" x14ac:dyDescent="0.2">
      <c r="BC20881" s="6"/>
      <c r="BD20881" s="5"/>
    </row>
    <row r="20882" spans="55:56" hidden="1" x14ac:dyDescent="0.2">
      <c r="BC20882" s="6"/>
      <c r="BD20882" s="5"/>
    </row>
    <row r="20883" spans="55:56" hidden="1" x14ac:dyDescent="0.2">
      <c r="BC20883" s="6"/>
      <c r="BD20883" s="5"/>
    </row>
    <row r="20884" spans="55:56" hidden="1" x14ac:dyDescent="0.2">
      <c r="BC20884" s="6"/>
      <c r="BD20884" s="5"/>
    </row>
    <row r="20885" spans="55:56" hidden="1" x14ac:dyDescent="0.2">
      <c r="BC20885" s="6"/>
      <c r="BD20885" s="5"/>
    </row>
    <row r="20886" spans="55:56" hidden="1" x14ac:dyDescent="0.2">
      <c r="BC20886" s="6"/>
      <c r="BD20886" s="5"/>
    </row>
    <row r="20887" spans="55:56" hidden="1" x14ac:dyDescent="0.2">
      <c r="BC20887" s="6"/>
      <c r="BD20887" s="5"/>
    </row>
    <row r="20888" spans="55:56" hidden="1" x14ac:dyDescent="0.2">
      <c r="BC20888" s="6"/>
      <c r="BD20888" s="5"/>
    </row>
    <row r="20889" spans="55:56" hidden="1" x14ac:dyDescent="0.2">
      <c r="BC20889" s="6"/>
      <c r="BD20889" s="5"/>
    </row>
    <row r="20890" spans="55:56" hidden="1" x14ac:dyDescent="0.2">
      <c r="BC20890" s="6"/>
      <c r="BD20890" s="5"/>
    </row>
    <row r="20891" spans="55:56" hidden="1" x14ac:dyDescent="0.2">
      <c r="BC20891" s="6"/>
      <c r="BD20891" s="5"/>
    </row>
    <row r="20892" spans="55:56" hidden="1" x14ac:dyDescent="0.2">
      <c r="BC20892" s="6"/>
      <c r="BD20892" s="5"/>
    </row>
    <row r="20893" spans="55:56" hidden="1" x14ac:dyDescent="0.2">
      <c r="BC20893" s="6"/>
      <c r="BD20893" s="5"/>
    </row>
    <row r="20894" spans="55:56" hidden="1" x14ac:dyDescent="0.2">
      <c r="BC20894" s="6"/>
      <c r="BD20894" s="5"/>
    </row>
    <row r="20895" spans="55:56" hidden="1" x14ac:dyDescent="0.2">
      <c r="BC20895" s="6"/>
      <c r="BD20895" s="5"/>
    </row>
    <row r="20896" spans="55:56" hidden="1" x14ac:dyDescent="0.2">
      <c r="BC20896" s="6"/>
      <c r="BD20896" s="5"/>
    </row>
    <row r="20897" spans="55:56" hidden="1" x14ac:dyDescent="0.2">
      <c r="BC20897" s="6"/>
      <c r="BD20897" s="5"/>
    </row>
    <row r="20898" spans="55:56" hidden="1" x14ac:dyDescent="0.2">
      <c r="BC20898" s="6"/>
      <c r="BD20898" s="5"/>
    </row>
    <row r="20899" spans="55:56" hidden="1" x14ac:dyDescent="0.2">
      <c r="BC20899" s="6"/>
      <c r="BD20899" s="5"/>
    </row>
    <row r="20900" spans="55:56" hidden="1" x14ac:dyDescent="0.2">
      <c r="BC20900" s="6"/>
      <c r="BD20900" s="5"/>
    </row>
    <row r="20901" spans="55:56" hidden="1" x14ac:dyDescent="0.2">
      <c r="BC20901" s="6"/>
      <c r="BD20901" s="5"/>
    </row>
    <row r="20902" spans="55:56" hidden="1" x14ac:dyDescent="0.2">
      <c r="BC20902" s="6"/>
      <c r="BD20902" s="5"/>
    </row>
    <row r="20903" spans="55:56" hidden="1" x14ac:dyDescent="0.2">
      <c r="BC20903" s="6"/>
      <c r="BD20903" s="5"/>
    </row>
    <row r="20904" spans="55:56" hidden="1" x14ac:dyDescent="0.2">
      <c r="BC20904" s="6"/>
      <c r="BD20904" s="5"/>
    </row>
    <row r="20905" spans="55:56" hidden="1" x14ac:dyDescent="0.2">
      <c r="BC20905" s="6"/>
      <c r="BD20905" s="5"/>
    </row>
    <row r="20906" spans="55:56" hidden="1" x14ac:dyDescent="0.2">
      <c r="BC20906" s="6"/>
      <c r="BD20906" s="5"/>
    </row>
    <row r="20907" spans="55:56" hidden="1" x14ac:dyDescent="0.2">
      <c r="BC20907" s="6"/>
      <c r="BD20907" s="5"/>
    </row>
    <row r="20908" spans="55:56" hidden="1" x14ac:dyDescent="0.2">
      <c r="BC20908" s="6"/>
      <c r="BD20908" s="5"/>
    </row>
    <row r="20909" spans="55:56" hidden="1" x14ac:dyDescent="0.2">
      <c r="BC20909" s="6"/>
      <c r="BD20909" s="5"/>
    </row>
    <row r="20910" spans="55:56" hidden="1" x14ac:dyDescent="0.2">
      <c r="BC20910" s="6"/>
      <c r="BD20910" s="5"/>
    </row>
    <row r="20911" spans="55:56" hidden="1" x14ac:dyDescent="0.2">
      <c r="BC20911" s="6"/>
      <c r="BD20911" s="5"/>
    </row>
    <row r="20912" spans="55:56" hidden="1" x14ac:dyDescent="0.2">
      <c r="BC20912" s="6"/>
      <c r="BD20912" s="5"/>
    </row>
    <row r="20913" spans="55:56" hidden="1" x14ac:dyDescent="0.2">
      <c r="BC20913" s="6"/>
      <c r="BD20913" s="5"/>
    </row>
    <row r="20914" spans="55:56" hidden="1" x14ac:dyDescent="0.2">
      <c r="BC20914" s="6"/>
      <c r="BD20914" s="5"/>
    </row>
    <row r="20915" spans="55:56" hidden="1" x14ac:dyDescent="0.2">
      <c r="BC20915" s="6"/>
      <c r="BD20915" s="5"/>
    </row>
    <row r="20916" spans="55:56" hidden="1" x14ac:dyDescent="0.2">
      <c r="BC20916" s="6"/>
      <c r="BD20916" s="5"/>
    </row>
    <row r="20917" spans="55:56" hidden="1" x14ac:dyDescent="0.2">
      <c r="BC20917" s="6"/>
      <c r="BD20917" s="5"/>
    </row>
    <row r="20918" spans="55:56" hidden="1" x14ac:dyDescent="0.2">
      <c r="BC20918" s="6"/>
      <c r="BD20918" s="5"/>
    </row>
    <row r="20919" spans="55:56" hidden="1" x14ac:dyDescent="0.2">
      <c r="BC20919" s="6"/>
      <c r="BD20919" s="5"/>
    </row>
    <row r="20920" spans="55:56" hidden="1" x14ac:dyDescent="0.2">
      <c r="BC20920" s="6"/>
      <c r="BD20920" s="5"/>
    </row>
    <row r="20921" spans="55:56" hidden="1" x14ac:dyDescent="0.2">
      <c r="BC20921" s="6"/>
      <c r="BD20921" s="5"/>
    </row>
    <row r="20922" spans="55:56" hidden="1" x14ac:dyDescent="0.2">
      <c r="BC20922" s="6"/>
      <c r="BD20922" s="5"/>
    </row>
    <row r="20923" spans="55:56" hidden="1" x14ac:dyDescent="0.2">
      <c r="BC20923" s="6"/>
      <c r="BD20923" s="5"/>
    </row>
    <row r="20924" spans="55:56" hidden="1" x14ac:dyDescent="0.2">
      <c r="BC20924" s="6"/>
      <c r="BD20924" s="5"/>
    </row>
    <row r="20925" spans="55:56" hidden="1" x14ac:dyDescent="0.2">
      <c r="BC20925" s="6"/>
      <c r="BD20925" s="5"/>
    </row>
    <row r="20926" spans="55:56" hidden="1" x14ac:dyDescent="0.2">
      <c r="BC20926" s="6"/>
      <c r="BD20926" s="5"/>
    </row>
    <row r="20927" spans="55:56" hidden="1" x14ac:dyDescent="0.2">
      <c r="BC20927" s="6"/>
      <c r="BD20927" s="5"/>
    </row>
    <row r="20928" spans="55:56" hidden="1" x14ac:dyDescent="0.2">
      <c r="BC20928" s="6"/>
      <c r="BD20928" s="5"/>
    </row>
    <row r="20929" spans="55:56" hidden="1" x14ac:dyDescent="0.2">
      <c r="BC20929" s="6"/>
      <c r="BD20929" s="5"/>
    </row>
    <row r="20930" spans="55:56" hidden="1" x14ac:dyDescent="0.2">
      <c r="BC20930" s="6"/>
      <c r="BD20930" s="5"/>
    </row>
    <row r="20931" spans="55:56" hidden="1" x14ac:dyDescent="0.2">
      <c r="BC20931" s="6"/>
      <c r="BD20931" s="5"/>
    </row>
    <row r="20932" spans="55:56" hidden="1" x14ac:dyDescent="0.2">
      <c r="BC20932" s="6"/>
      <c r="BD20932" s="5"/>
    </row>
    <row r="20933" spans="55:56" hidden="1" x14ac:dyDescent="0.2">
      <c r="BC20933" s="6"/>
      <c r="BD20933" s="5"/>
    </row>
    <row r="20934" spans="55:56" hidden="1" x14ac:dyDescent="0.2">
      <c r="BC20934" s="6"/>
      <c r="BD20934" s="5"/>
    </row>
    <row r="20935" spans="55:56" hidden="1" x14ac:dyDescent="0.2">
      <c r="BC20935" s="6"/>
      <c r="BD20935" s="5"/>
    </row>
    <row r="20936" spans="55:56" hidden="1" x14ac:dyDescent="0.2">
      <c r="BC20936" s="6"/>
      <c r="BD20936" s="5"/>
    </row>
    <row r="20937" spans="55:56" hidden="1" x14ac:dyDescent="0.2">
      <c r="BC20937" s="6"/>
      <c r="BD20937" s="5"/>
    </row>
    <row r="20938" spans="55:56" hidden="1" x14ac:dyDescent="0.2">
      <c r="BC20938" s="6"/>
      <c r="BD20938" s="5"/>
    </row>
    <row r="20939" spans="55:56" hidden="1" x14ac:dyDescent="0.2">
      <c r="BC20939" s="6"/>
      <c r="BD20939" s="5"/>
    </row>
    <row r="20940" spans="55:56" hidden="1" x14ac:dyDescent="0.2">
      <c r="BC20940" s="6"/>
      <c r="BD20940" s="5"/>
    </row>
    <row r="20941" spans="55:56" hidden="1" x14ac:dyDescent="0.2">
      <c r="BC20941" s="6"/>
      <c r="BD20941" s="5"/>
    </row>
    <row r="20942" spans="55:56" hidden="1" x14ac:dyDescent="0.2">
      <c r="BC20942" s="6"/>
      <c r="BD20942" s="5"/>
    </row>
    <row r="20943" spans="55:56" hidden="1" x14ac:dyDescent="0.2">
      <c r="BC20943" s="6"/>
      <c r="BD20943" s="5"/>
    </row>
    <row r="20944" spans="55:56" hidden="1" x14ac:dyDescent="0.2">
      <c r="BC20944" s="6"/>
      <c r="BD20944" s="5"/>
    </row>
    <row r="20945" spans="55:56" hidden="1" x14ac:dyDescent="0.2">
      <c r="BC20945" s="6"/>
      <c r="BD20945" s="5"/>
    </row>
    <row r="20946" spans="55:56" hidden="1" x14ac:dyDescent="0.2">
      <c r="BC20946" s="6"/>
      <c r="BD20946" s="5"/>
    </row>
    <row r="20947" spans="55:56" hidden="1" x14ac:dyDescent="0.2">
      <c r="BC20947" s="6"/>
      <c r="BD20947" s="5"/>
    </row>
    <row r="20948" spans="55:56" hidden="1" x14ac:dyDescent="0.2">
      <c r="BC20948" s="6"/>
      <c r="BD20948" s="5"/>
    </row>
    <row r="20949" spans="55:56" hidden="1" x14ac:dyDescent="0.2">
      <c r="BC20949" s="6"/>
      <c r="BD20949" s="5"/>
    </row>
    <row r="20950" spans="55:56" hidden="1" x14ac:dyDescent="0.2">
      <c r="BC20950" s="6"/>
      <c r="BD20950" s="5"/>
    </row>
    <row r="20951" spans="55:56" hidden="1" x14ac:dyDescent="0.2">
      <c r="BC20951" s="6"/>
      <c r="BD20951" s="5"/>
    </row>
    <row r="20952" spans="55:56" hidden="1" x14ac:dyDescent="0.2">
      <c r="BC20952" s="6"/>
      <c r="BD20952" s="5"/>
    </row>
    <row r="20953" spans="55:56" hidden="1" x14ac:dyDescent="0.2">
      <c r="BC20953" s="6"/>
      <c r="BD20953" s="5"/>
    </row>
    <row r="20954" spans="55:56" hidden="1" x14ac:dyDescent="0.2">
      <c r="BC20954" s="6"/>
      <c r="BD20954" s="5"/>
    </row>
    <row r="20955" spans="55:56" hidden="1" x14ac:dyDescent="0.2">
      <c r="BC20955" s="6"/>
      <c r="BD20955" s="5"/>
    </row>
    <row r="20956" spans="55:56" hidden="1" x14ac:dyDescent="0.2">
      <c r="BC20956" s="6"/>
      <c r="BD20956" s="5"/>
    </row>
    <row r="20957" spans="55:56" hidden="1" x14ac:dyDescent="0.2">
      <c r="BC20957" s="6"/>
      <c r="BD20957" s="5"/>
    </row>
    <row r="20958" spans="55:56" hidden="1" x14ac:dyDescent="0.2">
      <c r="BC20958" s="6"/>
      <c r="BD20958" s="5"/>
    </row>
    <row r="20959" spans="55:56" hidden="1" x14ac:dyDescent="0.2">
      <c r="BC20959" s="6"/>
      <c r="BD20959" s="5"/>
    </row>
    <row r="20960" spans="55:56" hidden="1" x14ac:dyDescent="0.2">
      <c r="BC20960" s="6"/>
      <c r="BD20960" s="5"/>
    </row>
    <row r="20961" spans="55:56" hidden="1" x14ac:dyDescent="0.2">
      <c r="BC20961" s="6"/>
      <c r="BD20961" s="5"/>
    </row>
    <row r="20962" spans="55:56" hidden="1" x14ac:dyDescent="0.2">
      <c r="BC20962" s="6"/>
      <c r="BD20962" s="5"/>
    </row>
    <row r="20963" spans="55:56" hidden="1" x14ac:dyDescent="0.2">
      <c r="BC20963" s="6"/>
      <c r="BD20963" s="5"/>
    </row>
    <row r="20964" spans="55:56" hidden="1" x14ac:dyDescent="0.2">
      <c r="BC20964" s="6"/>
      <c r="BD20964" s="5"/>
    </row>
    <row r="20965" spans="55:56" hidden="1" x14ac:dyDescent="0.2">
      <c r="BC20965" s="6"/>
      <c r="BD20965" s="5"/>
    </row>
    <row r="20966" spans="55:56" hidden="1" x14ac:dyDescent="0.2">
      <c r="BC20966" s="6"/>
      <c r="BD20966" s="5"/>
    </row>
    <row r="20967" spans="55:56" hidden="1" x14ac:dyDescent="0.2">
      <c r="BC20967" s="6"/>
      <c r="BD20967" s="5"/>
    </row>
    <row r="20968" spans="55:56" hidden="1" x14ac:dyDescent="0.2">
      <c r="BC20968" s="6"/>
      <c r="BD20968" s="5"/>
    </row>
    <row r="20969" spans="55:56" hidden="1" x14ac:dyDescent="0.2">
      <c r="BC20969" s="6"/>
      <c r="BD20969" s="5"/>
    </row>
    <row r="20970" spans="55:56" hidden="1" x14ac:dyDescent="0.2">
      <c r="BC20970" s="6"/>
      <c r="BD20970" s="5"/>
    </row>
    <row r="20971" spans="55:56" hidden="1" x14ac:dyDescent="0.2">
      <c r="BC20971" s="6"/>
      <c r="BD20971" s="5"/>
    </row>
    <row r="20972" spans="55:56" hidden="1" x14ac:dyDescent="0.2">
      <c r="BC20972" s="6"/>
      <c r="BD20972" s="5"/>
    </row>
    <row r="20973" spans="55:56" hidden="1" x14ac:dyDescent="0.2">
      <c r="BC20973" s="6"/>
      <c r="BD20973" s="5"/>
    </row>
    <row r="20974" spans="55:56" hidden="1" x14ac:dyDescent="0.2">
      <c r="BC20974" s="6"/>
      <c r="BD20974" s="5"/>
    </row>
    <row r="20975" spans="55:56" hidden="1" x14ac:dyDescent="0.2">
      <c r="BC20975" s="6"/>
      <c r="BD20975" s="5"/>
    </row>
    <row r="20976" spans="55:56" hidden="1" x14ac:dyDescent="0.2">
      <c r="BC20976" s="6"/>
      <c r="BD20976" s="5"/>
    </row>
    <row r="20977" spans="55:56" hidden="1" x14ac:dyDescent="0.2">
      <c r="BC20977" s="6"/>
      <c r="BD20977" s="5"/>
    </row>
    <row r="20978" spans="55:56" hidden="1" x14ac:dyDescent="0.2">
      <c r="BC20978" s="6"/>
      <c r="BD20978" s="5"/>
    </row>
    <row r="20979" spans="55:56" hidden="1" x14ac:dyDescent="0.2">
      <c r="BC20979" s="6"/>
      <c r="BD20979" s="5"/>
    </row>
    <row r="20980" spans="55:56" hidden="1" x14ac:dyDescent="0.2">
      <c r="BC20980" s="6"/>
      <c r="BD20980" s="5"/>
    </row>
    <row r="20981" spans="55:56" hidden="1" x14ac:dyDescent="0.2">
      <c r="BC20981" s="6"/>
      <c r="BD20981" s="5"/>
    </row>
    <row r="20982" spans="55:56" hidden="1" x14ac:dyDescent="0.2">
      <c r="BC20982" s="6"/>
      <c r="BD20982" s="5"/>
    </row>
    <row r="20983" spans="55:56" hidden="1" x14ac:dyDescent="0.2">
      <c r="BC20983" s="6"/>
      <c r="BD20983" s="5"/>
    </row>
    <row r="20984" spans="55:56" hidden="1" x14ac:dyDescent="0.2">
      <c r="BC20984" s="6"/>
      <c r="BD20984" s="5"/>
    </row>
    <row r="20985" spans="55:56" hidden="1" x14ac:dyDescent="0.2">
      <c r="BC20985" s="6"/>
      <c r="BD20985" s="5"/>
    </row>
    <row r="20986" spans="55:56" hidden="1" x14ac:dyDescent="0.2">
      <c r="BC20986" s="6"/>
      <c r="BD20986" s="5"/>
    </row>
    <row r="20987" spans="55:56" hidden="1" x14ac:dyDescent="0.2">
      <c r="BC20987" s="6"/>
      <c r="BD20987" s="5"/>
    </row>
    <row r="20988" spans="55:56" hidden="1" x14ac:dyDescent="0.2">
      <c r="BC20988" s="6"/>
      <c r="BD20988" s="5"/>
    </row>
    <row r="20989" spans="55:56" hidden="1" x14ac:dyDescent="0.2">
      <c r="BC20989" s="6"/>
      <c r="BD20989" s="5"/>
    </row>
    <row r="20990" spans="55:56" hidden="1" x14ac:dyDescent="0.2">
      <c r="BC20990" s="6"/>
      <c r="BD20990" s="5"/>
    </row>
    <row r="20991" spans="55:56" hidden="1" x14ac:dyDescent="0.2">
      <c r="BC20991" s="6"/>
      <c r="BD20991" s="5"/>
    </row>
    <row r="20992" spans="55:56" hidden="1" x14ac:dyDescent="0.2">
      <c r="BC20992" s="6"/>
      <c r="BD20992" s="5"/>
    </row>
    <row r="20993" spans="55:56" hidden="1" x14ac:dyDescent="0.2">
      <c r="BC20993" s="6"/>
      <c r="BD20993" s="5"/>
    </row>
    <row r="20994" spans="55:56" hidden="1" x14ac:dyDescent="0.2">
      <c r="BC20994" s="6"/>
      <c r="BD20994" s="5"/>
    </row>
    <row r="20995" spans="55:56" hidden="1" x14ac:dyDescent="0.2">
      <c r="BC20995" s="6"/>
      <c r="BD20995" s="5"/>
    </row>
    <row r="20996" spans="55:56" hidden="1" x14ac:dyDescent="0.2">
      <c r="BC20996" s="6"/>
      <c r="BD20996" s="5"/>
    </row>
    <row r="20997" spans="55:56" hidden="1" x14ac:dyDescent="0.2">
      <c r="BC20997" s="6"/>
      <c r="BD20997" s="5"/>
    </row>
    <row r="20998" spans="55:56" hidden="1" x14ac:dyDescent="0.2">
      <c r="BC20998" s="6"/>
      <c r="BD20998" s="5"/>
    </row>
    <row r="20999" spans="55:56" hidden="1" x14ac:dyDescent="0.2">
      <c r="BC20999" s="6"/>
      <c r="BD20999" s="5"/>
    </row>
    <row r="21000" spans="55:56" hidden="1" x14ac:dyDescent="0.2">
      <c r="BC21000" s="6"/>
      <c r="BD21000" s="5"/>
    </row>
    <row r="21001" spans="55:56" hidden="1" x14ac:dyDescent="0.2">
      <c r="BC21001" s="6"/>
      <c r="BD21001" s="5"/>
    </row>
    <row r="21002" spans="55:56" hidden="1" x14ac:dyDescent="0.2">
      <c r="BC21002" s="6"/>
      <c r="BD21002" s="5"/>
    </row>
    <row r="21003" spans="55:56" hidden="1" x14ac:dyDescent="0.2">
      <c r="BC21003" s="6"/>
      <c r="BD21003" s="5"/>
    </row>
    <row r="21004" spans="55:56" hidden="1" x14ac:dyDescent="0.2">
      <c r="BC21004" s="6"/>
      <c r="BD21004" s="5"/>
    </row>
    <row r="21005" spans="55:56" hidden="1" x14ac:dyDescent="0.2">
      <c r="BC21005" s="6"/>
      <c r="BD21005" s="5"/>
    </row>
    <row r="21006" spans="55:56" hidden="1" x14ac:dyDescent="0.2">
      <c r="BC21006" s="6"/>
      <c r="BD21006" s="5"/>
    </row>
    <row r="21007" spans="55:56" hidden="1" x14ac:dyDescent="0.2">
      <c r="BC21007" s="6"/>
      <c r="BD21007" s="5"/>
    </row>
    <row r="21008" spans="55:56" hidden="1" x14ac:dyDescent="0.2">
      <c r="BC21008" s="6"/>
      <c r="BD21008" s="5"/>
    </row>
    <row r="21009" spans="55:56" hidden="1" x14ac:dyDescent="0.2">
      <c r="BC21009" s="6"/>
      <c r="BD21009" s="5"/>
    </row>
    <row r="21010" spans="55:56" hidden="1" x14ac:dyDescent="0.2">
      <c r="BC21010" s="6"/>
      <c r="BD21010" s="5"/>
    </row>
    <row r="21011" spans="55:56" hidden="1" x14ac:dyDescent="0.2">
      <c r="BC21011" s="6"/>
      <c r="BD21011" s="5"/>
    </row>
    <row r="21012" spans="55:56" hidden="1" x14ac:dyDescent="0.2">
      <c r="BC21012" s="6"/>
      <c r="BD21012" s="5"/>
    </row>
    <row r="21013" spans="55:56" hidden="1" x14ac:dyDescent="0.2">
      <c r="BC21013" s="6"/>
      <c r="BD21013" s="5"/>
    </row>
    <row r="21014" spans="55:56" hidden="1" x14ac:dyDescent="0.2">
      <c r="BC21014" s="6"/>
      <c r="BD21014" s="5"/>
    </row>
    <row r="21015" spans="55:56" hidden="1" x14ac:dyDescent="0.2">
      <c r="BC21015" s="6"/>
      <c r="BD21015" s="5"/>
    </row>
    <row r="21016" spans="55:56" hidden="1" x14ac:dyDescent="0.2">
      <c r="BC21016" s="6"/>
      <c r="BD21016" s="5"/>
    </row>
    <row r="21017" spans="55:56" hidden="1" x14ac:dyDescent="0.2">
      <c r="BC21017" s="6"/>
      <c r="BD21017" s="5"/>
    </row>
    <row r="21018" spans="55:56" hidden="1" x14ac:dyDescent="0.2">
      <c r="BC21018" s="6"/>
      <c r="BD21018" s="5"/>
    </row>
    <row r="21019" spans="55:56" hidden="1" x14ac:dyDescent="0.2">
      <c r="BC21019" s="6"/>
      <c r="BD21019" s="5"/>
    </row>
    <row r="21020" spans="55:56" hidden="1" x14ac:dyDescent="0.2">
      <c r="BC21020" s="6"/>
      <c r="BD21020" s="5"/>
    </row>
    <row r="21021" spans="55:56" hidden="1" x14ac:dyDescent="0.2">
      <c r="BC21021" s="6"/>
      <c r="BD21021" s="5"/>
    </row>
    <row r="21022" spans="55:56" hidden="1" x14ac:dyDescent="0.2">
      <c r="BC21022" s="6"/>
      <c r="BD21022" s="5"/>
    </row>
    <row r="21023" spans="55:56" hidden="1" x14ac:dyDescent="0.2">
      <c r="BC21023" s="6"/>
      <c r="BD21023" s="5"/>
    </row>
    <row r="21024" spans="55:56" hidden="1" x14ac:dyDescent="0.2">
      <c r="BC21024" s="6"/>
      <c r="BD21024" s="5"/>
    </row>
    <row r="21025" spans="55:56" hidden="1" x14ac:dyDescent="0.2">
      <c r="BC21025" s="6"/>
      <c r="BD21025" s="5"/>
    </row>
    <row r="21026" spans="55:56" hidden="1" x14ac:dyDescent="0.2">
      <c r="BC21026" s="6"/>
      <c r="BD21026" s="5"/>
    </row>
    <row r="21027" spans="55:56" hidden="1" x14ac:dyDescent="0.2">
      <c r="BC21027" s="6"/>
      <c r="BD21027" s="5"/>
    </row>
    <row r="21028" spans="55:56" hidden="1" x14ac:dyDescent="0.2">
      <c r="BC21028" s="6"/>
      <c r="BD21028" s="5"/>
    </row>
    <row r="21029" spans="55:56" hidden="1" x14ac:dyDescent="0.2">
      <c r="BC21029" s="6"/>
      <c r="BD21029" s="5"/>
    </row>
    <row r="21030" spans="55:56" hidden="1" x14ac:dyDescent="0.2">
      <c r="BC21030" s="6"/>
      <c r="BD21030" s="5"/>
    </row>
    <row r="21031" spans="55:56" hidden="1" x14ac:dyDescent="0.2">
      <c r="BC21031" s="6"/>
      <c r="BD21031" s="5"/>
    </row>
    <row r="21032" spans="55:56" hidden="1" x14ac:dyDescent="0.2">
      <c r="BC21032" s="6"/>
      <c r="BD21032" s="5"/>
    </row>
    <row r="21033" spans="55:56" hidden="1" x14ac:dyDescent="0.2">
      <c r="BC21033" s="6"/>
      <c r="BD21033" s="5"/>
    </row>
    <row r="21034" spans="55:56" hidden="1" x14ac:dyDescent="0.2">
      <c r="BC21034" s="6"/>
      <c r="BD21034" s="5"/>
    </row>
    <row r="21035" spans="55:56" hidden="1" x14ac:dyDescent="0.2">
      <c r="BC21035" s="6"/>
      <c r="BD21035" s="5"/>
    </row>
    <row r="21036" spans="55:56" hidden="1" x14ac:dyDescent="0.2">
      <c r="BC21036" s="6"/>
      <c r="BD21036" s="5"/>
    </row>
    <row r="21037" spans="55:56" hidden="1" x14ac:dyDescent="0.2">
      <c r="BC21037" s="6"/>
      <c r="BD21037" s="5"/>
    </row>
    <row r="21038" spans="55:56" hidden="1" x14ac:dyDescent="0.2">
      <c r="BC21038" s="6"/>
      <c r="BD21038" s="5"/>
    </row>
    <row r="21039" spans="55:56" hidden="1" x14ac:dyDescent="0.2">
      <c r="BC21039" s="6"/>
      <c r="BD21039" s="5"/>
    </row>
    <row r="21040" spans="55:56" hidden="1" x14ac:dyDescent="0.2">
      <c r="BC21040" s="6"/>
      <c r="BD21040" s="5"/>
    </row>
    <row r="21041" spans="55:56" hidden="1" x14ac:dyDescent="0.2">
      <c r="BC21041" s="6"/>
      <c r="BD21041" s="5"/>
    </row>
    <row r="21042" spans="55:56" hidden="1" x14ac:dyDescent="0.2">
      <c r="BC21042" s="6"/>
      <c r="BD21042" s="5"/>
    </row>
    <row r="21043" spans="55:56" hidden="1" x14ac:dyDescent="0.2">
      <c r="BC21043" s="6"/>
      <c r="BD21043" s="5"/>
    </row>
    <row r="21044" spans="55:56" hidden="1" x14ac:dyDescent="0.2">
      <c r="BC21044" s="6"/>
      <c r="BD21044" s="5"/>
    </row>
    <row r="21045" spans="55:56" hidden="1" x14ac:dyDescent="0.2">
      <c r="BC21045" s="6"/>
      <c r="BD21045" s="5"/>
    </row>
    <row r="21046" spans="55:56" hidden="1" x14ac:dyDescent="0.2">
      <c r="BC21046" s="6"/>
      <c r="BD21046" s="5"/>
    </row>
    <row r="21047" spans="55:56" hidden="1" x14ac:dyDescent="0.2">
      <c r="BC21047" s="6"/>
      <c r="BD21047" s="5"/>
    </row>
    <row r="21048" spans="55:56" hidden="1" x14ac:dyDescent="0.2">
      <c r="BC21048" s="6"/>
      <c r="BD21048" s="5"/>
    </row>
    <row r="21049" spans="55:56" hidden="1" x14ac:dyDescent="0.2">
      <c r="BC21049" s="6"/>
      <c r="BD21049" s="5"/>
    </row>
    <row r="21050" spans="55:56" hidden="1" x14ac:dyDescent="0.2">
      <c r="BC21050" s="6"/>
      <c r="BD21050" s="5"/>
    </row>
    <row r="21051" spans="55:56" hidden="1" x14ac:dyDescent="0.2">
      <c r="BC21051" s="6"/>
      <c r="BD21051" s="5"/>
    </row>
    <row r="21052" spans="55:56" hidden="1" x14ac:dyDescent="0.2">
      <c r="BC21052" s="6"/>
      <c r="BD21052" s="5"/>
    </row>
    <row r="21053" spans="55:56" hidden="1" x14ac:dyDescent="0.2">
      <c r="BC21053" s="6"/>
      <c r="BD21053" s="5"/>
    </row>
    <row r="21054" spans="55:56" hidden="1" x14ac:dyDescent="0.2">
      <c r="BC21054" s="6"/>
      <c r="BD21054" s="5"/>
    </row>
    <row r="21055" spans="55:56" hidden="1" x14ac:dyDescent="0.2">
      <c r="BC21055" s="6"/>
      <c r="BD21055" s="5"/>
    </row>
    <row r="21056" spans="55:56" hidden="1" x14ac:dyDescent="0.2">
      <c r="BC21056" s="6"/>
      <c r="BD21056" s="5"/>
    </row>
    <row r="21057" spans="55:56" hidden="1" x14ac:dyDescent="0.2">
      <c r="BC21057" s="6"/>
      <c r="BD21057" s="5"/>
    </row>
    <row r="21058" spans="55:56" hidden="1" x14ac:dyDescent="0.2">
      <c r="BC21058" s="6"/>
      <c r="BD21058" s="5"/>
    </row>
    <row r="21059" spans="55:56" hidden="1" x14ac:dyDescent="0.2">
      <c r="BC21059" s="6"/>
      <c r="BD21059" s="5"/>
    </row>
    <row r="21060" spans="55:56" hidden="1" x14ac:dyDescent="0.2">
      <c r="BC21060" s="6"/>
      <c r="BD21060" s="5"/>
    </row>
    <row r="21061" spans="55:56" hidden="1" x14ac:dyDescent="0.2">
      <c r="BC21061" s="6"/>
      <c r="BD21061" s="5"/>
    </row>
    <row r="21062" spans="55:56" hidden="1" x14ac:dyDescent="0.2">
      <c r="BC21062" s="6"/>
      <c r="BD21062" s="5"/>
    </row>
    <row r="21063" spans="55:56" hidden="1" x14ac:dyDescent="0.2">
      <c r="BC21063" s="6"/>
      <c r="BD21063" s="5"/>
    </row>
    <row r="21064" spans="55:56" hidden="1" x14ac:dyDescent="0.2">
      <c r="BC21064" s="6"/>
      <c r="BD21064" s="5"/>
    </row>
    <row r="21065" spans="55:56" hidden="1" x14ac:dyDescent="0.2">
      <c r="BC21065" s="6"/>
      <c r="BD21065" s="5"/>
    </row>
    <row r="21066" spans="55:56" hidden="1" x14ac:dyDescent="0.2">
      <c r="BC21066" s="6"/>
      <c r="BD21066" s="5"/>
    </row>
    <row r="21067" spans="55:56" hidden="1" x14ac:dyDescent="0.2">
      <c r="BC21067" s="6"/>
      <c r="BD21067" s="5"/>
    </row>
    <row r="21068" spans="55:56" hidden="1" x14ac:dyDescent="0.2">
      <c r="BC21068" s="6"/>
      <c r="BD21068" s="5"/>
    </row>
    <row r="21069" spans="55:56" hidden="1" x14ac:dyDescent="0.2">
      <c r="BC21069" s="6"/>
      <c r="BD21069" s="5"/>
    </row>
    <row r="21070" spans="55:56" hidden="1" x14ac:dyDescent="0.2">
      <c r="BC21070" s="6"/>
      <c r="BD21070" s="5"/>
    </row>
    <row r="21071" spans="55:56" hidden="1" x14ac:dyDescent="0.2">
      <c r="BC21071" s="6"/>
      <c r="BD21071" s="5"/>
    </row>
    <row r="21072" spans="55:56" hidden="1" x14ac:dyDescent="0.2">
      <c r="BC21072" s="6"/>
      <c r="BD21072" s="5"/>
    </row>
    <row r="21073" spans="55:56" hidden="1" x14ac:dyDescent="0.2">
      <c r="BC21073" s="6"/>
      <c r="BD21073" s="5"/>
    </row>
    <row r="21074" spans="55:56" hidden="1" x14ac:dyDescent="0.2">
      <c r="BC21074" s="6"/>
      <c r="BD21074" s="5"/>
    </row>
    <row r="21075" spans="55:56" hidden="1" x14ac:dyDescent="0.2">
      <c r="BC21075" s="6"/>
      <c r="BD21075" s="5"/>
    </row>
    <row r="21076" spans="55:56" hidden="1" x14ac:dyDescent="0.2">
      <c r="BC21076" s="6"/>
      <c r="BD21076" s="5"/>
    </row>
    <row r="21077" spans="55:56" hidden="1" x14ac:dyDescent="0.2">
      <c r="BC21077" s="6"/>
      <c r="BD21077" s="5"/>
    </row>
    <row r="21078" spans="55:56" hidden="1" x14ac:dyDescent="0.2">
      <c r="BC21078" s="6"/>
      <c r="BD21078" s="5"/>
    </row>
    <row r="21079" spans="55:56" hidden="1" x14ac:dyDescent="0.2">
      <c r="BC21079" s="6"/>
      <c r="BD21079" s="5"/>
    </row>
    <row r="21080" spans="55:56" hidden="1" x14ac:dyDescent="0.2">
      <c r="BC21080" s="6"/>
      <c r="BD21080" s="5"/>
    </row>
    <row r="21081" spans="55:56" hidden="1" x14ac:dyDescent="0.2">
      <c r="BC21081" s="6"/>
      <c r="BD21081" s="5"/>
    </row>
    <row r="21082" spans="55:56" hidden="1" x14ac:dyDescent="0.2">
      <c r="BC21082" s="6"/>
      <c r="BD21082" s="5"/>
    </row>
    <row r="21083" spans="55:56" hidden="1" x14ac:dyDescent="0.2">
      <c r="BC21083" s="6"/>
      <c r="BD21083" s="5"/>
    </row>
    <row r="21084" spans="55:56" hidden="1" x14ac:dyDescent="0.2">
      <c r="BC21084" s="6"/>
      <c r="BD21084" s="5"/>
    </row>
    <row r="21085" spans="55:56" hidden="1" x14ac:dyDescent="0.2">
      <c r="BC21085" s="6"/>
      <c r="BD21085" s="5"/>
    </row>
    <row r="21086" spans="55:56" hidden="1" x14ac:dyDescent="0.2">
      <c r="BC21086" s="6"/>
      <c r="BD21086" s="5"/>
    </row>
    <row r="21087" spans="55:56" hidden="1" x14ac:dyDescent="0.2">
      <c r="BC21087" s="6"/>
      <c r="BD21087" s="5"/>
    </row>
    <row r="21088" spans="55:56" hidden="1" x14ac:dyDescent="0.2">
      <c r="BC21088" s="6"/>
      <c r="BD21088" s="5"/>
    </row>
    <row r="21089" spans="55:56" hidden="1" x14ac:dyDescent="0.2">
      <c r="BC21089" s="6"/>
      <c r="BD21089" s="5"/>
    </row>
    <row r="21090" spans="55:56" hidden="1" x14ac:dyDescent="0.2">
      <c r="BC21090" s="6"/>
      <c r="BD21090" s="5"/>
    </row>
    <row r="21091" spans="55:56" hidden="1" x14ac:dyDescent="0.2">
      <c r="BC21091" s="6"/>
      <c r="BD21091" s="5"/>
    </row>
    <row r="21092" spans="55:56" hidden="1" x14ac:dyDescent="0.2">
      <c r="BC21092" s="6"/>
      <c r="BD21092" s="5"/>
    </row>
    <row r="21093" spans="55:56" hidden="1" x14ac:dyDescent="0.2">
      <c r="BC21093" s="6"/>
      <c r="BD21093" s="5"/>
    </row>
    <row r="21094" spans="55:56" hidden="1" x14ac:dyDescent="0.2">
      <c r="BC21094" s="6"/>
      <c r="BD21094" s="5"/>
    </row>
    <row r="21095" spans="55:56" hidden="1" x14ac:dyDescent="0.2">
      <c r="BC21095" s="6"/>
      <c r="BD21095" s="5"/>
    </row>
    <row r="21096" spans="55:56" hidden="1" x14ac:dyDescent="0.2">
      <c r="BC21096" s="6"/>
      <c r="BD21096" s="5"/>
    </row>
    <row r="21097" spans="55:56" hidden="1" x14ac:dyDescent="0.2">
      <c r="BC21097" s="6"/>
      <c r="BD21097" s="5"/>
    </row>
    <row r="21098" spans="55:56" hidden="1" x14ac:dyDescent="0.2">
      <c r="BC21098" s="6"/>
      <c r="BD21098" s="5"/>
    </row>
    <row r="21099" spans="55:56" hidden="1" x14ac:dyDescent="0.2">
      <c r="BC21099" s="6"/>
      <c r="BD21099" s="5"/>
    </row>
    <row r="21100" spans="55:56" hidden="1" x14ac:dyDescent="0.2">
      <c r="BC21100" s="6"/>
      <c r="BD21100" s="5"/>
    </row>
    <row r="21101" spans="55:56" hidden="1" x14ac:dyDescent="0.2">
      <c r="BC21101" s="6"/>
      <c r="BD21101" s="5"/>
    </row>
    <row r="21102" spans="55:56" hidden="1" x14ac:dyDescent="0.2">
      <c r="BC21102" s="6"/>
      <c r="BD21102" s="5"/>
    </row>
    <row r="21103" spans="55:56" hidden="1" x14ac:dyDescent="0.2">
      <c r="BC21103" s="6"/>
      <c r="BD21103" s="5"/>
    </row>
    <row r="21104" spans="55:56" hidden="1" x14ac:dyDescent="0.2">
      <c r="BC21104" s="6"/>
      <c r="BD21104" s="5"/>
    </row>
    <row r="21105" spans="55:56" hidden="1" x14ac:dyDescent="0.2">
      <c r="BC21105" s="6"/>
      <c r="BD21105" s="5"/>
    </row>
    <row r="21106" spans="55:56" hidden="1" x14ac:dyDescent="0.2">
      <c r="BC21106" s="6"/>
      <c r="BD21106" s="5"/>
    </row>
    <row r="21107" spans="55:56" hidden="1" x14ac:dyDescent="0.2">
      <c r="BC21107" s="6"/>
      <c r="BD21107" s="5"/>
    </row>
    <row r="21108" spans="55:56" hidden="1" x14ac:dyDescent="0.2">
      <c r="BC21108" s="6"/>
      <c r="BD21108" s="5"/>
    </row>
    <row r="21109" spans="55:56" hidden="1" x14ac:dyDescent="0.2">
      <c r="BC21109" s="6"/>
      <c r="BD21109" s="5"/>
    </row>
    <row r="21110" spans="55:56" hidden="1" x14ac:dyDescent="0.2">
      <c r="BC21110" s="6"/>
      <c r="BD21110" s="5"/>
    </row>
    <row r="21111" spans="55:56" hidden="1" x14ac:dyDescent="0.2">
      <c r="BC21111" s="6"/>
      <c r="BD21111" s="5"/>
    </row>
    <row r="21112" spans="55:56" hidden="1" x14ac:dyDescent="0.2">
      <c r="BC21112" s="6"/>
      <c r="BD21112" s="5"/>
    </row>
    <row r="21113" spans="55:56" hidden="1" x14ac:dyDescent="0.2">
      <c r="BC21113" s="6"/>
      <c r="BD21113" s="5"/>
    </row>
    <row r="21114" spans="55:56" hidden="1" x14ac:dyDescent="0.2">
      <c r="BC21114" s="6"/>
      <c r="BD21114" s="5"/>
    </row>
    <row r="21115" spans="55:56" hidden="1" x14ac:dyDescent="0.2">
      <c r="BC21115" s="6"/>
      <c r="BD21115" s="5"/>
    </row>
    <row r="21116" spans="55:56" hidden="1" x14ac:dyDescent="0.2">
      <c r="BC21116" s="6"/>
      <c r="BD21116" s="5"/>
    </row>
    <row r="21117" spans="55:56" hidden="1" x14ac:dyDescent="0.2">
      <c r="BC21117" s="6"/>
      <c r="BD21117" s="5"/>
    </row>
    <row r="21118" spans="55:56" hidden="1" x14ac:dyDescent="0.2">
      <c r="BC21118" s="6"/>
      <c r="BD21118" s="5"/>
    </row>
    <row r="21119" spans="55:56" hidden="1" x14ac:dyDescent="0.2">
      <c r="BC21119" s="6"/>
      <c r="BD21119" s="5"/>
    </row>
    <row r="21120" spans="55:56" hidden="1" x14ac:dyDescent="0.2">
      <c r="BC21120" s="6"/>
      <c r="BD21120" s="5"/>
    </row>
    <row r="21121" spans="55:56" hidden="1" x14ac:dyDescent="0.2">
      <c r="BC21121" s="6"/>
      <c r="BD21121" s="5"/>
    </row>
    <row r="21122" spans="55:56" hidden="1" x14ac:dyDescent="0.2">
      <c r="BC21122" s="6"/>
      <c r="BD21122" s="5"/>
    </row>
    <row r="21123" spans="55:56" hidden="1" x14ac:dyDescent="0.2">
      <c r="BC21123" s="6"/>
      <c r="BD21123" s="5"/>
    </row>
    <row r="21124" spans="55:56" hidden="1" x14ac:dyDescent="0.2">
      <c r="BC21124" s="6"/>
      <c r="BD21124" s="5"/>
    </row>
    <row r="21125" spans="55:56" hidden="1" x14ac:dyDescent="0.2">
      <c r="BC21125" s="6"/>
      <c r="BD21125" s="5"/>
    </row>
    <row r="21126" spans="55:56" hidden="1" x14ac:dyDescent="0.2">
      <c r="BC21126" s="6"/>
      <c r="BD21126" s="5"/>
    </row>
    <row r="21127" spans="55:56" hidden="1" x14ac:dyDescent="0.2">
      <c r="BC21127" s="6"/>
      <c r="BD21127" s="5"/>
    </row>
    <row r="21128" spans="55:56" hidden="1" x14ac:dyDescent="0.2">
      <c r="BC21128" s="6"/>
      <c r="BD21128" s="5"/>
    </row>
    <row r="21129" spans="55:56" hidden="1" x14ac:dyDescent="0.2">
      <c r="BC21129" s="6"/>
      <c r="BD21129" s="5"/>
    </row>
    <row r="21130" spans="55:56" hidden="1" x14ac:dyDescent="0.2">
      <c r="BC21130" s="6"/>
      <c r="BD21130" s="5"/>
    </row>
    <row r="21131" spans="55:56" hidden="1" x14ac:dyDescent="0.2">
      <c r="BC21131" s="6"/>
      <c r="BD21131" s="5"/>
    </row>
    <row r="21132" spans="55:56" hidden="1" x14ac:dyDescent="0.2">
      <c r="BC21132" s="6"/>
      <c r="BD21132" s="5"/>
    </row>
    <row r="21133" spans="55:56" hidden="1" x14ac:dyDescent="0.2">
      <c r="BC21133" s="6"/>
      <c r="BD21133" s="5"/>
    </row>
    <row r="21134" spans="55:56" hidden="1" x14ac:dyDescent="0.2">
      <c r="BC21134" s="6"/>
      <c r="BD21134" s="5"/>
    </row>
    <row r="21135" spans="55:56" hidden="1" x14ac:dyDescent="0.2">
      <c r="BC21135" s="6"/>
      <c r="BD21135" s="5"/>
    </row>
    <row r="21136" spans="55:56" hidden="1" x14ac:dyDescent="0.2">
      <c r="BC21136" s="6"/>
      <c r="BD21136" s="5"/>
    </row>
    <row r="21137" spans="55:56" hidden="1" x14ac:dyDescent="0.2">
      <c r="BC21137" s="6"/>
      <c r="BD21137" s="5"/>
    </row>
    <row r="21138" spans="55:56" hidden="1" x14ac:dyDescent="0.2">
      <c r="BC21138" s="6"/>
      <c r="BD21138" s="5"/>
    </row>
    <row r="21139" spans="55:56" hidden="1" x14ac:dyDescent="0.2">
      <c r="BC21139" s="6"/>
      <c r="BD21139" s="5"/>
    </row>
    <row r="21140" spans="55:56" hidden="1" x14ac:dyDescent="0.2">
      <c r="BC21140" s="6"/>
      <c r="BD21140" s="5"/>
    </row>
    <row r="21141" spans="55:56" hidden="1" x14ac:dyDescent="0.2">
      <c r="BC21141" s="6"/>
      <c r="BD21141" s="5"/>
    </row>
    <row r="21142" spans="55:56" hidden="1" x14ac:dyDescent="0.2">
      <c r="BC21142" s="6"/>
      <c r="BD21142" s="5"/>
    </row>
    <row r="21143" spans="55:56" hidden="1" x14ac:dyDescent="0.2">
      <c r="BC21143" s="6"/>
      <c r="BD21143" s="5"/>
    </row>
    <row r="21144" spans="55:56" hidden="1" x14ac:dyDescent="0.2">
      <c r="BC21144" s="6"/>
      <c r="BD21144" s="5"/>
    </row>
    <row r="21145" spans="55:56" hidden="1" x14ac:dyDescent="0.2">
      <c r="BC21145" s="6"/>
      <c r="BD21145" s="5"/>
    </row>
    <row r="21146" spans="55:56" hidden="1" x14ac:dyDescent="0.2">
      <c r="BC21146" s="6"/>
      <c r="BD21146" s="5"/>
    </row>
    <row r="21147" spans="55:56" hidden="1" x14ac:dyDescent="0.2">
      <c r="BC21147" s="6"/>
      <c r="BD21147" s="5"/>
    </row>
    <row r="21148" spans="55:56" hidden="1" x14ac:dyDescent="0.2">
      <c r="BC21148" s="6"/>
      <c r="BD21148" s="5"/>
    </row>
    <row r="21149" spans="55:56" hidden="1" x14ac:dyDescent="0.2">
      <c r="BC21149" s="6"/>
      <c r="BD21149" s="5"/>
    </row>
    <row r="21150" spans="55:56" hidden="1" x14ac:dyDescent="0.2">
      <c r="BC21150" s="6"/>
      <c r="BD21150" s="5"/>
    </row>
    <row r="21151" spans="55:56" hidden="1" x14ac:dyDescent="0.2">
      <c r="BC21151" s="6"/>
      <c r="BD21151" s="5"/>
    </row>
    <row r="21152" spans="55:56" hidden="1" x14ac:dyDescent="0.2">
      <c r="BC21152" s="6"/>
      <c r="BD21152" s="5"/>
    </row>
    <row r="21153" spans="55:56" hidden="1" x14ac:dyDescent="0.2">
      <c r="BC21153" s="6"/>
      <c r="BD21153" s="5"/>
    </row>
    <row r="21154" spans="55:56" hidden="1" x14ac:dyDescent="0.2">
      <c r="BC21154" s="6"/>
      <c r="BD21154" s="5"/>
    </row>
    <row r="21155" spans="55:56" hidden="1" x14ac:dyDescent="0.2">
      <c r="BC21155" s="6"/>
      <c r="BD21155" s="5"/>
    </row>
    <row r="21156" spans="55:56" hidden="1" x14ac:dyDescent="0.2">
      <c r="BC21156" s="6"/>
      <c r="BD21156" s="5"/>
    </row>
    <row r="21157" spans="55:56" hidden="1" x14ac:dyDescent="0.2">
      <c r="BC21157" s="6"/>
      <c r="BD21157" s="5"/>
    </row>
    <row r="21158" spans="55:56" hidden="1" x14ac:dyDescent="0.2">
      <c r="BC21158" s="6"/>
      <c r="BD21158" s="5"/>
    </row>
    <row r="21159" spans="55:56" hidden="1" x14ac:dyDescent="0.2">
      <c r="BC21159" s="6"/>
      <c r="BD21159" s="5"/>
    </row>
    <row r="21160" spans="55:56" hidden="1" x14ac:dyDescent="0.2">
      <c r="BC21160" s="6"/>
      <c r="BD21160" s="5"/>
    </row>
    <row r="21161" spans="55:56" hidden="1" x14ac:dyDescent="0.2">
      <c r="BC21161" s="6"/>
      <c r="BD21161" s="5"/>
    </row>
    <row r="21162" spans="55:56" hidden="1" x14ac:dyDescent="0.2">
      <c r="BC21162" s="6"/>
      <c r="BD21162" s="5"/>
    </row>
    <row r="21163" spans="55:56" hidden="1" x14ac:dyDescent="0.2">
      <c r="BC21163" s="6"/>
      <c r="BD21163" s="5"/>
    </row>
    <row r="21164" spans="55:56" hidden="1" x14ac:dyDescent="0.2">
      <c r="BC21164" s="6"/>
      <c r="BD21164" s="5"/>
    </row>
    <row r="21165" spans="55:56" hidden="1" x14ac:dyDescent="0.2">
      <c r="BC21165" s="6"/>
      <c r="BD21165" s="5"/>
    </row>
    <row r="21166" spans="55:56" hidden="1" x14ac:dyDescent="0.2">
      <c r="BC21166" s="6"/>
      <c r="BD21166" s="5"/>
    </row>
    <row r="21167" spans="55:56" hidden="1" x14ac:dyDescent="0.2">
      <c r="BC21167" s="6"/>
      <c r="BD21167" s="5"/>
    </row>
    <row r="21168" spans="55:56" hidden="1" x14ac:dyDescent="0.2">
      <c r="BC21168" s="6"/>
      <c r="BD21168" s="5"/>
    </row>
    <row r="21169" spans="55:56" hidden="1" x14ac:dyDescent="0.2">
      <c r="BC21169" s="6"/>
      <c r="BD21169" s="5"/>
    </row>
    <row r="21170" spans="55:56" hidden="1" x14ac:dyDescent="0.2">
      <c r="BC21170" s="6"/>
      <c r="BD21170" s="5"/>
    </row>
    <row r="21171" spans="55:56" hidden="1" x14ac:dyDescent="0.2">
      <c r="BC21171" s="6"/>
      <c r="BD21171" s="5"/>
    </row>
    <row r="21172" spans="55:56" hidden="1" x14ac:dyDescent="0.2">
      <c r="BC21172" s="6"/>
      <c r="BD21172" s="5"/>
    </row>
    <row r="21173" spans="55:56" hidden="1" x14ac:dyDescent="0.2">
      <c r="BC21173" s="6"/>
      <c r="BD21173" s="5"/>
    </row>
    <row r="21174" spans="55:56" hidden="1" x14ac:dyDescent="0.2">
      <c r="BC21174" s="6"/>
      <c r="BD21174" s="5"/>
    </row>
    <row r="21175" spans="55:56" hidden="1" x14ac:dyDescent="0.2">
      <c r="BC21175" s="6"/>
      <c r="BD21175" s="5"/>
    </row>
    <row r="21176" spans="55:56" hidden="1" x14ac:dyDescent="0.2">
      <c r="BC21176" s="6"/>
      <c r="BD21176" s="5"/>
    </row>
    <row r="21177" spans="55:56" hidden="1" x14ac:dyDescent="0.2">
      <c r="BC21177" s="6"/>
      <c r="BD21177" s="5"/>
    </row>
    <row r="21178" spans="55:56" hidden="1" x14ac:dyDescent="0.2">
      <c r="BC21178" s="6"/>
      <c r="BD21178" s="5"/>
    </row>
    <row r="21179" spans="55:56" hidden="1" x14ac:dyDescent="0.2">
      <c r="BC21179" s="6"/>
      <c r="BD21179" s="5"/>
    </row>
    <row r="21180" spans="55:56" hidden="1" x14ac:dyDescent="0.2">
      <c r="BC21180" s="6"/>
      <c r="BD21180" s="5"/>
    </row>
    <row r="21181" spans="55:56" hidden="1" x14ac:dyDescent="0.2">
      <c r="BC21181" s="6"/>
      <c r="BD21181" s="5"/>
    </row>
    <row r="21182" spans="55:56" hidden="1" x14ac:dyDescent="0.2">
      <c r="BC21182" s="6"/>
      <c r="BD21182" s="5"/>
    </row>
    <row r="21183" spans="55:56" hidden="1" x14ac:dyDescent="0.2">
      <c r="BC21183" s="6"/>
      <c r="BD21183" s="5"/>
    </row>
    <row r="21184" spans="55:56" hidden="1" x14ac:dyDescent="0.2">
      <c r="BC21184" s="6"/>
      <c r="BD21184" s="5"/>
    </row>
    <row r="21185" spans="55:56" hidden="1" x14ac:dyDescent="0.2">
      <c r="BC21185" s="6"/>
      <c r="BD21185" s="5"/>
    </row>
    <row r="21186" spans="55:56" hidden="1" x14ac:dyDescent="0.2">
      <c r="BC21186" s="6"/>
      <c r="BD21186" s="5"/>
    </row>
    <row r="21187" spans="55:56" hidden="1" x14ac:dyDescent="0.2">
      <c r="BC21187" s="6"/>
      <c r="BD21187" s="5"/>
    </row>
    <row r="21188" spans="55:56" hidden="1" x14ac:dyDescent="0.2">
      <c r="BC21188" s="6"/>
      <c r="BD21188" s="5"/>
    </row>
    <row r="21189" spans="55:56" hidden="1" x14ac:dyDescent="0.2">
      <c r="BC21189" s="6"/>
      <c r="BD21189" s="5"/>
    </row>
    <row r="21190" spans="55:56" hidden="1" x14ac:dyDescent="0.2">
      <c r="BC21190" s="6"/>
      <c r="BD21190" s="5"/>
    </row>
    <row r="21191" spans="55:56" hidden="1" x14ac:dyDescent="0.2">
      <c r="BC21191" s="6"/>
      <c r="BD21191" s="5"/>
    </row>
    <row r="21192" spans="55:56" hidden="1" x14ac:dyDescent="0.2">
      <c r="BC21192" s="6"/>
      <c r="BD21192" s="5"/>
    </row>
    <row r="21193" spans="55:56" hidden="1" x14ac:dyDescent="0.2">
      <c r="BC21193" s="6"/>
      <c r="BD21193" s="5"/>
    </row>
    <row r="21194" spans="55:56" hidden="1" x14ac:dyDescent="0.2">
      <c r="BC21194" s="6"/>
      <c r="BD21194" s="5"/>
    </row>
    <row r="21195" spans="55:56" hidden="1" x14ac:dyDescent="0.2">
      <c r="BC21195" s="6"/>
      <c r="BD21195" s="5"/>
    </row>
    <row r="21196" spans="55:56" hidden="1" x14ac:dyDescent="0.2">
      <c r="BC21196" s="6"/>
      <c r="BD21196" s="5"/>
    </row>
    <row r="21197" spans="55:56" hidden="1" x14ac:dyDescent="0.2">
      <c r="BC21197" s="6"/>
      <c r="BD21197" s="5"/>
    </row>
    <row r="21198" spans="55:56" hidden="1" x14ac:dyDescent="0.2">
      <c r="BC21198" s="6"/>
      <c r="BD21198" s="5"/>
    </row>
    <row r="21199" spans="55:56" hidden="1" x14ac:dyDescent="0.2">
      <c r="BC21199" s="6"/>
      <c r="BD21199" s="5"/>
    </row>
    <row r="21200" spans="55:56" hidden="1" x14ac:dyDescent="0.2">
      <c r="BC21200" s="6"/>
      <c r="BD21200" s="5"/>
    </row>
    <row r="21201" spans="55:56" hidden="1" x14ac:dyDescent="0.2">
      <c r="BC21201" s="6"/>
      <c r="BD21201" s="5"/>
    </row>
    <row r="21202" spans="55:56" hidden="1" x14ac:dyDescent="0.2">
      <c r="BC21202" s="6"/>
      <c r="BD21202" s="5"/>
    </row>
    <row r="21203" spans="55:56" hidden="1" x14ac:dyDescent="0.2">
      <c r="BC21203" s="6"/>
      <c r="BD21203" s="5"/>
    </row>
    <row r="21204" spans="55:56" hidden="1" x14ac:dyDescent="0.2">
      <c r="BC21204" s="6"/>
      <c r="BD21204" s="5"/>
    </row>
    <row r="21205" spans="55:56" hidden="1" x14ac:dyDescent="0.2">
      <c r="BC21205" s="6"/>
      <c r="BD21205" s="5"/>
    </row>
    <row r="21206" spans="55:56" hidden="1" x14ac:dyDescent="0.2">
      <c r="BC21206" s="6"/>
      <c r="BD21206" s="5"/>
    </row>
    <row r="21207" spans="55:56" hidden="1" x14ac:dyDescent="0.2">
      <c r="BC21207" s="6"/>
      <c r="BD21207" s="5"/>
    </row>
    <row r="21208" spans="55:56" hidden="1" x14ac:dyDescent="0.2">
      <c r="BC21208" s="6"/>
      <c r="BD21208" s="5"/>
    </row>
    <row r="21209" spans="55:56" hidden="1" x14ac:dyDescent="0.2">
      <c r="BC21209" s="6"/>
      <c r="BD21209" s="5"/>
    </row>
    <row r="21210" spans="55:56" hidden="1" x14ac:dyDescent="0.2">
      <c r="BC21210" s="6"/>
      <c r="BD21210" s="5"/>
    </row>
    <row r="21211" spans="55:56" hidden="1" x14ac:dyDescent="0.2">
      <c r="BC21211" s="6"/>
      <c r="BD21211" s="5"/>
    </row>
    <row r="21212" spans="55:56" hidden="1" x14ac:dyDescent="0.2">
      <c r="BC21212" s="6"/>
      <c r="BD21212" s="5"/>
    </row>
    <row r="21213" spans="55:56" hidden="1" x14ac:dyDescent="0.2">
      <c r="BC21213" s="6"/>
      <c r="BD21213" s="5"/>
    </row>
    <row r="21214" spans="55:56" hidden="1" x14ac:dyDescent="0.2">
      <c r="BC21214" s="6"/>
      <c r="BD21214" s="5"/>
    </row>
    <row r="21215" spans="55:56" hidden="1" x14ac:dyDescent="0.2">
      <c r="BC21215" s="6"/>
      <c r="BD21215" s="5"/>
    </row>
    <row r="21216" spans="55:56" hidden="1" x14ac:dyDescent="0.2">
      <c r="BC21216" s="6"/>
      <c r="BD21216" s="5"/>
    </row>
    <row r="21217" spans="55:56" hidden="1" x14ac:dyDescent="0.2">
      <c r="BC21217" s="6"/>
      <c r="BD21217" s="5"/>
    </row>
    <row r="21218" spans="55:56" hidden="1" x14ac:dyDescent="0.2">
      <c r="BC21218" s="6"/>
      <c r="BD21218" s="5"/>
    </row>
    <row r="21219" spans="55:56" hidden="1" x14ac:dyDescent="0.2">
      <c r="BC21219" s="6"/>
      <c r="BD21219" s="5"/>
    </row>
    <row r="21220" spans="55:56" hidden="1" x14ac:dyDescent="0.2">
      <c r="BC21220" s="6"/>
      <c r="BD21220" s="5"/>
    </row>
    <row r="21221" spans="55:56" hidden="1" x14ac:dyDescent="0.2">
      <c r="BC21221" s="6"/>
      <c r="BD21221" s="5"/>
    </row>
    <row r="21222" spans="55:56" hidden="1" x14ac:dyDescent="0.2">
      <c r="BC21222" s="6"/>
      <c r="BD21222" s="5"/>
    </row>
    <row r="21223" spans="55:56" hidden="1" x14ac:dyDescent="0.2">
      <c r="BC21223" s="6"/>
      <c r="BD21223" s="5"/>
    </row>
    <row r="21224" spans="55:56" hidden="1" x14ac:dyDescent="0.2">
      <c r="BC21224" s="6"/>
      <c r="BD21224" s="5"/>
    </row>
    <row r="21225" spans="55:56" hidden="1" x14ac:dyDescent="0.2">
      <c r="BC21225" s="6"/>
      <c r="BD21225" s="5"/>
    </row>
    <row r="21226" spans="55:56" hidden="1" x14ac:dyDescent="0.2">
      <c r="BC21226" s="6"/>
      <c r="BD21226" s="5"/>
    </row>
    <row r="21227" spans="55:56" hidden="1" x14ac:dyDescent="0.2">
      <c r="BC21227" s="6"/>
      <c r="BD21227" s="5"/>
    </row>
    <row r="21228" spans="55:56" hidden="1" x14ac:dyDescent="0.2">
      <c r="BC21228" s="6"/>
      <c r="BD21228" s="5"/>
    </row>
    <row r="21229" spans="55:56" hidden="1" x14ac:dyDescent="0.2">
      <c r="BC21229" s="6"/>
      <c r="BD21229" s="5"/>
    </row>
    <row r="21230" spans="55:56" hidden="1" x14ac:dyDescent="0.2">
      <c r="BC21230" s="6"/>
      <c r="BD21230" s="5"/>
    </row>
    <row r="21231" spans="55:56" hidden="1" x14ac:dyDescent="0.2">
      <c r="BC21231" s="6"/>
      <c r="BD21231" s="5"/>
    </row>
    <row r="21232" spans="55:56" hidden="1" x14ac:dyDescent="0.2">
      <c r="BC21232" s="6"/>
      <c r="BD21232" s="5"/>
    </row>
    <row r="21233" spans="55:56" hidden="1" x14ac:dyDescent="0.2">
      <c r="BC21233" s="6"/>
      <c r="BD21233" s="5"/>
    </row>
    <row r="21234" spans="55:56" hidden="1" x14ac:dyDescent="0.2">
      <c r="BC21234" s="6"/>
      <c r="BD21234" s="5"/>
    </row>
    <row r="21235" spans="55:56" hidden="1" x14ac:dyDescent="0.2">
      <c r="BC21235" s="6"/>
      <c r="BD21235" s="5"/>
    </row>
    <row r="21236" spans="55:56" hidden="1" x14ac:dyDescent="0.2">
      <c r="BC21236" s="6"/>
      <c r="BD21236" s="5"/>
    </row>
    <row r="21237" spans="55:56" hidden="1" x14ac:dyDescent="0.2">
      <c r="BC21237" s="6"/>
      <c r="BD21237" s="5"/>
    </row>
    <row r="21238" spans="55:56" hidden="1" x14ac:dyDescent="0.2">
      <c r="BC21238" s="6"/>
      <c r="BD21238" s="5"/>
    </row>
    <row r="21239" spans="55:56" hidden="1" x14ac:dyDescent="0.2">
      <c r="BC21239" s="6"/>
      <c r="BD21239" s="5"/>
    </row>
    <row r="21240" spans="55:56" hidden="1" x14ac:dyDescent="0.2">
      <c r="BC21240" s="6"/>
      <c r="BD21240" s="5"/>
    </row>
    <row r="21241" spans="55:56" hidden="1" x14ac:dyDescent="0.2">
      <c r="BC21241" s="6"/>
      <c r="BD21241" s="5"/>
    </row>
    <row r="21242" spans="55:56" hidden="1" x14ac:dyDescent="0.2">
      <c r="BC21242" s="6"/>
      <c r="BD21242" s="5"/>
    </row>
    <row r="21243" spans="55:56" hidden="1" x14ac:dyDescent="0.2">
      <c r="BC21243" s="6"/>
      <c r="BD21243" s="5"/>
    </row>
    <row r="21244" spans="55:56" hidden="1" x14ac:dyDescent="0.2">
      <c r="BC21244" s="6"/>
      <c r="BD21244" s="5"/>
    </row>
    <row r="21245" spans="55:56" hidden="1" x14ac:dyDescent="0.2">
      <c r="BC21245" s="6"/>
      <c r="BD21245" s="5"/>
    </row>
    <row r="21246" spans="55:56" hidden="1" x14ac:dyDescent="0.2">
      <c r="BC21246" s="6"/>
      <c r="BD21246" s="5"/>
    </row>
    <row r="21247" spans="55:56" hidden="1" x14ac:dyDescent="0.2">
      <c r="BC21247" s="6"/>
      <c r="BD21247" s="5"/>
    </row>
    <row r="21248" spans="55:56" hidden="1" x14ac:dyDescent="0.2">
      <c r="BC21248" s="6"/>
      <c r="BD21248" s="5"/>
    </row>
    <row r="21249" spans="55:56" hidden="1" x14ac:dyDescent="0.2">
      <c r="BC21249" s="6"/>
      <c r="BD21249" s="5"/>
    </row>
    <row r="21250" spans="55:56" hidden="1" x14ac:dyDescent="0.2">
      <c r="BC21250" s="6"/>
      <c r="BD21250" s="5"/>
    </row>
    <row r="21251" spans="55:56" hidden="1" x14ac:dyDescent="0.2">
      <c r="BC21251" s="6"/>
      <c r="BD21251" s="5"/>
    </row>
    <row r="21252" spans="55:56" hidden="1" x14ac:dyDescent="0.2">
      <c r="BC21252" s="6"/>
      <c r="BD21252" s="5"/>
    </row>
    <row r="21253" spans="55:56" hidden="1" x14ac:dyDescent="0.2">
      <c r="BC21253" s="6"/>
      <c r="BD21253" s="5"/>
    </row>
    <row r="21254" spans="55:56" hidden="1" x14ac:dyDescent="0.2">
      <c r="BC21254" s="6"/>
      <c r="BD21254" s="5"/>
    </row>
    <row r="21255" spans="55:56" hidden="1" x14ac:dyDescent="0.2">
      <c r="BC21255" s="6"/>
      <c r="BD21255" s="5"/>
    </row>
    <row r="21256" spans="55:56" hidden="1" x14ac:dyDescent="0.2">
      <c r="BC21256" s="6"/>
      <c r="BD21256" s="5"/>
    </row>
    <row r="21257" spans="55:56" hidden="1" x14ac:dyDescent="0.2">
      <c r="BC21257" s="6"/>
      <c r="BD21257" s="5"/>
    </row>
    <row r="21258" spans="55:56" hidden="1" x14ac:dyDescent="0.2">
      <c r="BC21258" s="6"/>
      <c r="BD21258" s="5"/>
    </row>
    <row r="21259" spans="55:56" hidden="1" x14ac:dyDescent="0.2">
      <c r="BC21259" s="6"/>
      <c r="BD21259" s="5"/>
    </row>
    <row r="21260" spans="55:56" hidden="1" x14ac:dyDescent="0.2">
      <c r="BC21260" s="6"/>
      <c r="BD21260" s="5"/>
    </row>
    <row r="21261" spans="55:56" hidden="1" x14ac:dyDescent="0.2">
      <c r="BC21261" s="6"/>
      <c r="BD21261" s="5"/>
    </row>
    <row r="21262" spans="55:56" hidden="1" x14ac:dyDescent="0.2">
      <c r="BC21262" s="6"/>
      <c r="BD21262" s="5"/>
    </row>
    <row r="21263" spans="55:56" hidden="1" x14ac:dyDescent="0.2">
      <c r="BC21263" s="6"/>
      <c r="BD21263" s="5"/>
    </row>
    <row r="21264" spans="55:56" hidden="1" x14ac:dyDescent="0.2">
      <c r="BC21264" s="6"/>
      <c r="BD21264" s="5"/>
    </row>
    <row r="21265" spans="55:56" hidden="1" x14ac:dyDescent="0.2">
      <c r="BC21265" s="6"/>
      <c r="BD21265" s="5"/>
    </row>
    <row r="21266" spans="55:56" hidden="1" x14ac:dyDescent="0.2">
      <c r="BC21266" s="6"/>
      <c r="BD21266" s="5"/>
    </row>
    <row r="21267" spans="55:56" hidden="1" x14ac:dyDescent="0.2">
      <c r="BC21267" s="6"/>
      <c r="BD21267" s="5"/>
    </row>
    <row r="21268" spans="55:56" hidden="1" x14ac:dyDescent="0.2">
      <c r="BC21268" s="6"/>
      <c r="BD21268" s="5"/>
    </row>
    <row r="21269" spans="55:56" hidden="1" x14ac:dyDescent="0.2">
      <c r="BC21269" s="6"/>
      <c r="BD21269" s="5"/>
    </row>
    <row r="21270" spans="55:56" hidden="1" x14ac:dyDescent="0.2">
      <c r="BC21270" s="6"/>
      <c r="BD21270" s="5"/>
    </row>
    <row r="21271" spans="55:56" hidden="1" x14ac:dyDescent="0.2">
      <c r="BC21271" s="6"/>
      <c r="BD21271" s="5"/>
    </row>
    <row r="21272" spans="55:56" hidden="1" x14ac:dyDescent="0.2">
      <c r="BC21272" s="6"/>
      <c r="BD21272" s="5"/>
    </row>
    <row r="21273" spans="55:56" hidden="1" x14ac:dyDescent="0.2">
      <c r="BC21273" s="6"/>
      <c r="BD21273" s="5"/>
    </row>
    <row r="21274" spans="55:56" hidden="1" x14ac:dyDescent="0.2">
      <c r="BC21274" s="6"/>
      <c r="BD21274" s="5"/>
    </row>
    <row r="21275" spans="55:56" hidden="1" x14ac:dyDescent="0.2">
      <c r="BC21275" s="6"/>
      <c r="BD21275" s="5"/>
    </row>
    <row r="21276" spans="55:56" hidden="1" x14ac:dyDescent="0.2">
      <c r="BC21276" s="6"/>
      <c r="BD21276" s="5"/>
    </row>
    <row r="21277" spans="55:56" hidden="1" x14ac:dyDescent="0.2">
      <c r="BC21277" s="6"/>
      <c r="BD21277" s="5"/>
    </row>
    <row r="21278" spans="55:56" hidden="1" x14ac:dyDescent="0.2">
      <c r="BC21278" s="6"/>
      <c r="BD21278" s="5"/>
    </row>
    <row r="21279" spans="55:56" hidden="1" x14ac:dyDescent="0.2">
      <c r="BC21279" s="6"/>
      <c r="BD21279" s="5"/>
    </row>
    <row r="21280" spans="55:56" hidden="1" x14ac:dyDescent="0.2">
      <c r="BC21280" s="6"/>
      <c r="BD21280" s="5"/>
    </row>
    <row r="21281" spans="55:56" hidden="1" x14ac:dyDescent="0.2">
      <c r="BC21281" s="6"/>
      <c r="BD21281" s="5"/>
    </row>
    <row r="21282" spans="55:56" hidden="1" x14ac:dyDescent="0.2">
      <c r="BC21282" s="6"/>
      <c r="BD21282" s="5"/>
    </row>
    <row r="21283" spans="55:56" hidden="1" x14ac:dyDescent="0.2">
      <c r="BC21283" s="6"/>
      <c r="BD21283" s="5"/>
    </row>
    <row r="21284" spans="55:56" hidden="1" x14ac:dyDescent="0.2">
      <c r="BC21284" s="6"/>
      <c r="BD21284" s="5"/>
    </row>
    <row r="21285" spans="55:56" hidden="1" x14ac:dyDescent="0.2">
      <c r="BC21285" s="6"/>
      <c r="BD21285" s="5"/>
    </row>
    <row r="21286" spans="55:56" hidden="1" x14ac:dyDescent="0.2">
      <c r="BC21286" s="6"/>
      <c r="BD21286" s="5"/>
    </row>
    <row r="21287" spans="55:56" hidden="1" x14ac:dyDescent="0.2">
      <c r="BC21287" s="6"/>
      <c r="BD21287" s="5"/>
    </row>
    <row r="21288" spans="55:56" hidden="1" x14ac:dyDescent="0.2">
      <c r="BC21288" s="6"/>
      <c r="BD21288" s="5"/>
    </row>
    <row r="21289" spans="55:56" hidden="1" x14ac:dyDescent="0.2">
      <c r="BC21289" s="6"/>
      <c r="BD21289" s="5"/>
    </row>
    <row r="21290" spans="55:56" hidden="1" x14ac:dyDescent="0.2">
      <c r="BC21290" s="6"/>
      <c r="BD21290" s="5"/>
    </row>
    <row r="21291" spans="55:56" hidden="1" x14ac:dyDescent="0.2">
      <c r="BC21291" s="6"/>
      <c r="BD21291" s="5"/>
    </row>
    <row r="21292" spans="55:56" hidden="1" x14ac:dyDescent="0.2">
      <c r="BC21292" s="6"/>
      <c r="BD21292" s="5"/>
    </row>
    <row r="21293" spans="55:56" hidden="1" x14ac:dyDescent="0.2">
      <c r="BC21293" s="6"/>
      <c r="BD21293" s="5"/>
    </row>
    <row r="21294" spans="55:56" hidden="1" x14ac:dyDescent="0.2">
      <c r="BC21294" s="6"/>
      <c r="BD21294" s="5"/>
    </row>
    <row r="21295" spans="55:56" hidden="1" x14ac:dyDescent="0.2">
      <c r="BC21295" s="6"/>
      <c r="BD21295" s="5"/>
    </row>
    <row r="21296" spans="55:56" hidden="1" x14ac:dyDescent="0.2">
      <c r="BC21296" s="6"/>
      <c r="BD21296" s="5"/>
    </row>
    <row r="21297" spans="55:56" hidden="1" x14ac:dyDescent="0.2">
      <c r="BC21297" s="6"/>
      <c r="BD21297" s="5"/>
    </row>
    <row r="21298" spans="55:56" hidden="1" x14ac:dyDescent="0.2">
      <c r="BC21298" s="6"/>
      <c r="BD21298" s="5"/>
    </row>
    <row r="21299" spans="55:56" hidden="1" x14ac:dyDescent="0.2">
      <c r="BC21299" s="6"/>
      <c r="BD21299" s="5"/>
    </row>
    <row r="21300" spans="55:56" hidden="1" x14ac:dyDescent="0.2">
      <c r="BC21300" s="6"/>
      <c r="BD21300" s="5"/>
    </row>
    <row r="21301" spans="55:56" hidden="1" x14ac:dyDescent="0.2">
      <c r="BC21301" s="6"/>
      <c r="BD21301" s="5"/>
    </row>
    <row r="21302" spans="55:56" hidden="1" x14ac:dyDescent="0.2">
      <c r="BC21302" s="6"/>
      <c r="BD21302" s="5"/>
    </row>
    <row r="21303" spans="55:56" hidden="1" x14ac:dyDescent="0.2">
      <c r="BC21303" s="6"/>
      <c r="BD21303" s="5"/>
    </row>
    <row r="21304" spans="55:56" hidden="1" x14ac:dyDescent="0.2">
      <c r="BC21304" s="6"/>
      <c r="BD21304" s="5"/>
    </row>
    <row r="21305" spans="55:56" hidden="1" x14ac:dyDescent="0.2">
      <c r="BC21305" s="6"/>
      <c r="BD21305" s="5"/>
    </row>
    <row r="21306" spans="55:56" hidden="1" x14ac:dyDescent="0.2">
      <c r="BC21306" s="6"/>
      <c r="BD21306" s="5"/>
    </row>
    <row r="21307" spans="55:56" hidden="1" x14ac:dyDescent="0.2">
      <c r="BC21307" s="6"/>
      <c r="BD21307" s="5"/>
    </row>
    <row r="21308" spans="55:56" hidden="1" x14ac:dyDescent="0.2">
      <c r="BC21308" s="6"/>
      <c r="BD21308" s="5"/>
    </row>
    <row r="21309" spans="55:56" hidden="1" x14ac:dyDescent="0.2">
      <c r="BC21309" s="6"/>
      <c r="BD21309" s="5"/>
    </row>
    <row r="21310" spans="55:56" hidden="1" x14ac:dyDescent="0.2">
      <c r="BC21310" s="6"/>
      <c r="BD21310" s="5"/>
    </row>
    <row r="21311" spans="55:56" hidden="1" x14ac:dyDescent="0.2">
      <c r="BC21311" s="6"/>
      <c r="BD21311" s="5"/>
    </row>
    <row r="21312" spans="55:56" hidden="1" x14ac:dyDescent="0.2">
      <c r="BC21312" s="6"/>
      <c r="BD21312" s="5"/>
    </row>
    <row r="21313" spans="55:56" hidden="1" x14ac:dyDescent="0.2">
      <c r="BC21313" s="6"/>
      <c r="BD21313" s="5"/>
    </row>
    <row r="21314" spans="55:56" hidden="1" x14ac:dyDescent="0.2">
      <c r="BC21314" s="6"/>
      <c r="BD21314" s="5"/>
    </row>
    <row r="21315" spans="55:56" hidden="1" x14ac:dyDescent="0.2">
      <c r="BC21315" s="6"/>
      <c r="BD21315" s="5"/>
    </row>
    <row r="21316" spans="55:56" hidden="1" x14ac:dyDescent="0.2">
      <c r="BC21316" s="6"/>
      <c r="BD21316" s="5"/>
    </row>
    <row r="21317" spans="55:56" hidden="1" x14ac:dyDescent="0.2">
      <c r="BC21317" s="6"/>
      <c r="BD21317" s="5"/>
    </row>
    <row r="21318" spans="55:56" hidden="1" x14ac:dyDescent="0.2">
      <c r="BC21318" s="6"/>
      <c r="BD21318" s="5"/>
    </row>
    <row r="21319" spans="55:56" hidden="1" x14ac:dyDescent="0.2">
      <c r="BC21319" s="6"/>
      <c r="BD21319" s="5"/>
    </row>
    <row r="21320" spans="55:56" hidden="1" x14ac:dyDescent="0.2">
      <c r="BC21320" s="6"/>
      <c r="BD21320" s="5"/>
    </row>
    <row r="21321" spans="55:56" hidden="1" x14ac:dyDescent="0.2">
      <c r="BC21321" s="6"/>
      <c r="BD21321" s="5"/>
    </row>
    <row r="21322" spans="55:56" hidden="1" x14ac:dyDescent="0.2">
      <c r="BC21322" s="6"/>
      <c r="BD21322" s="5"/>
    </row>
    <row r="21323" spans="55:56" hidden="1" x14ac:dyDescent="0.2">
      <c r="BC21323" s="6"/>
      <c r="BD21323" s="5"/>
    </row>
    <row r="21324" spans="55:56" hidden="1" x14ac:dyDescent="0.2">
      <c r="BC21324" s="6"/>
      <c r="BD21324" s="5"/>
    </row>
    <row r="21325" spans="55:56" hidden="1" x14ac:dyDescent="0.2">
      <c r="BC21325" s="6"/>
      <c r="BD21325" s="5"/>
    </row>
    <row r="21326" spans="55:56" hidden="1" x14ac:dyDescent="0.2">
      <c r="BC21326" s="6"/>
      <c r="BD21326" s="5"/>
    </row>
    <row r="21327" spans="55:56" hidden="1" x14ac:dyDescent="0.2">
      <c r="BC21327" s="6"/>
      <c r="BD21327" s="5"/>
    </row>
    <row r="21328" spans="55:56" hidden="1" x14ac:dyDescent="0.2">
      <c r="BC21328" s="6"/>
      <c r="BD21328" s="5"/>
    </row>
    <row r="21329" spans="55:56" hidden="1" x14ac:dyDescent="0.2">
      <c r="BC21329" s="6"/>
      <c r="BD21329" s="5"/>
    </row>
    <row r="21330" spans="55:56" hidden="1" x14ac:dyDescent="0.2">
      <c r="BC21330" s="6"/>
      <c r="BD21330" s="5"/>
    </row>
    <row r="21331" spans="55:56" hidden="1" x14ac:dyDescent="0.2">
      <c r="BC21331" s="6"/>
      <c r="BD21331" s="5"/>
    </row>
    <row r="21332" spans="55:56" hidden="1" x14ac:dyDescent="0.2">
      <c r="BC21332" s="6"/>
      <c r="BD21332" s="5"/>
    </row>
    <row r="21333" spans="55:56" hidden="1" x14ac:dyDescent="0.2">
      <c r="BC21333" s="6"/>
      <c r="BD21333" s="5"/>
    </row>
    <row r="21334" spans="55:56" hidden="1" x14ac:dyDescent="0.2">
      <c r="BC21334" s="6"/>
      <c r="BD21334" s="5"/>
    </row>
    <row r="21335" spans="55:56" hidden="1" x14ac:dyDescent="0.2">
      <c r="BC21335" s="6"/>
      <c r="BD21335" s="5"/>
    </row>
    <row r="21336" spans="55:56" hidden="1" x14ac:dyDescent="0.2">
      <c r="BC21336" s="6"/>
      <c r="BD21336" s="5"/>
    </row>
    <row r="21337" spans="55:56" hidden="1" x14ac:dyDescent="0.2">
      <c r="BC21337" s="6"/>
      <c r="BD21337" s="5"/>
    </row>
    <row r="21338" spans="55:56" hidden="1" x14ac:dyDescent="0.2">
      <c r="BC21338" s="6"/>
      <c r="BD21338" s="5"/>
    </row>
    <row r="21339" spans="55:56" hidden="1" x14ac:dyDescent="0.2">
      <c r="BC21339" s="6"/>
      <c r="BD21339" s="5"/>
    </row>
    <row r="21340" spans="55:56" hidden="1" x14ac:dyDescent="0.2">
      <c r="BC21340" s="6"/>
      <c r="BD21340" s="5"/>
    </row>
    <row r="21341" spans="55:56" hidden="1" x14ac:dyDescent="0.2">
      <c r="BC21341" s="6"/>
      <c r="BD21341" s="5"/>
    </row>
    <row r="21342" spans="55:56" hidden="1" x14ac:dyDescent="0.2">
      <c r="BC21342" s="6"/>
      <c r="BD21342" s="5"/>
    </row>
    <row r="21343" spans="55:56" hidden="1" x14ac:dyDescent="0.2">
      <c r="BC21343" s="6"/>
      <c r="BD21343" s="5"/>
    </row>
    <row r="21344" spans="55:56" hidden="1" x14ac:dyDescent="0.2">
      <c r="BC21344" s="6"/>
      <c r="BD21344" s="5"/>
    </row>
    <row r="21345" spans="55:56" hidden="1" x14ac:dyDescent="0.2">
      <c r="BC21345" s="6"/>
      <c r="BD21345" s="5"/>
    </row>
    <row r="21346" spans="55:56" hidden="1" x14ac:dyDescent="0.2">
      <c r="BC21346" s="6"/>
      <c r="BD21346" s="5"/>
    </row>
    <row r="21347" spans="55:56" hidden="1" x14ac:dyDescent="0.2">
      <c r="BC21347" s="6"/>
      <c r="BD21347" s="5"/>
    </row>
    <row r="21348" spans="55:56" hidden="1" x14ac:dyDescent="0.2">
      <c r="BC21348" s="6"/>
      <c r="BD21348" s="5"/>
    </row>
    <row r="21349" spans="55:56" hidden="1" x14ac:dyDescent="0.2">
      <c r="BC21349" s="6"/>
      <c r="BD21349" s="5"/>
    </row>
    <row r="21350" spans="55:56" hidden="1" x14ac:dyDescent="0.2">
      <c r="BC21350" s="6"/>
      <c r="BD21350" s="5"/>
    </row>
    <row r="21351" spans="55:56" hidden="1" x14ac:dyDescent="0.2">
      <c r="BC21351" s="6"/>
      <c r="BD21351" s="5"/>
    </row>
    <row r="21352" spans="55:56" hidden="1" x14ac:dyDescent="0.2">
      <c r="BC21352" s="6"/>
      <c r="BD21352" s="5"/>
    </row>
    <row r="21353" spans="55:56" hidden="1" x14ac:dyDescent="0.2">
      <c r="BC21353" s="6"/>
      <c r="BD21353" s="5"/>
    </row>
    <row r="21354" spans="55:56" hidden="1" x14ac:dyDescent="0.2">
      <c r="BC21354" s="6"/>
      <c r="BD21354" s="5"/>
    </row>
    <row r="21355" spans="55:56" hidden="1" x14ac:dyDescent="0.2">
      <c r="BC21355" s="6"/>
      <c r="BD21355" s="5"/>
    </row>
    <row r="21356" spans="55:56" hidden="1" x14ac:dyDescent="0.2">
      <c r="BC21356" s="6"/>
      <c r="BD21356" s="5"/>
    </row>
    <row r="21357" spans="55:56" hidden="1" x14ac:dyDescent="0.2">
      <c r="BC21357" s="6"/>
      <c r="BD21357" s="5"/>
    </row>
    <row r="21358" spans="55:56" hidden="1" x14ac:dyDescent="0.2">
      <c r="BC21358" s="6"/>
      <c r="BD21358" s="5"/>
    </row>
    <row r="21359" spans="55:56" hidden="1" x14ac:dyDescent="0.2">
      <c r="BC21359" s="6"/>
      <c r="BD21359" s="5"/>
    </row>
    <row r="21360" spans="55:56" hidden="1" x14ac:dyDescent="0.2">
      <c r="BC21360" s="6"/>
      <c r="BD21360" s="5"/>
    </row>
    <row r="21361" spans="55:56" hidden="1" x14ac:dyDescent="0.2">
      <c r="BC21361" s="6"/>
      <c r="BD21361" s="5"/>
    </row>
    <row r="21362" spans="55:56" hidden="1" x14ac:dyDescent="0.2">
      <c r="BC21362" s="6"/>
      <c r="BD21362" s="5"/>
    </row>
    <row r="21363" spans="55:56" hidden="1" x14ac:dyDescent="0.2">
      <c r="BC21363" s="6"/>
      <c r="BD21363" s="5"/>
    </row>
    <row r="21364" spans="55:56" hidden="1" x14ac:dyDescent="0.2">
      <c r="BC21364" s="6"/>
      <c r="BD21364" s="5"/>
    </row>
    <row r="21365" spans="55:56" hidden="1" x14ac:dyDescent="0.2">
      <c r="BC21365" s="6"/>
      <c r="BD21365" s="5"/>
    </row>
    <row r="21366" spans="55:56" hidden="1" x14ac:dyDescent="0.2">
      <c r="BC21366" s="6"/>
      <c r="BD21366" s="5"/>
    </row>
    <row r="21367" spans="55:56" hidden="1" x14ac:dyDescent="0.2">
      <c r="BC21367" s="6"/>
      <c r="BD21367" s="5"/>
    </row>
    <row r="21368" spans="55:56" hidden="1" x14ac:dyDescent="0.2">
      <c r="BC21368" s="6"/>
      <c r="BD21368" s="5"/>
    </row>
    <row r="21369" spans="55:56" hidden="1" x14ac:dyDescent="0.2">
      <c r="BC21369" s="6"/>
      <c r="BD21369" s="5"/>
    </row>
    <row r="21370" spans="55:56" hidden="1" x14ac:dyDescent="0.2">
      <c r="BC21370" s="6"/>
      <c r="BD21370" s="5"/>
    </row>
    <row r="21371" spans="55:56" hidden="1" x14ac:dyDescent="0.2">
      <c r="BC21371" s="6"/>
      <c r="BD21371" s="5"/>
    </row>
    <row r="21372" spans="55:56" hidden="1" x14ac:dyDescent="0.2">
      <c r="BC21372" s="6"/>
      <c r="BD21372" s="5"/>
    </row>
    <row r="21373" spans="55:56" hidden="1" x14ac:dyDescent="0.2">
      <c r="BC21373" s="6"/>
      <c r="BD21373" s="5"/>
    </row>
    <row r="21374" spans="55:56" hidden="1" x14ac:dyDescent="0.2">
      <c r="BC21374" s="6"/>
      <c r="BD21374" s="5"/>
    </row>
    <row r="21375" spans="55:56" hidden="1" x14ac:dyDescent="0.2">
      <c r="BC21375" s="6"/>
      <c r="BD21375" s="5"/>
    </row>
    <row r="21376" spans="55:56" hidden="1" x14ac:dyDescent="0.2">
      <c r="BC21376" s="6"/>
      <c r="BD21376" s="5"/>
    </row>
    <row r="21377" spans="55:56" hidden="1" x14ac:dyDescent="0.2">
      <c r="BC21377" s="6"/>
      <c r="BD21377" s="5"/>
    </row>
    <row r="21378" spans="55:56" hidden="1" x14ac:dyDescent="0.2">
      <c r="BC21378" s="6"/>
      <c r="BD21378" s="5"/>
    </row>
    <row r="21379" spans="55:56" hidden="1" x14ac:dyDescent="0.2">
      <c r="BC21379" s="6"/>
      <c r="BD21379" s="5"/>
    </row>
    <row r="21380" spans="55:56" hidden="1" x14ac:dyDescent="0.2">
      <c r="BC21380" s="6"/>
      <c r="BD21380" s="5"/>
    </row>
    <row r="21381" spans="55:56" hidden="1" x14ac:dyDescent="0.2">
      <c r="BC21381" s="6"/>
      <c r="BD21381" s="5"/>
    </row>
    <row r="21382" spans="55:56" hidden="1" x14ac:dyDescent="0.2">
      <c r="BC21382" s="6"/>
      <c r="BD21382" s="5"/>
    </row>
    <row r="21383" spans="55:56" hidden="1" x14ac:dyDescent="0.2">
      <c r="BC21383" s="6"/>
      <c r="BD21383" s="5"/>
    </row>
    <row r="21384" spans="55:56" hidden="1" x14ac:dyDescent="0.2">
      <c r="BC21384" s="6"/>
      <c r="BD21384" s="5"/>
    </row>
    <row r="21385" spans="55:56" hidden="1" x14ac:dyDescent="0.2">
      <c r="BC21385" s="6"/>
      <c r="BD21385" s="5"/>
    </row>
    <row r="21386" spans="55:56" hidden="1" x14ac:dyDescent="0.2">
      <c r="BC21386" s="6"/>
      <c r="BD21386" s="5"/>
    </row>
    <row r="21387" spans="55:56" hidden="1" x14ac:dyDescent="0.2">
      <c r="BC21387" s="6"/>
      <c r="BD21387" s="5"/>
    </row>
    <row r="21388" spans="55:56" hidden="1" x14ac:dyDescent="0.2">
      <c r="BC21388" s="6"/>
      <c r="BD21388" s="5"/>
    </row>
    <row r="21389" spans="55:56" hidden="1" x14ac:dyDescent="0.2">
      <c r="BC21389" s="6"/>
      <c r="BD21389" s="5"/>
    </row>
    <row r="21390" spans="55:56" hidden="1" x14ac:dyDescent="0.2">
      <c r="BC21390" s="6"/>
      <c r="BD21390" s="5"/>
    </row>
    <row r="21391" spans="55:56" hidden="1" x14ac:dyDescent="0.2">
      <c r="BC21391" s="6"/>
      <c r="BD21391" s="5"/>
    </row>
    <row r="21392" spans="55:56" hidden="1" x14ac:dyDescent="0.2">
      <c r="BC21392" s="6"/>
      <c r="BD21392" s="5"/>
    </row>
    <row r="21393" spans="55:56" hidden="1" x14ac:dyDescent="0.2">
      <c r="BC21393" s="6"/>
      <c r="BD21393" s="5"/>
    </row>
    <row r="21394" spans="55:56" hidden="1" x14ac:dyDescent="0.2">
      <c r="BC21394" s="6"/>
      <c r="BD21394" s="5"/>
    </row>
    <row r="21395" spans="55:56" hidden="1" x14ac:dyDescent="0.2">
      <c r="BC21395" s="6"/>
      <c r="BD21395" s="5"/>
    </row>
    <row r="21396" spans="55:56" hidden="1" x14ac:dyDescent="0.2">
      <c r="BC21396" s="6"/>
      <c r="BD21396" s="5"/>
    </row>
    <row r="21397" spans="55:56" hidden="1" x14ac:dyDescent="0.2">
      <c r="BC21397" s="6"/>
      <c r="BD21397" s="5"/>
    </row>
    <row r="21398" spans="55:56" hidden="1" x14ac:dyDescent="0.2">
      <c r="BC21398" s="6"/>
      <c r="BD21398" s="5"/>
    </row>
    <row r="21399" spans="55:56" hidden="1" x14ac:dyDescent="0.2">
      <c r="BC21399" s="6"/>
      <c r="BD21399" s="5"/>
    </row>
    <row r="21400" spans="55:56" hidden="1" x14ac:dyDescent="0.2">
      <c r="BC21400" s="6"/>
      <c r="BD21400" s="5"/>
    </row>
    <row r="21401" spans="55:56" hidden="1" x14ac:dyDescent="0.2">
      <c r="BC21401" s="6"/>
      <c r="BD21401" s="5"/>
    </row>
    <row r="21402" spans="55:56" hidden="1" x14ac:dyDescent="0.2">
      <c r="BC21402" s="6"/>
      <c r="BD21402" s="5"/>
    </row>
    <row r="21403" spans="55:56" hidden="1" x14ac:dyDescent="0.2">
      <c r="BC21403" s="6"/>
      <c r="BD21403" s="5"/>
    </row>
    <row r="21404" spans="55:56" hidden="1" x14ac:dyDescent="0.2">
      <c r="BC21404" s="6"/>
      <c r="BD21404" s="5"/>
    </row>
    <row r="21405" spans="55:56" hidden="1" x14ac:dyDescent="0.2">
      <c r="BC21405" s="6"/>
      <c r="BD21405" s="5"/>
    </row>
    <row r="21406" spans="55:56" hidden="1" x14ac:dyDescent="0.2">
      <c r="BC21406" s="6"/>
      <c r="BD21406" s="5"/>
    </row>
    <row r="21407" spans="55:56" hidden="1" x14ac:dyDescent="0.2">
      <c r="BC21407" s="6"/>
      <c r="BD21407" s="5"/>
    </row>
    <row r="21408" spans="55:56" hidden="1" x14ac:dyDescent="0.2">
      <c r="BC21408" s="6"/>
      <c r="BD21408" s="5"/>
    </row>
    <row r="21409" spans="55:56" hidden="1" x14ac:dyDescent="0.2">
      <c r="BC21409" s="6"/>
      <c r="BD21409" s="5"/>
    </row>
    <row r="21410" spans="55:56" hidden="1" x14ac:dyDescent="0.2">
      <c r="BC21410" s="6"/>
      <c r="BD21410" s="5"/>
    </row>
    <row r="21411" spans="55:56" hidden="1" x14ac:dyDescent="0.2">
      <c r="BC21411" s="6"/>
      <c r="BD21411" s="5"/>
    </row>
    <row r="21412" spans="55:56" hidden="1" x14ac:dyDescent="0.2">
      <c r="BC21412" s="6"/>
      <c r="BD21412" s="5"/>
    </row>
    <row r="21413" spans="55:56" hidden="1" x14ac:dyDescent="0.2">
      <c r="BC21413" s="6"/>
      <c r="BD21413" s="5"/>
    </row>
    <row r="21414" spans="55:56" hidden="1" x14ac:dyDescent="0.2">
      <c r="BC21414" s="6"/>
      <c r="BD21414" s="5"/>
    </row>
    <row r="21415" spans="55:56" hidden="1" x14ac:dyDescent="0.2">
      <c r="BC21415" s="6"/>
      <c r="BD21415" s="5"/>
    </row>
    <row r="21416" spans="55:56" hidden="1" x14ac:dyDescent="0.2">
      <c r="BC21416" s="6"/>
      <c r="BD21416" s="5"/>
    </row>
    <row r="21417" spans="55:56" hidden="1" x14ac:dyDescent="0.2">
      <c r="BC21417" s="6"/>
      <c r="BD21417" s="5"/>
    </row>
    <row r="21418" spans="55:56" hidden="1" x14ac:dyDescent="0.2">
      <c r="BC21418" s="6"/>
      <c r="BD21418" s="5"/>
    </row>
    <row r="21419" spans="55:56" hidden="1" x14ac:dyDescent="0.2">
      <c r="BC21419" s="6"/>
      <c r="BD21419" s="5"/>
    </row>
    <row r="21420" spans="55:56" hidden="1" x14ac:dyDescent="0.2">
      <c r="BC21420" s="6"/>
      <c r="BD21420" s="5"/>
    </row>
    <row r="21421" spans="55:56" hidden="1" x14ac:dyDescent="0.2">
      <c r="BC21421" s="6"/>
      <c r="BD21421" s="5"/>
    </row>
    <row r="21422" spans="55:56" hidden="1" x14ac:dyDescent="0.2">
      <c r="BC21422" s="6"/>
      <c r="BD21422" s="5"/>
    </row>
    <row r="21423" spans="55:56" hidden="1" x14ac:dyDescent="0.2">
      <c r="BC21423" s="6"/>
      <c r="BD21423" s="5"/>
    </row>
    <row r="21424" spans="55:56" hidden="1" x14ac:dyDescent="0.2">
      <c r="BC21424" s="6"/>
      <c r="BD21424" s="5"/>
    </row>
    <row r="21425" spans="55:56" hidden="1" x14ac:dyDescent="0.2">
      <c r="BC21425" s="6"/>
      <c r="BD21425" s="5"/>
    </row>
    <row r="21426" spans="55:56" hidden="1" x14ac:dyDescent="0.2">
      <c r="BC21426" s="6"/>
      <c r="BD21426" s="5"/>
    </row>
    <row r="21427" spans="55:56" hidden="1" x14ac:dyDescent="0.2">
      <c r="BC21427" s="6"/>
      <c r="BD21427" s="5"/>
    </row>
    <row r="21428" spans="55:56" hidden="1" x14ac:dyDescent="0.2">
      <c r="BC21428" s="6"/>
      <c r="BD21428" s="5"/>
    </row>
    <row r="21429" spans="55:56" hidden="1" x14ac:dyDescent="0.2">
      <c r="BC21429" s="6"/>
      <c r="BD21429" s="5"/>
    </row>
    <row r="21430" spans="55:56" hidden="1" x14ac:dyDescent="0.2">
      <c r="BC21430" s="6"/>
      <c r="BD21430" s="5"/>
    </row>
    <row r="21431" spans="55:56" hidden="1" x14ac:dyDescent="0.2">
      <c r="BC21431" s="6"/>
      <c r="BD21431" s="5"/>
    </row>
    <row r="21432" spans="55:56" hidden="1" x14ac:dyDescent="0.2">
      <c r="BC21432" s="6"/>
      <c r="BD21432" s="5"/>
    </row>
    <row r="21433" spans="55:56" hidden="1" x14ac:dyDescent="0.2">
      <c r="BC21433" s="6"/>
      <c r="BD21433" s="5"/>
    </row>
    <row r="21434" spans="55:56" hidden="1" x14ac:dyDescent="0.2">
      <c r="BC21434" s="6"/>
      <c r="BD21434" s="5"/>
    </row>
    <row r="21435" spans="55:56" hidden="1" x14ac:dyDescent="0.2">
      <c r="BC21435" s="6"/>
      <c r="BD21435" s="5"/>
    </row>
    <row r="21436" spans="55:56" hidden="1" x14ac:dyDescent="0.2">
      <c r="BC21436" s="6"/>
      <c r="BD21436" s="5"/>
    </row>
    <row r="21437" spans="55:56" hidden="1" x14ac:dyDescent="0.2">
      <c r="BC21437" s="6"/>
      <c r="BD21437" s="5"/>
    </row>
    <row r="21438" spans="55:56" hidden="1" x14ac:dyDescent="0.2">
      <c r="BC21438" s="6"/>
      <c r="BD21438" s="5"/>
    </row>
    <row r="21439" spans="55:56" hidden="1" x14ac:dyDescent="0.2">
      <c r="BC21439" s="6"/>
      <c r="BD21439" s="5"/>
    </row>
    <row r="21440" spans="55:56" hidden="1" x14ac:dyDescent="0.2">
      <c r="BC21440" s="6"/>
      <c r="BD21440" s="5"/>
    </row>
    <row r="21441" spans="55:56" hidden="1" x14ac:dyDescent="0.2">
      <c r="BC21441" s="6"/>
      <c r="BD21441" s="5"/>
    </row>
    <row r="21442" spans="55:56" hidden="1" x14ac:dyDescent="0.2">
      <c r="BC21442" s="6"/>
      <c r="BD21442" s="5"/>
    </row>
    <row r="21443" spans="55:56" hidden="1" x14ac:dyDescent="0.2">
      <c r="BC21443" s="6"/>
      <c r="BD21443" s="5"/>
    </row>
    <row r="21444" spans="55:56" hidden="1" x14ac:dyDescent="0.2">
      <c r="BC21444" s="6"/>
      <c r="BD21444" s="5"/>
    </row>
    <row r="21445" spans="55:56" hidden="1" x14ac:dyDescent="0.2">
      <c r="BC21445" s="6"/>
      <c r="BD21445" s="5"/>
    </row>
    <row r="21446" spans="55:56" hidden="1" x14ac:dyDescent="0.2">
      <c r="BC21446" s="6"/>
      <c r="BD21446" s="5"/>
    </row>
    <row r="21447" spans="55:56" hidden="1" x14ac:dyDescent="0.2">
      <c r="BC21447" s="6"/>
      <c r="BD21447" s="5"/>
    </row>
    <row r="21448" spans="55:56" hidden="1" x14ac:dyDescent="0.2">
      <c r="BC21448" s="6"/>
      <c r="BD21448" s="5"/>
    </row>
    <row r="21449" spans="55:56" hidden="1" x14ac:dyDescent="0.2">
      <c r="BC21449" s="6"/>
      <c r="BD21449" s="5"/>
    </row>
    <row r="21450" spans="55:56" hidden="1" x14ac:dyDescent="0.2">
      <c r="BC21450" s="6"/>
      <c r="BD21450" s="5"/>
    </row>
    <row r="21451" spans="55:56" hidden="1" x14ac:dyDescent="0.2">
      <c r="BC21451" s="6"/>
      <c r="BD21451" s="5"/>
    </row>
    <row r="21452" spans="55:56" hidden="1" x14ac:dyDescent="0.2">
      <c r="BC21452" s="6"/>
      <c r="BD21452" s="5"/>
    </row>
    <row r="21453" spans="55:56" hidden="1" x14ac:dyDescent="0.2">
      <c r="BC21453" s="6"/>
      <c r="BD21453" s="5"/>
    </row>
    <row r="21454" spans="55:56" hidden="1" x14ac:dyDescent="0.2">
      <c r="BC21454" s="6"/>
      <c r="BD21454" s="5"/>
    </row>
    <row r="21455" spans="55:56" hidden="1" x14ac:dyDescent="0.2">
      <c r="BC21455" s="6"/>
      <c r="BD21455" s="5"/>
    </row>
    <row r="21456" spans="55:56" hidden="1" x14ac:dyDescent="0.2">
      <c r="BC21456" s="6"/>
      <c r="BD21456" s="5"/>
    </row>
    <row r="21457" spans="55:56" hidden="1" x14ac:dyDescent="0.2">
      <c r="BC21457" s="6"/>
      <c r="BD21457" s="5"/>
    </row>
    <row r="21458" spans="55:56" hidden="1" x14ac:dyDescent="0.2">
      <c r="BC21458" s="6"/>
      <c r="BD21458" s="5"/>
    </row>
    <row r="21459" spans="55:56" hidden="1" x14ac:dyDescent="0.2">
      <c r="BC21459" s="6"/>
      <c r="BD21459" s="5"/>
    </row>
    <row r="21460" spans="55:56" hidden="1" x14ac:dyDescent="0.2">
      <c r="BC21460" s="6"/>
      <c r="BD21460" s="5"/>
    </row>
    <row r="21461" spans="55:56" hidden="1" x14ac:dyDescent="0.2">
      <c r="BC21461" s="6"/>
      <c r="BD21461" s="5"/>
    </row>
    <row r="21462" spans="55:56" hidden="1" x14ac:dyDescent="0.2">
      <c r="BC21462" s="6"/>
      <c r="BD21462" s="5"/>
    </row>
    <row r="21463" spans="55:56" hidden="1" x14ac:dyDescent="0.2">
      <c r="BC21463" s="6"/>
      <c r="BD21463" s="5"/>
    </row>
    <row r="21464" spans="55:56" hidden="1" x14ac:dyDescent="0.2">
      <c r="BC21464" s="6"/>
      <c r="BD21464" s="5"/>
    </row>
    <row r="21465" spans="55:56" hidden="1" x14ac:dyDescent="0.2">
      <c r="BC21465" s="6"/>
      <c r="BD21465" s="5"/>
    </row>
    <row r="21466" spans="55:56" hidden="1" x14ac:dyDescent="0.2">
      <c r="BC21466" s="6"/>
      <c r="BD21466" s="5"/>
    </row>
    <row r="21467" spans="55:56" hidden="1" x14ac:dyDescent="0.2">
      <c r="BC21467" s="6"/>
      <c r="BD21467" s="5"/>
    </row>
    <row r="21468" spans="55:56" hidden="1" x14ac:dyDescent="0.2">
      <c r="BC21468" s="6"/>
      <c r="BD21468" s="5"/>
    </row>
    <row r="21469" spans="55:56" hidden="1" x14ac:dyDescent="0.2">
      <c r="BC21469" s="6"/>
      <c r="BD21469" s="5"/>
    </row>
    <row r="21470" spans="55:56" hidden="1" x14ac:dyDescent="0.2">
      <c r="BC21470" s="6"/>
      <c r="BD21470" s="5"/>
    </row>
    <row r="21471" spans="55:56" hidden="1" x14ac:dyDescent="0.2">
      <c r="BC21471" s="6"/>
      <c r="BD21471" s="5"/>
    </row>
    <row r="21472" spans="55:56" hidden="1" x14ac:dyDescent="0.2">
      <c r="BC21472" s="6"/>
      <c r="BD21472" s="5"/>
    </row>
    <row r="21473" spans="55:56" hidden="1" x14ac:dyDescent="0.2">
      <c r="BC21473" s="6"/>
      <c r="BD21473" s="5"/>
    </row>
    <row r="21474" spans="55:56" hidden="1" x14ac:dyDescent="0.2">
      <c r="BC21474" s="6"/>
      <c r="BD21474" s="5"/>
    </row>
    <row r="21475" spans="55:56" hidden="1" x14ac:dyDescent="0.2">
      <c r="BC21475" s="6"/>
      <c r="BD21475" s="5"/>
    </row>
    <row r="21476" spans="55:56" hidden="1" x14ac:dyDescent="0.2">
      <c r="BC21476" s="6"/>
      <c r="BD21476" s="5"/>
    </row>
    <row r="21477" spans="55:56" hidden="1" x14ac:dyDescent="0.2">
      <c r="BC21477" s="6"/>
      <c r="BD21477" s="5"/>
    </row>
    <row r="21478" spans="55:56" hidden="1" x14ac:dyDescent="0.2">
      <c r="BC21478" s="6"/>
      <c r="BD21478" s="5"/>
    </row>
    <row r="21479" spans="55:56" hidden="1" x14ac:dyDescent="0.2">
      <c r="BC21479" s="6"/>
      <c r="BD21479" s="5"/>
    </row>
    <row r="21480" spans="55:56" hidden="1" x14ac:dyDescent="0.2">
      <c r="BC21480" s="6"/>
      <c r="BD21480" s="5"/>
    </row>
    <row r="21481" spans="55:56" hidden="1" x14ac:dyDescent="0.2">
      <c r="BC21481" s="6"/>
      <c r="BD21481" s="5"/>
    </row>
    <row r="21482" spans="55:56" hidden="1" x14ac:dyDescent="0.2">
      <c r="BC21482" s="6"/>
      <c r="BD21482" s="5"/>
    </row>
    <row r="21483" spans="55:56" hidden="1" x14ac:dyDescent="0.2">
      <c r="BC21483" s="6"/>
      <c r="BD21483" s="5"/>
    </row>
    <row r="21484" spans="55:56" hidden="1" x14ac:dyDescent="0.2">
      <c r="BC21484" s="6"/>
      <c r="BD21484" s="5"/>
    </row>
    <row r="21485" spans="55:56" hidden="1" x14ac:dyDescent="0.2">
      <c r="BC21485" s="6"/>
      <c r="BD21485" s="5"/>
    </row>
    <row r="21486" spans="55:56" hidden="1" x14ac:dyDescent="0.2">
      <c r="BC21486" s="6"/>
      <c r="BD21486" s="5"/>
    </row>
    <row r="21487" spans="55:56" hidden="1" x14ac:dyDescent="0.2">
      <c r="BC21487" s="6"/>
      <c r="BD21487" s="5"/>
    </row>
    <row r="21488" spans="55:56" hidden="1" x14ac:dyDescent="0.2">
      <c r="BC21488" s="6"/>
      <c r="BD21488" s="5"/>
    </row>
    <row r="21489" spans="55:56" hidden="1" x14ac:dyDescent="0.2">
      <c r="BC21489" s="6"/>
      <c r="BD21489" s="5"/>
    </row>
    <row r="21490" spans="55:56" hidden="1" x14ac:dyDescent="0.2">
      <c r="BC21490" s="6"/>
      <c r="BD21490" s="5"/>
    </row>
    <row r="21491" spans="55:56" hidden="1" x14ac:dyDescent="0.2">
      <c r="BC21491" s="6"/>
      <c r="BD21491" s="5"/>
    </row>
    <row r="21492" spans="55:56" hidden="1" x14ac:dyDescent="0.2">
      <c r="BC21492" s="6"/>
      <c r="BD21492" s="5"/>
    </row>
    <row r="21493" spans="55:56" hidden="1" x14ac:dyDescent="0.2">
      <c r="BC21493" s="6"/>
      <c r="BD21493" s="5"/>
    </row>
    <row r="21494" spans="55:56" hidden="1" x14ac:dyDescent="0.2">
      <c r="BC21494" s="6"/>
      <c r="BD21494" s="5"/>
    </row>
    <row r="21495" spans="55:56" hidden="1" x14ac:dyDescent="0.2">
      <c r="BC21495" s="6"/>
      <c r="BD21495" s="5"/>
    </row>
    <row r="21496" spans="55:56" hidden="1" x14ac:dyDescent="0.2">
      <c r="BC21496" s="6"/>
      <c r="BD21496" s="5"/>
    </row>
    <row r="21497" spans="55:56" hidden="1" x14ac:dyDescent="0.2">
      <c r="BC21497" s="6"/>
      <c r="BD21497" s="5"/>
    </row>
    <row r="21498" spans="55:56" hidden="1" x14ac:dyDescent="0.2">
      <c r="BC21498" s="6"/>
      <c r="BD21498" s="5"/>
    </row>
    <row r="21499" spans="55:56" hidden="1" x14ac:dyDescent="0.2">
      <c r="BC21499" s="6"/>
      <c r="BD21499" s="5"/>
    </row>
    <row r="21500" spans="55:56" hidden="1" x14ac:dyDescent="0.2">
      <c r="BC21500" s="6"/>
      <c r="BD21500" s="5"/>
    </row>
    <row r="21501" spans="55:56" hidden="1" x14ac:dyDescent="0.2">
      <c r="BC21501" s="6"/>
      <c r="BD21501" s="5"/>
    </row>
    <row r="21502" spans="55:56" hidden="1" x14ac:dyDescent="0.2">
      <c r="BC21502" s="6"/>
      <c r="BD21502" s="5"/>
    </row>
    <row r="21503" spans="55:56" hidden="1" x14ac:dyDescent="0.2">
      <c r="BC21503" s="6"/>
      <c r="BD21503" s="5"/>
    </row>
    <row r="21504" spans="55:56" hidden="1" x14ac:dyDescent="0.2">
      <c r="BC21504" s="6"/>
      <c r="BD21504" s="5"/>
    </row>
    <row r="21505" spans="55:56" hidden="1" x14ac:dyDescent="0.2">
      <c r="BC21505" s="6"/>
      <c r="BD21505" s="5"/>
    </row>
    <row r="21506" spans="55:56" hidden="1" x14ac:dyDescent="0.2">
      <c r="BC21506" s="6"/>
      <c r="BD21506" s="5"/>
    </row>
    <row r="21507" spans="55:56" hidden="1" x14ac:dyDescent="0.2">
      <c r="BC21507" s="6"/>
      <c r="BD21507" s="5"/>
    </row>
    <row r="21508" spans="55:56" hidden="1" x14ac:dyDescent="0.2">
      <c r="BC21508" s="6"/>
      <c r="BD21508" s="5"/>
    </row>
    <row r="21509" spans="55:56" hidden="1" x14ac:dyDescent="0.2">
      <c r="BC21509" s="6"/>
      <c r="BD21509" s="5"/>
    </row>
    <row r="21510" spans="55:56" hidden="1" x14ac:dyDescent="0.2">
      <c r="BC21510" s="6"/>
      <c r="BD21510" s="5"/>
    </row>
    <row r="21511" spans="55:56" hidden="1" x14ac:dyDescent="0.2">
      <c r="BC21511" s="6"/>
      <c r="BD21511" s="5"/>
    </row>
    <row r="21512" spans="55:56" hidden="1" x14ac:dyDescent="0.2">
      <c r="BC21512" s="6"/>
      <c r="BD21512" s="5"/>
    </row>
    <row r="21513" spans="55:56" hidden="1" x14ac:dyDescent="0.2">
      <c r="BC21513" s="6"/>
      <c r="BD21513" s="5"/>
    </row>
    <row r="21514" spans="55:56" hidden="1" x14ac:dyDescent="0.2">
      <c r="BC21514" s="6"/>
      <c r="BD21514" s="5"/>
    </row>
    <row r="21515" spans="55:56" hidden="1" x14ac:dyDescent="0.2">
      <c r="BC21515" s="6"/>
      <c r="BD21515" s="5"/>
    </row>
    <row r="21516" spans="55:56" hidden="1" x14ac:dyDescent="0.2">
      <c r="BC21516" s="6"/>
      <c r="BD21516" s="5"/>
    </row>
    <row r="21517" spans="55:56" hidden="1" x14ac:dyDescent="0.2">
      <c r="BC21517" s="6"/>
      <c r="BD21517" s="5"/>
    </row>
    <row r="21518" spans="55:56" hidden="1" x14ac:dyDescent="0.2">
      <c r="BC21518" s="6"/>
      <c r="BD21518" s="5"/>
    </row>
    <row r="21519" spans="55:56" hidden="1" x14ac:dyDescent="0.2">
      <c r="BC21519" s="6"/>
      <c r="BD21519" s="5"/>
    </row>
    <row r="21520" spans="55:56" hidden="1" x14ac:dyDescent="0.2">
      <c r="BC21520" s="6"/>
      <c r="BD21520" s="5"/>
    </row>
    <row r="21521" spans="55:56" hidden="1" x14ac:dyDescent="0.2">
      <c r="BC21521" s="6"/>
      <c r="BD21521" s="5"/>
    </row>
    <row r="21522" spans="55:56" hidden="1" x14ac:dyDescent="0.2">
      <c r="BC21522" s="6"/>
      <c r="BD21522" s="5"/>
    </row>
    <row r="21523" spans="55:56" hidden="1" x14ac:dyDescent="0.2">
      <c r="BC21523" s="6"/>
      <c r="BD21523" s="5"/>
    </row>
    <row r="21524" spans="55:56" hidden="1" x14ac:dyDescent="0.2">
      <c r="BC21524" s="6"/>
      <c r="BD21524" s="5"/>
    </row>
    <row r="21525" spans="55:56" hidden="1" x14ac:dyDescent="0.2">
      <c r="BC21525" s="6"/>
      <c r="BD21525" s="5"/>
    </row>
    <row r="21526" spans="55:56" hidden="1" x14ac:dyDescent="0.2">
      <c r="BC21526" s="6"/>
      <c r="BD21526" s="5"/>
    </row>
    <row r="21527" spans="55:56" hidden="1" x14ac:dyDescent="0.2">
      <c r="BC21527" s="6"/>
      <c r="BD21527" s="5"/>
    </row>
    <row r="21528" spans="55:56" hidden="1" x14ac:dyDescent="0.2">
      <c r="BC21528" s="6"/>
      <c r="BD21528" s="5"/>
    </row>
    <row r="21529" spans="55:56" hidden="1" x14ac:dyDescent="0.2">
      <c r="BC21529" s="6"/>
      <c r="BD21529" s="5"/>
    </row>
    <row r="21530" spans="55:56" hidden="1" x14ac:dyDescent="0.2">
      <c r="BC21530" s="6"/>
      <c r="BD21530" s="5"/>
    </row>
    <row r="21531" spans="55:56" hidden="1" x14ac:dyDescent="0.2">
      <c r="BC21531" s="6"/>
      <c r="BD21531" s="5"/>
    </row>
    <row r="21532" spans="55:56" hidden="1" x14ac:dyDescent="0.2">
      <c r="BC21532" s="6"/>
      <c r="BD21532" s="5"/>
    </row>
    <row r="21533" spans="55:56" hidden="1" x14ac:dyDescent="0.2">
      <c r="BC21533" s="6"/>
      <c r="BD21533" s="5"/>
    </row>
    <row r="21534" spans="55:56" hidden="1" x14ac:dyDescent="0.2">
      <c r="BC21534" s="6"/>
      <c r="BD21534" s="5"/>
    </row>
    <row r="21535" spans="55:56" hidden="1" x14ac:dyDescent="0.2">
      <c r="BC21535" s="6"/>
      <c r="BD21535" s="5"/>
    </row>
    <row r="21536" spans="55:56" hidden="1" x14ac:dyDescent="0.2">
      <c r="BC21536" s="6"/>
      <c r="BD21536" s="5"/>
    </row>
    <row r="21537" spans="55:56" hidden="1" x14ac:dyDescent="0.2">
      <c r="BC21537" s="6"/>
      <c r="BD21537" s="5"/>
    </row>
    <row r="21538" spans="55:56" hidden="1" x14ac:dyDescent="0.2">
      <c r="BC21538" s="6"/>
      <c r="BD21538" s="5"/>
    </row>
    <row r="21539" spans="55:56" hidden="1" x14ac:dyDescent="0.2">
      <c r="BC21539" s="6"/>
      <c r="BD21539" s="5"/>
    </row>
    <row r="21540" spans="55:56" hidden="1" x14ac:dyDescent="0.2">
      <c r="BC21540" s="6"/>
      <c r="BD21540" s="5"/>
    </row>
    <row r="21541" spans="55:56" hidden="1" x14ac:dyDescent="0.2">
      <c r="BC21541" s="6"/>
      <c r="BD21541" s="5"/>
    </row>
    <row r="21542" spans="55:56" hidden="1" x14ac:dyDescent="0.2">
      <c r="BC21542" s="6"/>
      <c r="BD21542" s="5"/>
    </row>
    <row r="21543" spans="55:56" hidden="1" x14ac:dyDescent="0.2">
      <c r="BC21543" s="6"/>
      <c r="BD21543" s="5"/>
    </row>
    <row r="21544" spans="55:56" hidden="1" x14ac:dyDescent="0.2">
      <c r="BC21544" s="6"/>
      <c r="BD21544" s="5"/>
    </row>
    <row r="21545" spans="55:56" hidden="1" x14ac:dyDescent="0.2">
      <c r="BC21545" s="6"/>
      <c r="BD21545" s="5"/>
    </row>
    <row r="21546" spans="55:56" hidden="1" x14ac:dyDescent="0.2">
      <c r="BC21546" s="6"/>
      <c r="BD21546" s="5"/>
    </row>
    <row r="21547" spans="55:56" hidden="1" x14ac:dyDescent="0.2">
      <c r="BC21547" s="6"/>
      <c r="BD21547" s="5"/>
    </row>
    <row r="21548" spans="55:56" hidden="1" x14ac:dyDescent="0.2">
      <c r="BC21548" s="6"/>
      <c r="BD21548" s="5"/>
    </row>
    <row r="21549" spans="55:56" hidden="1" x14ac:dyDescent="0.2">
      <c r="BC21549" s="6"/>
      <c r="BD21549" s="5"/>
    </row>
    <row r="21550" spans="55:56" hidden="1" x14ac:dyDescent="0.2">
      <c r="BC21550" s="6"/>
      <c r="BD21550" s="5"/>
    </row>
    <row r="21551" spans="55:56" hidden="1" x14ac:dyDescent="0.2">
      <c r="BC21551" s="6"/>
      <c r="BD21551" s="5"/>
    </row>
    <row r="21552" spans="55:56" hidden="1" x14ac:dyDescent="0.2">
      <c r="BC21552" s="6"/>
      <c r="BD21552" s="5"/>
    </row>
    <row r="21553" spans="55:56" hidden="1" x14ac:dyDescent="0.2">
      <c r="BC21553" s="6"/>
      <c r="BD21553" s="5"/>
    </row>
    <row r="21554" spans="55:56" hidden="1" x14ac:dyDescent="0.2">
      <c r="BC21554" s="6"/>
      <c r="BD21554" s="5"/>
    </row>
    <row r="21555" spans="55:56" hidden="1" x14ac:dyDescent="0.2">
      <c r="BC21555" s="6"/>
      <c r="BD21555" s="5"/>
    </row>
    <row r="21556" spans="55:56" hidden="1" x14ac:dyDescent="0.2">
      <c r="BC21556" s="6"/>
      <c r="BD21556" s="5"/>
    </row>
    <row r="21557" spans="55:56" hidden="1" x14ac:dyDescent="0.2">
      <c r="BC21557" s="6"/>
      <c r="BD21557" s="5"/>
    </row>
    <row r="21558" spans="55:56" hidden="1" x14ac:dyDescent="0.2">
      <c r="BC21558" s="6"/>
      <c r="BD21558" s="5"/>
    </row>
    <row r="21559" spans="55:56" hidden="1" x14ac:dyDescent="0.2">
      <c r="BC21559" s="6"/>
      <c r="BD21559" s="5"/>
    </row>
    <row r="21560" spans="55:56" hidden="1" x14ac:dyDescent="0.2">
      <c r="BC21560" s="6"/>
      <c r="BD21560" s="5"/>
    </row>
    <row r="21561" spans="55:56" hidden="1" x14ac:dyDescent="0.2">
      <c r="BC21561" s="6"/>
      <c r="BD21561" s="5"/>
    </row>
    <row r="21562" spans="55:56" hidden="1" x14ac:dyDescent="0.2">
      <c r="BC21562" s="6"/>
      <c r="BD21562" s="5"/>
    </row>
    <row r="21563" spans="55:56" hidden="1" x14ac:dyDescent="0.2">
      <c r="BC21563" s="6"/>
      <c r="BD21563" s="5"/>
    </row>
    <row r="21564" spans="55:56" hidden="1" x14ac:dyDescent="0.2">
      <c r="BC21564" s="6"/>
      <c r="BD21564" s="5"/>
    </row>
    <row r="21565" spans="55:56" hidden="1" x14ac:dyDescent="0.2">
      <c r="BC21565" s="6"/>
      <c r="BD21565" s="5"/>
    </row>
    <row r="21566" spans="55:56" hidden="1" x14ac:dyDescent="0.2">
      <c r="BC21566" s="6"/>
      <c r="BD21566" s="5"/>
    </row>
    <row r="21567" spans="55:56" hidden="1" x14ac:dyDescent="0.2">
      <c r="BC21567" s="6"/>
      <c r="BD21567" s="5"/>
    </row>
    <row r="21568" spans="55:56" hidden="1" x14ac:dyDescent="0.2">
      <c r="BC21568" s="6"/>
      <c r="BD21568" s="5"/>
    </row>
    <row r="21569" spans="55:56" hidden="1" x14ac:dyDescent="0.2">
      <c r="BC21569" s="6"/>
      <c r="BD21569" s="5"/>
    </row>
    <row r="21570" spans="55:56" hidden="1" x14ac:dyDescent="0.2">
      <c r="BC21570" s="6"/>
      <c r="BD21570" s="5"/>
    </row>
    <row r="21571" spans="55:56" hidden="1" x14ac:dyDescent="0.2">
      <c r="BC21571" s="6"/>
      <c r="BD21571" s="5"/>
    </row>
    <row r="21572" spans="55:56" hidden="1" x14ac:dyDescent="0.2">
      <c r="BC21572" s="6"/>
      <c r="BD21572" s="5"/>
    </row>
    <row r="21573" spans="55:56" hidden="1" x14ac:dyDescent="0.2">
      <c r="BC21573" s="6"/>
      <c r="BD21573" s="5"/>
    </row>
    <row r="21574" spans="55:56" hidden="1" x14ac:dyDescent="0.2">
      <c r="BC21574" s="6"/>
      <c r="BD21574" s="5"/>
    </row>
    <row r="21575" spans="55:56" hidden="1" x14ac:dyDescent="0.2">
      <c r="BC21575" s="6"/>
      <c r="BD21575" s="5"/>
    </row>
    <row r="21576" spans="55:56" hidden="1" x14ac:dyDescent="0.2">
      <c r="BC21576" s="6"/>
      <c r="BD21576" s="5"/>
    </row>
    <row r="21577" spans="55:56" hidden="1" x14ac:dyDescent="0.2">
      <c r="BC21577" s="6"/>
      <c r="BD21577" s="5"/>
    </row>
    <row r="21578" spans="55:56" hidden="1" x14ac:dyDescent="0.2">
      <c r="BC21578" s="6"/>
      <c r="BD21578" s="5"/>
    </row>
    <row r="21579" spans="55:56" hidden="1" x14ac:dyDescent="0.2">
      <c r="BC21579" s="6"/>
      <c r="BD21579" s="5"/>
    </row>
    <row r="21580" spans="55:56" hidden="1" x14ac:dyDescent="0.2">
      <c r="BC21580" s="6"/>
      <c r="BD21580" s="5"/>
    </row>
    <row r="21581" spans="55:56" hidden="1" x14ac:dyDescent="0.2">
      <c r="BC21581" s="6"/>
      <c r="BD21581" s="5"/>
    </row>
    <row r="21582" spans="55:56" hidden="1" x14ac:dyDescent="0.2">
      <c r="BC21582" s="6"/>
      <c r="BD21582" s="5"/>
    </row>
    <row r="21583" spans="55:56" hidden="1" x14ac:dyDescent="0.2">
      <c r="BC21583" s="6"/>
      <c r="BD21583" s="5"/>
    </row>
    <row r="21584" spans="55:56" hidden="1" x14ac:dyDescent="0.2">
      <c r="BC21584" s="6"/>
      <c r="BD21584" s="5"/>
    </row>
    <row r="21585" spans="55:56" hidden="1" x14ac:dyDescent="0.2">
      <c r="BC21585" s="6"/>
      <c r="BD21585" s="5"/>
    </row>
    <row r="21586" spans="55:56" hidden="1" x14ac:dyDescent="0.2">
      <c r="BC21586" s="6"/>
      <c r="BD21586" s="5"/>
    </row>
    <row r="21587" spans="55:56" hidden="1" x14ac:dyDescent="0.2">
      <c r="BC21587" s="6"/>
      <c r="BD21587" s="5"/>
    </row>
    <row r="21588" spans="55:56" hidden="1" x14ac:dyDescent="0.2">
      <c r="BC21588" s="6"/>
      <c r="BD21588" s="5"/>
    </row>
    <row r="21589" spans="55:56" hidden="1" x14ac:dyDescent="0.2">
      <c r="BC21589" s="6"/>
      <c r="BD21589" s="5"/>
    </row>
    <row r="21590" spans="55:56" hidden="1" x14ac:dyDescent="0.2">
      <c r="BC21590" s="6"/>
      <c r="BD21590" s="5"/>
    </row>
    <row r="21591" spans="55:56" hidden="1" x14ac:dyDescent="0.2">
      <c r="BC21591" s="6"/>
      <c r="BD21591" s="5"/>
    </row>
    <row r="21592" spans="55:56" hidden="1" x14ac:dyDescent="0.2">
      <c r="BC21592" s="6"/>
      <c r="BD21592" s="5"/>
    </row>
    <row r="21593" spans="55:56" hidden="1" x14ac:dyDescent="0.2">
      <c r="BC21593" s="6"/>
      <c r="BD21593" s="5"/>
    </row>
    <row r="21594" spans="55:56" hidden="1" x14ac:dyDescent="0.2">
      <c r="BC21594" s="6"/>
      <c r="BD21594" s="5"/>
    </row>
    <row r="21595" spans="55:56" hidden="1" x14ac:dyDescent="0.2">
      <c r="BC21595" s="6"/>
      <c r="BD21595" s="5"/>
    </row>
    <row r="21596" spans="55:56" hidden="1" x14ac:dyDescent="0.2">
      <c r="BC21596" s="6"/>
      <c r="BD21596" s="5"/>
    </row>
    <row r="21597" spans="55:56" hidden="1" x14ac:dyDescent="0.2">
      <c r="BC21597" s="6"/>
      <c r="BD21597" s="5"/>
    </row>
    <row r="21598" spans="55:56" hidden="1" x14ac:dyDescent="0.2">
      <c r="BC21598" s="6"/>
      <c r="BD21598" s="5"/>
    </row>
    <row r="21599" spans="55:56" hidden="1" x14ac:dyDescent="0.2">
      <c r="BC21599" s="6"/>
      <c r="BD21599" s="5"/>
    </row>
    <row r="21600" spans="55:56" hidden="1" x14ac:dyDescent="0.2">
      <c r="BC21600" s="6"/>
      <c r="BD21600" s="5"/>
    </row>
    <row r="21601" spans="55:56" hidden="1" x14ac:dyDescent="0.2">
      <c r="BC21601" s="6"/>
      <c r="BD21601" s="5"/>
    </row>
    <row r="21602" spans="55:56" hidden="1" x14ac:dyDescent="0.2">
      <c r="BC21602" s="6"/>
      <c r="BD21602" s="5"/>
    </row>
    <row r="21603" spans="55:56" hidden="1" x14ac:dyDescent="0.2">
      <c r="BC21603" s="6"/>
      <c r="BD21603" s="5"/>
    </row>
    <row r="21604" spans="55:56" hidden="1" x14ac:dyDescent="0.2">
      <c r="BC21604" s="6"/>
      <c r="BD21604" s="5"/>
    </row>
    <row r="21605" spans="55:56" hidden="1" x14ac:dyDescent="0.2">
      <c r="BC21605" s="6"/>
      <c r="BD21605" s="5"/>
    </row>
    <row r="21606" spans="55:56" hidden="1" x14ac:dyDescent="0.2">
      <c r="BC21606" s="6"/>
      <c r="BD21606" s="5"/>
    </row>
    <row r="21607" spans="55:56" hidden="1" x14ac:dyDescent="0.2">
      <c r="BC21607" s="6"/>
      <c r="BD21607" s="5"/>
    </row>
    <row r="21608" spans="55:56" hidden="1" x14ac:dyDescent="0.2">
      <c r="BC21608" s="6"/>
      <c r="BD21608" s="5"/>
    </row>
    <row r="21609" spans="55:56" hidden="1" x14ac:dyDescent="0.2">
      <c r="BC21609" s="6"/>
      <c r="BD21609" s="5"/>
    </row>
    <row r="21610" spans="55:56" hidden="1" x14ac:dyDescent="0.2">
      <c r="BC21610" s="6"/>
      <c r="BD21610" s="5"/>
    </row>
    <row r="21611" spans="55:56" hidden="1" x14ac:dyDescent="0.2">
      <c r="BC21611" s="6"/>
      <c r="BD21611" s="5"/>
    </row>
    <row r="21612" spans="55:56" hidden="1" x14ac:dyDescent="0.2">
      <c r="BC21612" s="6"/>
      <c r="BD21612" s="5"/>
    </row>
    <row r="21613" spans="55:56" hidden="1" x14ac:dyDescent="0.2">
      <c r="BC21613" s="6"/>
      <c r="BD21613" s="5"/>
    </row>
    <row r="21614" spans="55:56" hidden="1" x14ac:dyDescent="0.2">
      <c r="BC21614" s="6"/>
      <c r="BD21614" s="5"/>
    </row>
    <row r="21615" spans="55:56" hidden="1" x14ac:dyDescent="0.2">
      <c r="BC21615" s="6"/>
      <c r="BD21615" s="5"/>
    </row>
    <row r="21616" spans="55:56" hidden="1" x14ac:dyDescent="0.2">
      <c r="BC21616" s="6"/>
      <c r="BD21616" s="5"/>
    </row>
    <row r="21617" spans="55:56" hidden="1" x14ac:dyDescent="0.2">
      <c r="BC21617" s="6"/>
      <c r="BD21617" s="5"/>
    </row>
    <row r="21618" spans="55:56" hidden="1" x14ac:dyDescent="0.2">
      <c r="BC21618" s="6"/>
      <c r="BD21618" s="5"/>
    </row>
    <row r="21619" spans="55:56" hidden="1" x14ac:dyDescent="0.2">
      <c r="BC21619" s="6"/>
      <c r="BD21619" s="5"/>
    </row>
    <row r="21620" spans="55:56" hidden="1" x14ac:dyDescent="0.2">
      <c r="BC21620" s="6"/>
      <c r="BD21620" s="5"/>
    </row>
    <row r="21621" spans="55:56" hidden="1" x14ac:dyDescent="0.2">
      <c r="BC21621" s="6"/>
      <c r="BD21621" s="5"/>
    </row>
    <row r="21622" spans="55:56" hidden="1" x14ac:dyDescent="0.2">
      <c r="BC21622" s="6"/>
      <c r="BD21622" s="5"/>
    </row>
    <row r="21623" spans="55:56" hidden="1" x14ac:dyDescent="0.2">
      <c r="BC21623" s="6"/>
      <c r="BD21623" s="5"/>
    </row>
    <row r="21624" spans="55:56" hidden="1" x14ac:dyDescent="0.2">
      <c r="BC21624" s="6"/>
      <c r="BD21624" s="5"/>
    </row>
    <row r="21625" spans="55:56" hidden="1" x14ac:dyDescent="0.2">
      <c r="BC21625" s="6"/>
      <c r="BD21625" s="5"/>
    </row>
    <row r="21626" spans="55:56" hidden="1" x14ac:dyDescent="0.2">
      <c r="BC21626" s="6"/>
      <c r="BD21626" s="5"/>
    </row>
    <row r="21627" spans="55:56" hidden="1" x14ac:dyDescent="0.2">
      <c r="BC21627" s="6"/>
      <c r="BD21627" s="5"/>
    </row>
    <row r="21628" spans="55:56" hidden="1" x14ac:dyDescent="0.2">
      <c r="BC21628" s="6"/>
      <c r="BD21628" s="5"/>
    </row>
    <row r="21629" spans="55:56" hidden="1" x14ac:dyDescent="0.2">
      <c r="BC21629" s="6"/>
      <c r="BD21629" s="5"/>
    </row>
    <row r="21630" spans="55:56" hidden="1" x14ac:dyDescent="0.2">
      <c r="BC21630" s="6"/>
      <c r="BD21630" s="5"/>
    </row>
    <row r="21631" spans="55:56" hidden="1" x14ac:dyDescent="0.2">
      <c r="BC21631" s="6"/>
      <c r="BD21631" s="5"/>
    </row>
    <row r="21632" spans="55:56" hidden="1" x14ac:dyDescent="0.2">
      <c r="BC21632" s="6"/>
      <c r="BD21632" s="5"/>
    </row>
    <row r="21633" spans="55:56" hidden="1" x14ac:dyDescent="0.2">
      <c r="BC21633" s="6"/>
      <c r="BD21633" s="5"/>
    </row>
    <row r="21634" spans="55:56" hidden="1" x14ac:dyDescent="0.2">
      <c r="BC21634" s="6"/>
      <c r="BD21634" s="5"/>
    </row>
    <row r="21635" spans="55:56" hidden="1" x14ac:dyDescent="0.2">
      <c r="BC21635" s="6"/>
      <c r="BD21635" s="5"/>
    </row>
    <row r="21636" spans="55:56" hidden="1" x14ac:dyDescent="0.2">
      <c r="BC21636" s="6"/>
      <c r="BD21636" s="5"/>
    </row>
    <row r="21637" spans="55:56" hidden="1" x14ac:dyDescent="0.2">
      <c r="BC21637" s="6"/>
      <c r="BD21637" s="5"/>
    </row>
    <row r="21638" spans="55:56" hidden="1" x14ac:dyDescent="0.2">
      <c r="BC21638" s="6"/>
      <c r="BD21638" s="5"/>
    </row>
    <row r="21639" spans="55:56" hidden="1" x14ac:dyDescent="0.2">
      <c r="BC21639" s="6"/>
      <c r="BD21639" s="5"/>
    </row>
    <row r="21640" spans="55:56" hidden="1" x14ac:dyDescent="0.2">
      <c r="BC21640" s="6"/>
      <c r="BD21640" s="5"/>
    </row>
    <row r="21641" spans="55:56" hidden="1" x14ac:dyDescent="0.2">
      <c r="BC21641" s="6"/>
      <c r="BD21641" s="5"/>
    </row>
    <row r="21642" spans="55:56" hidden="1" x14ac:dyDescent="0.2">
      <c r="BC21642" s="6"/>
      <c r="BD21642" s="5"/>
    </row>
    <row r="21643" spans="55:56" hidden="1" x14ac:dyDescent="0.2">
      <c r="BC21643" s="6"/>
      <c r="BD21643" s="5"/>
    </row>
    <row r="21644" spans="55:56" hidden="1" x14ac:dyDescent="0.2">
      <c r="BC21644" s="6"/>
      <c r="BD21644" s="5"/>
    </row>
    <row r="21645" spans="55:56" hidden="1" x14ac:dyDescent="0.2">
      <c r="BC21645" s="6"/>
      <c r="BD21645" s="5"/>
    </row>
    <row r="21646" spans="55:56" hidden="1" x14ac:dyDescent="0.2">
      <c r="BC21646" s="6"/>
      <c r="BD21646" s="5"/>
    </row>
    <row r="21647" spans="55:56" hidden="1" x14ac:dyDescent="0.2">
      <c r="BC21647" s="6"/>
      <c r="BD21647" s="5"/>
    </row>
    <row r="21648" spans="55:56" hidden="1" x14ac:dyDescent="0.2">
      <c r="BC21648" s="6"/>
      <c r="BD21648" s="5"/>
    </row>
    <row r="21649" spans="55:56" hidden="1" x14ac:dyDescent="0.2">
      <c r="BC21649" s="6"/>
      <c r="BD21649" s="5"/>
    </row>
    <row r="21650" spans="55:56" hidden="1" x14ac:dyDescent="0.2">
      <c r="BC21650" s="6"/>
      <c r="BD21650" s="5"/>
    </row>
    <row r="21651" spans="55:56" hidden="1" x14ac:dyDescent="0.2">
      <c r="BC21651" s="6"/>
      <c r="BD21651" s="5"/>
    </row>
    <row r="21652" spans="55:56" hidden="1" x14ac:dyDescent="0.2">
      <c r="BC21652" s="6"/>
      <c r="BD21652" s="5"/>
    </row>
    <row r="21653" spans="55:56" hidden="1" x14ac:dyDescent="0.2">
      <c r="BC21653" s="6"/>
      <c r="BD21653" s="5"/>
    </row>
    <row r="21654" spans="55:56" hidden="1" x14ac:dyDescent="0.2">
      <c r="BC21654" s="6"/>
      <c r="BD21654" s="5"/>
    </row>
    <row r="21655" spans="55:56" hidden="1" x14ac:dyDescent="0.2">
      <c r="BC21655" s="6"/>
      <c r="BD21655" s="5"/>
    </row>
    <row r="21656" spans="55:56" hidden="1" x14ac:dyDescent="0.2">
      <c r="BC21656" s="6"/>
      <c r="BD21656" s="5"/>
    </row>
    <row r="21657" spans="55:56" hidden="1" x14ac:dyDescent="0.2">
      <c r="BC21657" s="6"/>
      <c r="BD21657" s="5"/>
    </row>
    <row r="21658" spans="55:56" hidden="1" x14ac:dyDescent="0.2">
      <c r="BC21658" s="6"/>
      <c r="BD21658" s="5"/>
    </row>
    <row r="21659" spans="55:56" hidden="1" x14ac:dyDescent="0.2">
      <c r="BC21659" s="6"/>
      <c r="BD21659" s="5"/>
    </row>
    <row r="21660" spans="55:56" hidden="1" x14ac:dyDescent="0.2">
      <c r="BC21660" s="6"/>
      <c r="BD21660" s="5"/>
    </row>
    <row r="21661" spans="55:56" hidden="1" x14ac:dyDescent="0.2">
      <c r="BC21661" s="6"/>
      <c r="BD21661" s="5"/>
    </row>
    <row r="21662" spans="55:56" hidden="1" x14ac:dyDescent="0.2">
      <c r="BC21662" s="6"/>
      <c r="BD21662" s="5"/>
    </row>
    <row r="21663" spans="55:56" hidden="1" x14ac:dyDescent="0.2">
      <c r="BC21663" s="6"/>
      <c r="BD21663" s="5"/>
    </row>
    <row r="21664" spans="55:56" hidden="1" x14ac:dyDescent="0.2">
      <c r="BC21664" s="6"/>
      <c r="BD21664" s="5"/>
    </row>
    <row r="21665" spans="55:56" hidden="1" x14ac:dyDescent="0.2">
      <c r="BC21665" s="6"/>
      <c r="BD21665" s="5"/>
    </row>
    <row r="21666" spans="55:56" hidden="1" x14ac:dyDescent="0.2">
      <c r="BC21666" s="6"/>
      <c r="BD21666" s="5"/>
    </row>
    <row r="21667" spans="55:56" hidden="1" x14ac:dyDescent="0.2">
      <c r="BC21667" s="6"/>
      <c r="BD21667" s="5"/>
    </row>
    <row r="21668" spans="55:56" hidden="1" x14ac:dyDescent="0.2">
      <c r="BC21668" s="6"/>
      <c r="BD21668" s="5"/>
    </row>
    <row r="21669" spans="55:56" hidden="1" x14ac:dyDescent="0.2">
      <c r="BC21669" s="6"/>
      <c r="BD21669" s="5"/>
    </row>
    <row r="21670" spans="55:56" hidden="1" x14ac:dyDescent="0.2">
      <c r="BC21670" s="6"/>
      <c r="BD21670" s="5"/>
    </row>
    <row r="21671" spans="55:56" hidden="1" x14ac:dyDescent="0.2">
      <c r="BC21671" s="6"/>
      <c r="BD21671" s="5"/>
    </row>
    <row r="21672" spans="55:56" hidden="1" x14ac:dyDescent="0.2">
      <c r="BC21672" s="6"/>
      <c r="BD21672" s="5"/>
    </row>
    <row r="21673" spans="55:56" hidden="1" x14ac:dyDescent="0.2">
      <c r="BC21673" s="6"/>
      <c r="BD21673" s="5"/>
    </row>
    <row r="21674" spans="55:56" hidden="1" x14ac:dyDescent="0.2">
      <c r="BC21674" s="6"/>
      <c r="BD21674" s="5"/>
    </row>
    <row r="21675" spans="55:56" hidden="1" x14ac:dyDescent="0.2">
      <c r="BC21675" s="6"/>
      <c r="BD21675" s="5"/>
    </row>
    <row r="21676" spans="55:56" hidden="1" x14ac:dyDescent="0.2">
      <c r="BC21676" s="6"/>
      <c r="BD21676" s="5"/>
    </row>
    <row r="21677" spans="55:56" hidden="1" x14ac:dyDescent="0.2">
      <c r="BC21677" s="6"/>
      <c r="BD21677" s="5"/>
    </row>
    <row r="21678" spans="55:56" hidden="1" x14ac:dyDescent="0.2">
      <c r="BC21678" s="6"/>
      <c r="BD21678" s="5"/>
    </row>
    <row r="21679" spans="55:56" hidden="1" x14ac:dyDescent="0.2">
      <c r="BC21679" s="6"/>
      <c r="BD21679" s="5"/>
    </row>
    <row r="21680" spans="55:56" hidden="1" x14ac:dyDescent="0.2">
      <c r="BC21680" s="6"/>
      <c r="BD21680" s="5"/>
    </row>
    <row r="21681" spans="55:56" hidden="1" x14ac:dyDescent="0.2">
      <c r="BC21681" s="6"/>
      <c r="BD21681" s="5"/>
    </row>
    <row r="21682" spans="55:56" hidden="1" x14ac:dyDescent="0.2">
      <c r="BC21682" s="6"/>
      <c r="BD21682" s="5"/>
    </row>
    <row r="21683" spans="55:56" hidden="1" x14ac:dyDescent="0.2">
      <c r="BC21683" s="6"/>
      <c r="BD21683" s="5"/>
    </row>
    <row r="21684" spans="55:56" hidden="1" x14ac:dyDescent="0.2">
      <c r="BC21684" s="6"/>
      <c r="BD21684" s="5"/>
    </row>
    <row r="21685" spans="55:56" hidden="1" x14ac:dyDescent="0.2">
      <c r="BC21685" s="6"/>
      <c r="BD21685" s="5"/>
    </row>
    <row r="21686" spans="55:56" hidden="1" x14ac:dyDescent="0.2">
      <c r="BC21686" s="6"/>
      <c r="BD21686" s="5"/>
    </row>
    <row r="21687" spans="55:56" hidden="1" x14ac:dyDescent="0.2">
      <c r="BC21687" s="6"/>
      <c r="BD21687" s="5"/>
    </row>
    <row r="21688" spans="55:56" hidden="1" x14ac:dyDescent="0.2">
      <c r="BC21688" s="6"/>
      <c r="BD21688" s="5"/>
    </row>
    <row r="21689" spans="55:56" hidden="1" x14ac:dyDescent="0.2">
      <c r="BC21689" s="6"/>
      <c r="BD21689" s="5"/>
    </row>
    <row r="21690" spans="55:56" hidden="1" x14ac:dyDescent="0.2">
      <c r="BC21690" s="6"/>
      <c r="BD21690" s="5"/>
    </row>
    <row r="21691" spans="55:56" hidden="1" x14ac:dyDescent="0.2">
      <c r="BC21691" s="6"/>
      <c r="BD21691" s="5"/>
    </row>
    <row r="21692" spans="55:56" hidden="1" x14ac:dyDescent="0.2">
      <c r="BC21692" s="6"/>
      <c r="BD21692" s="5"/>
    </row>
    <row r="21693" spans="55:56" hidden="1" x14ac:dyDescent="0.2">
      <c r="BC21693" s="6"/>
      <c r="BD21693" s="5"/>
    </row>
    <row r="21694" spans="55:56" hidden="1" x14ac:dyDescent="0.2">
      <c r="BC21694" s="6"/>
      <c r="BD21694" s="5"/>
    </row>
    <row r="21695" spans="55:56" hidden="1" x14ac:dyDescent="0.2">
      <c r="BC21695" s="6"/>
      <c r="BD21695" s="5"/>
    </row>
    <row r="21696" spans="55:56" hidden="1" x14ac:dyDescent="0.2">
      <c r="BC21696" s="6"/>
      <c r="BD21696" s="5"/>
    </row>
    <row r="21697" spans="55:56" hidden="1" x14ac:dyDescent="0.2">
      <c r="BC21697" s="6"/>
      <c r="BD21697" s="5"/>
    </row>
    <row r="21698" spans="55:56" hidden="1" x14ac:dyDescent="0.2">
      <c r="BC21698" s="6"/>
      <c r="BD21698" s="5"/>
    </row>
    <row r="21699" spans="55:56" hidden="1" x14ac:dyDescent="0.2">
      <c r="BC21699" s="6"/>
      <c r="BD21699" s="5"/>
    </row>
    <row r="21700" spans="55:56" hidden="1" x14ac:dyDescent="0.2">
      <c r="BC21700" s="6"/>
      <c r="BD21700" s="5"/>
    </row>
    <row r="21701" spans="55:56" hidden="1" x14ac:dyDescent="0.2">
      <c r="BC21701" s="6"/>
      <c r="BD21701" s="5"/>
    </row>
    <row r="21702" spans="55:56" hidden="1" x14ac:dyDescent="0.2">
      <c r="BC21702" s="6"/>
      <c r="BD21702" s="5"/>
    </row>
    <row r="21703" spans="55:56" hidden="1" x14ac:dyDescent="0.2">
      <c r="BC21703" s="6"/>
      <c r="BD21703" s="5"/>
    </row>
    <row r="21704" spans="55:56" hidden="1" x14ac:dyDescent="0.2">
      <c r="BC21704" s="6"/>
      <c r="BD21704" s="5"/>
    </row>
    <row r="21705" spans="55:56" hidden="1" x14ac:dyDescent="0.2">
      <c r="BC21705" s="6"/>
      <c r="BD21705" s="5"/>
    </row>
    <row r="21706" spans="55:56" hidden="1" x14ac:dyDescent="0.2">
      <c r="BC21706" s="6"/>
      <c r="BD21706" s="5"/>
    </row>
    <row r="21707" spans="55:56" hidden="1" x14ac:dyDescent="0.2">
      <c r="BC21707" s="6"/>
      <c r="BD21707" s="5"/>
    </row>
    <row r="21708" spans="55:56" hidden="1" x14ac:dyDescent="0.2">
      <c r="BC21708" s="6"/>
      <c r="BD21708" s="5"/>
    </row>
    <row r="21709" spans="55:56" hidden="1" x14ac:dyDescent="0.2">
      <c r="BC21709" s="6"/>
      <c r="BD21709" s="5"/>
    </row>
    <row r="21710" spans="55:56" hidden="1" x14ac:dyDescent="0.2">
      <c r="BC21710" s="6"/>
      <c r="BD21710" s="5"/>
    </row>
    <row r="21711" spans="55:56" hidden="1" x14ac:dyDescent="0.2">
      <c r="BC21711" s="6"/>
      <c r="BD21711" s="5"/>
    </row>
    <row r="21712" spans="55:56" hidden="1" x14ac:dyDescent="0.2">
      <c r="BC21712" s="6"/>
      <c r="BD21712" s="5"/>
    </row>
    <row r="21713" spans="55:56" hidden="1" x14ac:dyDescent="0.2">
      <c r="BC21713" s="6"/>
      <c r="BD21713" s="5"/>
    </row>
    <row r="21714" spans="55:56" hidden="1" x14ac:dyDescent="0.2">
      <c r="BC21714" s="6"/>
      <c r="BD21714" s="5"/>
    </row>
    <row r="21715" spans="55:56" hidden="1" x14ac:dyDescent="0.2">
      <c r="BC21715" s="6"/>
      <c r="BD21715" s="5"/>
    </row>
    <row r="21716" spans="55:56" hidden="1" x14ac:dyDescent="0.2">
      <c r="BC21716" s="6"/>
      <c r="BD21716" s="5"/>
    </row>
    <row r="21717" spans="55:56" hidden="1" x14ac:dyDescent="0.2">
      <c r="BC21717" s="6"/>
      <c r="BD21717" s="5"/>
    </row>
    <row r="21718" spans="55:56" hidden="1" x14ac:dyDescent="0.2">
      <c r="BC21718" s="6"/>
      <c r="BD21718" s="5"/>
    </row>
    <row r="21719" spans="55:56" hidden="1" x14ac:dyDescent="0.2">
      <c r="BC21719" s="6"/>
      <c r="BD21719" s="5"/>
    </row>
    <row r="21720" spans="55:56" hidden="1" x14ac:dyDescent="0.2">
      <c r="BC21720" s="6"/>
      <c r="BD21720" s="5"/>
    </row>
    <row r="21721" spans="55:56" hidden="1" x14ac:dyDescent="0.2">
      <c r="BC21721" s="6"/>
      <c r="BD21721" s="5"/>
    </row>
    <row r="21722" spans="55:56" hidden="1" x14ac:dyDescent="0.2">
      <c r="BC21722" s="6"/>
      <c r="BD21722" s="5"/>
    </row>
    <row r="21723" spans="55:56" hidden="1" x14ac:dyDescent="0.2">
      <c r="BC21723" s="6"/>
      <c r="BD21723" s="5"/>
    </row>
    <row r="21724" spans="55:56" hidden="1" x14ac:dyDescent="0.2">
      <c r="BC21724" s="6"/>
      <c r="BD21724" s="5"/>
    </row>
    <row r="21725" spans="55:56" hidden="1" x14ac:dyDescent="0.2">
      <c r="BC21725" s="6"/>
      <c r="BD21725" s="5"/>
    </row>
    <row r="21726" spans="55:56" hidden="1" x14ac:dyDescent="0.2">
      <c r="BC21726" s="6"/>
      <c r="BD21726" s="5"/>
    </row>
    <row r="21727" spans="55:56" hidden="1" x14ac:dyDescent="0.2">
      <c r="BC21727" s="6"/>
      <c r="BD21727" s="5"/>
    </row>
    <row r="21728" spans="55:56" hidden="1" x14ac:dyDescent="0.2">
      <c r="BC21728" s="6"/>
      <c r="BD21728" s="5"/>
    </row>
    <row r="21729" spans="55:56" hidden="1" x14ac:dyDescent="0.2">
      <c r="BC21729" s="6"/>
      <c r="BD21729" s="5"/>
    </row>
    <row r="21730" spans="55:56" hidden="1" x14ac:dyDescent="0.2">
      <c r="BC21730" s="6"/>
      <c r="BD21730" s="5"/>
    </row>
    <row r="21731" spans="55:56" hidden="1" x14ac:dyDescent="0.2">
      <c r="BC21731" s="6"/>
      <c r="BD21731" s="5"/>
    </row>
    <row r="21732" spans="55:56" hidden="1" x14ac:dyDescent="0.2">
      <c r="BC21732" s="6"/>
      <c r="BD21732" s="5"/>
    </row>
    <row r="21733" spans="55:56" hidden="1" x14ac:dyDescent="0.2">
      <c r="BC21733" s="6"/>
      <c r="BD21733" s="5"/>
    </row>
    <row r="21734" spans="55:56" hidden="1" x14ac:dyDescent="0.2">
      <c r="BC21734" s="6"/>
      <c r="BD21734" s="5"/>
    </row>
    <row r="21735" spans="55:56" hidden="1" x14ac:dyDescent="0.2">
      <c r="BC21735" s="6"/>
      <c r="BD21735" s="5"/>
    </row>
    <row r="21736" spans="55:56" hidden="1" x14ac:dyDescent="0.2">
      <c r="BC21736" s="6"/>
      <c r="BD21736" s="5"/>
    </row>
    <row r="21737" spans="55:56" hidden="1" x14ac:dyDescent="0.2">
      <c r="BC21737" s="6"/>
      <c r="BD21737" s="5"/>
    </row>
    <row r="21738" spans="55:56" hidden="1" x14ac:dyDescent="0.2">
      <c r="BC21738" s="6"/>
      <c r="BD21738" s="5"/>
    </row>
    <row r="21739" spans="55:56" hidden="1" x14ac:dyDescent="0.2">
      <c r="BC21739" s="6"/>
      <c r="BD21739" s="5"/>
    </row>
    <row r="21740" spans="55:56" hidden="1" x14ac:dyDescent="0.2">
      <c r="BC21740" s="6"/>
      <c r="BD21740" s="5"/>
    </row>
    <row r="21741" spans="55:56" hidden="1" x14ac:dyDescent="0.2">
      <c r="BC21741" s="6"/>
      <c r="BD21741" s="5"/>
    </row>
    <row r="21742" spans="55:56" hidden="1" x14ac:dyDescent="0.2">
      <c r="BC21742" s="6"/>
      <c r="BD21742" s="5"/>
    </row>
    <row r="21743" spans="55:56" hidden="1" x14ac:dyDescent="0.2">
      <c r="BC21743" s="6"/>
      <c r="BD21743" s="5"/>
    </row>
    <row r="21744" spans="55:56" hidden="1" x14ac:dyDescent="0.2">
      <c r="BC21744" s="6"/>
      <c r="BD21744" s="5"/>
    </row>
    <row r="21745" spans="55:56" hidden="1" x14ac:dyDescent="0.2">
      <c r="BC21745" s="6"/>
      <c r="BD21745" s="5"/>
    </row>
    <row r="21746" spans="55:56" hidden="1" x14ac:dyDescent="0.2">
      <c r="BC21746" s="6"/>
      <c r="BD21746" s="5"/>
    </row>
    <row r="21747" spans="55:56" hidden="1" x14ac:dyDescent="0.2">
      <c r="BC21747" s="6"/>
      <c r="BD21747" s="5"/>
    </row>
    <row r="21748" spans="55:56" hidden="1" x14ac:dyDescent="0.2">
      <c r="BC21748" s="6"/>
      <c r="BD21748" s="5"/>
    </row>
    <row r="21749" spans="55:56" hidden="1" x14ac:dyDescent="0.2">
      <c r="BC21749" s="6"/>
      <c r="BD21749" s="5"/>
    </row>
    <row r="21750" spans="55:56" hidden="1" x14ac:dyDescent="0.2">
      <c r="BC21750" s="6"/>
      <c r="BD21750" s="5"/>
    </row>
    <row r="21751" spans="55:56" hidden="1" x14ac:dyDescent="0.2">
      <c r="BC21751" s="6"/>
      <c r="BD21751" s="5"/>
    </row>
    <row r="21752" spans="55:56" hidden="1" x14ac:dyDescent="0.2">
      <c r="BC21752" s="6"/>
      <c r="BD21752" s="5"/>
    </row>
    <row r="21753" spans="55:56" hidden="1" x14ac:dyDescent="0.2">
      <c r="BC21753" s="6"/>
      <c r="BD21753" s="5"/>
    </row>
    <row r="21754" spans="55:56" hidden="1" x14ac:dyDescent="0.2">
      <c r="BC21754" s="6"/>
      <c r="BD21754" s="5"/>
    </row>
    <row r="21755" spans="55:56" hidden="1" x14ac:dyDescent="0.2">
      <c r="BC21755" s="6"/>
      <c r="BD21755" s="5"/>
    </row>
    <row r="21756" spans="55:56" hidden="1" x14ac:dyDescent="0.2">
      <c r="BC21756" s="6"/>
      <c r="BD21756" s="5"/>
    </row>
    <row r="21757" spans="55:56" hidden="1" x14ac:dyDescent="0.2">
      <c r="BC21757" s="6"/>
      <c r="BD21757" s="5"/>
    </row>
    <row r="21758" spans="55:56" hidden="1" x14ac:dyDescent="0.2">
      <c r="BC21758" s="6"/>
      <c r="BD21758" s="5"/>
    </row>
    <row r="21759" spans="55:56" hidden="1" x14ac:dyDescent="0.2">
      <c r="BC21759" s="6"/>
      <c r="BD21759" s="5"/>
    </row>
    <row r="21760" spans="55:56" hidden="1" x14ac:dyDescent="0.2">
      <c r="BC21760" s="6"/>
      <c r="BD21760" s="5"/>
    </row>
    <row r="21761" spans="55:56" hidden="1" x14ac:dyDescent="0.2">
      <c r="BC21761" s="6"/>
      <c r="BD21761" s="5"/>
    </row>
    <row r="21762" spans="55:56" hidden="1" x14ac:dyDescent="0.2">
      <c r="BC21762" s="6"/>
      <c r="BD21762" s="5"/>
    </row>
    <row r="21763" spans="55:56" hidden="1" x14ac:dyDescent="0.2">
      <c r="BC21763" s="6"/>
      <c r="BD21763" s="5"/>
    </row>
    <row r="21764" spans="55:56" hidden="1" x14ac:dyDescent="0.2">
      <c r="BC21764" s="6"/>
      <c r="BD21764" s="5"/>
    </row>
    <row r="21765" spans="55:56" hidden="1" x14ac:dyDescent="0.2">
      <c r="BC21765" s="6"/>
      <c r="BD21765" s="5"/>
    </row>
    <row r="21766" spans="55:56" hidden="1" x14ac:dyDescent="0.2">
      <c r="BC21766" s="6"/>
      <c r="BD21766" s="5"/>
    </row>
    <row r="21767" spans="55:56" hidden="1" x14ac:dyDescent="0.2">
      <c r="BC21767" s="6"/>
      <c r="BD21767" s="5"/>
    </row>
    <row r="21768" spans="55:56" hidden="1" x14ac:dyDescent="0.2">
      <c r="BC21768" s="6"/>
      <c r="BD21768" s="5"/>
    </row>
    <row r="21769" spans="55:56" hidden="1" x14ac:dyDescent="0.2">
      <c r="BC21769" s="6"/>
      <c r="BD21769" s="5"/>
    </row>
    <row r="21770" spans="55:56" hidden="1" x14ac:dyDescent="0.2">
      <c r="BC21770" s="6"/>
      <c r="BD21770" s="5"/>
    </row>
    <row r="21771" spans="55:56" hidden="1" x14ac:dyDescent="0.2">
      <c r="BC21771" s="6"/>
      <c r="BD21771" s="5"/>
    </row>
    <row r="21772" spans="55:56" hidden="1" x14ac:dyDescent="0.2">
      <c r="BC21772" s="6"/>
      <c r="BD21772" s="5"/>
    </row>
    <row r="21773" spans="55:56" hidden="1" x14ac:dyDescent="0.2">
      <c r="BC21773" s="6"/>
      <c r="BD21773" s="5"/>
    </row>
    <row r="21774" spans="55:56" hidden="1" x14ac:dyDescent="0.2">
      <c r="BC21774" s="6"/>
      <c r="BD21774" s="5"/>
    </row>
    <row r="21775" spans="55:56" hidden="1" x14ac:dyDescent="0.2">
      <c r="BC21775" s="6"/>
      <c r="BD21775" s="5"/>
    </row>
    <row r="21776" spans="55:56" hidden="1" x14ac:dyDescent="0.2">
      <c r="BC21776" s="6"/>
      <c r="BD21776" s="5"/>
    </row>
    <row r="21777" spans="55:56" hidden="1" x14ac:dyDescent="0.2">
      <c r="BC21777" s="6"/>
      <c r="BD21777" s="5"/>
    </row>
    <row r="21778" spans="55:56" hidden="1" x14ac:dyDescent="0.2">
      <c r="BC21778" s="6"/>
      <c r="BD21778" s="5"/>
    </row>
    <row r="21779" spans="55:56" hidden="1" x14ac:dyDescent="0.2">
      <c r="BC21779" s="6"/>
      <c r="BD21779" s="5"/>
    </row>
    <row r="21780" spans="55:56" hidden="1" x14ac:dyDescent="0.2">
      <c r="BC21780" s="6"/>
      <c r="BD21780" s="5"/>
    </row>
    <row r="21781" spans="55:56" hidden="1" x14ac:dyDescent="0.2">
      <c r="BC21781" s="6"/>
      <c r="BD21781" s="5"/>
    </row>
    <row r="21782" spans="55:56" hidden="1" x14ac:dyDescent="0.2">
      <c r="BC21782" s="6"/>
      <c r="BD21782" s="5"/>
    </row>
    <row r="21783" spans="55:56" hidden="1" x14ac:dyDescent="0.2">
      <c r="BC21783" s="6"/>
      <c r="BD21783" s="5"/>
    </row>
    <row r="21784" spans="55:56" hidden="1" x14ac:dyDescent="0.2">
      <c r="BC21784" s="6"/>
      <c r="BD21784" s="5"/>
    </row>
    <row r="21785" spans="55:56" hidden="1" x14ac:dyDescent="0.2">
      <c r="BC21785" s="6"/>
      <c r="BD21785" s="5"/>
    </row>
    <row r="21786" spans="55:56" hidden="1" x14ac:dyDescent="0.2">
      <c r="BC21786" s="6"/>
      <c r="BD21786" s="5"/>
    </row>
    <row r="21787" spans="55:56" hidden="1" x14ac:dyDescent="0.2">
      <c r="BC21787" s="6"/>
      <c r="BD21787" s="5"/>
    </row>
    <row r="21788" spans="55:56" hidden="1" x14ac:dyDescent="0.2">
      <c r="BC21788" s="6"/>
      <c r="BD21788" s="5"/>
    </row>
    <row r="21789" spans="55:56" hidden="1" x14ac:dyDescent="0.2">
      <c r="BC21789" s="6"/>
      <c r="BD21789" s="5"/>
    </row>
    <row r="21790" spans="55:56" hidden="1" x14ac:dyDescent="0.2">
      <c r="BC21790" s="6"/>
      <c r="BD21790" s="5"/>
    </row>
    <row r="21791" spans="55:56" hidden="1" x14ac:dyDescent="0.2">
      <c r="BC21791" s="6"/>
      <c r="BD21791" s="5"/>
    </row>
    <row r="21792" spans="55:56" hidden="1" x14ac:dyDescent="0.2">
      <c r="BC21792" s="6"/>
      <c r="BD21792" s="5"/>
    </row>
    <row r="21793" spans="55:56" hidden="1" x14ac:dyDescent="0.2">
      <c r="BC21793" s="6"/>
      <c r="BD21793" s="5"/>
    </row>
    <row r="21794" spans="55:56" hidden="1" x14ac:dyDescent="0.2">
      <c r="BC21794" s="6"/>
      <c r="BD21794" s="5"/>
    </row>
    <row r="21795" spans="55:56" hidden="1" x14ac:dyDescent="0.2">
      <c r="BC21795" s="6"/>
      <c r="BD21795" s="5"/>
    </row>
    <row r="21796" spans="55:56" hidden="1" x14ac:dyDescent="0.2">
      <c r="BC21796" s="6"/>
      <c r="BD21796" s="5"/>
    </row>
    <row r="21797" spans="55:56" hidden="1" x14ac:dyDescent="0.2">
      <c r="BC21797" s="6"/>
      <c r="BD21797" s="5"/>
    </row>
    <row r="21798" spans="55:56" hidden="1" x14ac:dyDescent="0.2">
      <c r="BC21798" s="6"/>
      <c r="BD21798" s="5"/>
    </row>
    <row r="21799" spans="55:56" hidden="1" x14ac:dyDescent="0.2">
      <c r="BC21799" s="6"/>
      <c r="BD21799" s="5"/>
    </row>
    <row r="21800" spans="55:56" hidden="1" x14ac:dyDescent="0.2">
      <c r="BC21800" s="6"/>
      <c r="BD21800" s="5"/>
    </row>
    <row r="21801" spans="55:56" hidden="1" x14ac:dyDescent="0.2">
      <c r="BC21801" s="6"/>
      <c r="BD21801" s="5"/>
    </row>
    <row r="21802" spans="55:56" hidden="1" x14ac:dyDescent="0.2">
      <c r="BC21802" s="6"/>
      <c r="BD21802" s="5"/>
    </row>
    <row r="21803" spans="55:56" hidden="1" x14ac:dyDescent="0.2">
      <c r="BC21803" s="6"/>
      <c r="BD21803" s="5"/>
    </row>
    <row r="21804" spans="55:56" hidden="1" x14ac:dyDescent="0.2">
      <c r="BC21804" s="6"/>
      <c r="BD21804" s="5"/>
    </row>
    <row r="21805" spans="55:56" hidden="1" x14ac:dyDescent="0.2">
      <c r="BC21805" s="6"/>
      <c r="BD21805" s="5"/>
    </row>
    <row r="21806" spans="55:56" hidden="1" x14ac:dyDescent="0.2">
      <c r="BC21806" s="6"/>
      <c r="BD21806" s="5"/>
    </row>
    <row r="21807" spans="55:56" hidden="1" x14ac:dyDescent="0.2">
      <c r="BC21807" s="6"/>
      <c r="BD21807" s="5"/>
    </row>
    <row r="21808" spans="55:56" hidden="1" x14ac:dyDescent="0.2">
      <c r="BC21808" s="6"/>
      <c r="BD21808" s="5"/>
    </row>
    <row r="21809" spans="55:56" hidden="1" x14ac:dyDescent="0.2">
      <c r="BC21809" s="6"/>
      <c r="BD21809" s="5"/>
    </row>
    <row r="21810" spans="55:56" hidden="1" x14ac:dyDescent="0.2">
      <c r="BC21810" s="6"/>
      <c r="BD21810" s="5"/>
    </row>
    <row r="21811" spans="55:56" hidden="1" x14ac:dyDescent="0.2">
      <c r="BC21811" s="6"/>
      <c r="BD21811" s="5"/>
    </row>
    <row r="21812" spans="55:56" hidden="1" x14ac:dyDescent="0.2">
      <c r="BC21812" s="6"/>
      <c r="BD21812" s="5"/>
    </row>
    <row r="21813" spans="55:56" hidden="1" x14ac:dyDescent="0.2">
      <c r="BC21813" s="6"/>
      <c r="BD21813" s="5"/>
    </row>
    <row r="21814" spans="55:56" hidden="1" x14ac:dyDescent="0.2">
      <c r="BC21814" s="6"/>
      <c r="BD21814" s="5"/>
    </row>
    <row r="21815" spans="55:56" hidden="1" x14ac:dyDescent="0.2">
      <c r="BC21815" s="6"/>
      <c r="BD21815" s="5"/>
    </row>
    <row r="21816" spans="55:56" hidden="1" x14ac:dyDescent="0.2">
      <c r="BC21816" s="6"/>
      <c r="BD21816" s="5"/>
    </row>
    <row r="21817" spans="55:56" hidden="1" x14ac:dyDescent="0.2">
      <c r="BC21817" s="6"/>
      <c r="BD21817" s="5"/>
    </row>
    <row r="21818" spans="55:56" hidden="1" x14ac:dyDescent="0.2">
      <c r="BC21818" s="6"/>
      <c r="BD21818" s="5"/>
    </row>
    <row r="21819" spans="55:56" hidden="1" x14ac:dyDescent="0.2">
      <c r="BC21819" s="6"/>
      <c r="BD21819" s="5"/>
    </row>
    <row r="21820" spans="55:56" hidden="1" x14ac:dyDescent="0.2">
      <c r="BC21820" s="6"/>
      <c r="BD21820" s="5"/>
    </row>
    <row r="21821" spans="55:56" hidden="1" x14ac:dyDescent="0.2">
      <c r="BC21821" s="6"/>
      <c r="BD21821" s="5"/>
    </row>
    <row r="21822" spans="55:56" hidden="1" x14ac:dyDescent="0.2">
      <c r="BC21822" s="6"/>
      <c r="BD21822" s="5"/>
    </row>
    <row r="21823" spans="55:56" hidden="1" x14ac:dyDescent="0.2">
      <c r="BC21823" s="6"/>
      <c r="BD21823" s="5"/>
    </row>
    <row r="21824" spans="55:56" hidden="1" x14ac:dyDescent="0.2">
      <c r="BC21824" s="6"/>
      <c r="BD21824" s="5"/>
    </row>
    <row r="21825" spans="55:56" hidden="1" x14ac:dyDescent="0.2">
      <c r="BC21825" s="6"/>
      <c r="BD21825" s="5"/>
    </row>
    <row r="21826" spans="55:56" hidden="1" x14ac:dyDescent="0.2">
      <c r="BC21826" s="6"/>
      <c r="BD21826" s="5"/>
    </row>
    <row r="21827" spans="55:56" hidden="1" x14ac:dyDescent="0.2">
      <c r="BC21827" s="6"/>
      <c r="BD21827" s="5"/>
    </row>
    <row r="21828" spans="55:56" hidden="1" x14ac:dyDescent="0.2">
      <c r="BC21828" s="6"/>
      <c r="BD21828" s="5"/>
    </row>
    <row r="21829" spans="55:56" hidden="1" x14ac:dyDescent="0.2">
      <c r="BC21829" s="6"/>
      <c r="BD21829" s="5"/>
    </row>
    <row r="21830" spans="55:56" hidden="1" x14ac:dyDescent="0.2">
      <c r="BC21830" s="6"/>
      <c r="BD21830" s="5"/>
    </row>
    <row r="21831" spans="55:56" hidden="1" x14ac:dyDescent="0.2">
      <c r="BC21831" s="6"/>
      <c r="BD21831" s="5"/>
    </row>
    <row r="21832" spans="55:56" hidden="1" x14ac:dyDescent="0.2">
      <c r="BC21832" s="6"/>
      <c r="BD21832" s="5"/>
    </row>
    <row r="21833" spans="55:56" hidden="1" x14ac:dyDescent="0.2">
      <c r="BC21833" s="6"/>
      <c r="BD21833" s="5"/>
    </row>
    <row r="21834" spans="55:56" hidden="1" x14ac:dyDescent="0.2">
      <c r="BC21834" s="6"/>
      <c r="BD21834" s="5"/>
    </row>
    <row r="21835" spans="55:56" hidden="1" x14ac:dyDescent="0.2">
      <c r="BC21835" s="6"/>
      <c r="BD21835" s="5"/>
    </row>
    <row r="21836" spans="55:56" hidden="1" x14ac:dyDescent="0.2">
      <c r="BC21836" s="6"/>
      <c r="BD21836" s="5"/>
    </row>
    <row r="21837" spans="55:56" hidden="1" x14ac:dyDescent="0.2">
      <c r="BC21837" s="6"/>
      <c r="BD21837" s="5"/>
    </row>
    <row r="21838" spans="55:56" hidden="1" x14ac:dyDescent="0.2">
      <c r="BC21838" s="6"/>
      <c r="BD21838" s="5"/>
    </row>
    <row r="21839" spans="55:56" hidden="1" x14ac:dyDescent="0.2">
      <c r="BC21839" s="6"/>
      <c r="BD21839" s="5"/>
    </row>
    <row r="21840" spans="55:56" hidden="1" x14ac:dyDescent="0.2">
      <c r="BC21840" s="6"/>
      <c r="BD21840" s="5"/>
    </row>
    <row r="21841" spans="55:56" hidden="1" x14ac:dyDescent="0.2">
      <c r="BC21841" s="6"/>
      <c r="BD21841" s="5"/>
    </row>
    <row r="21842" spans="55:56" hidden="1" x14ac:dyDescent="0.2">
      <c r="BC21842" s="6"/>
      <c r="BD21842" s="5"/>
    </row>
    <row r="21843" spans="55:56" hidden="1" x14ac:dyDescent="0.2">
      <c r="BC21843" s="6"/>
      <c r="BD21843" s="5"/>
    </row>
    <row r="21844" spans="55:56" hidden="1" x14ac:dyDescent="0.2">
      <c r="BC21844" s="6"/>
      <c r="BD21844" s="5"/>
    </row>
    <row r="21845" spans="55:56" hidden="1" x14ac:dyDescent="0.2">
      <c r="BC21845" s="6"/>
      <c r="BD21845" s="5"/>
    </row>
    <row r="21846" spans="55:56" hidden="1" x14ac:dyDescent="0.2">
      <c r="BC21846" s="6"/>
      <c r="BD21846" s="5"/>
    </row>
    <row r="21847" spans="55:56" hidden="1" x14ac:dyDescent="0.2">
      <c r="BC21847" s="6"/>
      <c r="BD21847" s="5"/>
    </row>
    <row r="21848" spans="55:56" hidden="1" x14ac:dyDescent="0.2">
      <c r="BC21848" s="6"/>
      <c r="BD21848" s="5"/>
    </row>
    <row r="21849" spans="55:56" hidden="1" x14ac:dyDescent="0.2">
      <c r="BC21849" s="6"/>
      <c r="BD21849" s="5"/>
    </row>
    <row r="21850" spans="55:56" hidden="1" x14ac:dyDescent="0.2">
      <c r="BC21850" s="6"/>
      <c r="BD21850" s="5"/>
    </row>
    <row r="21851" spans="55:56" hidden="1" x14ac:dyDescent="0.2">
      <c r="BC21851" s="6"/>
      <c r="BD21851" s="5"/>
    </row>
    <row r="21852" spans="55:56" hidden="1" x14ac:dyDescent="0.2">
      <c r="BC21852" s="6"/>
      <c r="BD21852" s="5"/>
    </row>
    <row r="21853" spans="55:56" hidden="1" x14ac:dyDescent="0.2">
      <c r="BC21853" s="6"/>
      <c r="BD21853" s="5"/>
    </row>
    <row r="21854" spans="55:56" hidden="1" x14ac:dyDescent="0.2">
      <c r="BC21854" s="6"/>
      <c r="BD21854" s="5"/>
    </row>
    <row r="21855" spans="55:56" hidden="1" x14ac:dyDescent="0.2">
      <c r="BC21855" s="6"/>
      <c r="BD21855" s="5"/>
    </row>
    <row r="21856" spans="55:56" hidden="1" x14ac:dyDescent="0.2">
      <c r="BC21856" s="6"/>
      <c r="BD21856" s="5"/>
    </row>
    <row r="21857" spans="55:56" hidden="1" x14ac:dyDescent="0.2">
      <c r="BC21857" s="6"/>
      <c r="BD21857" s="5"/>
    </row>
    <row r="21858" spans="55:56" hidden="1" x14ac:dyDescent="0.2">
      <c r="BC21858" s="6"/>
      <c r="BD21858" s="5"/>
    </row>
    <row r="21859" spans="55:56" hidden="1" x14ac:dyDescent="0.2">
      <c r="BC21859" s="6"/>
      <c r="BD21859" s="5"/>
    </row>
    <row r="21860" spans="55:56" hidden="1" x14ac:dyDescent="0.2">
      <c r="BC21860" s="6"/>
      <c r="BD21860" s="5"/>
    </row>
    <row r="21861" spans="55:56" hidden="1" x14ac:dyDescent="0.2">
      <c r="BC21861" s="6"/>
      <c r="BD21861" s="5"/>
    </row>
    <row r="21862" spans="55:56" hidden="1" x14ac:dyDescent="0.2">
      <c r="BC21862" s="6"/>
      <c r="BD21862" s="5"/>
    </row>
    <row r="21863" spans="55:56" hidden="1" x14ac:dyDescent="0.2">
      <c r="BC21863" s="6"/>
      <c r="BD21863" s="5"/>
    </row>
    <row r="21864" spans="55:56" hidden="1" x14ac:dyDescent="0.2">
      <c r="BC21864" s="6"/>
      <c r="BD21864" s="5"/>
    </row>
    <row r="21865" spans="55:56" hidden="1" x14ac:dyDescent="0.2">
      <c r="BC21865" s="6"/>
      <c r="BD21865" s="5"/>
    </row>
    <row r="21866" spans="55:56" hidden="1" x14ac:dyDescent="0.2">
      <c r="BC21866" s="6"/>
      <c r="BD21866" s="5"/>
    </row>
    <row r="21867" spans="55:56" hidden="1" x14ac:dyDescent="0.2">
      <c r="BC21867" s="6"/>
      <c r="BD21867" s="5"/>
    </row>
    <row r="21868" spans="55:56" hidden="1" x14ac:dyDescent="0.2">
      <c r="BC21868" s="6"/>
      <c r="BD21868" s="5"/>
    </row>
    <row r="21869" spans="55:56" hidden="1" x14ac:dyDescent="0.2">
      <c r="BC21869" s="6"/>
      <c r="BD21869" s="5"/>
    </row>
    <row r="21870" spans="55:56" hidden="1" x14ac:dyDescent="0.2">
      <c r="BC21870" s="6"/>
      <c r="BD21870" s="5"/>
    </row>
    <row r="21871" spans="55:56" hidden="1" x14ac:dyDescent="0.2">
      <c r="BC21871" s="6"/>
      <c r="BD21871" s="5"/>
    </row>
    <row r="21872" spans="55:56" hidden="1" x14ac:dyDescent="0.2">
      <c r="BC21872" s="6"/>
      <c r="BD21872" s="5"/>
    </row>
    <row r="21873" spans="55:56" hidden="1" x14ac:dyDescent="0.2">
      <c r="BC21873" s="6"/>
      <c r="BD21873" s="5"/>
    </row>
    <row r="21874" spans="55:56" hidden="1" x14ac:dyDescent="0.2">
      <c r="BC21874" s="6"/>
      <c r="BD21874" s="5"/>
    </row>
    <row r="21875" spans="55:56" hidden="1" x14ac:dyDescent="0.2">
      <c r="BC21875" s="6"/>
      <c r="BD21875" s="5"/>
    </row>
    <row r="21876" spans="55:56" hidden="1" x14ac:dyDescent="0.2">
      <c r="BC21876" s="6"/>
      <c r="BD21876" s="5"/>
    </row>
    <row r="21877" spans="55:56" hidden="1" x14ac:dyDescent="0.2">
      <c r="BC21877" s="6"/>
      <c r="BD21877" s="5"/>
    </row>
    <row r="21878" spans="55:56" hidden="1" x14ac:dyDescent="0.2">
      <c r="BC21878" s="6"/>
      <c r="BD21878" s="5"/>
    </row>
    <row r="21879" spans="55:56" hidden="1" x14ac:dyDescent="0.2">
      <c r="BC21879" s="6"/>
      <c r="BD21879" s="5"/>
    </row>
    <row r="21880" spans="55:56" hidden="1" x14ac:dyDescent="0.2">
      <c r="BC21880" s="6"/>
      <c r="BD21880" s="5"/>
    </row>
    <row r="21881" spans="55:56" hidden="1" x14ac:dyDescent="0.2">
      <c r="BC21881" s="6"/>
      <c r="BD21881" s="5"/>
    </row>
    <row r="21882" spans="55:56" hidden="1" x14ac:dyDescent="0.2">
      <c r="BC21882" s="6"/>
      <c r="BD21882" s="5"/>
    </row>
    <row r="21883" spans="55:56" hidden="1" x14ac:dyDescent="0.2">
      <c r="BC21883" s="6"/>
      <c r="BD21883" s="5"/>
    </row>
    <row r="21884" spans="55:56" hidden="1" x14ac:dyDescent="0.2">
      <c r="BC21884" s="6"/>
      <c r="BD21884" s="5"/>
    </row>
    <row r="21885" spans="55:56" hidden="1" x14ac:dyDescent="0.2">
      <c r="BC21885" s="6"/>
      <c r="BD21885" s="5"/>
    </row>
    <row r="21886" spans="55:56" hidden="1" x14ac:dyDescent="0.2">
      <c r="BC21886" s="6"/>
      <c r="BD21886" s="5"/>
    </row>
    <row r="21887" spans="55:56" hidden="1" x14ac:dyDescent="0.2">
      <c r="BC21887" s="6"/>
      <c r="BD21887" s="5"/>
    </row>
    <row r="21888" spans="55:56" hidden="1" x14ac:dyDescent="0.2">
      <c r="BC21888" s="6"/>
      <c r="BD21888" s="5"/>
    </row>
    <row r="21889" spans="55:56" hidden="1" x14ac:dyDescent="0.2">
      <c r="BC21889" s="6"/>
      <c r="BD21889" s="5"/>
    </row>
    <row r="21890" spans="55:56" hidden="1" x14ac:dyDescent="0.2">
      <c r="BC21890" s="6"/>
      <c r="BD21890" s="5"/>
    </row>
    <row r="21891" spans="55:56" hidden="1" x14ac:dyDescent="0.2">
      <c r="BC21891" s="6"/>
      <c r="BD21891" s="5"/>
    </row>
    <row r="21892" spans="55:56" hidden="1" x14ac:dyDescent="0.2">
      <c r="BC21892" s="6"/>
      <c r="BD21892" s="5"/>
    </row>
    <row r="21893" spans="55:56" hidden="1" x14ac:dyDescent="0.2">
      <c r="BC21893" s="6"/>
      <c r="BD21893" s="5"/>
    </row>
    <row r="21894" spans="55:56" hidden="1" x14ac:dyDescent="0.2">
      <c r="BC21894" s="6"/>
      <c r="BD21894" s="5"/>
    </row>
    <row r="21895" spans="55:56" hidden="1" x14ac:dyDescent="0.2">
      <c r="BC21895" s="6"/>
      <c r="BD21895" s="5"/>
    </row>
    <row r="21896" spans="55:56" hidden="1" x14ac:dyDescent="0.2">
      <c r="BC21896" s="6"/>
      <c r="BD21896" s="5"/>
    </row>
    <row r="21897" spans="55:56" hidden="1" x14ac:dyDescent="0.2">
      <c r="BC21897" s="6"/>
      <c r="BD21897" s="5"/>
    </row>
    <row r="21898" spans="55:56" hidden="1" x14ac:dyDescent="0.2">
      <c r="BC21898" s="6"/>
      <c r="BD21898" s="5"/>
    </row>
    <row r="21899" spans="55:56" hidden="1" x14ac:dyDescent="0.2">
      <c r="BC21899" s="6"/>
      <c r="BD21899" s="5"/>
    </row>
    <row r="21900" spans="55:56" hidden="1" x14ac:dyDescent="0.2">
      <c r="BC21900" s="6"/>
      <c r="BD21900" s="5"/>
    </row>
    <row r="21901" spans="55:56" hidden="1" x14ac:dyDescent="0.2">
      <c r="BC21901" s="6"/>
      <c r="BD21901" s="5"/>
    </row>
    <row r="21902" spans="55:56" hidden="1" x14ac:dyDescent="0.2">
      <c r="BC21902" s="6"/>
      <c r="BD21902" s="5"/>
    </row>
    <row r="21903" spans="55:56" hidden="1" x14ac:dyDescent="0.2">
      <c r="BC21903" s="6"/>
      <c r="BD21903" s="5"/>
    </row>
    <row r="21904" spans="55:56" hidden="1" x14ac:dyDescent="0.2">
      <c r="BC21904" s="6"/>
      <c r="BD21904" s="5"/>
    </row>
    <row r="21905" spans="55:56" hidden="1" x14ac:dyDescent="0.2">
      <c r="BC21905" s="6"/>
      <c r="BD21905" s="5"/>
    </row>
    <row r="21906" spans="55:56" hidden="1" x14ac:dyDescent="0.2">
      <c r="BC21906" s="6"/>
      <c r="BD21906" s="5"/>
    </row>
    <row r="21907" spans="55:56" hidden="1" x14ac:dyDescent="0.2">
      <c r="BC21907" s="6"/>
      <c r="BD21907" s="5"/>
    </row>
    <row r="21908" spans="55:56" hidden="1" x14ac:dyDescent="0.2">
      <c r="BC21908" s="6"/>
      <c r="BD21908" s="5"/>
    </row>
    <row r="21909" spans="55:56" hidden="1" x14ac:dyDescent="0.2">
      <c r="BC21909" s="6"/>
      <c r="BD21909" s="5"/>
    </row>
    <row r="21910" spans="55:56" hidden="1" x14ac:dyDescent="0.2">
      <c r="BC21910" s="6"/>
      <c r="BD21910" s="5"/>
    </row>
    <row r="21911" spans="55:56" hidden="1" x14ac:dyDescent="0.2">
      <c r="BC21911" s="6"/>
      <c r="BD21911" s="5"/>
    </row>
    <row r="21912" spans="55:56" hidden="1" x14ac:dyDescent="0.2">
      <c r="BC21912" s="6"/>
      <c r="BD21912" s="5"/>
    </row>
    <row r="21913" spans="55:56" hidden="1" x14ac:dyDescent="0.2">
      <c r="BC21913" s="6"/>
      <c r="BD21913" s="5"/>
    </row>
    <row r="21914" spans="55:56" hidden="1" x14ac:dyDescent="0.2">
      <c r="BC21914" s="6"/>
      <c r="BD21914" s="5"/>
    </row>
    <row r="21915" spans="55:56" hidden="1" x14ac:dyDescent="0.2">
      <c r="BC21915" s="6"/>
      <c r="BD21915" s="5"/>
    </row>
    <row r="21916" spans="55:56" hidden="1" x14ac:dyDescent="0.2">
      <c r="BC21916" s="6"/>
      <c r="BD21916" s="5"/>
    </row>
    <row r="21917" spans="55:56" hidden="1" x14ac:dyDescent="0.2">
      <c r="BC21917" s="6"/>
      <c r="BD21917" s="5"/>
    </row>
    <row r="21918" spans="55:56" hidden="1" x14ac:dyDescent="0.2">
      <c r="BC21918" s="6"/>
      <c r="BD21918" s="5"/>
    </row>
    <row r="21919" spans="55:56" hidden="1" x14ac:dyDescent="0.2">
      <c r="BC21919" s="6"/>
      <c r="BD21919" s="5"/>
    </row>
    <row r="21920" spans="55:56" hidden="1" x14ac:dyDescent="0.2">
      <c r="BC21920" s="6"/>
      <c r="BD21920" s="5"/>
    </row>
    <row r="21921" spans="55:56" hidden="1" x14ac:dyDescent="0.2">
      <c r="BC21921" s="6"/>
      <c r="BD21921" s="5"/>
    </row>
    <row r="21922" spans="55:56" hidden="1" x14ac:dyDescent="0.2">
      <c r="BC21922" s="6"/>
      <c r="BD21922" s="5"/>
    </row>
    <row r="21923" spans="55:56" hidden="1" x14ac:dyDescent="0.2">
      <c r="BC21923" s="6"/>
      <c r="BD21923" s="5"/>
    </row>
    <row r="21924" spans="55:56" hidden="1" x14ac:dyDescent="0.2">
      <c r="BC21924" s="6"/>
      <c r="BD21924" s="5"/>
    </row>
    <row r="21925" spans="55:56" hidden="1" x14ac:dyDescent="0.2">
      <c r="BC21925" s="6"/>
      <c r="BD21925" s="5"/>
    </row>
    <row r="21926" spans="55:56" hidden="1" x14ac:dyDescent="0.2">
      <c r="BC21926" s="6"/>
      <c r="BD21926" s="5"/>
    </row>
    <row r="21927" spans="55:56" hidden="1" x14ac:dyDescent="0.2">
      <c r="BC21927" s="6"/>
      <c r="BD21927" s="5"/>
    </row>
    <row r="21928" spans="55:56" hidden="1" x14ac:dyDescent="0.2">
      <c r="BC21928" s="6"/>
      <c r="BD21928" s="5"/>
    </row>
    <row r="21929" spans="55:56" hidden="1" x14ac:dyDescent="0.2">
      <c r="BC21929" s="6"/>
      <c r="BD21929" s="5"/>
    </row>
    <row r="21930" spans="55:56" hidden="1" x14ac:dyDescent="0.2">
      <c r="BC21930" s="6"/>
      <c r="BD21930" s="5"/>
    </row>
    <row r="21931" spans="55:56" hidden="1" x14ac:dyDescent="0.2">
      <c r="BC21931" s="6"/>
      <c r="BD21931" s="5"/>
    </row>
    <row r="21932" spans="55:56" hidden="1" x14ac:dyDescent="0.2">
      <c r="BC21932" s="6"/>
      <c r="BD21932" s="5"/>
    </row>
    <row r="21933" spans="55:56" hidden="1" x14ac:dyDescent="0.2">
      <c r="BC21933" s="6"/>
      <c r="BD21933" s="5"/>
    </row>
    <row r="21934" spans="55:56" hidden="1" x14ac:dyDescent="0.2">
      <c r="BC21934" s="6"/>
      <c r="BD21934" s="5"/>
    </row>
    <row r="21935" spans="55:56" hidden="1" x14ac:dyDescent="0.2">
      <c r="BC21935" s="6"/>
      <c r="BD21935" s="5"/>
    </row>
    <row r="21936" spans="55:56" hidden="1" x14ac:dyDescent="0.2">
      <c r="BC21936" s="6"/>
      <c r="BD21936" s="5"/>
    </row>
    <row r="21937" spans="55:56" hidden="1" x14ac:dyDescent="0.2">
      <c r="BC21937" s="6"/>
      <c r="BD21937" s="5"/>
    </row>
    <row r="21938" spans="55:56" hidden="1" x14ac:dyDescent="0.2">
      <c r="BC21938" s="6"/>
      <c r="BD21938" s="5"/>
    </row>
    <row r="21939" spans="55:56" hidden="1" x14ac:dyDescent="0.2">
      <c r="BC21939" s="6"/>
      <c r="BD21939" s="5"/>
    </row>
    <row r="21940" spans="55:56" hidden="1" x14ac:dyDescent="0.2">
      <c r="BC21940" s="6"/>
      <c r="BD21940" s="5"/>
    </row>
    <row r="21941" spans="55:56" hidden="1" x14ac:dyDescent="0.2">
      <c r="BC21941" s="6"/>
      <c r="BD21941" s="5"/>
    </row>
    <row r="21942" spans="55:56" hidden="1" x14ac:dyDescent="0.2">
      <c r="BC21942" s="6"/>
      <c r="BD21942" s="5"/>
    </row>
    <row r="21943" spans="55:56" hidden="1" x14ac:dyDescent="0.2">
      <c r="BC21943" s="6"/>
      <c r="BD21943" s="5"/>
    </row>
    <row r="21944" spans="55:56" hidden="1" x14ac:dyDescent="0.2">
      <c r="BC21944" s="6"/>
      <c r="BD21944" s="5"/>
    </row>
    <row r="21945" spans="55:56" hidden="1" x14ac:dyDescent="0.2">
      <c r="BC21945" s="6"/>
      <c r="BD21945" s="5"/>
    </row>
    <row r="21946" spans="55:56" hidden="1" x14ac:dyDescent="0.2">
      <c r="BC21946" s="6"/>
      <c r="BD21946" s="5"/>
    </row>
    <row r="21947" spans="55:56" hidden="1" x14ac:dyDescent="0.2">
      <c r="BC21947" s="6"/>
      <c r="BD21947" s="5"/>
    </row>
    <row r="21948" spans="55:56" hidden="1" x14ac:dyDescent="0.2">
      <c r="BC21948" s="6"/>
      <c r="BD21948" s="5"/>
    </row>
    <row r="21949" spans="55:56" hidden="1" x14ac:dyDescent="0.2">
      <c r="BC21949" s="6"/>
      <c r="BD21949" s="5"/>
    </row>
    <row r="21950" spans="55:56" hidden="1" x14ac:dyDescent="0.2">
      <c r="BC21950" s="6"/>
      <c r="BD21950" s="5"/>
    </row>
    <row r="21951" spans="55:56" hidden="1" x14ac:dyDescent="0.2">
      <c r="BC21951" s="6"/>
      <c r="BD21951" s="5"/>
    </row>
    <row r="21952" spans="55:56" hidden="1" x14ac:dyDescent="0.2">
      <c r="BC21952" s="6"/>
      <c r="BD21952" s="5"/>
    </row>
    <row r="21953" spans="55:56" hidden="1" x14ac:dyDescent="0.2">
      <c r="BC21953" s="6"/>
      <c r="BD21953" s="5"/>
    </row>
    <row r="21954" spans="55:56" hidden="1" x14ac:dyDescent="0.2">
      <c r="BC21954" s="6"/>
      <c r="BD21954" s="5"/>
    </row>
    <row r="21955" spans="55:56" hidden="1" x14ac:dyDescent="0.2">
      <c r="BC21955" s="6"/>
      <c r="BD21955" s="5"/>
    </row>
    <row r="21956" spans="55:56" hidden="1" x14ac:dyDescent="0.2">
      <c r="BC21956" s="6"/>
      <c r="BD21956" s="5"/>
    </row>
    <row r="21957" spans="55:56" hidden="1" x14ac:dyDescent="0.2">
      <c r="BC21957" s="6"/>
      <c r="BD21957" s="5"/>
    </row>
    <row r="21958" spans="55:56" hidden="1" x14ac:dyDescent="0.2">
      <c r="BC21958" s="6"/>
      <c r="BD21958" s="5"/>
    </row>
    <row r="21959" spans="55:56" hidden="1" x14ac:dyDescent="0.2">
      <c r="BC21959" s="6"/>
      <c r="BD21959" s="5"/>
    </row>
    <row r="21960" spans="55:56" hidden="1" x14ac:dyDescent="0.2">
      <c r="BC21960" s="6"/>
      <c r="BD21960" s="5"/>
    </row>
    <row r="21961" spans="55:56" hidden="1" x14ac:dyDescent="0.2">
      <c r="BC21961" s="6"/>
      <c r="BD21961" s="5"/>
    </row>
    <row r="21962" spans="55:56" hidden="1" x14ac:dyDescent="0.2">
      <c r="BC21962" s="6"/>
      <c r="BD21962" s="5"/>
    </row>
    <row r="21963" spans="55:56" hidden="1" x14ac:dyDescent="0.2">
      <c r="BC21963" s="6"/>
      <c r="BD21963" s="5"/>
    </row>
    <row r="21964" spans="55:56" hidden="1" x14ac:dyDescent="0.2">
      <c r="BC21964" s="6"/>
      <c r="BD21964" s="5"/>
    </row>
    <row r="21965" spans="55:56" hidden="1" x14ac:dyDescent="0.2">
      <c r="BC21965" s="6"/>
      <c r="BD21965" s="5"/>
    </row>
    <row r="21966" spans="55:56" hidden="1" x14ac:dyDescent="0.2">
      <c r="BC21966" s="6"/>
      <c r="BD21966" s="5"/>
    </row>
    <row r="21967" spans="55:56" hidden="1" x14ac:dyDescent="0.2">
      <c r="BC21967" s="6"/>
      <c r="BD21967" s="5"/>
    </row>
    <row r="21968" spans="55:56" hidden="1" x14ac:dyDescent="0.2">
      <c r="BC21968" s="6"/>
      <c r="BD21968" s="5"/>
    </row>
    <row r="21969" spans="55:56" hidden="1" x14ac:dyDescent="0.2">
      <c r="BC21969" s="6"/>
      <c r="BD21969" s="5"/>
    </row>
    <row r="21970" spans="55:56" hidden="1" x14ac:dyDescent="0.2">
      <c r="BC21970" s="6"/>
      <c r="BD21970" s="5"/>
    </row>
    <row r="21971" spans="55:56" hidden="1" x14ac:dyDescent="0.2">
      <c r="BC21971" s="6"/>
      <c r="BD21971" s="5"/>
    </row>
    <row r="21972" spans="55:56" hidden="1" x14ac:dyDescent="0.2">
      <c r="BC21972" s="6"/>
      <c r="BD21972" s="5"/>
    </row>
    <row r="21973" spans="55:56" hidden="1" x14ac:dyDescent="0.2">
      <c r="BC21973" s="6"/>
      <c r="BD21973" s="5"/>
    </row>
    <row r="21974" spans="55:56" hidden="1" x14ac:dyDescent="0.2">
      <c r="BC21974" s="6"/>
      <c r="BD21974" s="5"/>
    </row>
    <row r="21975" spans="55:56" hidden="1" x14ac:dyDescent="0.2">
      <c r="BC21975" s="6"/>
      <c r="BD21975" s="5"/>
    </row>
    <row r="21976" spans="55:56" hidden="1" x14ac:dyDescent="0.2">
      <c r="BC21976" s="6"/>
      <c r="BD21976" s="5"/>
    </row>
    <row r="21977" spans="55:56" hidden="1" x14ac:dyDescent="0.2">
      <c r="BC21977" s="6"/>
      <c r="BD21977" s="5"/>
    </row>
    <row r="21978" spans="55:56" hidden="1" x14ac:dyDescent="0.2">
      <c r="BC21978" s="6"/>
      <c r="BD21978" s="5"/>
    </row>
    <row r="21979" spans="55:56" hidden="1" x14ac:dyDescent="0.2">
      <c r="BC21979" s="6"/>
      <c r="BD21979" s="5"/>
    </row>
    <row r="21980" spans="55:56" hidden="1" x14ac:dyDescent="0.2">
      <c r="BC21980" s="6"/>
      <c r="BD21980" s="5"/>
    </row>
    <row r="21981" spans="55:56" hidden="1" x14ac:dyDescent="0.2">
      <c r="BC21981" s="6"/>
      <c r="BD21981" s="5"/>
    </row>
    <row r="21982" spans="55:56" hidden="1" x14ac:dyDescent="0.2">
      <c r="BC21982" s="6"/>
      <c r="BD21982" s="5"/>
    </row>
    <row r="21983" spans="55:56" hidden="1" x14ac:dyDescent="0.2">
      <c r="BC21983" s="6"/>
      <c r="BD21983" s="5"/>
    </row>
    <row r="21984" spans="55:56" hidden="1" x14ac:dyDescent="0.2">
      <c r="BC21984" s="6"/>
      <c r="BD21984" s="5"/>
    </row>
    <row r="21985" spans="55:56" hidden="1" x14ac:dyDescent="0.2">
      <c r="BC21985" s="6"/>
      <c r="BD21985" s="5"/>
    </row>
    <row r="21986" spans="55:56" hidden="1" x14ac:dyDescent="0.2">
      <c r="BC21986" s="6"/>
      <c r="BD21986" s="5"/>
    </row>
    <row r="21987" spans="55:56" hidden="1" x14ac:dyDescent="0.2">
      <c r="BC21987" s="6"/>
      <c r="BD21987" s="5"/>
    </row>
    <row r="21988" spans="55:56" hidden="1" x14ac:dyDescent="0.2">
      <c r="BC21988" s="6"/>
      <c r="BD21988" s="5"/>
    </row>
    <row r="21989" spans="55:56" hidden="1" x14ac:dyDescent="0.2">
      <c r="BC21989" s="6"/>
      <c r="BD21989" s="5"/>
    </row>
    <row r="21990" spans="55:56" hidden="1" x14ac:dyDescent="0.2">
      <c r="BC21990" s="6"/>
      <c r="BD21990" s="5"/>
    </row>
    <row r="21991" spans="55:56" hidden="1" x14ac:dyDescent="0.2">
      <c r="BC21991" s="6"/>
      <c r="BD21991" s="5"/>
    </row>
    <row r="21992" spans="55:56" hidden="1" x14ac:dyDescent="0.2">
      <c r="BC21992" s="6"/>
      <c r="BD21992" s="5"/>
    </row>
    <row r="21993" spans="55:56" hidden="1" x14ac:dyDescent="0.2">
      <c r="BC21993" s="6"/>
      <c r="BD21993" s="5"/>
    </row>
    <row r="21994" spans="55:56" hidden="1" x14ac:dyDescent="0.2">
      <c r="BC21994" s="6"/>
      <c r="BD21994" s="5"/>
    </row>
    <row r="21995" spans="55:56" hidden="1" x14ac:dyDescent="0.2">
      <c r="BC21995" s="6"/>
      <c r="BD21995" s="5"/>
    </row>
    <row r="21996" spans="55:56" hidden="1" x14ac:dyDescent="0.2">
      <c r="BC21996" s="6"/>
      <c r="BD21996" s="5"/>
    </row>
    <row r="21997" spans="55:56" hidden="1" x14ac:dyDescent="0.2">
      <c r="BC21997" s="6"/>
      <c r="BD21997" s="5"/>
    </row>
    <row r="21998" spans="55:56" hidden="1" x14ac:dyDescent="0.2">
      <c r="BC21998" s="6"/>
      <c r="BD21998" s="5"/>
    </row>
    <row r="21999" spans="55:56" hidden="1" x14ac:dyDescent="0.2">
      <c r="BC21999" s="6"/>
      <c r="BD21999" s="5"/>
    </row>
    <row r="22000" spans="55:56" hidden="1" x14ac:dyDescent="0.2">
      <c r="BC22000" s="6"/>
      <c r="BD22000" s="5"/>
    </row>
    <row r="22001" spans="55:56" hidden="1" x14ac:dyDescent="0.2">
      <c r="BC22001" s="6"/>
      <c r="BD22001" s="5"/>
    </row>
    <row r="22002" spans="55:56" hidden="1" x14ac:dyDescent="0.2">
      <c r="BC22002" s="6"/>
      <c r="BD22002" s="5"/>
    </row>
    <row r="22003" spans="55:56" hidden="1" x14ac:dyDescent="0.2">
      <c r="BC22003" s="6"/>
      <c r="BD22003" s="5"/>
    </row>
    <row r="22004" spans="55:56" hidden="1" x14ac:dyDescent="0.2">
      <c r="BC22004" s="6"/>
      <c r="BD22004" s="5"/>
    </row>
    <row r="22005" spans="55:56" hidden="1" x14ac:dyDescent="0.2">
      <c r="BC22005" s="6"/>
      <c r="BD22005" s="5"/>
    </row>
    <row r="22006" spans="55:56" hidden="1" x14ac:dyDescent="0.2">
      <c r="BC22006" s="6"/>
      <c r="BD22006" s="5"/>
    </row>
    <row r="22007" spans="55:56" hidden="1" x14ac:dyDescent="0.2">
      <c r="BC22007" s="6"/>
      <c r="BD22007" s="5"/>
    </row>
    <row r="22008" spans="55:56" hidden="1" x14ac:dyDescent="0.2">
      <c r="BC22008" s="6"/>
      <c r="BD22008" s="5"/>
    </row>
    <row r="22009" spans="55:56" hidden="1" x14ac:dyDescent="0.2">
      <c r="BC22009" s="6"/>
      <c r="BD22009" s="5"/>
    </row>
    <row r="22010" spans="55:56" hidden="1" x14ac:dyDescent="0.2">
      <c r="BC22010" s="6"/>
      <c r="BD22010" s="5"/>
    </row>
    <row r="22011" spans="55:56" hidden="1" x14ac:dyDescent="0.2">
      <c r="BC22011" s="6"/>
      <c r="BD22011" s="5"/>
    </row>
    <row r="22012" spans="55:56" hidden="1" x14ac:dyDescent="0.2">
      <c r="BC22012" s="6"/>
      <c r="BD22012" s="5"/>
    </row>
    <row r="22013" spans="55:56" hidden="1" x14ac:dyDescent="0.2">
      <c r="BC22013" s="6"/>
      <c r="BD22013" s="5"/>
    </row>
    <row r="22014" spans="55:56" hidden="1" x14ac:dyDescent="0.2">
      <c r="BC22014" s="6"/>
      <c r="BD22014" s="5"/>
    </row>
    <row r="22015" spans="55:56" hidden="1" x14ac:dyDescent="0.2">
      <c r="BC22015" s="6"/>
      <c r="BD22015" s="5"/>
    </row>
    <row r="22016" spans="55:56" hidden="1" x14ac:dyDescent="0.2">
      <c r="BC22016" s="6"/>
      <c r="BD22016" s="5"/>
    </row>
    <row r="22017" spans="55:56" hidden="1" x14ac:dyDescent="0.2">
      <c r="BC22017" s="6"/>
      <c r="BD22017" s="5"/>
    </row>
    <row r="22018" spans="55:56" hidden="1" x14ac:dyDescent="0.2">
      <c r="BC22018" s="6"/>
      <c r="BD22018" s="5"/>
    </row>
    <row r="22019" spans="55:56" hidden="1" x14ac:dyDescent="0.2">
      <c r="BC22019" s="6"/>
      <c r="BD22019" s="5"/>
    </row>
    <row r="22020" spans="55:56" hidden="1" x14ac:dyDescent="0.2">
      <c r="BC22020" s="6"/>
      <c r="BD22020" s="5"/>
    </row>
    <row r="22021" spans="55:56" hidden="1" x14ac:dyDescent="0.2">
      <c r="BC22021" s="6"/>
      <c r="BD22021" s="5"/>
    </row>
    <row r="22022" spans="55:56" hidden="1" x14ac:dyDescent="0.2">
      <c r="BC22022" s="6"/>
      <c r="BD22022" s="5"/>
    </row>
    <row r="22023" spans="55:56" hidden="1" x14ac:dyDescent="0.2">
      <c r="BC22023" s="6"/>
      <c r="BD22023" s="5"/>
    </row>
    <row r="22024" spans="55:56" hidden="1" x14ac:dyDescent="0.2">
      <c r="BC22024" s="6"/>
      <c r="BD22024" s="5"/>
    </row>
    <row r="22025" spans="55:56" hidden="1" x14ac:dyDescent="0.2">
      <c r="BC22025" s="6"/>
      <c r="BD22025" s="5"/>
    </row>
    <row r="22026" spans="55:56" hidden="1" x14ac:dyDescent="0.2">
      <c r="BC22026" s="6"/>
      <c r="BD22026" s="5"/>
    </row>
    <row r="22027" spans="55:56" hidden="1" x14ac:dyDescent="0.2">
      <c r="BC22027" s="6"/>
      <c r="BD22027" s="5"/>
    </row>
    <row r="22028" spans="55:56" hidden="1" x14ac:dyDescent="0.2">
      <c r="BC22028" s="6"/>
      <c r="BD22028" s="5"/>
    </row>
    <row r="22029" spans="55:56" hidden="1" x14ac:dyDescent="0.2">
      <c r="BC22029" s="6"/>
      <c r="BD22029" s="5"/>
    </row>
    <row r="22030" spans="55:56" hidden="1" x14ac:dyDescent="0.2">
      <c r="BC22030" s="6"/>
      <c r="BD22030" s="5"/>
    </row>
    <row r="22031" spans="55:56" hidden="1" x14ac:dyDescent="0.2">
      <c r="BC22031" s="6"/>
      <c r="BD22031" s="5"/>
    </row>
    <row r="22032" spans="55:56" hidden="1" x14ac:dyDescent="0.2">
      <c r="BC22032" s="6"/>
      <c r="BD22032" s="5"/>
    </row>
    <row r="22033" spans="55:56" hidden="1" x14ac:dyDescent="0.2">
      <c r="BC22033" s="6"/>
      <c r="BD22033" s="5"/>
    </row>
    <row r="22034" spans="55:56" hidden="1" x14ac:dyDescent="0.2">
      <c r="BC22034" s="6"/>
      <c r="BD22034" s="5"/>
    </row>
    <row r="22035" spans="55:56" hidden="1" x14ac:dyDescent="0.2">
      <c r="BC22035" s="6"/>
      <c r="BD22035" s="5"/>
    </row>
    <row r="22036" spans="55:56" hidden="1" x14ac:dyDescent="0.2">
      <c r="BC22036" s="6"/>
      <c r="BD22036" s="5"/>
    </row>
    <row r="22037" spans="55:56" hidden="1" x14ac:dyDescent="0.2">
      <c r="BC22037" s="6"/>
      <c r="BD22037" s="5"/>
    </row>
    <row r="22038" spans="55:56" hidden="1" x14ac:dyDescent="0.2">
      <c r="BC22038" s="6"/>
      <c r="BD22038" s="5"/>
    </row>
    <row r="22039" spans="55:56" hidden="1" x14ac:dyDescent="0.2">
      <c r="BC22039" s="6"/>
      <c r="BD22039" s="5"/>
    </row>
    <row r="22040" spans="55:56" hidden="1" x14ac:dyDescent="0.2">
      <c r="BC22040" s="6"/>
      <c r="BD22040" s="5"/>
    </row>
    <row r="22041" spans="55:56" hidden="1" x14ac:dyDescent="0.2">
      <c r="BC22041" s="6"/>
      <c r="BD22041" s="5"/>
    </row>
    <row r="22042" spans="55:56" hidden="1" x14ac:dyDescent="0.2">
      <c r="BC22042" s="6"/>
      <c r="BD22042" s="5"/>
    </row>
    <row r="22043" spans="55:56" hidden="1" x14ac:dyDescent="0.2">
      <c r="BC22043" s="6"/>
      <c r="BD22043" s="5"/>
    </row>
    <row r="22044" spans="55:56" hidden="1" x14ac:dyDescent="0.2">
      <c r="BC22044" s="6"/>
      <c r="BD22044" s="5"/>
    </row>
    <row r="22045" spans="55:56" hidden="1" x14ac:dyDescent="0.2">
      <c r="BC22045" s="6"/>
      <c r="BD22045" s="5"/>
    </row>
    <row r="22046" spans="55:56" hidden="1" x14ac:dyDescent="0.2">
      <c r="BC22046" s="6"/>
      <c r="BD22046" s="5"/>
    </row>
    <row r="22047" spans="55:56" hidden="1" x14ac:dyDescent="0.2">
      <c r="BC22047" s="6"/>
      <c r="BD22047" s="5"/>
    </row>
    <row r="22048" spans="55:56" hidden="1" x14ac:dyDescent="0.2">
      <c r="BC22048" s="6"/>
      <c r="BD22048" s="5"/>
    </row>
    <row r="22049" spans="55:56" hidden="1" x14ac:dyDescent="0.2">
      <c r="BC22049" s="6"/>
      <c r="BD22049" s="5"/>
    </row>
    <row r="22050" spans="55:56" hidden="1" x14ac:dyDescent="0.2">
      <c r="BC22050" s="6"/>
      <c r="BD22050" s="5"/>
    </row>
    <row r="22051" spans="55:56" hidden="1" x14ac:dyDescent="0.2">
      <c r="BC22051" s="6"/>
      <c r="BD22051" s="5"/>
    </row>
    <row r="22052" spans="55:56" hidden="1" x14ac:dyDescent="0.2">
      <c r="BC22052" s="6"/>
      <c r="BD22052" s="5"/>
    </row>
    <row r="22053" spans="55:56" hidden="1" x14ac:dyDescent="0.2">
      <c r="BC22053" s="6"/>
      <c r="BD22053" s="5"/>
    </row>
    <row r="22054" spans="55:56" hidden="1" x14ac:dyDescent="0.2">
      <c r="BC22054" s="6"/>
      <c r="BD22054" s="5"/>
    </row>
    <row r="22055" spans="55:56" hidden="1" x14ac:dyDescent="0.2">
      <c r="BC22055" s="6"/>
      <c r="BD22055" s="5"/>
    </row>
    <row r="22056" spans="55:56" hidden="1" x14ac:dyDescent="0.2">
      <c r="BC22056" s="6"/>
      <c r="BD22056" s="5"/>
    </row>
    <row r="22057" spans="55:56" hidden="1" x14ac:dyDescent="0.2">
      <c r="BC22057" s="6"/>
      <c r="BD22057" s="5"/>
    </row>
    <row r="22058" spans="55:56" hidden="1" x14ac:dyDescent="0.2">
      <c r="BC22058" s="6"/>
      <c r="BD22058" s="5"/>
    </row>
    <row r="22059" spans="55:56" hidden="1" x14ac:dyDescent="0.2">
      <c r="BC22059" s="6"/>
      <c r="BD22059" s="5"/>
    </row>
    <row r="22060" spans="55:56" hidden="1" x14ac:dyDescent="0.2">
      <c r="BC22060" s="6"/>
      <c r="BD22060" s="5"/>
    </row>
    <row r="22061" spans="55:56" hidden="1" x14ac:dyDescent="0.2">
      <c r="BC22061" s="6"/>
      <c r="BD22061" s="5"/>
    </row>
    <row r="22062" spans="55:56" hidden="1" x14ac:dyDescent="0.2">
      <c r="BC22062" s="6"/>
      <c r="BD22062" s="5"/>
    </row>
    <row r="22063" spans="55:56" hidden="1" x14ac:dyDescent="0.2">
      <c r="BC22063" s="6"/>
      <c r="BD22063" s="5"/>
    </row>
    <row r="22064" spans="55:56" hidden="1" x14ac:dyDescent="0.2">
      <c r="BC22064" s="6"/>
      <c r="BD22064" s="5"/>
    </row>
    <row r="22065" spans="55:56" hidden="1" x14ac:dyDescent="0.2">
      <c r="BC22065" s="6"/>
      <c r="BD22065" s="5"/>
    </row>
    <row r="22066" spans="55:56" hidden="1" x14ac:dyDescent="0.2">
      <c r="BC22066" s="6"/>
      <c r="BD22066" s="5"/>
    </row>
    <row r="22067" spans="55:56" hidden="1" x14ac:dyDescent="0.2">
      <c r="BC22067" s="6"/>
      <c r="BD22067" s="5"/>
    </row>
    <row r="22068" spans="55:56" hidden="1" x14ac:dyDescent="0.2">
      <c r="BC22068" s="6"/>
      <c r="BD22068" s="5"/>
    </row>
    <row r="22069" spans="55:56" hidden="1" x14ac:dyDescent="0.2">
      <c r="BC22069" s="6"/>
      <c r="BD22069" s="5"/>
    </row>
    <row r="22070" spans="55:56" hidden="1" x14ac:dyDescent="0.2">
      <c r="BC22070" s="6"/>
      <c r="BD22070" s="5"/>
    </row>
    <row r="22071" spans="55:56" hidden="1" x14ac:dyDescent="0.2">
      <c r="BC22071" s="6"/>
      <c r="BD22071" s="5"/>
    </row>
    <row r="22072" spans="55:56" hidden="1" x14ac:dyDescent="0.2">
      <c r="BC22072" s="6"/>
      <c r="BD22072" s="5"/>
    </row>
    <row r="22073" spans="55:56" hidden="1" x14ac:dyDescent="0.2">
      <c r="BC22073" s="6"/>
      <c r="BD22073" s="5"/>
    </row>
    <row r="22074" spans="55:56" hidden="1" x14ac:dyDescent="0.2">
      <c r="BC22074" s="6"/>
      <c r="BD22074" s="5"/>
    </row>
    <row r="22075" spans="55:56" hidden="1" x14ac:dyDescent="0.2">
      <c r="BC22075" s="6"/>
      <c r="BD22075" s="5"/>
    </row>
    <row r="22076" spans="55:56" hidden="1" x14ac:dyDescent="0.2">
      <c r="BC22076" s="6"/>
      <c r="BD22076" s="5"/>
    </row>
    <row r="22077" spans="55:56" hidden="1" x14ac:dyDescent="0.2">
      <c r="BC22077" s="6"/>
      <c r="BD22077" s="5"/>
    </row>
    <row r="22078" spans="55:56" hidden="1" x14ac:dyDescent="0.2">
      <c r="BC22078" s="6"/>
      <c r="BD22078" s="5"/>
    </row>
    <row r="22079" spans="55:56" hidden="1" x14ac:dyDescent="0.2">
      <c r="BC22079" s="6"/>
      <c r="BD22079" s="5"/>
    </row>
    <row r="22080" spans="55:56" hidden="1" x14ac:dyDescent="0.2">
      <c r="BC22080" s="6"/>
      <c r="BD22080" s="5"/>
    </row>
    <row r="22081" spans="55:56" hidden="1" x14ac:dyDescent="0.2">
      <c r="BC22081" s="6"/>
      <c r="BD22081" s="5"/>
    </row>
    <row r="22082" spans="55:56" hidden="1" x14ac:dyDescent="0.2">
      <c r="BC22082" s="6"/>
      <c r="BD22082" s="5"/>
    </row>
    <row r="22083" spans="55:56" hidden="1" x14ac:dyDescent="0.2">
      <c r="BC22083" s="6"/>
      <c r="BD22083" s="5"/>
    </row>
    <row r="22084" spans="55:56" hidden="1" x14ac:dyDescent="0.2">
      <c r="BC22084" s="6"/>
      <c r="BD22084" s="5"/>
    </row>
    <row r="22085" spans="55:56" hidden="1" x14ac:dyDescent="0.2">
      <c r="BC22085" s="6"/>
      <c r="BD22085" s="5"/>
    </row>
    <row r="22086" spans="55:56" hidden="1" x14ac:dyDescent="0.2">
      <c r="BC22086" s="6"/>
      <c r="BD22086" s="5"/>
    </row>
    <row r="22087" spans="55:56" hidden="1" x14ac:dyDescent="0.2">
      <c r="BC22087" s="6"/>
      <c r="BD22087" s="5"/>
    </row>
    <row r="22088" spans="55:56" hidden="1" x14ac:dyDescent="0.2">
      <c r="BC22088" s="6"/>
      <c r="BD22088" s="5"/>
    </row>
    <row r="22089" spans="55:56" hidden="1" x14ac:dyDescent="0.2">
      <c r="BC22089" s="6"/>
      <c r="BD22089" s="5"/>
    </row>
    <row r="22090" spans="55:56" hidden="1" x14ac:dyDescent="0.2">
      <c r="BC22090" s="6"/>
      <c r="BD22090" s="5"/>
    </row>
    <row r="22091" spans="55:56" hidden="1" x14ac:dyDescent="0.2">
      <c r="BC22091" s="6"/>
      <c r="BD22091" s="5"/>
    </row>
    <row r="22092" spans="55:56" hidden="1" x14ac:dyDescent="0.2">
      <c r="BC22092" s="6"/>
      <c r="BD22092" s="5"/>
    </row>
    <row r="22093" spans="55:56" hidden="1" x14ac:dyDescent="0.2">
      <c r="BC22093" s="6"/>
      <c r="BD22093" s="5"/>
    </row>
    <row r="22094" spans="55:56" hidden="1" x14ac:dyDescent="0.2">
      <c r="BC22094" s="6"/>
      <c r="BD22094" s="5"/>
    </row>
    <row r="22095" spans="55:56" hidden="1" x14ac:dyDescent="0.2">
      <c r="BC22095" s="6"/>
      <c r="BD22095" s="5"/>
    </row>
    <row r="22096" spans="55:56" hidden="1" x14ac:dyDescent="0.2">
      <c r="BC22096" s="6"/>
      <c r="BD22096" s="5"/>
    </row>
    <row r="22097" spans="55:56" hidden="1" x14ac:dyDescent="0.2">
      <c r="BC22097" s="6"/>
      <c r="BD22097" s="5"/>
    </row>
    <row r="22098" spans="55:56" hidden="1" x14ac:dyDescent="0.2">
      <c r="BC22098" s="6"/>
      <c r="BD22098" s="5"/>
    </row>
    <row r="22099" spans="55:56" hidden="1" x14ac:dyDescent="0.2">
      <c r="BC22099" s="6"/>
      <c r="BD22099" s="5"/>
    </row>
    <row r="22100" spans="55:56" hidden="1" x14ac:dyDescent="0.2">
      <c r="BC22100" s="6"/>
      <c r="BD22100" s="5"/>
    </row>
    <row r="22101" spans="55:56" hidden="1" x14ac:dyDescent="0.2">
      <c r="BC22101" s="6"/>
      <c r="BD22101" s="5"/>
    </row>
    <row r="22102" spans="55:56" hidden="1" x14ac:dyDescent="0.2">
      <c r="BC22102" s="6"/>
      <c r="BD22102" s="5"/>
    </row>
    <row r="22103" spans="55:56" hidden="1" x14ac:dyDescent="0.2">
      <c r="BC22103" s="6"/>
      <c r="BD22103" s="5"/>
    </row>
    <row r="22104" spans="55:56" hidden="1" x14ac:dyDescent="0.2">
      <c r="BC22104" s="6"/>
      <c r="BD22104" s="5"/>
    </row>
    <row r="22105" spans="55:56" hidden="1" x14ac:dyDescent="0.2">
      <c r="BC22105" s="6"/>
      <c r="BD22105" s="5"/>
    </row>
    <row r="22106" spans="55:56" hidden="1" x14ac:dyDescent="0.2">
      <c r="BC22106" s="6"/>
      <c r="BD22106" s="5"/>
    </row>
    <row r="22107" spans="55:56" hidden="1" x14ac:dyDescent="0.2">
      <c r="BC22107" s="6"/>
      <c r="BD22107" s="5"/>
    </row>
    <row r="22108" spans="55:56" hidden="1" x14ac:dyDescent="0.2">
      <c r="BC22108" s="6"/>
      <c r="BD22108" s="5"/>
    </row>
    <row r="22109" spans="55:56" hidden="1" x14ac:dyDescent="0.2">
      <c r="BC22109" s="6"/>
      <c r="BD22109" s="5"/>
    </row>
    <row r="22110" spans="55:56" hidden="1" x14ac:dyDescent="0.2">
      <c r="BC22110" s="6"/>
      <c r="BD22110" s="5"/>
    </row>
    <row r="22111" spans="55:56" hidden="1" x14ac:dyDescent="0.2">
      <c r="BC22111" s="6"/>
      <c r="BD22111" s="5"/>
    </row>
    <row r="22112" spans="55:56" hidden="1" x14ac:dyDescent="0.2">
      <c r="BC22112" s="6"/>
      <c r="BD22112" s="5"/>
    </row>
    <row r="22113" spans="55:56" hidden="1" x14ac:dyDescent="0.2">
      <c r="BC22113" s="6"/>
      <c r="BD22113" s="5"/>
    </row>
    <row r="22114" spans="55:56" hidden="1" x14ac:dyDescent="0.2">
      <c r="BC22114" s="6"/>
      <c r="BD22114" s="5"/>
    </row>
    <row r="22115" spans="55:56" hidden="1" x14ac:dyDescent="0.2">
      <c r="BC22115" s="6"/>
      <c r="BD22115" s="5"/>
    </row>
    <row r="22116" spans="55:56" hidden="1" x14ac:dyDescent="0.2">
      <c r="BC22116" s="6"/>
      <c r="BD22116" s="5"/>
    </row>
    <row r="22117" spans="55:56" hidden="1" x14ac:dyDescent="0.2">
      <c r="BC22117" s="6"/>
      <c r="BD22117" s="5"/>
    </row>
    <row r="22118" spans="55:56" hidden="1" x14ac:dyDescent="0.2">
      <c r="BC22118" s="6"/>
      <c r="BD22118" s="5"/>
    </row>
    <row r="22119" spans="55:56" hidden="1" x14ac:dyDescent="0.2">
      <c r="BC22119" s="6"/>
      <c r="BD22119" s="5"/>
    </row>
    <row r="22120" spans="55:56" hidden="1" x14ac:dyDescent="0.2">
      <c r="BC22120" s="6"/>
      <c r="BD22120" s="5"/>
    </row>
    <row r="22121" spans="55:56" hidden="1" x14ac:dyDescent="0.2">
      <c r="BC22121" s="6"/>
      <c r="BD22121" s="5"/>
    </row>
    <row r="22122" spans="55:56" hidden="1" x14ac:dyDescent="0.2">
      <c r="BC22122" s="6"/>
      <c r="BD22122" s="5"/>
    </row>
    <row r="22123" spans="55:56" hidden="1" x14ac:dyDescent="0.2">
      <c r="BC22123" s="6"/>
      <c r="BD22123" s="5"/>
    </row>
    <row r="22124" spans="55:56" hidden="1" x14ac:dyDescent="0.2">
      <c r="BC22124" s="6"/>
      <c r="BD22124" s="5"/>
    </row>
    <row r="22125" spans="55:56" hidden="1" x14ac:dyDescent="0.2">
      <c r="BC22125" s="6"/>
      <c r="BD22125" s="5"/>
    </row>
    <row r="22126" spans="55:56" hidden="1" x14ac:dyDescent="0.2">
      <c r="BC22126" s="6"/>
      <c r="BD22126" s="5"/>
    </row>
    <row r="22127" spans="55:56" hidden="1" x14ac:dyDescent="0.2">
      <c r="BC22127" s="6"/>
      <c r="BD22127" s="5"/>
    </row>
    <row r="22128" spans="55:56" hidden="1" x14ac:dyDescent="0.2">
      <c r="BC22128" s="6"/>
      <c r="BD22128" s="5"/>
    </row>
    <row r="22129" spans="55:56" hidden="1" x14ac:dyDescent="0.2">
      <c r="BC22129" s="6"/>
      <c r="BD22129" s="5"/>
    </row>
    <row r="22130" spans="55:56" hidden="1" x14ac:dyDescent="0.2">
      <c r="BC22130" s="6"/>
      <c r="BD22130" s="5"/>
    </row>
    <row r="22131" spans="55:56" hidden="1" x14ac:dyDescent="0.2">
      <c r="BC22131" s="6"/>
      <c r="BD22131" s="5"/>
    </row>
    <row r="22132" spans="55:56" hidden="1" x14ac:dyDescent="0.2">
      <c r="BC22132" s="6"/>
      <c r="BD22132" s="5"/>
    </row>
    <row r="22133" spans="55:56" hidden="1" x14ac:dyDescent="0.2">
      <c r="BC22133" s="6"/>
      <c r="BD22133" s="5"/>
    </row>
    <row r="22134" spans="55:56" hidden="1" x14ac:dyDescent="0.2">
      <c r="BC22134" s="6"/>
      <c r="BD22134" s="5"/>
    </row>
    <row r="22135" spans="55:56" hidden="1" x14ac:dyDescent="0.2">
      <c r="BC22135" s="6"/>
      <c r="BD22135" s="5"/>
    </row>
    <row r="22136" spans="55:56" hidden="1" x14ac:dyDescent="0.2">
      <c r="BC22136" s="6"/>
      <c r="BD22136" s="5"/>
    </row>
    <row r="22137" spans="55:56" hidden="1" x14ac:dyDescent="0.2">
      <c r="BC22137" s="6"/>
      <c r="BD22137" s="5"/>
    </row>
    <row r="22138" spans="55:56" hidden="1" x14ac:dyDescent="0.2">
      <c r="BC22138" s="6"/>
      <c r="BD22138" s="5"/>
    </row>
    <row r="22139" spans="55:56" hidden="1" x14ac:dyDescent="0.2">
      <c r="BC22139" s="6"/>
      <c r="BD22139" s="5"/>
    </row>
    <row r="22140" spans="55:56" hidden="1" x14ac:dyDescent="0.2">
      <c r="BC22140" s="6"/>
      <c r="BD22140" s="5"/>
    </row>
    <row r="22141" spans="55:56" hidden="1" x14ac:dyDescent="0.2">
      <c r="BC22141" s="6"/>
      <c r="BD22141" s="5"/>
    </row>
    <row r="22142" spans="55:56" hidden="1" x14ac:dyDescent="0.2">
      <c r="BC22142" s="6"/>
      <c r="BD22142" s="5"/>
    </row>
    <row r="22143" spans="55:56" hidden="1" x14ac:dyDescent="0.2">
      <c r="BC22143" s="6"/>
      <c r="BD22143" s="5"/>
    </row>
    <row r="22144" spans="55:56" hidden="1" x14ac:dyDescent="0.2">
      <c r="BC22144" s="6"/>
      <c r="BD22144" s="5"/>
    </row>
    <row r="22145" spans="55:56" hidden="1" x14ac:dyDescent="0.2">
      <c r="BC22145" s="6"/>
      <c r="BD22145" s="5"/>
    </row>
    <row r="22146" spans="55:56" hidden="1" x14ac:dyDescent="0.2">
      <c r="BC22146" s="6"/>
      <c r="BD22146" s="5"/>
    </row>
    <row r="22147" spans="55:56" hidden="1" x14ac:dyDescent="0.2">
      <c r="BC22147" s="6"/>
      <c r="BD22147" s="5"/>
    </row>
    <row r="22148" spans="55:56" hidden="1" x14ac:dyDescent="0.2">
      <c r="BC22148" s="6"/>
      <c r="BD22148" s="5"/>
    </row>
    <row r="22149" spans="55:56" hidden="1" x14ac:dyDescent="0.2">
      <c r="BC22149" s="6"/>
      <c r="BD22149" s="5"/>
    </row>
    <row r="22150" spans="55:56" hidden="1" x14ac:dyDescent="0.2">
      <c r="BC22150" s="6"/>
      <c r="BD22150" s="5"/>
    </row>
    <row r="22151" spans="55:56" hidden="1" x14ac:dyDescent="0.2">
      <c r="BC22151" s="6"/>
      <c r="BD22151" s="5"/>
    </row>
    <row r="22152" spans="55:56" hidden="1" x14ac:dyDescent="0.2">
      <c r="BC22152" s="6"/>
      <c r="BD22152" s="5"/>
    </row>
    <row r="22153" spans="55:56" hidden="1" x14ac:dyDescent="0.2">
      <c r="BC22153" s="6"/>
      <c r="BD22153" s="5"/>
    </row>
    <row r="22154" spans="55:56" hidden="1" x14ac:dyDescent="0.2">
      <c r="BC22154" s="6"/>
      <c r="BD22154" s="5"/>
    </row>
    <row r="22155" spans="55:56" hidden="1" x14ac:dyDescent="0.2">
      <c r="BC22155" s="6"/>
      <c r="BD22155" s="5"/>
    </row>
    <row r="22156" spans="55:56" hidden="1" x14ac:dyDescent="0.2">
      <c r="BC22156" s="6"/>
      <c r="BD22156" s="5"/>
    </row>
    <row r="22157" spans="55:56" hidden="1" x14ac:dyDescent="0.2">
      <c r="BC22157" s="6"/>
      <c r="BD22157" s="5"/>
    </row>
    <row r="22158" spans="55:56" hidden="1" x14ac:dyDescent="0.2">
      <c r="BC22158" s="6"/>
      <c r="BD22158" s="5"/>
    </row>
    <row r="22159" spans="55:56" hidden="1" x14ac:dyDescent="0.2">
      <c r="BC22159" s="6"/>
      <c r="BD22159" s="5"/>
    </row>
    <row r="22160" spans="55:56" hidden="1" x14ac:dyDescent="0.2">
      <c r="BC22160" s="6"/>
      <c r="BD22160" s="5"/>
    </row>
    <row r="22161" spans="55:56" hidden="1" x14ac:dyDescent="0.2">
      <c r="BC22161" s="6"/>
      <c r="BD22161" s="5"/>
    </row>
    <row r="22162" spans="55:56" hidden="1" x14ac:dyDescent="0.2">
      <c r="BC22162" s="6"/>
      <c r="BD22162" s="5"/>
    </row>
    <row r="22163" spans="55:56" hidden="1" x14ac:dyDescent="0.2">
      <c r="BC22163" s="6"/>
      <c r="BD22163" s="5"/>
    </row>
    <row r="22164" spans="55:56" hidden="1" x14ac:dyDescent="0.2">
      <c r="BC22164" s="6"/>
      <c r="BD22164" s="5"/>
    </row>
    <row r="22165" spans="55:56" hidden="1" x14ac:dyDescent="0.2">
      <c r="BC22165" s="6"/>
      <c r="BD22165" s="5"/>
    </row>
    <row r="22166" spans="55:56" hidden="1" x14ac:dyDescent="0.2">
      <c r="BC22166" s="6"/>
      <c r="BD22166" s="5"/>
    </row>
    <row r="22167" spans="55:56" hidden="1" x14ac:dyDescent="0.2">
      <c r="BC22167" s="6"/>
      <c r="BD22167" s="5"/>
    </row>
    <row r="22168" spans="55:56" hidden="1" x14ac:dyDescent="0.2">
      <c r="BC22168" s="6"/>
      <c r="BD22168" s="5"/>
    </row>
    <row r="22169" spans="55:56" hidden="1" x14ac:dyDescent="0.2">
      <c r="BC22169" s="6"/>
      <c r="BD22169" s="5"/>
    </row>
    <row r="22170" spans="55:56" hidden="1" x14ac:dyDescent="0.2">
      <c r="BC22170" s="6"/>
      <c r="BD22170" s="5"/>
    </row>
    <row r="22171" spans="55:56" hidden="1" x14ac:dyDescent="0.2">
      <c r="BC22171" s="6"/>
      <c r="BD22171" s="5"/>
    </row>
    <row r="22172" spans="55:56" hidden="1" x14ac:dyDescent="0.2">
      <c r="BC22172" s="6"/>
      <c r="BD22172" s="5"/>
    </row>
    <row r="22173" spans="55:56" hidden="1" x14ac:dyDescent="0.2">
      <c r="BC22173" s="6"/>
      <c r="BD22173" s="5"/>
    </row>
    <row r="22174" spans="55:56" hidden="1" x14ac:dyDescent="0.2">
      <c r="BC22174" s="6"/>
      <c r="BD22174" s="5"/>
    </row>
    <row r="22175" spans="55:56" hidden="1" x14ac:dyDescent="0.2">
      <c r="BC22175" s="6"/>
      <c r="BD22175" s="5"/>
    </row>
    <row r="22176" spans="55:56" hidden="1" x14ac:dyDescent="0.2">
      <c r="BC22176" s="6"/>
      <c r="BD22176" s="5"/>
    </row>
    <row r="22177" spans="55:56" hidden="1" x14ac:dyDescent="0.2">
      <c r="BC22177" s="6"/>
      <c r="BD22177" s="5"/>
    </row>
    <row r="22178" spans="55:56" hidden="1" x14ac:dyDescent="0.2">
      <c r="BC22178" s="6"/>
      <c r="BD22178" s="5"/>
    </row>
    <row r="22179" spans="55:56" hidden="1" x14ac:dyDescent="0.2">
      <c r="BC22179" s="6"/>
      <c r="BD22179" s="5"/>
    </row>
    <row r="22180" spans="55:56" hidden="1" x14ac:dyDescent="0.2">
      <c r="BC22180" s="6"/>
      <c r="BD22180" s="5"/>
    </row>
    <row r="22181" spans="55:56" hidden="1" x14ac:dyDescent="0.2">
      <c r="BC22181" s="6"/>
      <c r="BD22181" s="5"/>
    </row>
    <row r="22182" spans="55:56" hidden="1" x14ac:dyDescent="0.2">
      <c r="BC22182" s="6"/>
      <c r="BD22182" s="5"/>
    </row>
    <row r="22183" spans="55:56" hidden="1" x14ac:dyDescent="0.2">
      <c r="BC22183" s="6"/>
      <c r="BD22183" s="5"/>
    </row>
    <row r="22184" spans="55:56" hidden="1" x14ac:dyDescent="0.2">
      <c r="BC22184" s="6"/>
      <c r="BD22184" s="5"/>
    </row>
    <row r="22185" spans="55:56" hidden="1" x14ac:dyDescent="0.2">
      <c r="BC22185" s="6"/>
      <c r="BD22185" s="5"/>
    </row>
    <row r="22186" spans="55:56" hidden="1" x14ac:dyDescent="0.2">
      <c r="BC22186" s="6"/>
      <c r="BD22186" s="5"/>
    </row>
    <row r="22187" spans="55:56" hidden="1" x14ac:dyDescent="0.2">
      <c r="BC22187" s="6"/>
      <c r="BD22187" s="5"/>
    </row>
    <row r="22188" spans="55:56" hidden="1" x14ac:dyDescent="0.2">
      <c r="BC22188" s="6"/>
      <c r="BD22188" s="5"/>
    </row>
    <row r="22189" spans="55:56" hidden="1" x14ac:dyDescent="0.2">
      <c r="BC22189" s="6"/>
      <c r="BD22189" s="5"/>
    </row>
    <row r="22190" spans="55:56" hidden="1" x14ac:dyDescent="0.2">
      <c r="BC22190" s="6"/>
      <c r="BD22190" s="5"/>
    </row>
    <row r="22191" spans="55:56" hidden="1" x14ac:dyDescent="0.2">
      <c r="BC22191" s="6"/>
      <c r="BD22191" s="5"/>
    </row>
    <row r="22192" spans="55:56" hidden="1" x14ac:dyDescent="0.2">
      <c r="BC22192" s="6"/>
      <c r="BD22192" s="5"/>
    </row>
    <row r="22193" spans="55:56" hidden="1" x14ac:dyDescent="0.2">
      <c r="BC22193" s="6"/>
      <c r="BD22193" s="5"/>
    </row>
    <row r="22194" spans="55:56" hidden="1" x14ac:dyDescent="0.2">
      <c r="BC22194" s="6"/>
      <c r="BD22194" s="5"/>
    </row>
    <row r="22195" spans="55:56" hidden="1" x14ac:dyDescent="0.2">
      <c r="BC22195" s="6"/>
      <c r="BD22195" s="5"/>
    </row>
    <row r="22196" spans="55:56" hidden="1" x14ac:dyDescent="0.2">
      <c r="BC22196" s="6"/>
      <c r="BD22196" s="5"/>
    </row>
    <row r="22197" spans="55:56" hidden="1" x14ac:dyDescent="0.2">
      <c r="BC22197" s="6"/>
      <c r="BD22197" s="5"/>
    </row>
    <row r="22198" spans="55:56" hidden="1" x14ac:dyDescent="0.2">
      <c r="BC22198" s="6"/>
      <c r="BD22198" s="5"/>
    </row>
    <row r="22199" spans="55:56" hidden="1" x14ac:dyDescent="0.2">
      <c r="BC22199" s="6"/>
      <c r="BD22199" s="5"/>
    </row>
    <row r="22200" spans="55:56" hidden="1" x14ac:dyDescent="0.2">
      <c r="BC22200" s="6"/>
      <c r="BD22200" s="5"/>
    </row>
    <row r="22201" spans="55:56" hidden="1" x14ac:dyDescent="0.2">
      <c r="BC22201" s="6"/>
      <c r="BD22201" s="5"/>
    </row>
    <row r="22202" spans="55:56" hidden="1" x14ac:dyDescent="0.2">
      <c r="BC22202" s="6"/>
      <c r="BD22202" s="5"/>
    </row>
    <row r="22203" spans="55:56" hidden="1" x14ac:dyDescent="0.2">
      <c r="BC22203" s="6"/>
      <c r="BD22203" s="5"/>
    </row>
    <row r="22204" spans="55:56" hidden="1" x14ac:dyDescent="0.2">
      <c r="BC22204" s="6"/>
      <c r="BD22204" s="5"/>
    </row>
    <row r="22205" spans="55:56" hidden="1" x14ac:dyDescent="0.2">
      <c r="BC22205" s="6"/>
      <c r="BD22205" s="5"/>
    </row>
    <row r="22206" spans="55:56" hidden="1" x14ac:dyDescent="0.2">
      <c r="BC22206" s="6"/>
      <c r="BD22206" s="5"/>
    </row>
    <row r="22207" spans="55:56" hidden="1" x14ac:dyDescent="0.2">
      <c r="BC22207" s="6"/>
      <c r="BD22207" s="5"/>
    </row>
    <row r="22208" spans="55:56" hidden="1" x14ac:dyDescent="0.2">
      <c r="BC22208" s="6"/>
      <c r="BD22208" s="5"/>
    </row>
    <row r="22209" spans="55:56" hidden="1" x14ac:dyDescent="0.2">
      <c r="BC22209" s="6"/>
      <c r="BD22209" s="5"/>
    </row>
    <row r="22210" spans="55:56" hidden="1" x14ac:dyDescent="0.2">
      <c r="BC22210" s="6"/>
      <c r="BD22210" s="5"/>
    </row>
    <row r="22211" spans="55:56" hidden="1" x14ac:dyDescent="0.2">
      <c r="BC22211" s="6"/>
      <c r="BD22211" s="5"/>
    </row>
    <row r="22212" spans="55:56" hidden="1" x14ac:dyDescent="0.2">
      <c r="BC22212" s="6"/>
      <c r="BD22212" s="5"/>
    </row>
    <row r="22213" spans="55:56" hidden="1" x14ac:dyDescent="0.2">
      <c r="BC22213" s="6"/>
      <c r="BD22213" s="5"/>
    </row>
    <row r="22214" spans="55:56" hidden="1" x14ac:dyDescent="0.2">
      <c r="BC22214" s="6"/>
      <c r="BD22214" s="5"/>
    </row>
    <row r="22215" spans="55:56" hidden="1" x14ac:dyDescent="0.2">
      <c r="BC22215" s="6"/>
      <c r="BD22215" s="5"/>
    </row>
    <row r="22216" spans="55:56" hidden="1" x14ac:dyDescent="0.2">
      <c r="BC22216" s="6"/>
      <c r="BD22216" s="5"/>
    </row>
    <row r="22217" spans="55:56" hidden="1" x14ac:dyDescent="0.2">
      <c r="BC22217" s="6"/>
      <c r="BD22217" s="5"/>
    </row>
    <row r="22218" spans="55:56" hidden="1" x14ac:dyDescent="0.2">
      <c r="BC22218" s="6"/>
      <c r="BD22218" s="5"/>
    </row>
    <row r="22219" spans="55:56" hidden="1" x14ac:dyDescent="0.2">
      <c r="BC22219" s="6"/>
      <c r="BD22219" s="5"/>
    </row>
    <row r="22220" spans="55:56" hidden="1" x14ac:dyDescent="0.2">
      <c r="BC22220" s="6"/>
      <c r="BD22220" s="5"/>
    </row>
    <row r="22221" spans="55:56" hidden="1" x14ac:dyDescent="0.2">
      <c r="BC22221" s="6"/>
      <c r="BD22221" s="5"/>
    </row>
    <row r="22222" spans="55:56" hidden="1" x14ac:dyDescent="0.2">
      <c r="BC22222" s="6"/>
      <c r="BD22222" s="5"/>
    </row>
    <row r="22223" spans="55:56" hidden="1" x14ac:dyDescent="0.2">
      <c r="BC22223" s="6"/>
      <c r="BD22223" s="5"/>
    </row>
    <row r="22224" spans="55:56" hidden="1" x14ac:dyDescent="0.2">
      <c r="BC22224" s="6"/>
      <c r="BD22224" s="5"/>
    </row>
    <row r="22225" spans="55:56" hidden="1" x14ac:dyDescent="0.2">
      <c r="BC22225" s="6"/>
      <c r="BD22225" s="5"/>
    </row>
    <row r="22226" spans="55:56" hidden="1" x14ac:dyDescent="0.2">
      <c r="BC22226" s="6"/>
      <c r="BD22226" s="5"/>
    </row>
    <row r="22227" spans="55:56" hidden="1" x14ac:dyDescent="0.2">
      <c r="BC22227" s="6"/>
      <c r="BD22227" s="5"/>
    </row>
    <row r="22228" spans="55:56" hidden="1" x14ac:dyDescent="0.2">
      <c r="BC22228" s="6"/>
      <c r="BD22228" s="5"/>
    </row>
    <row r="22229" spans="55:56" hidden="1" x14ac:dyDescent="0.2">
      <c r="BC22229" s="6"/>
      <c r="BD22229" s="5"/>
    </row>
    <row r="22230" spans="55:56" hidden="1" x14ac:dyDescent="0.2">
      <c r="BC22230" s="6"/>
      <c r="BD22230" s="5"/>
    </row>
    <row r="22231" spans="55:56" hidden="1" x14ac:dyDescent="0.2">
      <c r="BC22231" s="6"/>
      <c r="BD22231" s="5"/>
    </row>
    <row r="22232" spans="55:56" hidden="1" x14ac:dyDescent="0.2">
      <c r="BC22232" s="6"/>
      <c r="BD22232" s="5"/>
    </row>
    <row r="22233" spans="55:56" hidden="1" x14ac:dyDescent="0.2">
      <c r="BC22233" s="6"/>
      <c r="BD22233" s="5"/>
    </row>
    <row r="22234" spans="55:56" hidden="1" x14ac:dyDescent="0.2">
      <c r="BC22234" s="6"/>
      <c r="BD22234" s="5"/>
    </row>
    <row r="22235" spans="55:56" hidden="1" x14ac:dyDescent="0.2">
      <c r="BC22235" s="6"/>
      <c r="BD22235" s="5"/>
    </row>
    <row r="22236" spans="55:56" hidden="1" x14ac:dyDescent="0.2">
      <c r="BC22236" s="6"/>
      <c r="BD22236" s="5"/>
    </row>
    <row r="22237" spans="55:56" hidden="1" x14ac:dyDescent="0.2">
      <c r="BC22237" s="6"/>
      <c r="BD22237" s="5"/>
    </row>
    <row r="22238" spans="55:56" hidden="1" x14ac:dyDescent="0.2">
      <c r="BC22238" s="6"/>
      <c r="BD22238" s="5"/>
    </row>
    <row r="22239" spans="55:56" hidden="1" x14ac:dyDescent="0.2">
      <c r="BC22239" s="6"/>
      <c r="BD22239" s="5"/>
    </row>
    <row r="22240" spans="55:56" hidden="1" x14ac:dyDescent="0.2">
      <c r="BC22240" s="6"/>
      <c r="BD22240" s="5"/>
    </row>
    <row r="22241" spans="55:56" hidden="1" x14ac:dyDescent="0.2">
      <c r="BC22241" s="6"/>
      <c r="BD22241" s="5"/>
    </row>
    <row r="22242" spans="55:56" hidden="1" x14ac:dyDescent="0.2">
      <c r="BC22242" s="6"/>
      <c r="BD22242" s="5"/>
    </row>
    <row r="22243" spans="55:56" hidden="1" x14ac:dyDescent="0.2">
      <c r="BC22243" s="6"/>
      <c r="BD22243" s="5"/>
    </row>
    <row r="22244" spans="55:56" hidden="1" x14ac:dyDescent="0.2">
      <c r="BC22244" s="6"/>
      <c r="BD22244" s="5"/>
    </row>
    <row r="22245" spans="55:56" hidden="1" x14ac:dyDescent="0.2">
      <c r="BC22245" s="6"/>
      <c r="BD22245" s="5"/>
    </row>
    <row r="22246" spans="55:56" hidden="1" x14ac:dyDescent="0.2">
      <c r="BC22246" s="6"/>
      <c r="BD22246" s="5"/>
    </row>
    <row r="22247" spans="55:56" hidden="1" x14ac:dyDescent="0.2">
      <c r="BC22247" s="6"/>
      <c r="BD22247" s="5"/>
    </row>
    <row r="22248" spans="55:56" hidden="1" x14ac:dyDescent="0.2">
      <c r="BC22248" s="6"/>
      <c r="BD22248" s="5"/>
    </row>
    <row r="22249" spans="55:56" hidden="1" x14ac:dyDescent="0.2">
      <c r="BC22249" s="6"/>
      <c r="BD22249" s="5"/>
    </row>
    <row r="22250" spans="55:56" hidden="1" x14ac:dyDescent="0.2">
      <c r="BC22250" s="6"/>
      <c r="BD22250" s="5"/>
    </row>
    <row r="22251" spans="55:56" hidden="1" x14ac:dyDescent="0.2">
      <c r="BC22251" s="6"/>
      <c r="BD22251" s="5"/>
    </row>
    <row r="22252" spans="55:56" hidden="1" x14ac:dyDescent="0.2">
      <c r="BC22252" s="6"/>
      <c r="BD22252" s="5"/>
    </row>
    <row r="22253" spans="55:56" hidden="1" x14ac:dyDescent="0.2">
      <c r="BC22253" s="6"/>
      <c r="BD22253" s="5"/>
    </row>
    <row r="22254" spans="55:56" hidden="1" x14ac:dyDescent="0.2">
      <c r="BC22254" s="6"/>
      <c r="BD22254" s="5"/>
    </row>
    <row r="22255" spans="55:56" hidden="1" x14ac:dyDescent="0.2">
      <c r="BC22255" s="6"/>
      <c r="BD22255" s="5"/>
    </row>
    <row r="22256" spans="55:56" hidden="1" x14ac:dyDescent="0.2">
      <c r="BC22256" s="6"/>
      <c r="BD22256" s="5"/>
    </row>
    <row r="22257" spans="55:56" hidden="1" x14ac:dyDescent="0.2">
      <c r="BC22257" s="6"/>
      <c r="BD22257" s="5"/>
    </row>
    <row r="22258" spans="55:56" hidden="1" x14ac:dyDescent="0.2">
      <c r="BC22258" s="6"/>
      <c r="BD22258" s="5"/>
    </row>
    <row r="22259" spans="55:56" hidden="1" x14ac:dyDescent="0.2">
      <c r="BC22259" s="6"/>
      <c r="BD22259" s="5"/>
    </row>
    <row r="22260" spans="55:56" hidden="1" x14ac:dyDescent="0.2">
      <c r="BC22260" s="6"/>
      <c r="BD22260" s="5"/>
    </row>
    <row r="22261" spans="55:56" hidden="1" x14ac:dyDescent="0.2">
      <c r="BC22261" s="6"/>
      <c r="BD22261" s="5"/>
    </row>
    <row r="22262" spans="55:56" hidden="1" x14ac:dyDescent="0.2">
      <c r="BC22262" s="6"/>
      <c r="BD22262" s="5"/>
    </row>
    <row r="22263" spans="55:56" hidden="1" x14ac:dyDescent="0.2">
      <c r="BC22263" s="6"/>
      <c r="BD22263" s="5"/>
    </row>
    <row r="22264" spans="55:56" hidden="1" x14ac:dyDescent="0.2">
      <c r="BC22264" s="6"/>
      <c r="BD22264" s="5"/>
    </row>
    <row r="22265" spans="55:56" hidden="1" x14ac:dyDescent="0.2">
      <c r="BC22265" s="6"/>
      <c r="BD22265" s="5"/>
    </row>
    <row r="22266" spans="55:56" hidden="1" x14ac:dyDescent="0.2">
      <c r="BC22266" s="6"/>
      <c r="BD22266" s="5"/>
    </row>
    <row r="22267" spans="55:56" hidden="1" x14ac:dyDescent="0.2">
      <c r="BC22267" s="6"/>
      <c r="BD22267" s="5"/>
    </row>
    <row r="22268" spans="55:56" hidden="1" x14ac:dyDescent="0.2">
      <c r="BC22268" s="6"/>
      <c r="BD22268" s="5"/>
    </row>
    <row r="22269" spans="55:56" hidden="1" x14ac:dyDescent="0.2">
      <c r="BC22269" s="6"/>
      <c r="BD22269" s="5"/>
    </row>
    <row r="22270" spans="55:56" hidden="1" x14ac:dyDescent="0.2">
      <c r="BC22270" s="6"/>
      <c r="BD22270" s="5"/>
    </row>
    <row r="22271" spans="55:56" hidden="1" x14ac:dyDescent="0.2">
      <c r="BC22271" s="6"/>
      <c r="BD22271" s="5"/>
    </row>
    <row r="22272" spans="55:56" hidden="1" x14ac:dyDescent="0.2">
      <c r="BC22272" s="6"/>
      <c r="BD22272" s="5"/>
    </row>
    <row r="22273" spans="55:56" hidden="1" x14ac:dyDescent="0.2">
      <c r="BC22273" s="6"/>
      <c r="BD22273" s="5"/>
    </row>
    <row r="22274" spans="55:56" hidden="1" x14ac:dyDescent="0.2">
      <c r="BC22274" s="6"/>
      <c r="BD22274" s="5"/>
    </row>
    <row r="22275" spans="55:56" hidden="1" x14ac:dyDescent="0.2">
      <c r="BC22275" s="6"/>
      <c r="BD22275" s="5"/>
    </row>
    <row r="22276" spans="55:56" hidden="1" x14ac:dyDescent="0.2">
      <c r="BC22276" s="6"/>
      <c r="BD22276" s="5"/>
    </row>
    <row r="22277" spans="55:56" hidden="1" x14ac:dyDescent="0.2">
      <c r="BC22277" s="6"/>
      <c r="BD22277" s="5"/>
    </row>
    <row r="22278" spans="55:56" hidden="1" x14ac:dyDescent="0.2">
      <c r="BC22278" s="6"/>
      <c r="BD22278" s="5"/>
    </row>
    <row r="22279" spans="55:56" hidden="1" x14ac:dyDescent="0.2">
      <c r="BC22279" s="6"/>
      <c r="BD22279" s="5"/>
    </row>
    <row r="22280" spans="55:56" hidden="1" x14ac:dyDescent="0.2">
      <c r="BC22280" s="6"/>
      <c r="BD22280" s="5"/>
    </row>
    <row r="22281" spans="55:56" hidden="1" x14ac:dyDescent="0.2">
      <c r="BC22281" s="6"/>
      <c r="BD22281" s="5"/>
    </row>
    <row r="22282" spans="55:56" hidden="1" x14ac:dyDescent="0.2">
      <c r="BC22282" s="6"/>
      <c r="BD22282" s="5"/>
    </row>
    <row r="22283" spans="55:56" hidden="1" x14ac:dyDescent="0.2">
      <c r="BC22283" s="6"/>
      <c r="BD22283" s="5"/>
    </row>
    <row r="22284" spans="55:56" hidden="1" x14ac:dyDescent="0.2">
      <c r="BC22284" s="6"/>
      <c r="BD22284" s="5"/>
    </row>
    <row r="22285" spans="55:56" hidden="1" x14ac:dyDescent="0.2">
      <c r="BC22285" s="6"/>
      <c r="BD22285" s="5"/>
    </row>
    <row r="22286" spans="55:56" hidden="1" x14ac:dyDescent="0.2">
      <c r="BC22286" s="6"/>
      <c r="BD22286" s="5"/>
    </row>
    <row r="22287" spans="55:56" hidden="1" x14ac:dyDescent="0.2">
      <c r="BC22287" s="6"/>
      <c r="BD22287" s="5"/>
    </row>
    <row r="22288" spans="55:56" hidden="1" x14ac:dyDescent="0.2">
      <c r="BC22288" s="6"/>
      <c r="BD22288" s="5"/>
    </row>
    <row r="22289" spans="55:56" hidden="1" x14ac:dyDescent="0.2">
      <c r="BC22289" s="6"/>
      <c r="BD22289" s="5"/>
    </row>
    <row r="22290" spans="55:56" hidden="1" x14ac:dyDescent="0.2">
      <c r="BC22290" s="6"/>
      <c r="BD22290" s="5"/>
    </row>
    <row r="22291" spans="55:56" hidden="1" x14ac:dyDescent="0.2">
      <c r="BC22291" s="6"/>
      <c r="BD22291" s="5"/>
    </row>
    <row r="22292" spans="55:56" hidden="1" x14ac:dyDescent="0.2">
      <c r="BC22292" s="6"/>
      <c r="BD22292" s="5"/>
    </row>
    <row r="22293" spans="55:56" hidden="1" x14ac:dyDescent="0.2">
      <c r="BC22293" s="6"/>
      <c r="BD22293" s="5"/>
    </row>
    <row r="22294" spans="55:56" hidden="1" x14ac:dyDescent="0.2">
      <c r="BC22294" s="6"/>
      <c r="BD22294" s="5"/>
    </row>
    <row r="22295" spans="55:56" hidden="1" x14ac:dyDescent="0.2">
      <c r="BC22295" s="6"/>
      <c r="BD22295" s="5"/>
    </row>
    <row r="22296" spans="55:56" hidden="1" x14ac:dyDescent="0.2">
      <c r="BC22296" s="6"/>
      <c r="BD22296" s="5"/>
    </row>
    <row r="22297" spans="55:56" hidden="1" x14ac:dyDescent="0.2">
      <c r="BC22297" s="6"/>
      <c r="BD22297" s="5"/>
    </row>
    <row r="22298" spans="55:56" hidden="1" x14ac:dyDescent="0.2">
      <c r="BC22298" s="6"/>
      <c r="BD22298" s="5"/>
    </row>
    <row r="22299" spans="55:56" hidden="1" x14ac:dyDescent="0.2">
      <c r="BC22299" s="6"/>
      <c r="BD22299" s="5"/>
    </row>
    <row r="22300" spans="55:56" hidden="1" x14ac:dyDescent="0.2">
      <c r="BC22300" s="6"/>
      <c r="BD22300" s="5"/>
    </row>
    <row r="22301" spans="55:56" hidden="1" x14ac:dyDescent="0.2">
      <c r="BC22301" s="6"/>
      <c r="BD22301" s="5"/>
    </row>
    <row r="22302" spans="55:56" hidden="1" x14ac:dyDescent="0.2">
      <c r="BC22302" s="6"/>
      <c r="BD22302" s="5"/>
    </row>
    <row r="22303" spans="55:56" hidden="1" x14ac:dyDescent="0.2">
      <c r="BC22303" s="6"/>
      <c r="BD22303" s="5"/>
    </row>
    <row r="22304" spans="55:56" hidden="1" x14ac:dyDescent="0.2">
      <c r="BC22304" s="6"/>
      <c r="BD22304" s="5"/>
    </row>
    <row r="22305" spans="55:56" hidden="1" x14ac:dyDescent="0.2">
      <c r="BC22305" s="6"/>
      <c r="BD22305" s="5"/>
    </row>
    <row r="22306" spans="55:56" hidden="1" x14ac:dyDescent="0.2">
      <c r="BC22306" s="6"/>
      <c r="BD22306" s="5"/>
    </row>
    <row r="22307" spans="55:56" hidden="1" x14ac:dyDescent="0.2">
      <c r="BC22307" s="6"/>
      <c r="BD22307" s="5"/>
    </row>
    <row r="22308" spans="55:56" hidden="1" x14ac:dyDescent="0.2">
      <c r="BC22308" s="6"/>
      <c r="BD22308" s="5"/>
    </row>
    <row r="22309" spans="55:56" hidden="1" x14ac:dyDescent="0.2">
      <c r="BC22309" s="6"/>
      <c r="BD22309" s="5"/>
    </row>
    <row r="22310" spans="55:56" hidden="1" x14ac:dyDescent="0.2">
      <c r="BC22310" s="6"/>
      <c r="BD22310" s="5"/>
    </row>
    <row r="22311" spans="55:56" hidden="1" x14ac:dyDescent="0.2">
      <c r="BC22311" s="6"/>
      <c r="BD22311" s="5"/>
    </row>
    <row r="22312" spans="55:56" hidden="1" x14ac:dyDescent="0.2">
      <c r="BC22312" s="6"/>
      <c r="BD22312" s="5"/>
    </row>
    <row r="22313" spans="55:56" hidden="1" x14ac:dyDescent="0.2">
      <c r="BC22313" s="6"/>
      <c r="BD22313" s="5"/>
    </row>
    <row r="22314" spans="55:56" hidden="1" x14ac:dyDescent="0.2">
      <c r="BC22314" s="6"/>
      <c r="BD22314" s="5"/>
    </row>
    <row r="22315" spans="55:56" hidden="1" x14ac:dyDescent="0.2">
      <c r="BC22315" s="6"/>
      <c r="BD22315" s="5"/>
    </row>
    <row r="22316" spans="55:56" hidden="1" x14ac:dyDescent="0.2">
      <c r="BC22316" s="6"/>
      <c r="BD22316" s="5"/>
    </row>
    <row r="22317" spans="55:56" hidden="1" x14ac:dyDescent="0.2">
      <c r="BC22317" s="6"/>
      <c r="BD22317" s="5"/>
    </row>
    <row r="22318" spans="55:56" hidden="1" x14ac:dyDescent="0.2">
      <c r="BC22318" s="6"/>
      <c r="BD22318" s="5"/>
    </row>
    <row r="22319" spans="55:56" hidden="1" x14ac:dyDescent="0.2">
      <c r="BC22319" s="6"/>
      <c r="BD22319" s="5"/>
    </row>
    <row r="22320" spans="55:56" hidden="1" x14ac:dyDescent="0.2">
      <c r="BC22320" s="6"/>
      <c r="BD22320" s="5"/>
    </row>
    <row r="22321" spans="55:56" hidden="1" x14ac:dyDescent="0.2">
      <c r="BC22321" s="6"/>
      <c r="BD22321" s="5"/>
    </row>
    <row r="22322" spans="55:56" hidden="1" x14ac:dyDescent="0.2">
      <c r="BC22322" s="6"/>
      <c r="BD22322" s="5"/>
    </row>
    <row r="22323" spans="55:56" hidden="1" x14ac:dyDescent="0.2">
      <c r="BC22323" s="6"/>
      <c r="BD22323" s="5"/>
    </row>
    <row r="22324" spans="55:56" hidden="1" x14ac:dyDescent="0.2">
      <c r="BC22324" s="6"/>
      <c r="BD22324" s="5"/>
    </row>
    <row r="22325" spans="55:56" hidden="1" x14ac:dyDescent="0.2">
      <c r="BC22325" s="6"/>
      <c r="BD22325" s="5"/>
    </row>
    <row r="22326" spans="55:56" hidden="1" x14ac:dyDescent="0.2">
      <c r="BC22326" s="6"/>
      <c r="BD22326" s="5"/>
    </row>
    <row r="22327" spans="55:56" hidden="1" x14ac:dyDescent="0.2">
      <c r="BC22327" s="6"/>
      <c r="BD22327" s="5"/>
    </row>
    <row r="22328" spans="55:56" hidden="1" x14ac:dyDescent="0.2">
      <c r="BC22328" s="6"/>
      <c r="BD22328" s="5"/>
    </row>
    <row r="22329" spans="55:56" hidden="1" x14ac:dyDescent="0.2">
      <c r="BC22329" s="6"/>
      <c r="BD22329" s="5"/>
    </row>
    <row r="22330" spans="55:56" hidden="1" x14ac:dyDescent="0.2">
      <c r="BC22330" s="6"/>
      <c r="BD22330" s="5"/>
    </row>
    <row r="22331" spans="55:56" hidden="1" x14ac:dyDescent="0.2">
      <c r="BC22331" s="6"/>
      <c r="BD22331" s="5"/>
    </row>
    <row r="22332" spans="55:56" hidden="1" x14ac:dyDescent="0.2">
      <c r="BC22332" s="6"/>
      <c r="BD22332" s="5"/>
    </row>
    <row r="22333" spans="55:56" hidden="1" x14ac:dyDescent="0.2">
      <c r="BC22333" s="6"/>
      <c r="BD22333" s="5"/>
    </row>
    <row r="22334" spans="55:56" hidden="1" x14ac:dyDescent="0.2">
      <c r="BC22334" s="6"/>
      <c r="BD22334" s="5"/>
    </row>
    <row r="22335" spans="55:56" hidden="1" x14ac:dyDescent="0.2">
      <c r="BC22335" s="6"/>
      <c r="BD22335" s="5"/>
    </row>
    <row r="22336" spans="55:56" hidden="1" x14ac:dyDescent="0.2">
      <c r="BC22336" s="6"/>
      <c r="BD22336" s="5"/>
    </row>
    <row r="22337" spans="55:56" hidden="1" x14ac:dyDescent="0.2">
      <c r="BC22337" s="6"/>
      <c r="BD22337" s="5"/>
    </row>
    <row r="22338" spans="55:56" hidden="1" x14ac:dyDescent="0.2">
      <c r="BC22338" s="6"/>
      <c r="BD22338" s="5"/>
    </row>
    <row r="22339" spans="55:56" hidden="1" x14ac:dyDescent="0.2">
      <c r="BC22339" s="6"/>
      <c r="BD22339" s="5"/>
    </row>
    <row r="22340" spans="55:56" hidden="1" x14ac:dyDescent="0.2">
      <c r="BC22340" s="6"/>
      <c r="BD22340" s="5"/>
    </row>
    <row r="22341" spans="55:56" hidden="1" x14ac:dyDescent="0.2">
      <c r="BC22341" s="6"/>
      <c r="BD22341" s="5"/>
    </row>
    <row r="22342" spans="55:56" hidden="1" x14ac:dyDescent="0.2">
      <c r="BC22342" s="6"/>
      <c r="BD22342" s="5"/>
    </row>
    <row r="22343" spans="55:56" hidden="1" x14ac:dyDescent="0.2">
      <c r="BC22343" s="6"/>
      <c r="BD22343" s="5"/>
    </row>
    <row r="22344" spans="55:56" hidden="1" x14ac:dyDescent="0.2">
      <c r="BC22344" s="6"/>
      <c r="BD22344" s="5"/>
    </row>
    <row r="22345" spans="55:56" hidden="1" x14ac:dyDescent="0.2">
      <c r="BC22345" s="6"/>
      <c r="BD22345" s="5"/>
    </row>
    <row r="22346" spans="55:56" hidden="1" x14ac:dyDescent="0.2">
      <c r="BC22346" s="6"/>
      <c r="BD22346" s="5"/>
    </row>
    <row r="22347" spans="55:56" hidden="1" x14ac:dyDescent="0.2">
      <c r="BC22347" s="6"/>
      <c r="BD22347" s="5"/>
    </row>
    <row r="22348" spans="55:56" hidden="1" x14ac:dyDescent="0.2">
      <c r="BC22348" s="6"/>
      <c r="BD22348" s="5"/>
    </row>
    <row r="22349" spans="55:56" hidden="1" x14ac:dyDescent="0.2">
      <c r="BC22349" s="6"/>
      <c r="BD22349" s="5"/>
    </row>
    <row r="22350" spans="55:56" hidden="1" x14ac:dyDescent="0.2">
      <c r="BC22350" s="6"/>
      <c r="BD22350" s="5"/>
    </row>
    <row r="22351" spans="55:56" hidden="1" x14ac:dyDescent="0.2">
      <c r="BC22351" s="6"/>
      <c r="BD22351" s="5"/>
    </row>
    <row r="22352" spans="55:56" hidden="1" x14ac:dyDescent="0.2">
      <c r="BC22352" s="6"/>
      <c r="BD22352" s="5"/>
    </row>
    <row r="22353" spans="55:56" hidden="1" x14ac:dyDescent="0.2">
      <c r="BC22353" s="6"/>
      <c r="BD22353" s="5"/>
    </row>
    <row r="22354" spans="55:56" hidden="1" x14ac:dyDescent="0.2">
      <c r="BC22354" s="6"/>
      <c r="BD22354" s="5"/>
    </row>
    <row r="22355" spans="55:56" hidden="1" x14ac:dyDescent="0.2">
      <c r="BC22355" s="6"/>
      <c r="BD22355" s="5"/>
    </row>
    <row r="22356" spans="55:56" hidden="1" x14ac:dyDescent="0.2">
      <c r="BC22356" s="6"/>
      <c r="BD22356" s="5"/>
    </row>
    <row r="22357" spans="55:56" hidden="1" x14ac:dyDescent="0.2">
      <c r="BC22357" s="6"/>
      <c r="BD22357" s="5"/>
    </row>
    <row r="22358" spans="55:56" hidden="1" x14ac:dyDescent="0.2">
      <c r="BC22358" s="6"/>
      <c r="BD22358" s="5"/>
    </row>
    <row r="22359" spans="55:56" hidden="1" x14ac:dyDescent="0.2">
      <c r="BC22359" s="6"/>
      <c r="BD22359" s="5"/>
    </row>
    <row r="22360" spans="55:56" hidden="1" x14ac:dyDescent="0.2">
      <c r="BC22360" s="6"/>
      <c r="BD22360" s="5"/>
    </row>
    <row r="22361" spans="55:56" hidden="1" x14ac:dyDescent="0.2">
      <c r="BC22361" s="6"/>
      <c r="BD22361" s="5"/>
    </row>
    <row r="22362" spans="55:56" hidden="1" x14ac:dyDescent="0.2">
      <c r="BC22362" s="6"/>
      <c r="BD22362" s="5"/>
    </row>
    <row r="22363" spans="55:56" hidden="1" x14ac:dyDescent="0.2">
      <c r="BC22363" s="6"/>
      <c r="BD22363" s="5"/>
    </row>
    <row r="22364" spans="55:56" hidden="1" x14ac:dyDescent="0.2">
      <c r="BC22364" s="6"/>
      <c r="BD22364" s="5"/>
    </row>
    <row r="22365" spans="55:56" hidden="1" x14ac:dyDescent="0.2">
      <c r="BC22365" s="6"/>
      <c r="BD22365" s="5"/>
    </row>
    <row r="22366" spans="55:56" hidden="1" x14ac:dyDescent="0.2">
      <c r="BC22366" s="6"/>
      <c r="BD22366" s="5"/>
    </row>
    <row r="22367" spans="55:56" hidden="1" x14ac:dyDescent="0.2">
      <c r="BC22367" s="6"/>
      <c r="BD22367" s="5"/>
    </row>
    <row r="22368" spans="55:56" hidden="1" x14ac:dyDescent="0.2">
      <c r="BC22368" s="6"/>
      <c r="BD22368" s="5"/>
    </row>
    <row r="22369" spans="55:56" hidden="1" x14ac:dyDescent="0.2">
      <c r="BC22369" s="6"/>
      <c r="BD22369" s="5"/>
    </row>
    <row r="22370" spans="55:56" hidden="1" x14ac:dyDescent="0.2">
      <c r="BC22370" s="6"/>
      <c r="BD22370" s="5"/>
    </row>
    <row r="22371" spans="55:56" hidden="1" x14ac:dyDescent="0.2">
      <c r="BC22371" s="6"/>
      <c r="BD22371" s="5"/>
    </row>
    <row r="22372" spans="55:56" hidden="1" x14ac:dyDescent="0.2">
      <c r="BC22372" s="6"/>
      <c r="BD22372" s="5"/>
    </row>
    <row r="22373" spans="55:56" hidden="1" x14ac:dyDescent="0.2">
      <c r="BC22373" s="6"/>
      <c r="BD22373" s="5"/>
    </row>
    <row r="22374" spans="55:56" hidden="1" x14ac:dyDescent="0.2">
      <c r="BC22374" s="6"/>
      <c r="BD22374" s="5"/>
    </row>
    <row r="22375" spans="55:56" hidden="1" x14ac:dyDescent="0.2">
      <c r="BC22375" s="6"/>
      <c r="BD22375" s="5"/>
    </row>
    <row r="22376" spans="55:56" hidden="1" x14ac:dyDescent="0.2">
      <c r="BC22376" s="6"/>
      <c r="BD22376" s="5"/>
    </row>
    <row r="22377" spans="55:56" hidden="1" x14ac:dyDescent="0.2">
      <c r="BC22377" s="6"/>
      <c r="BD22377" s="5"/>
    </row>
    <row r="22378" spans="55:56" hidden="1" x14ac:dyDescent="0.2">
      <c r="BC22378" s="6"/>
      <c r="BD22378" s="5"/>
    </row>
    <row r="22379" spans="55:56" hidden="1" x14ac:dyDescent="0.2">
      <c r="BC22379" s="6"/>
      <c r="BD22379" s="5"/>
    </row>
    <row r="22380" spans="55:56" hidden="1" x14ac:dyDescent="0.2">
      <c r="BC22380" s="6"/>
      <c r="BD22380" s="5"/>
    </row>
    <row r="22381" spans="55:56" hidden="1" x14ac:dyDescent="0.2">
      <c r="BC22381" s="6"/>
      <c r="BD22381" s="5"/>
    </row>
    <row r="22382" spans="55:56" hidden="1" x14ac:dyDescent="0.2">
      <c r="BC22382" s="6"/>
      <c r="BD22382" s="5"/>
    </row>
    <row r="22383" spans="55:56" hidden="1" x14ac:dyDescent="0.2">
      <c r="BC22383" s="6"/>
      <c r="BD22383" s="5"/>
    </row>
    <row r="22384" spans="55:56" hidden="1" x14ac:dyDescent="0.2">
      <c r="BC22384" s="6"/>
      <c r="BD22384" s="5"/>
    </row>
    <row r="22385" spans="55:56" hidden="1" x14ac:dyDescent="0.2">
      <c r="BC22385" s="6"/>
      <c r="BD22385" s="5"/>
    </row>
    <row r="22386" spans="55:56" hidden="1" x14ac:dyDescent="0.2">
      <c r="BC22386" s="6"/>
      <c r="BD22386" s="5"/>
    </row>
    <row r="22387" spans="55:56" hidden="1" x14ac:dyDescent="0.2">
      <c r="BC22387" s="6"/>
      <c r="BD22387" s="5"/>
    </row>
    <row r="22388" spans="55:56" hidden="1" x14ac:dyDescent="0.2">
      <c r="BC22388" s="6"/>
      <c r="BD22388" s="5"/>
    </row>
    <row r="22389" spans="55:56" hidden="1" x14ac:dyDescent="0.2">
      <c r="BC22389" s="6"/>
      <c r="BD22389" s="5"/>
    </row>
    <row r="22390" spans="55:56" hidden="1" x14ac:dyDescent="0.2">
      <c r="BC22390" s="6"/>
      <c r="BD22390" s="5"/>
    </row>
    <row r="22391" spans="55:56" hidden="1" x14ac:dyDescent="0.2">
      <c r="BC22391" s="6"/>
      <c r="BD22391" s="5"/>
    </row>
    <row r="22392" spans="55:56" hidden="1" x14ac:dyDescent="0.2">
      <c r="BC22392" s="6"/>
      <c r="BD22392" s="5"/>
    </row>
    <row r="22393" spans="55:56" hidden="1" x14ac:dyDescent="0.2">
      <c r="BC22393" s="6"/>
      <c r="BD22393" s="5"/>
    </row>
    <row r="22394" spans="55:56" hidden="1" x14ac:dyDescent="0.2">
      <c r="BC22394" s="6"/>
      <c r="BD22394" s="5"/>
    </row>
    <row r="22395" spans="55:56" hidden="1" x14ac:dyDescent="0.2">
      <c r="BC22395" s="6"/>
      <c r="BD22395" s="5"/>
    </row>
    <row r="22396" spans="55:56" hidden="1" x14ac:dyDescent="0.2">
      <c r="BC22396" s="6"/>
      <c r="BD22396" s="5"/>
    </row>
    <row r="22397" spans="55:56" hidden="1" x14ac:dyDescent="0.2">
      <c r="BC22397" s="6"/>
      <c r="BD22397" s="5"/>
    </row>
    <row r="22398" spans="55:56" hidden="1" x14ac:dyDescent="0.2">
      <c r="BC22398" s="6"/>
      <c r="BD22398" s="5"/>
    </row>
    <row r="22399" spans="55:56" hidden="1" x14ac:dyDescent="0.2">
      <c r="BC22399" s="6"/>
      <c r="BD22399" s="5"/>
    </row>
    <row r="22400" spans="55:56" hidden="1" x14ac:dyDescent="0.2">
      <c r="BC22400" s="6"/>
      <c r="BD22400" s="5"/>
    </row>
    <row r="22401" spans="55:56" hidden="1" x14ac:dyDescent="0.2">
      <c r="BC22401" s="6"/>
      <c r="BD22401" s="5"/>
    </row>
    <row r="22402" spans="55:56" hidden="1" x14ac:dyDescent="0.2">
      <c r="BC22402" s="6"/>
      <c r="BD22402" s="5"/>
    </row>
    <row r="22403" spans="55:56" hidden="1" x14ac:dyDescent="0.2">
      <c r="BC22403" s="6"/>
      <c r="BD22403" s="5"/>
    </row>
    <row r="22404" spans="55:56" hidden="1" x14ac:dyDescent="0.2">
      <c r="BC22404" s="6"/>
      <c r="BD22404" s="5"/>
    </row>
    <row r="22405" spans="55:56" hidden="1" x14ac:dyDescent="0.2">
      <c r="BC22405" s="6"/>
      <c r="BD22405" s="5"/>
    </row>
    <row r="22406" spans="55:56" hidden="1" x14ac:dyDescent="0.2">
      <c r="BC22406" s="6"/>
      <c r="BD22406" s="5"/>
    </row>
    <row r="22407" spans="55:56" hidden="1" x14ac:dyDescent="0.2">
      <c r="BC22407" s="6"/>
      <c r="BD22407" s="5"/>
    </row>
    <row r="22408" spans="55:56" hidden="1" x14ac:dyDescent="0.2">
      <c r="BC22408" s="6"/>
      <c r="BD22408" s="5"/>
    </row>
    <row r="22409" spans="55:56" hidden="1" x14ac:dyDescent="0.2">
      <c r="BC22409" s="6"/>
      <c r="BD22409" s="5"/>
    </row>
    <row r="22410" spans="55:56" hidden="1" x14ac:dyDescent="0.2">
      <c r="BC22410" s="6"/>
      <c r="BD22410" s="5"/>
    </row>
    <row r="22411" spans="55:56" hidden="1" x14ac:dyDescent="0.2">
      <c r="BC22411" s="6"/>
      <c r="BD22411" s="5"/>
    </row>
    <row r="22412" spans="55:56" hidden="1" x14ac:dyDescent="0.2">
      <c r="BC22412" s="6"/>
      <c r="BD22412" s="5"/>
    </row>
    <row r="22413" spans="55:56" hidden="1" x14ac:dyDescent="0.2">
      <c r="BC22413" s="6"/>
      <c r="BD22413" s="5"/>
    </row>
    <row r="22414" spans="55:56" hidden="1" x14ac:dyDescent="0.2">
      <c r="BC22414" s="6"/>
      <c r="BD22414" s="5"/>
    </row>
    <row r="22415" spans="55:56" hidden="1" x14ac:dyDescent="0.2">
      <c r="BC22415" s="6"/>
      <c r="BD22415" s="5"/>
    </row>
    <row r="22416" spans="55:56" hidden="1" x14ac:dyDescent="0.2">
      <c r="BC22416" s="6"/>
      <c r="BD22416" s="5"/>
    </row>
    <row r="22417" spans="55:56" hidden="1" x14ac:dyDescent="0.2">
      <c r="BC22417" s="6"/>
      <c r="BD22417" s="5"/>
    </row>
    <row r="22418" spans="55:56" hidden="1" x14ac:dyDescent="0.2">
      <c r="BC22418" s="6"/>
      <c r="BD22418" s="5"/>
    </row>
    <row r="22419" spans="55:56" hidden="1" x14ac:dyDescent="0.2">
      <c r="BC22419" s="6"/>
      <c r="BD22419" s="5"/>
    </row>
    <row r="22420" spans="55:56" hidden="1" x14ac:dyDescent="0.2">
      <c r="BC22420" s="6"/>
      <c r="BD22420" s="5"/>
    </row>
    <row r="22421" spans="55:56" hidden="1" x14ac:dyDescent="0.2">
      <c r="BC22421" s="6"/>
      <c r="BD22421" s="5"/>
    </row>
    <row r="22422" spans="55:56" hidden="1" x14ac:dyDescent="0.2">
      <c r="BC22422" s="6"/>
      <c r="BD22422" s="5"/>
    </row>
    <row r="22423" spans="55:56" hidden="1" x14ac:dyDescent="0.2">
      <c r="BC22423" s="6"/>
      <c r="BD22423" s="5"/>
    </row>
    <row r="22424" spans="55:56" hidden="1" x14ac:dyDescent="0.2">
      <c r="BC22424" s="6"/>
      <c r="BD22424" s="5"/>
    </row>
    <row r="22425" spans="55:56" hidden="1" x14ac:dyDescent="0.2">
      <c r="BC22425" s="6"/>
      <c r="BD22425" s="5"/>
    </row>
    <row r="22426" spans="55:56" hidden="1" x14ac:dyDescent="0.2">
      <c r="BC22426" s="6"/>
      <c r="BD22426" s="5"/>
    </row>
    <row r="22427" spans="55:56" hidden="1" x14ac:dyDescent="0.2">
      <c r="BC22427" s="6"/>
      <c r="BD22427" s="5"/>
    </row>
    <row r="22428" spans="55:56" hidden="1" x14ac:dyDescent="0.2">
      <c r="BC22428" s="6"/>
      <c r="BD22428" s="5"/>
    </row>
    <row r="22429" spans="55:56" hidden="1" x14ac:dyDescent="0.2">
      <c r="BC22429" s="6"/>
      <c r="BD22429" s="5"/>
    </row>
    <row r="22430" spans="55:56" hidden="1" x14ac:dyDescent="0.2">
      <c r="BC22430" s="6"/>
      <c r="BD22430" s="5"/>
    </row>
    <row r="22431" spans="55:56" hidden="1" x14ac:dyDescent="0.2">
      <c r="BC22431" s="6"/>
      <c r="BD22431" s="5"/>
    </row>
    <row r="22432" spans="55:56" hidden="1" x14ac:dyDescent="0.2">
      <c r="BC22432" s="6"/>
      <c r="BD22432" s="5"/>
    </row>
    <row r="22433" spans="55:56" hidden="1" x14ac:dyDescent="0.2">
      <c r="BC22433" s="6"/>
      <c r="BD22433" s="5"/>
    </row>
    <row r="22434" spans="55:56" hidden="1" x14ac:dyDescent="0.2">
      <c r="BC22434" s="6"/>
      <c r="BD22434" s="5"/>
    </row>
    <row r="22435" spans="55:56" hidden="1" x14ac:dyDescent="0.2">
      <c r="BC22435" s="6"/>
      <c r="BD22435" s="5"/>
    </row>
    <row r="22436" spans="55:56" hidden="1" x14ac:dyDescent="0.2">
      <c r="BC22436" s="6"/>
      <c r="BD22436" s="5"/>
    </row>
    <row r="22437" spans="55:56" hidden="1" x14ac:dyDescent="0.2">
      <c r="BC22437" s="6"/>
      <c r="BD22437" s="5"/>
    </row>
    <row r="22438" spans="55:56" hidden="1" x14ac:dyDescent="0.2">
      <c r="BC22438" s="6"/>
      <c r="BD22438" s="5"/>
    </row>
    <row r="22439" spans="55:56" hidden="1" x14ac:dyDescent="0.2">
      <c r="BC22439" s="6"/>
      <c r="BD22439" s="5"/>
    </row>
    <row r="22440" spans="55:56" hidden="1" x14ac:dyDescent="0.2">
      <c r="BC22440" s="6"/>
      <c r="BD22440" s="5"/>
    </row>
    <row r="22441" spans="55:56" hidden="1" x14ac:dyDescent="0.2">
      <c r="BC22441" s="6"/>
      <c r="BD22441" s="5"/>
    </row>
    <row r="22442" spans="55:56" hidden="1" x14ac:dyDescent="0.2">
      <c r="BC22442" s="6"/>
      <c r="BD22442" s="5"/>
    </row>
    <row r="22443" spans="55:56" hidden="1" x14ac:dyDescent="0.2">
      <c r="BC22443" s="6"/>
      <c r="BD22443" s="5"/>
    </row>
    <row r="22444" spans="55:56" hidden="1" x14ac:dyDescent="0.2">
      <c r="BC22444" s="6"/>
      <c r="BD22444" s="5"/>
    </row>
    <row r="22445" spans="55:56" hidden="1" x14ac:dyDescent="0.2">
      <c r="BC22445" s="6"/>
      <c r="BD22445" s="5"/>
    </row>
    <row r="22446" spans="55:56" hidden="1" x14ac:dyDescent="0.2">
      <c r="BC22446" s="6"/>
      <c r="BD22446" s="5"/>
    </row>
    <row r="22447" spans="55:56" hidden="1" x14ac:dyDescent="0.2">
      <c r="BC22447" s="6"/>
      <c r="BD22447" s="5"/>
    </row>
    <row r="22448" spans="55:56" hidden="1" x14ac:dyDescent="0.2">
      <c r="BC22448" s="6"/>
      <c r="BD22448" s="5"/>
    </row>
    <row r="22449" spans="55:56" hidden="1" x14ac:dyDescent="0.2">
      <c r="BC22449" s="6"/>
      <c r="BD22449" s="5"/>
    </row>
    <row r="22450" spans="55:56" hidden="1" x14ac:dyDescent="0.2">
      <c r="BC22450" s="6"/>
      <c r="BD22450" s="5"/>
    </row>
    <row r="22451" spans="55:56" hidden="1" x14ac:dyDescent="0.2">
      <c r="BC22451" s="6"/>
      <c r="BD22451" s="5"/>
    </row>
    <row r="22452" spans="55:56" hidden="1" x14ac:dyDescent="0.2">
      <c r="BC22452" s="6"/>
      <c r="BD22452" s="5"/>
    </row>
    <row r="22453" spans="55:56" hidden="1" x14ac:dyDescent="0.2">
      <c r="BC22453" s="6"/>
      <c r="BD22453" s="5"/>
    </row>
    <row r="22454" spans="55:56" hidden="1" x14ac:dyDescent="0.2">
      <c r="BC22454" s="6"/>
      <c r="BD22454" s="5"/>
    </row>
    <row r="22455" spans="55:56" hidden="1" x14ac:dyDescent="0.2">
      <c r="BC22455" s="6"/>
      <c r="BD22455" s="5"/>
    </row>
    <row r="22456" spans="55:56" hidden="1" x14ac:dyDescent="0.2">
      <c r="BC22456" s="6"/>
      <c r="BD22456" s="5"/>
    </row>
    <row r="22457" spans="55:56" hidden="1" x14ac:dyDescent="0.2">
      <c r="BC22457" s="6"/>
      <c r="BD22457" s="5"/>
    </row>
    <row r="22458" spans="55:56" hidden="1" x14ac:dyDescent="0.2">
      <c r="BC22458" s="6"/>
      <c r="BD22458" s="5"/>
    </row>
    <row r="22459" spans="55:56" hidden="1" x14ac:dyDescent="0.2">
      <c r="BC22459" s="6"/>
      <c r="BD22459" s="5"/>
    </row>
    <row r="22460" spans="55:56" hidden="1" x14ac:dyDescent="0.2">
      <c r="BC22460" s="6"/>
      <c r="BD22460" s="5"/>
    </row>
    <row r="22461" spans="55:56" hidden="1" x14ac:dyDescent="0.2">
      <c r="BC22461" s="6"/>
      <c r="BD22461" s="5"/>
    </row>
    <row r="22462" spans="55:56" hidden="1" x14ac:dyDescent="0.2">
      <c r="BC22462" s="6"/>
      <c r="BD22462" s="5"/>
    </row>
    <row r="22463" spans="55:56" hidden="1" x14ac:dyDescent="0.2">
      <c r="BC22463" s="6"/>
      <c r="BD22463" s="5"/>
    </row>
    <row r="22464" spans="55:56" hidden="1" x14ac:dyDescent="0.2">
      <c r="BC22464" s="6"/>
      <c r="BD22464" s="5"/>
    </row>
    <row r="22465" spans="55:56" hidden="1" x14ac:dyDescent="0.2">
      <c r="BC22465" s="6"/>
      <c r="BD22465" s="5"/>
    </row>
    <row r="22466" spans="55:56" hidden="1" x14ac:dyDescent="0.2">
      <c r="BC22466" s="6"/>
      <c r="BD22466" s="5"/>
    </row>
    <row r="22467" spans="55:56" hidden="1" x14ac:dyDescent="0.2">
      <c r="BC22467" s="6"/>
      <c r="BD22467" s="5"/>
    </row>
    <row r="22468" spans="55:56" hidden="1" x14ac:dyDescent="0.2">
      <c r="BC22468" s="6"/>
      <c r="BD22468" s="5"/>
    </row>
    <row r="22469" spans="55:56" hidden="1" x14ac:dyDescent="0.2">
      <c r="BC22469" s="6"/>
      <c r="BD22469" s="5"/>
    </row>
    <row r="22470" spans="55:56" hidden="1" x14ac:dyDescent="0.2">
      <c r="BC22470" s="6"/>
      <c r="BD22470" s="5"/>
    </row>
    <row r="22471" spans="55:56" hidden="1" x14ac:dyDescent="0.2">
      <c r="BC22471" s="6"/>
      <c r="BD22471" s="5"/>
    </row>
    <row r="22472" spans="55:56" hidden="1" x14ac:dyDescent="0.2">
      <c r="BC22472" s="6"/>
      <c r="BD22472" s="5"/>
    </row>
    <row r="22473" spans="55:56" hidden="1" x14ac:dyDescent="0.2">
      <c r="BC22473" s="6"/>
      <c r="BD22473" s="5"/>
    </row>
    <row r="22474" spans="55:56" hidden="1" x14ac:dyDescent="0.2">
      <c r="BC22474" s="6"/>
      <c r="BD22474" s="5"/>
    </row>
    <row r="22475" spans="55:56" hidden="1" x14ac:dyDescent="0.2">
      <c r="BC22475" s="6"/>
      <c r="BD22475" s="5"/>
    </row>
    <row r="22476" spans="55:56" hidden="1" x14ac:dyDescent="0.2">
      <c r="BC22476" s="6"/>
      <c r="BD22476" s="5"/>
    </row>
    <row r="22477" spans="55:56" hidden="1" x14ac:dyDescent="0.2">
      <c r="BC22477" s="6"/>
      <c r="BD22477" s="5"/>
    </row>
    <row r="22478" spans="55:56" hidden="1" x14ac:dyDescent="0.2">
      <c r="BC22478" s="6"/>
      <c r="BD22478" s="5"/>
    </row>
    <row r="22479" spans="55:56" hidden="1" x14ac:dyDescent="0.2">
      <c r="BC22479" s="6"/>
      <c r="BD22479" s="5"/>
    </row>
    <row r="22480" spans="55:56" hidden="1" x14ac:dyDescent="0.2">
      <c r="BC22480" s="6"/>
      <c r="BD22480" s="5"/>
    </row>
    <row r="22481" spans="55:56" hidden="1" x14ac:dyDescent="0.2">
      <c r="BC22481" s="6"/>
      <c r="BD22481" s="5"/>
    </row>
    <row r="22482" spans="55:56" hidden="1" x14ac:dyDescent="0.2">
      <c r="BC22482" s="6"/>
      <c r="BD22482" s="5"/>
    </row>
    <row r="22483" spans="55:56" hidden="1" x14ac:dyDescent="0.2">
      <c r="BC22483" s="6"/>
      <c r="BD22483" s="5"/>
    </row>
    <row r="22484" spans="55:56" hidden="1" x14ac:dyDescent="0.2">
      <c r="BC22484" s="6"/>
      <c r="BD22484" s="5"/>
    </row>
    <row r="22485" spans="55:56" hidden="1" x14ac:dyDescent="0.2">
      <c r="BC22485" s="6"/>
      <c r="BD22485" s="5"/>
    </row>
    <row r="22486" spans="55:56" hidden="1" x14ac:dyDescent="0.2">
      <c r="BC22486" s="6"/>
      <c r="BD22486" s="5"/>
    </row>
    <row r="22487" spans="55:56" hidden="1" x14ac:dyDescent="0.2">
      <c r="BC22487" s="6"/>
      <c r="BD22487" s="5"/>
    </row>
    <row r="22488" spans="55:56" hidden="1" x14ac:dyDescent="0.2">
      <c r="BC22488" s="6"/>
      <c r="BD22488" s="5"/>
    </row>
    <row r="22489" spans="55:56" hidden="1" x14ac:dyDescent="0.2">
      <c r="BC22489" s="6"/>
      <c r="BD22489" s="5"/>
    </row>
    <row r="22490" spans="55:56" hidden="1" x14ac:dyDescent="0.2">
      <c r="BC22490" s="6"/>
      <c r="BD22490" s="5"/>
    </row>
    <row r="22491" spans="55:56" hidden="1" x14ac:dyDescent="0.2">
      <c r="BC22491" s="6"/>
      <c r="BD22491" s="5"/>
    </row>
    <row r="22492" spans="55:56" hidden="1" x14ac:dyDescent="0.2">
      <c r="BC22492" s="6"/>
      <c r="BD22492" s="5"/>
    </row>
    <row r="22493" spans="55:56" hidden="1" x14ac:dyDescent="0.2">
      <c r="BC22493" s="6"/>
      <c r="BD22493" s="5"/>
    </row>
    <row r="22494" spans="55:56" hidden="1" x14ac:dyDescent="0.2">
      <c r="BC22494" s="6"/>
      <c r="BD22494" s="5"/>
    </row>
    <row r="22495" spans="55:56" hidden="1" x14ac:dyDescent="0.2">
      <c r="BC22495" s="6"/>
      <c r="BD22495" s="5"/>
    </row>
    <row r="22496" spans="55:56" hidden="1" x14ac:dyDescent="0.2">
      <c r="BC22496" s="6"/>
      <c r="BD22496" s="5"/>
    </row>
    <row r="22497" spans="55:56" hidden="1" x14ac:dyDescent="0.2">
      <c r="BC22497" s="6"/>
      <c r="BD22497" s="5"/>
    </row>
    <row r="22498" spans="55:56" hidden="1" x14ac:dyDescent="0.2">
      <c r="BC22498" s="6"/>
      <c r="BD22498" s="5"/>
    </row>
    <row r="22499" spans="55:56" hidden="1" x14ac:dyDescent="0.2">
      <c r="BC22499" s="6"/>
      <c r="BD22499" s="5"/>
    </row>
    <row r="22500" spans="55:56" hidden="1" x14ac:dyDescent="0.2">
      <c r="BC22500" s="6"/>
      <c r="BD22500" s="5"/>
    </row>
    <row r="22501" spans="55:56" hidden="1" x14ac:dyDescent="0.2">
      <c r="BC22501" s="6"/>
      <c r="BD22501" s="5"/>
    </row>
    <row r="22502" spans="55:56" hidden="1" x14ac:dyDescent="0.2">
      <c r="BC22502" s="6"/>
      <c r="BD22502" s="5"/>
    </row>
    <row r="22503" spans="55:56" hidden="1" x14ac:dyDescent="0.2">
      <c r="BC22503" s="6"/>
      <c r="BD22503" s="5"/>
    </row>
    <row r="22504" spans="55:56" hidden="1" x14ac:dyDescent="0.2">
      <c r="BC22504" s="6"/>
      <c r="BD22504" s="5"/>
    </row>
    <row r="22505" spans="55:56" hidden="1" x14ac:dyDescent="0.2">
      <c r="BC22505" s="6"/>
      <c r="BD22505" s="5"/>
    </row>
    <row r="22506" spans="55:56" hidden="1" x14ac:dyDescent="0.2">
      <c r="BC22506" s="6"/>
      <c r="BD22506" s="5"/>
    </row>
    <row r="22507" spans="55:56" hidden="1" x14ac:dyDescent="0.2">
      <c r="BC22507" s="6"/>
      <c r="BD22507" s="5"/>
    </row>
    <row r="22508" spans="55:56" hidden="1" x14ac:dyDescent="0.2">
      <c r="BC22508" s="6"/>
      <c r="BD22508" s="5"/>
    </row>
    <row r="22509" spans="55:56" hidden="1" x14ac:dyDescent="0.2">
      <c r="BC22509" s="6"/>
      <c r="BD22509" s="5"/>
    </row>
    <row r="22510" spans="55:56" hidden="1" x14ac:dyDescent="0.2">
      <c r="BC22510" s="6"/>
      <c r="BD22510" s="5"/>
    </row>
    <row r="22511" spans="55:56" hidden="1" x14ac:dyDescent="0.2">
      <c r="BC22511" s="6"/>
      <c r="BD22511" s="5"/>
    </row>
    <row r="22512" spans="55:56" hidden="1" x14ac:dyDescent="0.2">
      <c r="BC22512" s="6"/>
      <c r="BD22512" s="5"/>
    </row>
    <row r="22513" spans="55:56" hidden="1" x14ac:dyDescent="0.2">
      <c r="BC22513" s="6"/>
      <c r="BD22513" s="5"/>
    </row>
    <row r="22514" spans="55:56" hidden="1" x14ac:dyDescent="0.2">
      <c r="BC22514" s="6"/>
      <c r="BD22514" s="5"/>
    </row>
    <row r="22515" spans="55:56" hidden="1" x14ac:dyDescent="0.2">
      <c r="BC22515" s="6"/>
      <c r="BD22515" s="5"/>
    </row>
    <row r="22516" spans="55:56" hidden="1" x14ac:dyDescent="0.2">
      <c r="BC22516" s="6"/>
      <c r="BD22516" s="5"/>
    </row>
    <row r="22517" spans="55:56" hidden="1" x14ac:dyDescent="0.2">
      <c r="BC22517" s="6"/>
      <c r="BD22517" s="5"/>
    </row>
    <row r="22518" spans="55:56" hidden="1" x14ac:dyDescent="0.2">
      <c r="BC22518" s="6"/>
      <c r="BD22518" s="5"/>
    </row>
    <row r="22519" spans="55:56" hidden="1" x14ac:dyDescent="0.2">
      <c r="BC22519" s="6"/>
      <c r="BD22519" s="5"/>
    </row>
    <row r="22520" spans="55:56" hidden="1" x14ac:dyDescent="0.2">
      <c r="BC22520" s="6"/>
      <c r="BD22520" s="5"/>
    </row>
    <row r="22521" spans="55:56" hidden="1" x14ac:dyDescent="0.2">
      <c r="BC22521" s="6"/>
      <c r="BD22521" s="5"/>
    </row>
    <row r="22522" spans="55:56" hidden="1" x14ac:dyDescent="0.2">
      <c r="BC22522" s="6"/>
      <c r="BD22522" s="5"/>
    </row>
    <row r="22523" spans="55:56" hidden="1" x14ac:dyDescent="0.2">
      <c r="BC22523" s="6"/>
      <c r="BD22523" s="5"/>
    </row>
    <row r="22524" spans="55:56" hidden="1" x14ac:dyDescent="0.2">
      <c r="BC22524" s="6"/>
      <c r="BD22524" s="5"/>
    </row>
    <row r="22525" spans="55:56" hidden="1" x14ac:dyDescent="0.2">
      <c r="BC22525" s="6"/>
      <c r="BD22525" s="5"/>
    </row>
    <row r="22526" spans="55:56" hidden="1" x14ac:dyDescent="0.2">
      <c r="BC22526" s="6"/>
      <c r="BD22526" s="5"/>
    </row>
    <row r="22527" spans="55:56" hidden="1" x14ac:dyDescent="0.2">
      <c r="BC22527" s="6"/>
      <c r="BD22527" s="5"/>
    </row>
    <row r="22528" spans="55:56" hidden="1" x14ac:dyDescent="0.2">
      <c r="BC22528" s="6"/>
      <c r="BD22528" s="5"/>
    </row>
    <row r="22529" spans="55:56" hidden="1" x14ac:dyDescent="0.2">
      <c r="BC22529" s="6"/>
      <c r="BD22529" s="5"/>
    </row>
    <row r="22530" spans="55:56" hidden="1" x14ac:dyDescent="0.2">
      <c r="BC22530" s="6"/>
      <c r="BD22530" s="5"/>
    </row>
    <row r="22531" spans="55:56" hidden="1" x14ac:dyDescent="0.2">
      <c r="BC22531" s="6"/>
      <c r="BD22531" s="5"/>
    </row>
    <row r="22532" spans="55:56" hidden="1" x14ac:dyDescent="0.2">
      <c r="BC22532" s="6"/>
      <c r="BD22532" s="5"/>
    </row>
    <row r="22533" spans="55:56" hidden="1" x14ac:dyDescent="0.2">
      <c r="BC22533" s="6"/>
      <c r="BD22533" s="5"/>
    </row>
    <row r="22534" spans="55:56" hidden="1" x14ac:dyDescent="0.2">
      <c r="BC22534" s="6"/>
      <c r="BD22534" s="5"/>
    </row>
    <row r="22535" spans="55:56" hidden="1" x14ac:dyDescent="0.2">
      <c r="BC22535" s="6"/>
      <c r="BD22535" s="5"/>
    </row>
    <row r="22536" spans="55:56" hidden="1" x14ac:dyDescent="0.2">
      <c r="BC22536" s="6"/>
      <c r="BD22536" s="5"/>
    </row>
    <row r="22537" spans="55:56" hidden="1" x14ac:dyDescent="0.2">
      <c r="BC22537" s="6"/>
      <c r="BD22537" s="5"/>
    </row>
    <row r="22538" spans="55:56" hidden="1" x14ac:dyDescent="0.2">
      <c r="BC22538" s="6"/>
      <c r="BD22538" s="5"/>
    </row>
    <row r="22539" spans="55:56" hidden="1" x14ac:dyDescent="0.2">
      <c r="BC22539" s="6"/>
      <c r="BD22539" s="5"/>
    </row>
    <row r="22540" spans="55:56" hidden="1" x14ac:dyDescent="0.2">
      <c r="BC22540" s="6"/>
      <c r="BD22540" s="5"/>
    </row>
    <row r="22541" spans="55:56" hidden="1" x14ac:dyDescent="0.2">
      <c r="BC22541" s="6"/>
      <c r="BD22541" s="5"/>
    </row>
    <row r="22542" spans="55:56" hidden="1" x14ac:dyDescent="0.2">
      <c r="BC22542" s="6"/>
      <c r="BD22542" s="5"/>
    </row>
    <row r="22543" spans="55:56" hidden="1" x14ac:dyDescent="0.2">
      <c r="BC22543" s="6"/>
      <c r="BD22543" s="5"/>
    </row>
    <row r="22544" spans="55:56" hidden="1" x14ac:dyDescent="0.2">
      <c r="BC22544" s="6"/>
      <c r="BD22544" s="5"/>
    </row>
    <row r="22545" spans="55:56" hidden="1" x14ac:dyDescent="0.2">
      <c r="BC22545" s="6"/>
      <c r="BD22545" s="5"/>
    </row>
    <row r="22546" spans="55:56" hidden="1" x14ac:dyDescent="0.2">
      <c r="BC22546" s="6"/>
      <c r="BD22546" s="5"/>
    </row>
    <row r="22547" spans="55:56" hidden="1" x14ac:dyDescent="0.2">
      <c r="BC22547" s="6"/>
      <c r="BD22547" s="5"/>
    </row>
    <row r="22548" spans="55:56" hidden="1" x14ac:dyDescent="0.2">
      <c r="BC22548" s="6"/>
      <c r="BD22548" s="5"/>
    </row>
    <row r="22549" spans="55:56" hidden="1" x14ac:dyDescent="0.2">
      <c r="BC22549" s="6"/>
      <c r="BD22549" s="5"/>
    </row>
    <row r="22550" spans="55:56" hidden="1" x14ac:dyDescent="0.2">
      <c r="BC22550" s="6"/>
      <c r="BD22550" s="5"/>
    </row>
    <row r="22551" spans="55:56" hidden="1" x14ac:dyDescent="0.2">
      <c r="BC22551" s="6"/>
      <c r="BD22551" s="5"/>
    </row>
    <row r="22552" spans="55:56" hidden="1" x14ac:dyDescent="0.2">
      <c r="BC22552" s="6"/>
      <c r="BD22552" s="5"/>
    </row>
    <row r="22553" spans="55:56" hidden="1" x14ac:dyDescent="0.2">
      <c r="BC22553" s="6"/>
      <c r="BD22553" s="5"/>
    </row>
    <row r="22554" spans="55:56" hidden="1" x14ac:dyDescent="0.2">
      <c r="BC22554" s="6"/>
      <c r="BD22554" s="5"/>
    </row>
    <row r="22555" spans="55:56" hidden="1" x14ac:dyDescent="0.2">
      <c r="BC22555" s="6"/>
      <c r="BD22555" s="5"/>
    </row>
    <row r="22556" spans="55:56" hidden="1" x14ac:dyDescent="0.2">
      <c r="BC22556" s="6"/>
      <c r="BD22556" s="5"/>
    </row>
    <row r="22557" spans="55:56" hidden="1" x14ac:dyDescent="0.2">
      <c r="BC22557" s="6"/>
      <c r="BD22557" s="5"/>
    </row>
    <row r="22558" spans="55:56" hidden="1" x14ac:dyDescent="0.2">
      <c r="BC22558" s="6"/>
      <c r="BD22558" s="5"/>
    </row>
    <row r="22559" spans="55:56" hidden="1" x14ac:dyDescent="0.2">
      <c r="BC22559" s="6"/>
      <c r="BD22559" s="5"/>
    </row>
    <row r="22560" spans="55:56" hidden="1" x14ac:dyDescent="0.2">
      <c r="BC22560" s="6"/>
      <c r="BD22560" s="5"/>
    </row>
    <row r="22561" spans="55:56" hidden="1" x14ac:dyDescent="0.2">
      <c r="BC22561" s="6"/>
      <c r="BD22561" s="5"/>
    </row>
    <row r="22562" spans="55:56" hidden="1" x14ac:dyDescent="0.2">
      <c r="BC22562" s="6"/>
      <c r="BD22562" s="5"/>
    </row>
    <row r="22563" spans="55:56" hidden="1" x14ac:dyDescent="0.2">
      <c r="BC22563" s="6"/>
      <c r="BD22563" s="5"/>
    </row>
    <row r="22564" spans="55:56" hidden="1" x14ac:dyDescent="0.2">
      <c r="BC22564" s="6"/>
      <c r="BD22564" s="5"/>
    </row>
    <row r="22565" spans="55:56" hidden="1" x14ac:dyDescent="0.2">
      <c r="BC22565" s="6"/>
      <c r="BD22565" s="5"/>
    </row>
    <row r="22566" spans="55:56" hidden="1" x14ac:dyDescent="0.2">
      <c r="BC22566" s="6"/>
      <c r="BD22566" s="5"/>
    </row>
    <row r="22567" spans="55:56" hidden="1" x14ac:dyDescent="0.2">
      <c r="BC22567" s="6"/>
      <c r="BD22567" s="5"/>
    </row>
    <row r="22568" spans="55:56" hidden="1" x14ac:dyDescent="0.2">
      <c r="BC22568" s="6"/>
      <c r="BD22568" s="5"/>
    </row>
    <row r="22569" spans="55:56" hidden="1" x14ac:dyDescent="0.2">
      <c r="BC22569" s="6"/>
      <c r="BD22569" s="5"/>
    </row>
    <row r="22570" spans="55:56" hidden="1" x14ac:dyDescent="0.2">
      <c r="BC22570" s="6"/>
      <c r="BD22570" s="5"/>
    </row>
    <row r="22571" spans="55:56" hidden="1" x14ac:dyDescent="0.2">
      <c r="BC22571" s="6"/>
      <c r="BD22571" s="5"/>
    </row>
    <row r="22572" spans="55:56" hidden="1" x14ac:dyDescent="0.2">
      <c r="BC22572" s="6"/>
      <c r="BD22572" s="5"/>
    </row>
    <row r="22573" spans="55:56" hidden="1" x14ac:dyDescent="0.2">
      <c r="BC22573" s="6"/>
      <c r="BD22573" s="5"/>
    </row>
    <row r="22574" spans="55:56" hidden="1" x14ac:dyDescent="0.2">
      <c r="BC22574" s="6"/>
      <c r="BD22574" s="5"/>
    </row>
    <row r="22575" spans="55:56" hidden="1" x14ac:dyDescent="0.2">
      <c r="BC22575" s="6"/>
      <c r="BD22575" s="5"/>
    </row>
    <row r="22576" spans="55:56" hidden="1" x14ac:dyDescent="0.2">
      <c r="BC22576" s="6"/>
      <c r="BD22576" s="5"/>
    </row>
    <row r="22577" spans="55:56" hidden="1" x14ac:dyDescent="0.2">
      <c r="BC22577" s="6"/>
      <c r="BD22577" s="5"/>
    </row>
    <row r="22578" spans="55:56" hidden="1" x14ac:dyDescent="0.2">
      <c r="BC22578" s="6"/>
      <c r="BD22578" s="5"/>
    </row>
    <row r="22579" spans="55:56" hidden="1" x14ac:dyDescent="0.2">
      <c r="BC22579" s="6"/>
      <c r="BD22579" s="5"/>
    </row>
    <row r="22580" spans="55:56" hidden="1" x14ac:dyDescent="0.2">
      <c r="BC22580" s="6"/>
      <c r="BD22580" s="5"/>
    </row>
    <row r="22581" spans="55:56" hidden="1" x14ac:dyDescent="0.2">
      <c r="BC22581" s="6"/>
      <c r="BD22581" s="5"/>
    </row>
    <row r="22582" spans="55:56" hidden="1" x14ac:dyDescent="0.2">
      <c r="BC22582" s="6"/>
      <c r="BD22582" s="5"/>
    </row>
    <row r="22583" spans="55:56" hidden="1" x14ac:dyDescent="0.2">
      <c r="BC22583" s="6"/>
      <c r="BD22583" s="5"/>
    </row>
    <row r="22584" spans="55:56" hidden="1" x14ac:dyDescent="0.2">
      <c r="BC22584" s="6"/>
      <c r="BD22584" s="5"/>
    </row>
    <row r="22585" spans="55:56" hidden="1" x14ac:dyDescent="0.2">
      <c r="BC22585" s="6"/>
      <c r="BD22585" s="5"/>
    </row>
    <row r="22586" spans="55:56" hidden="1" x14ac:dyDescent="0.2">
      <c r="BC22586" s="6"/>
      <c r="BD22586" s="5"/>
    </row>
    <row r="22587" spans="55:56" hidden="1" x14ac:dyDescent="0.2">
      <c r="BC22587" s="6"/>
      <c r="BD22587" s="5"/>
    </row>
    <row r="22588" spans="55:56" hidden="1" x14ac:dyDescent="0.2">
      <c r="BC22588" s="6"/>
      <c r="BD22588" s="5"/>
    </row>
    <row r="22589" spans="55:56" hidden="1" x14ac:dyDescent="0.2">
      <c r="BC22589" s="6"/>
      <c r="BD22589" s="5"/>
    </row>
    <row r="22590" spans="55:56" hidden="1" x14ac:dyDescent="0.2">
      <c r="BC22590" s="6"/>
      <c r="BD22590" s="5"/>
    </row>
    <row r="22591" spans="55:56" hidden="1" x14ac:dyDescent="0.2">
      <c r="BC22591" s="6"/>
      <c r="BD22591" s="5"/>
    </row>
    <row r="22592" spans="55:56" hidden="1" x14ac:dyDescent="0.2">
      <c r="BC22592" s="6"/>
      <c r="BD22592" s="5"/>
    </row>
    <row r="22593" spans="55:56" hidden="1" x14ac:dyDescent="0.2">
      <c r="BC22593" s="6"/>
      <c r="BD22593" s="5"/>
    </row>
    <row r="22594" spans="55:56" hidden="1" x14ac:dyDescent="0.2">
      <c r="BC22594" s="6"/>
      <c r="BD22594" s="5"/>
    </row>
    <row r="22595" spans="55:56" hidden="1" x14ac:dyDescent="0.2">
      <c r="BC22595" s="6"/>
      <c r="BD22595" s="5"/>
    </row>
    <row r="22596" spans="55:56" hidden="1" x14ac:dyDescent="0.2">
      <c r="BC22596" s="6"/>
      <c r="BD22596" s="5"/>
    </row>
    <row r="22597" spans="55:56" hidden="1" x14ac:dyDescent="0.2">
      <c r="BC22597" s="6"/>
      <c r="BD22597" s="5"/>
    </row>
    <row r="22598" spans="55:56" hidden="1" x14ac:dyDescent="0.2">
      <c r="BC22598" s="6"/>
      <c r="BD22598" s="5"/>
    </row>
    <row r="22599" spans="55:56" hidden="1" x14ac:dyDescent="0.2">
      <c r="BC22599" s="6"/>
      <c r="BD22599" s="5"/>
    </row>
    <row r="22600" spans="55:56" hidden="1" x14ac:dyDescent="0.2">
      <c r="BC22600" s="6"/>
      <c r="BD22600" s="5"/>
    </row>
    <row r="22601" spans="55:56" hidden="1" x14ac:dyDescent="0.2">
      <c r="BC22601" s="6"/>
      <c r="BD22601" s="5"/>
    </row>
    <row r="22602" spans="55:56" hidden="1" x14ac:dyDescent="0.2">
      <c r="BC22602" s="6"/>
      <c r="BD22602" s="5"/>
    </row>
    <row r="22603" spans="55:56" hidden="1" x14ac:dyDescent="0.2">
      <c r="BC22603" s="6"/>
      <c r="BD22603" s="5"/>
    </row>
    <row r="22604" spans="55:56" hidden="1" x14ac:dyDescent="0.2">
      <c r="BC22604" s="6"/>
      <c r="BD22604" s="5"/>
    </row>
    <row r="22605" spans="55:56" hidden="1" x14ac:dyDescent="0.2">
      <c r="BC22605" s="6"/>
      <c r="BD22605" s="5"/>
    </row>
    <row r="22606" spans="55:56" hidden="1" x14ac:dyDescent="0.2">
      <c r="BC22606" s="6"/>
      <c r="BD22606" s="5"/>
    </row>
    <row r="22607" spans="55:56" hidden="1" x14ac:dyDescent="0.2">
      <c r="BC22607" s="6"/>
      <c r="BD22607" s="5"/>
    </row>
    <row r="22608" spans="55:56" hidden="1" x14ac:dyDescent="0.2">
      <c r="BC22608" s="6"/>
      <c r="BD22608" s="5"/>
    </row>
    <row r="22609" spans="55:56" hidden="1" x14ac:dyDescent="0.2">
      <c r="BC22609" s="6"/>
      <c r="BD22609" s="5"/>
    </row>
    <row r="22610" spans="55:56" hidden="1" x14ac:dyDescent="0.2">
      <c r="BC22610" s="6"/>
      <c r="BD22610" s="5"/>
    </row>
    <row r="22611" spans="55:56" hidden="1" x14ac:dyDescent="0.2">
      <c r="BC22611" s="6"/>
      <c r="BD22611" s="5"/>
    </row>
    <row r="22612" spans="55:56" hidden="1" x14ac:dyDescent="0.2">
      <c r="BC22612" s="6"/>
      <c r="BD22612" s="5"/>
    </row>
    <row r="22613" spans="55:56" hidden="1" x14ac:dyDescent="0.2">
      <c r="BC22613" s="6"/>
      <c r="BD22613" s="5"/>
    </row>
    <row r="22614" spans="55:56" hidden="1" x14ac:dyDescent="0.2">
      <c r="BC22614" s="6"/>
      <c r="BD22614" s="5"/>
    </row>
    <row r="22615" spans="55:56" hidden="1" x14ac:dyDescent="0.2">
      <c r="BC22615" s="6"/>
      <c r="BD22615" s="5"/>
    </row>
    <row r="22616" spans="55:56" hidden="1" x14ac:dyDescent="0.2">
      <c r="BC22616" s="6"/>
      <c r="BD22616" s="5"/>
    </row>
    <row r="22617" spans="55:56" hidden="1" x14ac:dyDescent="0.2">
      <c r="BC22617" s="6"/>
      <c r="BD22617" s="5"/>
    </row>
    <row r="22618" spans="55:56" hidden="1" x14ac:dyDescent="0.2">
      <c r="BC22618" s="6"/>
      <c r="BD22618" s="5"/>
    </row>
    <row r="22619" spans="55:56" hidden="1" x14ac:dyDescent="0.2">
      <c r="BC22619" s="6"/>
      <c r="BD22619" s="5"/>
    </row>
    <row r="22620" spans="55:56" hidden="1" x14ac:dyDescent="0.2">
      <c r="BC22620" s="6"/>
      <c r="BD22620" s="5"/>
    </row>
    <row r="22621" spans="55:56" hidden="1" x14ac:dyDescent="0.2">
      <c r="BC22621" s="6"/>
      <c r="BD22621" s="5"/>
    </row>
    <row r="22622" spans="55:56" hidden="1" x14ac:dyDescent="0.2">
      <c r="BC22622" s="6"/>
      <c r="BD22622" s="5"/>
    </row>
    <row r="22623" spans="55:56" hidden="1" x14ac:dyDescent="0.2">
      <c r="BC22623" s="6"/>
      <c r="BD22623" s="5"/>
    </row>
    <row r="22624" spans="55:56" hidden="1" x14ac:dyDescent="0.2">
      <c r="BC22624" s="6"/>
      <c r="BD22624" s="5"/>
    </row>
    <row r="22625" spans="55:56" hidden="1" x14ac:dyDescent="0.2">
      <c r="BC22625" s="6"/>
      <c r="BD22625" s="5"/>
    </row>
    <row r="22626" spans="55:56" hidden="1" x14ac:dyDescent="0.2">
      <c r="BC22626" s="6"/>
      <c r="BD22626" s="5"/>
    </row>
    <row r="22627" spans="55:56" hidden="1" x14ac:dyDescent="0.2">
      <c r="BC22627" s="6"/>
      <c r="BD22627" s="5"/>
    </row>
    <row r="22628" spans="55:56" hidden="1" x14ac:dyDescent="0.2">
      <c r="BC22628" s="6"/>
      <c r="BD22628" s="5"/>
    </row>
    <row r="22629" spans="55:56" hidden="1" x14ac:dyDescent="0.2">
      <c r="BC22629" s="6"/>
      <c r="BD22629" s="5"/>
    </row>
    <row r="22630" spans="55:56" hidden="1" x14ac:dyDescent="0.2">
      <c r="BC22630" s="6"/>
      <c r="BD22630" s="5"/>
    </row>
    <row r="22631" spans="55:56" hidden="1" x14ac:dyDescent="0.2">
      <c r="BC22631" s="6"/>
      <c r="BD22631" s="5"/>
    </row>
    <row r="22632" spans="55:56" hidden="1" x14ac:dyDescent="0.2">
      <c r="BC22632" s="6"/>
      <c r="BD22632" s="5"/>
    </row>
    <row r="22633" spans="55:56" hidden="1" x14ac:dyDescent="0.2">
      <c r="BC22633" s="6"/>
      <c r="BD22633" s="5"/>
    </row>
    <row r="22634" spans="55:56" hidden="1" x14ac:dyDescent="0.2">
      <c r="BC22634" s="6"/>
      <c r="BD22634" s="5"/>
    </row>
    <row r="22635" spans="55:56" hidden="1" x14ac:dyDescent="0.2">
      <c r="BC22635" s="6"/>
      <c r="BD22635" s="5"/>
    </row>
    <row r="22636" spans="55:56" hidden="1" x14ac:dyDescent="0.2">
      <c r="BC22636" s="6"/>
      <c r="BD22636" s="5"/>
    </row>
    <row r="22637" spans="55:56" hidden="1" x14ac:dyDescent="0.2">
      <c r="BC22637" s="6"/>
      <c r="BD22637" s="5"/>
    </row>
    <row r="22638" spans="55:56" hidden="1" x14ac:dyDescent="0.2">
      <c r="BC22638" s="6"/>
      <c r="BD22638" s="5"/>
    </row>
    <row r="22639" spans="55:56" hidden="1" x14ac:dyDescent="0.2">
      <c r="BC22639" s="6"/>
      <c r="BD22639" s="5"/>
    </row>
    <row r="22640" spans="55:56" hidden="1" x14ac:dyDescent="0.2">
      <c r="BC22640" s="6"/>
      <c r="BD22640" s="5"/>
    </row>
    <row r="22641" spans="55:56" hidden="1" x14ac:dyDescent="0.2">
      <c r="BC22641" s="6"/>
      <c r="BD22641" s="5"/>
    </row>
    <row r="22642" spans="55:56" hidden="1" x14ac:dyDescent="0.2">
      <c r="BC22642" s="6"/>
      <c r="BD22642" s="5"/>
    </row>
    <row r="22643" spans="55:56" hidden="1" x14ac:dyDescent="0.2">
      <c r="BC22643" s="6"/>
      <c r="BD22643" s="5"/>
    </row>
    <row r="22644" spans="55:56" hidden="1" x14ac:dyDescent="0.2">
      <c r="BC22644" s="6"/>
      <c r="BD22644" s="5"/>
    </row>
    <row r="22645" spans="55:56" hidden="1" x14ac:dyDescent="0.2">
      <c r="BC22645" s="6"/>
      <c r="BD22645" s="5"/>
    </row>
    <row r="22646" spans="55:56" hidden="1" x14ac:dyDescent="0.2">
      <c r="BC22646" s="6"/>
      <c r="BD22646" s="5"/>
    </row>
    <row r="22647" spans="55:56" hidden="1" x14ac:dyDescent="0.2">
      <c r="BC22647" s="6"/>
      <c r="BD22647" s="5"/>
    </row>
    <row r="22648" spans="55:56" hidden="1" x14ac:dyDescent="0.2">
      <c r="BC22648" s="6"/>
      <c r="BD22648" s="5"/>
    </row>
    <row r="22649" spans="55:56" hidden="1" x14ac:dyDescent="0.2">
      <c r="BC22649" s="6"/>
      <c r="BD22649" s="5"/>
    </row>
    <row r="22650" spans="55:56" hidden="1" x14ac:dyDescent="0.2">
      <c r="BC22650" s="6"/>
      <c r="BD22650" s="5"/>
    </row>
    <row r="22651" spans="55:56" hidden="1" x14ac:dyDescent="0.2">
      <c r="BC22651" s="6"/>
      <c r="BD22651" s="5"/>
    </row>
    <row r="22652" spans="55:56" hidden="1" x14ac:dyDescent="0.2">
      <c r="BC22652" s="6"/>
      <c r="BD22652" s="5"/>
    </row>
    <row r="22653" spans="55:56" hidden="1" x14ac:dyDescent="0.2">
      <c r="BC22653" s="6"/>
      <c r="BD22653" s="5"/>
    </row>
    <row r="22654" spans="55:56" hidden="1" x14ac:dyDescent="0.2">
      <c r="BC22654" s="6"/>
      <c r="BD22654" s="5"/>
    </row>
    <row r="22655" spans="55:56" hidden="1" x14ac:dyDescent="0.2">
      <c r="BC22655" s="6"/>
      <c r="BD22655" s="5"/>
    </row>
    <row r="22656" spans="55:56" hidden="1" x14ac:dyDescent="0.2">
      <c r="BC22656" s="6"/>
      <c r="BD22656" s="5"/>
    </row>
    <row r="22657" spans="55:56" hidden="1" x14ac:dyDescent="0.2">
      <c r="BC22657" s="6"/>
      <c r="BD22657" s="5"/>
    </row>
    <row r="22658" spans="55:56" hidden="1" x14ac:dyDescent="0.2">
      <c r="BC22658" s="6"/>
      <c r="BD22658" s="5"/>
    </row>
    <row r="22659" spans="55:56" hidden="1" x14ac:dyDescent="0.2">
      <c r="BC22659" s="6"/>
      <c r="BD22659" s="5"/>
    </row>
    <row r="22660" spans="55:56" hidden="1" x14ac:dyDescent="0.2">
      <c r="BC22660" s="6"/>
      <c r="BD22660" s="5"/>
    </row>
    <row r="22661" spans="55:56" hidden="1" x14ac:dyDescent="0.2">
      <c r="BC22661" s="6"/>
      <c r="BD22661" s="5"/>
    </row>
    <row r="22662" spans="55:56" hidden="1" x14ac:dyDescent="0.2">
      <c r="BC22662" s="6"/>
      <c r="BD22662" s="5"/>
    </row>
    <row r="22663" spans="55:56" hidden="1" x14ac:dyDescent="0.2">
      <c r="BC22663" s="6"/>
      <c r="BD22663" s="5"/>
    </row>
    <row r="22664" spans="55:56" hidden="1" x14ac:dyDescent="0.2">
      <c r="BC22664" s="6"/>
      <c r="BD22664" s="5"/>
    </row>
    <row r="22665" spans="55:56" hidden="1" x14ac:dyDescent="0.2">
      <c r="BC22665" s="6"/>
      <c r="BD22665" s="5"/>
    </row>
    <row r="22666" spans="55:56" hidden="1" x14ac:dyDescent="0.2">
      <c r="BC22666" s="6"/>
      <c r="BD22666" s="5"/>
    </row>
    <row r="22667" spans="55:56" hidden="1" x14ac:dyDescent="0.2">
      <c r="BC22667" s="6"/>
      <c r="BD22667" s="5"/>
    </row>
    <row r="22668" spans="55:56" hidden="1" x14ac:dyDescent="0.2">
      <c r="BC22668" s="6"/>
      <c r="BD22668" s="5"/>
    </row>
    <row r="22669" spans="55:56" hidden="1" x14ac:dyDescent="0.2">
      <c r="BC22669" s="6"/>
      <c r="BD22669" s="5"/>
    </row>
    <row r="22670" spans="55:56" hidden="1" x14ac:dyDescent="0.2">
      <c r="BC22670" s="6"/>
      <c r="BD22670" s="5"/>
    </row>
    <row r="22671" spans="55:56" hidden="1" x14ac:dyDescent="0.2">
      <c r="BC22671" s="6"/>
      <c r="BD22671" s="5"/>
    </row>
    <row r="22672" spans="55:56" hidden="1" x14ac:dyDescent="0.2">
      <c r="BC22672" s="6"/>
      <c r="BD22672" s="5"/>
    </row>
    <row r="22673" spans="55:56" hidden="1" x14ac:dyDescent="0.2">
      <c r="BC22673" s="6"/>
      <c r="BD22673" s="5"/>
    </row>
    <row r="22674" spans="55:56" hidden="1" x14ac:dyDescent="0.2">
      <c r="BC22674" s="6"/>
      <c r="BD22674" s="5"/>
    </row>
    <row r="22675" spans="55:56" hidden="1" x14ac:dyDescent="0.2">
      <c r="BC22675" s="6"/>
      <c r="BD22675" s="5"/>
    </row>
    <row r="22676" spans="55:56" hidden="1" x14ac:dyDescent="0.2">
      <c r="BC22676" s="6"/>
      <c r="BD22676" s="5"/>
    </row>
    <row r="22677" spans="55:56" hidden="1" x14ac:dyDescent="0.2">
      <c r="BC22677" s="6"/>
      <c r="BD22677" s="5"/>
    </row>
    <row r="22678" spans="55:56" hidden="1" x14ac:dyDescent="0.2">
      <c r="BC22678" s="6"/>
      <c r="BD22678" s="5"/>
    </row>
    <row r="22679" spans="55:56" hidden="1" x14ac:dyDescent="0.2">
      <c r="BC22679" s="6"/>
      <c r="BD22679" s="5"/>
    </row>
    <row r="22680" spans="55:56" hidden="1" x14ac:dyDescent="0.2">
      <c r="BC22680" s="6"/>
      <c r="BD22680" s="5"/>
    </row>
    <row r="22681" spans="55:56" hidden="1" x14ac:dyDescent="0.2">
      <c r="BC22681" s="6"/>
      <c r="BD22681" s="5"/>
    </row>
    <row r="22682" spans="55:56" hidden="1" x14ac:dyDescent="0.2">
      <c r="BC22682" s="6"/>
      <c r="BD22682" s="5"/>
    </row>
    <row r="22683" spans="55:56" hidden="1" x14ac:dyDescent="0.2">
      <c r="BC22683" s="6"/>
      <c r="BD22683" s="5"/>
    </row>
    <row r="22684" spans="55:56" hidden="1" x14ac:dyDescent="0.2">
      <c r="BC22684" s="6"/>
      <c r="BD22684" s="5"/>
    </row>
    <row r="22685" spans="55:56" hidden="1" x14ac:dyDescent="0.2">
      <c r="BC22685" s="6"/>
      <c r="BD22685" s="5"/>
    </row>
    <row r="22686" spans="55:56" hidden="1" x14ac:dyDescent="0.2">
      <c r="BC22686" s="6"/>
      <c r="BD22686" s="5"/>
    </row>
    <row r="22687" spans="55:56" hidden="1" x14ac:dyDescent="0.2">
      <c r="BC22687" s="6"/>
      <c r="BD22687" s="5"/>
    </row>
    <row r="22688" spans="55:56" hidden="1" x14ac:dyDescent="0.2">
      <c r="BC22688" s="6"/>
      <c r="BD22688" s="5"/>
    </row>
    <row r="22689" spans="55:56" hidden="1" x14ac:dyDescent="0.2">
      <c r="BC22689" s="6"/>
      <c r="BD22689" s="5"/>
    </row>
    <row r="22690" spans="55:56" hidden="1" x14ac:dyDescent="0.2">
      <c r="BC22690" s="6"/>
      <c r="BD22690" s="5"/>
    </row>
    <row r="22691" spans="55:56" hidden="1" x14ac:dyDescent="0.2">
      <c r="BC22691" s="6"/>
      <c r="BD22691" s="5"/>
    </row>
    <row r="22692" spans="55:56" hidden="1" x14ac:dyDescent="0.2">
      <c r="BC22692" s="6"/>
      <c r="BD22692" s="5"/>
    </row>
    <row r="22693" spans="55:56" hidden="1" x14ac:dyDescent="0.2">
      <c r="BC22693" s="6"/>
      <c r="BD22693" s="5"/>
    </row>
    <row r="22694" spans="55:56" hidden="1" x14ac:dyDescent="0.2">
      <c r="BC22694" s="6"/>
      <c r="BD22694" s="5"/>
    </row>
    <row r="22695" spans="55:56" hidden="1" x14ac:dyDescent="0.2">
      <c r="BC22695" s="6"/>
      <c r="BD22695" s="5"/>
    </row>
    <row r="22696" spans="55:56" hidden="1" x14ac:dyDescent="0.2">
      <c r="BC22696" s="6"/>
      <c r="BD22696" s="5"/>
    </row>
    <row r="22697" spans="55:56" hidden="1" x14ac:dyDescent="0.2">
      <c r="BC22697" s="6"/>
      <c r="BD22697" s="5"/>
    </row>
    <row r="22698" spans="55:56" hidden="1" x14ac:dyDescent="0.2">
      <c r="BC22698" s="6"/>
      <c r="BD22698" s="5"/>
    </row>
    <row r="22699" spans="55:56" hidden="1" x14ac:dyDescent="0.2">
      <c r="BC22699" s="6"/>
      <c r="BD22699" s="5"/>
    </row>
    <row r="22700" spans="55:56" hidden="1" x14ac:dyDescent="0.2">
      <c r="BC22700" s="6"/>
      <c r="BD22700" s="5"/>
    </row>
    <row r="22701" spans="55:56" hidden="1" x14ac:dyDescent="0.2">
      <c r="BC22701" s="6"/>
      <c r="BD22701" s="5"/>
    </row>
    <row r="22702" spans="55:56" hidden="1" x14ac:dyDescent="0.2">
      <c r="BC22702" s="6"/>
      <c r="BD22702" s="5"/>
    </row>
    <row r="22703" spans="55:56" hidden="1" x14ac:dyDescent="0.2">
      <c r="BC22703" s="6"/>
      <c r="BD22703" s="5"/>
    </row>
    <row r="22704" spans="55:56" hidden="1" x14ac:dyDescent="0.2">
      <c r="BC22704" s="6"/>
      <c r="BD22704" s="5"/>
    </row>
    <row r="22705" spans="55:56" hidden="1" x14ac:dyDescent="0.2">
      <c r="BC22705" s="6"/>
      <c r="BD22705" s="5"/>
    </row>
    <row r="22706" spans="55:56" hidden="1" x14ac:dyDescent="0.2">
      <c r="BC22706" s="6"/>
      <c r="BD22706" s="5"/>
    </row>
    <row r="22707" spans="55:56" hidden="1" x14ac:dyDescent="0.2">
      <c r="BC22707" s="6"/>
      <c r="BD22707" s="5"/>
    </row>
    <row r="22708" spans="55:56" hidden="1" x14ac:dyDescent="0.2">
      <c r="BC22708" s="6"/>
      <c r="BD22708" s="5"/>
    </row>
    <row r="22709" spans="55:56" hidden="1" x14ac:dyDescent="0.2">
      <c r="BC22709" s="6"/>
      <c r="BD22709" s="5"/>
    </row>
    <row r="22710" spans="55:56" hidden="1" x14ac:dyDescent="0.2">
      <c r="BC22710" s="6"/>
      <c r="BD22710" s="5"/>
    </row>
    <row r="22711" spans="55:56" hidden="1" x14ac:dyDescent="0.2">
      <c r="BC22711" s="6"/>
      <c r="BD22711" s="5"/>
    </row>
    <row r="22712" spans="55:56" hidden="1" x14ac:dyDescent="0.2">
      <c r="BC22712" s="6"/>
      <c r="BD22712" s="5"/>
    </row>
    <row r="22713" spans="55:56" hidden="1" x14ac:dyDescent="0.2">
      <c r="BC22713" s="6"/>
      <c r="BD22713" s="5"/>
    </row>
    <row r="22714" spans="55:56" hidden="1" x14ac:dyDescent="0.2">
      <c r="BC22714" s="6"/>
      <c r="BD22714" s="5"/>
    </row>
    <row r="22715" spans="55:56" hidden="1" x14ac:dyDescent="0.2">
      <c r="BC22715" s="6"/>
      <c r="BD22715" s="5"/>
    </row>
    <row r="22716" spans="55:56" hidden="1" x14ac:dyDescent="0.2">
      <c r="BC22716" s="6"/>
      <c r="BD22716" s="5"/>
    </row>
    <row r="22717" spans="55:56" hidden="1" x14ac:dyDescent="0.2">
      <c r="BC22717" s="6"/>
      <c r="BD22717" s="5"/>
    </row>
    <row r="22718" spans="55:56" hidden="1" x14ac:dyDescent="0.2">
      <c r="BC22718" s="6"/>
      <c r="BD22718" s="5"/>
    </row>
    <row r="22719" spans="55:56" hidden="1" x14ac:dyDescent="0.2">
      <c r="BC22719" s="6"/>
      <c r="BD22719" s="5"/>
    </row>
    <row r="22720" spans="55:56" hidden="1" x14ac:dyDescent="0.2">
      <c r="BC22720" s="6"/>
      <c r="BD22720" s="5"/>
    </row>
    <row r="22721" spans="55:56" hidden="1" x14ac:dyDescent="0.2">
      <c r="BC22721" s="6"/>
      <c r="BD22721" s="5"/>
    </row>
    <row r="22722" spans="55:56" hidden="1" x14ac:dyDescent="0.2">
      <c r="BC22722" s="6"/>
      <c r="BD22722" s="5"/>
    </row>
    <row r="22723" spans="55:56" hidden="1" x14ac:dyDescent="0.2">
      <c r="BC22723" s="6"/>
      <c r="BD22723" s="5"/>
    </row>
    <row r="22724" spans="55:56" hidden="1" x14ac:dyDescent="0.2">
      <c r="BC22724" s="6"/>
      <c r="BD22724" s="5"/>
    </row>
    <row r="22725" spans="55:56" hidden="1" x14ac:dyDescent="0.2">
      <c r="BC22725" s="6"/>
      <c r="BD22725" s="5"/>
    </row>
    <row r="22726" spans="55:56" hidden="1" x14ac:dyDescent="0.2">
      <c r="BC22726" s="6"/>
      <c r="BD22726" s="5"/>
    </row>
    <row r="22727" spans="55:56" hidden="1" x14ac:dyDescent="0.2">
      <c r="BC22727" s="6"/>
      <c r="BD22727" s="5"/>
    </row>
    <row r="22728" spans="55:56" hidden="1" x14ac:dyDescent="0.2">
      <c r="BC22728" s="6"/>
      <c r="BD22728" s="5"/>
    </row>
    <row r="22729" spans="55:56" hidden="1" x14ac:dyDescent="0.2">
      <c r="BC22729" s="6"/>
      <c r="BD22729" s="5"/>
    </row>
    <row r="22730" spans="55:56" hidden="1" x14ac:dyDescent="0.2">
      <c r="BC22730" s="6"/>
      <c r="BD22730" s="5"/>
    </row>
    <row r="22731" spans="55:56" hidden="1" x14ac:dyDescent="0.2">
      <c r="BC22731" s="6"/>
      <c r="BD22731" s="5"/>
    </row>
    <row r="22732" spans="55:56" hidden="1" x14ac:dyDescent="0.2">
      <c r="BC22732" s="6"/>
      <c r="BD22732" s="5"/>
    </row>
    <row r="22733" spans="55:56" hidden="1" x14ac:dyDescent="0.2">
      <c r="BC22733" s="6"/>
      <c r="BD22733" s="5"/>
    </row>
    <row r="22734" spans="55:56" hidden="1" x14ac:dyDescent="0.2">
      <c r="BC22734" s="6"/>
      <c r="BD22734" s="5"/>
    </row>
    <row r="22735" spans="55:56" hidden="1" x14ac:dyDescent="0.2">
      <c r="BC22735" s="6"/>
      <c r="BD22735" s="5"/>
    </row>
    <row r="22736" spans="55:56" hidden="1" x14ac:dyDescent="0.2">
      <c r="BC22736" s="6"/>
      <c r="BD22736" s="5"/>
    </row>
    <row r="22737" spans="55:56" hidden="1" x14ac:dyDescent="0.2">
      <c r="BC22737" s="6"/>
      <c r="BD22737" s="5"/>
    </row>
    <row r="22738" spans="55:56" hidden="1" x14ac:dyDescent="0.2">
      <c r="BC22738" s="6"/>
      <c r="BD22738" s="5"/>
    </row>
    <row r="22739" spans="55:56" hidden="1" x14ac:dyDescent="0.2">
      <c r="BC22739" s="6"/>
      <c r="BD22739" s="5"/>
    </row>
    <row r="22740" spans="55:56" hidden="1" x14ac:dyDescent="0.2">
      <c r="BC22740" s="6"/>
      <c r="BD22740" s="5"/>
    </row>
    <row r="22741" spans="55:56" hidden="1" x14ac:dyDescent="0.2">
      <c r="BC22741" s="6"/>
      <c r="BD22741" s="5"/>
    </row>
    <row r="22742" spans="55:56" hidden="1" x14ac:dyDescent="0.2">
      <c r="BC22742" s="6"/>
      <c r="BD22742" s="5"/>
    </row>
    <row r="22743" spans="55:56" hidden="1" x14ac:dyDescent="0.2">
      <c r="BC22743" s="6"/>
      <c r="BD22743" s="5"/>
    </row>
    <row r="22744" spans="55:56" hidden="1" x14ac:dyDescent="0.2">
      <c r="BC22744" s="6"/>
      <c r="BD22744" s="5"/>
    </row>
    <row r="22745" spans="55:56" hidden="1" x14ac:dyDescent="0.2">
      <c r="BC22745" s="6"/>
      <c r="BD22745" s="5"/>
    </row>
    <row r="22746" spans="55:56" hidden="1" x14ac:dyDescent="0.2">
      <c r="BC22746" s="6"/>
      <c r="BD22746" s="5"/>
    </row>
    <row r="22747" spans="55:56" hidden="1" x14ac:dyDescent="0.2">
      <c r="BC22747" s="6"/>
      <c r="BD22747" s="5"/>
    </row>
    <row r="22748" spans="55:56" hidden="1" x14ac:dyDescent="0.2">
      <c r="BC22748" s="6"/>
      <c r="BD22748" s="5"/>
    </row>
    <row r="22749" spans="55:56" hidden="1" x14ac:dyDescent="0.2">
      <c r="BC22749" s="6"/>
      <c r="BD22749" s="5"/>
    </row>
    <row r="22750" spans="55:56" hidden="1" x14ac:dyDescent="0.2">
      <c r="BC22750" s="6"/>
      <c r="BD22750" s="5"/>
    </row>
    <row r="22751" spans="55:56" hidden="1" x14ac:dyDescent="0.2">
      <c r="BC22751" s="6"/>
      <c r="BD22751" s="5"/>
    </row>
    <row r="22752" spans="55:56" hidden="1" x14ac:dyDescent="0.2">
      <c r="BC22752" s="6"/>
      <c r="BD22752" s="5"/>
    </row>
    <row r="22753" spans="55:56" hidden="1" x14ac:dyDescent="0.2">
      <c r="BC22753" s="6"/>
      <c r="BD22753" s="5"/>
    </row>
    <row r="22754" spans="55:56" hidden="1" x14ac:dyDescent="0.2">
      <c r="BC22754" s="6"/>
      <c r="BD22754" s="5"/>
    </row>
    <row r="22755" spans="55:56" hidden="1" x14ac:dyDescent="0.2">
      <c r="BC22755" s="6"/>
      <c r="BD22755" s="5"/>
    </row>
    <row r="22756" spans="55:56" hidden="1" x14ac:dyDescent="0.2">
      <c r="BC22756" s="6"/>
      <c r="BD22756" s="5"/>
    </row>
    <row r="22757" spans="55:56" hidden="1" x14ac:dyDescent="0.2">
      <c r="BC22757" s="6"/>
      <c r="BD22757" s="5"/>
    </row>
    <row r="22758" spans="55:56" hidden="1" x14ac:dyDescent="0.2">
      <c r="BC22758" s="6"/>
      <c r="BD22758" s="5"/>
    </row>
    <row r="22759" spans="55:56" hidden="1" x14ac:dyDescent="0.2">
      <c r="BC22759" s="6"/>
      <c r="BD22759" s="5"/>
    </row>
    <row r="22760" spans="55:56" hidden="1" x14ac:dyDescent="0.2">
      <c r="BC22760" s="6"/>
      <c r="BD22760" s="5"/>
    </row>
    <row r="22761" spans="55:56" hidden="1" x14ac:dyDescent="0.2">
      <c r="BC22761" s="6"/>
      <c r="BD22761" s="5"/>
    </row>
    <row r="22762" spans="55:56" hidden="1" x14ac:dyDescent="0.2">
      <c r="BC22762" s="6"/>
      <c r="BD22762" s="5"/>
    </row>
    <row r="22763" spans="55:56" hidden="1" x14ac:dyDescent="0.2">
      <c r="BC22763" s="6"/>
      <c r="BD22763" s="5"/>
    </row>
    <row r="22764" spans="55:56" hidden="1" x14ac:dyDescent="0.2">
      <c r="BC22764" s="6"/>
      <c r="BD22764" s="5"/>
    </row>
    <row r="22765" spans="55:56" hidden="1" x14ac:dyDescent="0.2">
      <c r="BC22765" s="6"/>
      <c r="BD22765" s="5"/>
    </row>
    <row r="22766" spans="55:56" hidden="1" x14ac:dyDescent="0.2">
      <c r="BC22766" s="6"/>
      <c r="BD22766" s="5"/>
    </row>
    <row r="22767" spans="55:56" hidden="1" x14ac:dyDescent="0.2">
      <c r="BC22767" s="6"/>
      <c r="BD22767" s="5"/>
    </row>
    <row r="22768" spans="55:56" hidden="1" x14ac:dyDescent="0.2">
      <c r="BC22768" s="6"/>
      <c r="BD22768" s="5"/>
    </row>
    <row r="22769" spans="55:56" hidden="1" x14ac:dyDescent="0.2">
      <c r="BC22769" s="6"/>
      <c r="BD22769" s="5"/>
    </row>
    <row r="22770" spans="55:56" hidden="1" x14ac:dyDescent="0.2">
      <c r="BC22770" s="6"/>
      <c r="BD22770" s="5"/>
    </row>
    <row r="22771" spans="55:56" hidden="1" x14ac:dyDescent="0.2">
      <c r="BC22771" s="6"/>
      <c r="BD22771" s="5"/>
    </row>
    <row r="22772" spans="55:56" hidden="1" x14ac:dyDescent="0.2">
      <c r="BC22772" s="6"/>
      <c r="BD22772" s="5"/>
    </row>
    <row r="22773" spans="55:56" hidden="1" x14ac:dyDescent="0.2">
      <c r="BC22773" s="6"/>
      <c r="BD22773" s="5"/>
    </row>
    <row r="22774" spans="55:56" hidden="1" x14ac:dyDescent="0.2">
      <c r="BC22774" s="6"/>
      <c r="BD22774" s="5"/>
    </row>
    <row r="22775" spans="55:56" hidden="1" x14ac:dyDescent="0.2">
      <c r="BC22775" s="6"/>
      <c r="BD22775" s="5"/>
    </row>
    <row r="22776" spans="55:56" hidden="1" x14ac:dyDescent="0.2">
      <c r="BC22776" s="6"/>
      <c r="BD22776" s="5"/>
    </row>
    <row r="22777" spans="55:56" hidden="1" x14ac:dyDescent="0.2">
      <c r="BC22777" s="6"/>
      <c r="BD22777" s="5"/>
    </row>
    <row r="22778" spans="55:56" hidden="1" x14ac:dyDescent="0.2">
      <c r="BC22778" s="6"/>
      <c r="BD22778" s="5"/>
    </row>
    <row r="22779" spans="55:56" hidden="1" x14ac:dyDescent="0.2">
      <c r="BC22779" s="6"/>
      <c r="BD22779" s="5"/>
    </row>
    <row r="22780" spans="55:56" hidden="1" x14ac:dyDescent="0.2">
      <c r="BC22780" s="6"/>
      <c r="BD22780" s="5"/>
    </row>
    <row r="22781" spans="55:56" hidden="1" x14ac:dyDescent="0.2">
      <c r="BC22781" s="6"/>
      <c r="BD22781" s="5"/>
    </row>
    <row r="22782" spans="55:56" hidden="1" x14ac:dyDescent="0.2">
      <c r="BC22782" s="6"/>
      <c r="BD22782" s="5"/>
    </row>
    <row r="22783" spans="55:56" hidden="1" x14ac:dyDescent="0.2">
      <c r="BC22783" s="6"/>
      <c r="BD22783" s="5"/>
    </row>
    <row r="22784" spans="55:56" hidden="1" x14ac:dyDescent="0.2">
      <c r="BC22784" s="6"/>
      <c r="BD22784" s="5"/>
    </row>
    <row r="22785" spans="55:56" hidden="1" x14ac:dyDescent="0.2">
      <c r="BC22785" s="6"/>
      <c r="BD22785" s="5"/>
    </row>
    <row r="22786" spans="55:56" hidden="1" x14ac:dyDescent="0.2">
      <c r="BC22786" s="6"/>
      <c r="BD22786" s="5"/>
    </row>
    <row r="22787" spans="55:56" hidden="1" x14ac:dyDescent="0.2">
      <c r="BC22787" s="6"/>
      <c r="BD22787" s="5"/>
    </row>
    <row r="22788" spans="55:56" hidden="1" x14ac:dyDescent="0.2">
      <c r="BC22788" s="6"/>
      <c r="BD22788" s="5"/>
    </row>
    <row r="22789" spans="55:56" hidden="1" x14ac:dyDescent="0.2">
      <c r="BC22789" s="6"/>
      <c r="BD22789" s="5"/>
    </row>
    <row r="22790" spans="55:56" hidden="1" x14ac:dyDescent="0.2">
      <c r="BC22790" s="6"/>
      <c r="BD22790" s="5"/>
    </row>
    <row r="22791" spans="55:56" hidden="1" x14ac:dyDescent="0.2">
      <c r="BC22791" s="6"/>
      <c r="BD22791" s="5"/>
    </row>
    <row r="22792" spans="55:56" hidden="1" x14ac:dyDescent="0.2">
      <c r="BC22792" s="6"/>
      <c r="BD22792" s="5"/>
    </row>
    <row r="22793" spans="55:56" hidden="1" x14ac:dyDescent="0.2">
      <c r="BC22793" s="6"/>
      <c r="BD22793" s="5"/>
    </row>
    <row r="22794" spans="55:56" hidden="1" x14ac:dyDescent="0.2">
      <c r="BC22794" s="6"/>
      <c r="BD22794" s="5"/>
    </row>
    <row r="22795" spans="55:56" hidden="1" x14ac:dyDescent="0.2">
      <c r="BC22795" s="6"/>
      <c r="BD22795" s="5"/>
    </row>
    <row r="22796" spans="55:56" hidden="1" x14ac:dyDescent="0.2">
      <c r="BC22796" s="6"/>
      <c r="BD22796" s="5"/>
    </row>
    <row r="22797" spans="55:56" hidden="1" x14ac:dyDescent="0.2">
      <c r="BC22797" s="6"/>
      <c r="BD22797" s="5"/>
    </row>
    <row r="22798" spans="55:56" hidden="1" x14ac:dyDescent="0.2">
      <c r="BC22798" s="6"/>
      <c r="BD22798" s="5"/>
    </row>
    <row r="22799" spans="55:56" hidden="1" x14ac:dyDescent="0.2">
      <c r="BC22799" s="6"/>
      <c r="BD22799" s="5"/>
    </row>
    <row r="22800" spans="55:56" hidden="1" x14ac:dyDescent="0.2">
      <c r="BC22800" s="6"/>
      <c r="BD22800" s="5"/>
    </row>
    <row r="22801" spans="55:56" hidden="1" x14ac:dyDescent="0.2">
      <c r="BC22801" s="6"/>
      <c r="BD22801" s="5"/>
    </row>
    <row r="22802" spans="55:56" hidden="1" x14ac:dyDescent="0.2">
      <c r="BC22802" s="6"/>
      <c r="BD22802" s="5"/>
    </row>
    <row r="22803" spans="55:56" hidden="1" x14ac:dyDescent="0.2">
      <c r="BC22803" s="6"/>
      <c r="BD22803" s="5"/>
    </row>
    <row r="22804" spans="55:56" hidden="1" x14ac:dyDescent="0.2">
      <c r="BC22804" s="6"/>
      <c r="BD22804" s="5"/>
    </row>
    <row r="22805" spans="55:56" hidden="1" x14ac:dyDescent="0.2">
      <c r="BC22805" s="6"/>
      <c r="BD22805" s="5"/>
    </row>
    <row r="22806" spans="55:56" hidden="1" x14ac:dyDescent="0.2">
      <c r="BC22806" s="6"/>
      <c r="BD22806" s="5"/>
    </row>
    <row r="22807" spans="55:56" hidden="1" x14ac:dyDescent="0.2">
      <c r="BC22807" s="6"/>
      <c r="BD22807" s="5"/>
    </row>
    <row r="22808" spans="55:56" hidden="1" x14ac:dyDescent="0.2">
      <c r="BC22808" s="6"/>
      <c r="BD22808" s="5"/>
    </row>
    <row r="22809" spans="55:56" hidden="1" x14ac:dyDescent="0.2">
      <c r="BC22809" s="6"/>
      <c r="BD22809" s="5"/>
    </row>
    <row r="22810" spans="55:56" hidden="1" x14ac:dyDescent="0.2">
      <c r="BC22810" s="6"/>
      <c r="BD22810" s="5"/>
    </row>
    <row r="22811" spans="55:56" hidden="1" x14ac:dyDescent="0.2">
      <c r="BC22811" s="6"/>
      <c r="BD22811" s="5"/>
    </row>
    <row r="22812" spans="55:56" hidden="1" x14ac:dyDescent="0.2">
      <c r="BC22812" s="6"/>
      <c r="BD22812" s="5"/>
    </row>
    <row r="22813" spans="55:56" hidden="1" x14ac:dyDescent="0.2">
      <c r="BC22813" s="6"/>
      <c r="BD22813" s="5"/>
    </row>
    <row r="22814" spans="55:56" hidden="1" x14ac:dyDescent="0.2">
      <c r="BC22814" s="6"/>
      <c r="BD22814" s="5"/>
    </row>
    <row r="22815" spans="55:56" hidden="1" x14ac:dyDescent="0.2">
      <c r="BC22815" s="6"/>
      <c r="BD22815" s="5"/>
    </row>
    <row r="22816" spans="55:56" hidden="1" x14ac:dyDescent="0.2">
      <c r="BC22816" s="6"/>
      <c r="BD22816" s="5"/>
    </row>
    <row r="22817" spans="55:56" hidden="1" x14ac:dyDescent="0.2">
      <c r="BC22817" s="6"/>
      <c r="BD22817" s="5"/>
    </row>
    <row r="22818" spans="55:56" hidden="1" x14ac:dyDescent="0.2">
      <c r="BC22818" s="6"/>
      <c r="BD22818" s="5"/>
    </row>
    <row r="22819" spans="55:56" hidden="1" x14ac:dyDescent="0.2">
      <c r="BC22819" s="6"/>
      <c r="BD22819" s="5"/>
    </row>
    <row r="22820" spans="55:56" hidden="1" x14ac:dyDescent="0.2">
      <c r="BC22820" s="6"/>
      <c r="BD22820" s="5"/>
    </row>
    <row r="22821" spans="55:56" hidden="1" x14ac:dyDescent="0.2">
      <c r="BC22821" s="6"/>
      <c r="BD22821" s="5"/>
    </row>
    <row r="22822" spans="55:56" hidden="1" x14ac:dyDescent="0.2">
      <c r="BC22822" s="6"/>
      <c r="BD22822" s="5"/>
    </row>
    <row r="22823" spans="55:56" hidden="1" x14ac:dyDescent="0.2">
      <c r="BC22823" s="6"/>
      <c r="BD22823" s="5"/>
    </row>
    <row r="22824" spans="55:56" hidden="1" x14ac:dyDescent="0.2">
      <c r="BC22824" s="6"/>
      <c r="BD22824" s="5"/>
    </row>
    <row r="22825" spans="55:56" hidden="1" x14ac:dyDescent="0.2">
      <c r="BC22825" s="6"/>
      <c r="BD22825" s="5"/>
    </row>
    <row r="22826" spans="55:56" hidden="1" x14ac:dyDescent="0.2">
      <c r="BC22826" s="6"/>
      <c r="BD22826" s="5"/>
    </row>
    <row r="22827" spans="55:56" hidden="1" x14ac:dyDescent="0.2">
      <c r="BC22827" s="6"/>
      <c r="BD22827" s="5"/>
    </row>
    <row r="22828" spans="55:56" hidden="1" x14ac:dyDescent="0.2">
      <c r="BC22828" s="6"/>
      <c r="BD22828" s="5"/>
    </row>
    <row r="22829" spans="55:56" hidden="1" x14ac:dyDescent="0.2">
      <c r="BC22829" s="6"/>
      <c r="BD22829" s="5"/>
    </row>
    <row r="22830" spans="55:56" hidden="1" x14ac:dyDescent="0.2">
      <c r="BC22830" s="6"/>
      <c r="BD22830" s="5"/>
    </row>
    <row r="22831" spans="55:56" hidden="1" x14ac:dyDescent="0.2">
      <c r="BC22831" s="6"/>
      <c r="BD22831" s="5"/>
    </row>
    <row r="22832" spans="55:56" hidden="1" x14ac:dyDescent="0.2">
      <c r="BC22832" s="6"/>
      <c r="BD22832" s="5"/>
    </row>
    <row r="22833" spans="55:56" hidden="1" x14ac:dyDescent="0.2">
      <c r="BC22833" s="6"/>
      <c r="BD22833" s="5"/>
    </row>
    <row r="22834" spans="55:56" hidden="1" x14ac:dyDescent="0.2">
      <c r="BC22834" s="6"/>
      <c r="BD22834" s="5"/>
    </row>
    <row r="22835" spans="55:56" hidden="1" x14ac:dyDescent="0.2">
      <c r="BC22835" s="6"/>
      <c r="BD22835" s="5"/>
    </row>
    <row r="22836" spans="55:56" hidden="1" x14ac:dyDescent="0.2">
      <c r="BC22836" s="6"/>
      <c r="BD22836" s="5"/>
    </row>
    <row r="22837" spans="55:56" hidden="1" x14ac:dyDescent="0.2">
      <c r="BC22837" s="6"/>
      <c r="BD22837" s="5"/>
    </row>
    <row r="22838" spans="55:56" hidden="1" x14ac:dyDescent="0.2">
      <c r="BC22838" s="6"/>
      <c r="BD22838" s="5"/>
    </row>
    <row r="22839" spans="55:56" hidden="1" x14ac:dyDescent="0.2">
      <c r="BC22839" s="6"/>
      <c r="BD22839" s="5"/>
    </row>
    <row r="22840" spans="55:56" hidden="1" x14ac:dyDescent="0.2">
      <c r="BC22840" s="6"/>
      <c r="BD22840" s="5"/>
    </row>
    <row r="22841" spans="55:56" hidden="1" x14ac:dyDescent="0.2">
      <c r="BC22841" s="6"/>
      <c r="BD22841" s="5"/>
    </row>
    <row r="22842" spans="55:56" hidden="1" x14ac:dyDescent="0.2">
      <c r="BC22842" s="6"/>
      <c r="BD22842" s="5"/>
    </row>
    <row r="22843" spans="55:56" hidden="1" x14ac:dyDescent="0.2">
      <c r="BC22843" s="6"/>
      <c r="BD22843" s="5"/>
    </row>
    <row r="22844" spans="55:56" hidden="1" x14ac:dyDescent="0.2">
      <c r="BC22844" s="6"/>
      <c r="BD22844" s="5"/>
    </row>
    <row r="22845" spans="55:56" hidden="1" x14ac:dyDescent="0.2">
      <c r="BC22845" s="6"/>
      <c r="BD22845" s="5"/>
    </row>
    <row r="22846" spans="55:56" hidden="1" x14ac:dyDescent="0.2">
      <c r="BC22846" s="6"/>
      <c r="BD22846" s="5"/>
    </row>
    <row r="22847" spans="55:56" hidden="1" x14ac:dyDescent="0.2">
      <c r="BC22847" s="6"/>
      <c r="BD22847" s="5"/>
    </row>
    <row r="22848" spans="55:56" hidden="1" x14ac:dyDescent="0.2">
      <c r="BC22848" s="6"/>
      <c r="BD22848" s="5"/>
    </row>
    <row r="22849" spans="55:56" hidden="1" x14ac:dyDescent="0.2">
      <c r="BC22849" s="6"/>
      <c r="BD22849" s="5"/>
    </row>
    <row r="22850" spans="55:56" hidden="1" x14ac:dyDescent="0.2">
      <c r="BC22850" s="6"/>
      <c r="BD22850" s="5"/>
    </row>
    <row r="22851" spans="55:56" hidden="1" x14ac:dyDescent="0.2">
      <c r="BC22851" s="6"/>
      <c r="BD22851" s="5"/>
    </row>
    <row r="22852" spans="55:56" hidden="1" x14ac:dyDescent="0.2">
      <c r="BC22852" s="6"/>
      <c r="BD22852" s="5"/>
    </row>
    <row r="22853" spans="55:56" hidden="1" x14ac:dyDescent="0.2">
      <c r="BC22853" s="6"/>
      <c r="BD22853" s="5"/>
    </row>
    <row r="22854" spans="55:56" hidden="1" x14ac:dyDescent="0.2">
      <c r="BC22854" s="6"/>
      <c r="BD22854" s="5"/>
    </row>
    <row r="22855" spans="55:56" hidden="1" x14ac:dyDescent="0.2">
      <c r="BC22855" s="6"/>
      <c r="BD22855" s="5"/>
    </row>
    <row r="22856" spans="55:56" hidden="1" x14ac:dyDescent="0.2">
      <c r="BC22856" s="6"/>
      <c r="BD22856" s="5"/>
    </row>
    <row r="22857" spans="55:56" hidden="1" x14ac:dyDescent="0.2">
      <c r="BC22857" s="6"/>
      <c r="BD22857" s="5"/>
    </row>
    <row r="22858" spans="55:56" hidden="1" x14ac:dyDescent="0.2">
      <c r="BC22858" s="6"/>
      <c r="BD22858" s="5"/>
    </row>
    <row r="22859" spans="55:56" hidden="1" x14ac:dyDescent="0.2">
      <c r="BC22859" s="6"/>
      <c r="BD22859" s="5"/>
    </row>
    <row r="22860" spans="55:56" hidden="1" x14ac:dyDescent="0.2">
      <c r="BC22860" s="6"/>
      <c r="BD22860" s="5"/>
    </row>
    <row r="22861" spans="55:56" hidden="1" x14ac:dyDescent="0.2">
      <c r="BC22861" s="6"/>
      <c r="BD22861" s="5"/>
    </row>
    <row r="22862" spans="55:56" hidden="1" x14ac:dyDescent="0.2">
      <c r="BC22862" s="6"/>
      <c r="BD22862" s="5"/>
    </row>
    <row r="22863" spans="55:56" hidden="1" x14ac:dyDescent="0.2">
      <c r="BC22863" s="6"/>
      <c r="BD22863" s="5"/>
    </row>
    <row r="22864" spans="55:56" hidden="1" x14ac:dyDescent="0.2">
      <c r="BC22864" s="6"/>
      <c r="BD22864" s="5"/>
    </row>
    <row r="22865" spans="55:56" hidden="1" x14ac:dyDescent="0.2">
      <c r="BC22865" s="6"/>
      <c r="BD22865" s="5"/>
    </row>
    <row r="22866" spans="55:56" hidden="1" x14ac:dyDescent="0.2">
      <c r="BC22866" s="6"/>
      <c r="BD22866" s="5"/>
    </row>
    <row r="22867" spans="55:56" hidden="1" x14ac:dyDescent="0.2">
      <c r="BC22867" s="6"/>
      <c r="BD22867" s="5"/>
    </row>
    <row r="22868" spans="55:56" hidden="1" x14ac:dyDescent="0.2">
      <c r="BC22868" s="6"/>
      <c r="BD22868" s="5"/>
    </row>
    <row r="22869" spans="55:56" hidden="1" x14ac:dyDescent="0.2">
      <c r="BC22869" s="6"/>
      <c r="BD22869" s="5"/>
    </row>
    <row r="22870" spans="55:56" hidden="1" x14ac:dyDescent="0.2">
      <c r="BC22870" s="6"/>
      <c r="BD22870" s="5"/>
    </row>
    <row r="22871" spans="55:56" hidden="1" x14ac:dyDescent="0.2">
      <c r="BC22871" s="6"/>
      <c r="BD22871" s="5"/>
    </row>
    <row r="22872" spans="55:56" hidden="1" x14ac:dyDescent="0.2">
      <c r="BC22872" s="6"/>
      <c r="BD22872" s="5"/>
    </row>
    <row r="22873" spans="55:56" hidden="1" x14ac:dyDescent="0.2">
      <c r="BC22873" s="6"/>
      <c r="BD22873" s="5"/>
    </row>
    <row r="22874" spans="55:56" hidden="1" x14ac:dyDescent="0.2">
      <c r="BC22874" s="6"/>
      <c r="BD22874" s="5"/>
    </row>
    <row r="22875" spans="55:56" hidden="1" x14ac:dyDescent="0.2">
      <c r="BC22875" s="6"/>
      <c r="BD22875" s="5"/>
    </row>
    <row r="22876" spans="55:56" hidden="1" x14ac:dyDescent="0.2">
      <c r="BC22876" s="6"/>
      <c r="BD22876" s="5"/>
    </row>
    <row r="22877" spans="55:56" hidden="1" x14ac:dyDescent="0.2">
      <c r="BC22877" s="6"/>
      <c r="BD22877" s="5"/>
    </row>
    <row r="22878" spans="55:56" hidden="1" x14ac:dyDescent="0.2">
      <c r="BC22878" s="6"/>
      <c r="BD22878" s="5"/>
    </row>
    <row r="22879" spans="55:56" hidden="1" x14ac:dyDescent="0.2">
      <c r="BC22879" s="6"/>
      <c r="BD22879" s="5"/>
    </row>
    <row r="22880" spans="55:56" hidden="1" x14ac:dyDescent="0.2">
      <c r="BC22880" s="6"/>
      <c r="BD22880" s="5"/>
    </row>
    <row r="22881" spans="55:56" hidden="1" x14ac:dyDescent="0.2">
      <c r="BC22881" s="6"/>
      <c r="BD22881" s="5"/>
    </row>
    <row r="22882" spans="55:56" hidden="1" x14ac:dyDescent="0.2">
      <c r="BC22882" s="6"/>
      <c r="BD22882" s="5"/>
    </row>
    <row r="22883" spans="55:56" hidden="1" x14ac:dyDescent="0.2">
      <c r="BC22883" s="6"/>
      <c r="BD22883" s="5"/>
    </row>
    <row r="22884" spans="55:56" hidden="1" x14ac:dyDescent="0.2">
      <c r="BC22884" s="6"/>
      <c r="BD22884" s="5"/>
    </row>
    <row r="22885" spans="55:56" hidden="1" x14ac:dyDescent="0.2">
      <c r="BC22885" s="6"/>
      <c r="BD22885" s="5"/>
    </row>
    <row r="22886" spans="55:56" hidden="1" x14ac:dyDescent="0.2">
      <c r="BC22886" s="6"/>
      <c r="BD22886" s="5"/>
    </row>
    <row r="22887" spans="55:56" hidden="1" x14ac:dyDescent="0.2">
      <c r="BC22887" s="6"/>
      <c r="BD22887" s="5"/>
    </row>
    <row r="22888" spans="55:56" hidden="1" x14ac:dyDescent="0.2">
      <c r="BC22888" s="6"/>
      <c r="BD22888" s="5"/>
    </row>
    <row r="22889" spans="55:56" hidden="1" x14ac:dyDescent="0.2">
      <c r="BC22889" s="6"/>
      <c r="BD22889" s="5"/>
    </row>
    <row r="22890" spans="55:56" hidden="1" x14ac:dyDescent="0.2">
      <c r="BC22890" s="6"/>
      <c r="BD22890" s="5"/>
    </row>
    <row r="22891" spans="55:56" hidden="1" x14ac:dyDescent="0.2">
      <c r="BC22891" s="6"/>
      <c r="BD22891" s="5"/>
    </row>
    <row r="22892" spans="55:56" hidden="1" x14ac:dyDescent="0.2">
      <c r="BC22892" s="6"/>
      <c r="BD22892" s="5"/>
    </row>
    <row r="22893" spans="55:56" hidden="1" x14ac:dyDescent="0.2">
      <c r="BC22893" s="6"/>
      <c r="BD22893" s="5"/>
    </row>
    <row r="22894" spans="55:56" hidden="1" x14ac:dyDescent="0.2">
      <c r="BC22894" s="6"/>
      <c r="BD22894" s="5"/>
    </row>
    <row r="22895" spans="55:56" hidden="1" x14ac:dyDescent="0.2">
      <c r="BC22895" s="6"/>
      <c r="BD22895" s="5"/>
    </row>
    <row r="22896" spans="55:56" hidden="1" x14ac:dyDescent="0.2">
      <c r="BC22896" s="6"/>
      <c r="BD22896" s="5"/>
    </row>
    <row r="22897" spans="55:56" hidden="1" x14ac:dyDescent="0.2">
      <c r="BC22897" s="6"/>
      <c r="BD22897" s="5"/>
    </row>
    <row r="22898" spans="55:56" hidden="1" x14ac:dyDescent="0.2">
      <c r="BC22898" s="6"/>
      <c r="BD22898" s="5"/>
    </row>
    <row r="22899" spans="55:56" hidden="1" x14ac:dyDescent="0.2">
      <c r="BC22899" s="6"/>
      <c r="BD22899" s="5"/>
    </row>
    <row r="22900" spans="55:56" hidden="1" x14ac:dyDescent="0.2">
      <c r="BC22900" s="6"/>
      <c r="BD22900" s="5"/>
    </row>
    <row r="22901" spans="55:56" hidden="1" x14ac:dyDescent="0.2">
      <c r="BC22901" s="6"/>
      <c r="BD22901" s="5"/>
    </row>
    <row r="22902" spans="55:56" hidden="1" x14ac:dyDescent="0.2">
      <c r="BC22902" s="6"/>
      <c r="BD22902" s="5"/>
    </row>
    <row r="22903" spans="55:56" hidden="1" x14ac:dyDescent="0.2">
      <c r="BC22903" s="6"/>
      <c r="BD22903" s="5"/>
    </row>
    <row r="22904" spans="55:56" hidden="1" x14ac:dyDescent="0.2">
      <c r="BC22904" s="6"/>
      <c r="BD22904" s="5"/>
    </row>
    <row r="22905" spans="55:56" hidden="1" x14ac:dyDescent="0.2">
      <c r="BC22905" s="6"/>
      <c r="BD22905" s="5"/>
    </row>
    <row r="22906" spans="55:56" hidden="1" x14ac:dyDescent="0.2">
      <c r="BC22906" s="6"/>
      <c r="BD22906" s="5"/>
    </row>
    <row r="22907" spans="55:56" hidden="1" x14ac:dyDescent="0.2">
      <c r="BC22907" s="6"/>
      <c r="BD22907" s="5"/>
    </row>
    <row r="22908" spans="55:56" hidden="1" x14ac:dyDescent="0.2">
      <c r="BC22908" s="6"/>
      <c r="BD22908" s="5"/>
    </row>
    <row r="22909" spans="55:56" hidden="1" x14ac:dyDescent="0.2">
      <c r="BC22909" s="6"/>
      <c r="BD22909" s="5"/>
    </row>
    <row r="22910" spans="55:56" hidden="1" x14ac:dyDescent="0.2">
      <c r="BC22910" s="6"/>
      <c r="BD22910" s="5"/>
    </row>
    <row r="22911" spans="55:56" hidden="1" x14ac:dyDescent="0.2">
      <c r="BC22911" s="6"/>
      <c r="BD22911" s="5"/>
    </row>
    <row r="22912" spans="55:56" hidden="1" x14ac:dyDescent="0.2">
      <c r="BC22912" s="6"/>
      <c r="BD22912" s="5"/>
    </row>
    <row r="22913" spans="55:56" hidden="1" x14ac:dyDescent="0.2">
      <c r="BC22913" s="6"/>
      <c r="BD22913" s="5"/>
    </row>
    <row r="22914" spans="55:56" hidden="1" x14ac:dyDescent="0.2">
      <c r="BC22914" s="6"/>
      <c r="BD22914" s="5"/>
    </row>
    <row r="22915" spans="55:56" hidden="1" x14ac:dyDescent="0.2">
      <c r="BC22915" s="6"/>
      <c r="BD22915" s="5"/>
    </row>
    <row r="22916" spans="55:56" hidden="1" x14ac:dyDescent="0.2">
      <c r="BC22916" s="6"/>
      <c r="BD22916" s="5"/>
    </row>
    <row r="22917" spans="55:56" hidden="1" x14ac:dyDescent="0.2">
      <c r="BC22917" s="6"/>
      <c r="BD22917" s="5"/>
    </row>
    <row r="22918" spans="55:56" hidden="1" x14ac:dyDescent="0.2">
      <c r="BC22918" s="6"/>
      <c r="BD22918" s="5"/>
    </row>
    <row r="22919" spans="55:56" hidden="1" x14ac:dyDescent="0.2">
      <c r="BC22919" s="6"/>
      <c r="BD22919" s="5"/>
    </row>
    <row r="22920" spans="55:56" hidden="1" x14ac:dyDescent="0.2">
      <c r="BC22920" s="6"/>
      <c r="BD22920" s="5"/>
    </row>
    <row r="22921" spans="55:56" hidden="1" x14ac:dyDescent="0.2">
      <c r="BC22921" s="6"/>
      <c r="BD22921" s="5"/>
    </row>
    <row r="22922" spans="55:56" hidden="1" x14ac:dyDescent="0.2">
      <c r="BC22922" s="6"/>
      <c r="BD22922" s="5"/>
    </row>
    <row r="22923" spans="55:56" hidden="1" x14ac:dyDescent="0.2">
      <c r="BC22923" s="6"/>
      <c r="BD22923" s="5"/>
    </row>
    <row r="22924" spans="55:56" hidden="1" x14ac:dyDescent="0.2">
      <c r="BC22924" s="6"/>
      <c r="BD22924" s="5"/>
    </row>
    <row r="22925" spans="55:56" hidden="1" x14ac:dyDescent="0.2">
      <c r="BC22925" s="6"/>
      <c r="BD22925" s="5"/>
    </row>
    <row r="22926" spans="55:56" hidden="1" x14ac:dyDescent="0.2">
      <c r="BC22926" s="6"/>
      <c r="BD22926" s="5"/>
    </row>
    <row r="22927" spans="55:56" hidden="1" x14ac:dyDescent="0.2">
      <c r="BC22927" s="6"/>
      <c r="BD22927" s="5"/>
    </row>
    <row r="22928" spans="55:56" hidden="1" x14ac:dyDescent="0.2">
      <c r="BC22928" s="6"/>
      <c r="BD22928" s="5"/>
    </row>
    <row r="22929" spans="55:56" hidden="1" x14ac:dyDescent="0.2">
      <c r="BC22929" s="6"/>
      <c r="BD22929" s="5"/>
    </row>
    <row r="22930" spans="55:56" hidden="1" x14ac:dyDescent="0.2">
      <c r="BC22930" s="6"/>
      <c r="BD22930" s="5"/>
    </row>
    <row r="22931" spans="55:56" hidden="1" x14ac:dyDescent="0.2">
      <c r="BC22931" s="6"/>
      <c r="BD22931" s="5"/>
    </row>
    <row r="22932" spans="55:56" hidden="1" x14ac:dyDescent="0.2">
      <c r="BC22932" s="6"/>
      <c r="BD22932" s="5"/>
    </row>
    <row r="22933" spans="55:56" hidden="1" x14ac:dyDescent="0.2">
      <c r="BC22933" s="6"/>
      <c r="BD22933" s="5"/>
    </row>
    <row r="22934" spans="55:56" hidden="1" x14ac:dyDescent="0.2">
      <c r="BC22934" s="6"/>
      <c r="BD22934" s="5"/>
    </row>
    <row r="22935" spans="55:56" hidden="1" x14ac:dyDescent="0.2">
      <c r="BC22935" s="6"/>
      <c r="BD22935" s="5"/>
    </row>
    <row r="22936" spans="55:56" hidden="1" x14ac:dyDescent="0.2">
      <c r="BC22936" s="6"/>
      <c r="BD22936" s="5"/>
    </row>
    <row r="22937" spans="55:56" hidden="1" x14ac:dyDescent="0.2">
      <c r="BC22937" s="6"/>
      <c r="BD22937" s="5"/>
    </row>
    <row r="22938" spans="55:56" hidden="1" x14ac:dyDescent="0.2">
      <c r="BC22938" s="6"/>
      <c r="BD22938" s="5"/>
    </row>
    <row r="22939" spans="55:56" hidden="1" x14ac:dyDescent="0.2">
      <c r="BC22939" s="6"/>
      <c r="BD22939" s="5"/>
    </row>
    <row r="22940" spans="55:56" hidden="1" x14ac:dyDescent="0.2">
      <c r="BC22940" s="6"/>
      <c r="BD22940" s="5"/>
    </row>
    <row r="22941" spans="55:56" hidden="1" x14ac:dyDescent="0.2">
      <c r="BC22941" s="6"/>
      <c r="BD22941" s="5"/>
    </row>
    <row r="22942" spans="55:56" hidden="1" x14ac:dyDescent="0.2">
      <c r="BC22942" s="6"/>
      <c r="BD22942" s="5"/>
    </row>
    <row r="22943" spans="55:56" hidden="1" x14ac:dyDescent="0.2">
      <c r="BC22943" s="6"/>
      <c r="BD22943" s="5"/>
    </row>
    <row r="22944" spans="55:56" hidden="1" x14ac:dyDescent="0.2">
      <c r="BC22944" s="6"/>
      <c r="BD22944" s="5"/>
    </row>
    <row r="22945" spans="55:56" hidden="1" x14ac:dyDescent="0.2">
      <c r="BC22945" s="6"/>
      <c r="BD22945" s="5"/>
    </row>
    <row r="22946" spans="55:56" hidden="1" x14ac:dyDescent="0.2">
      <c r="BC22946" s="6"/>
      <c r="BD22946" s="5"/>
    </row>
    <row r="22947" spans="55:56" hidden="1" x14ac:dyDescent="0.2">
      <c r="BC22947" s="6"/>
      <c r="BD22947" s="5"/>
    </row>
    <row r="22948" spans="55:56" hidden="1" x14ac:dyDescent="0.2">
      <c r="BC22948" s="6"/>
      <c r="BD22948" s="5"/>
    </row>
    <row r="22949" spans="55:56" hidden="1" x14ac:dyDescent="0.2">
      <c r="BC22949" s="6"/>
      <c r="BD22949" s="5"/>
    </row>
    <row r="22950" spans="55:56" hidden="1" x14ac:dyDescent="0.2">
      <c r="BC22950" s="6"/>
      <c r="BD22950" s="5"/>
    </row>
    <row r="22951" spans="55:56" hidden="1" x14ac:dyDescent="0.2">
      <c r="BC22951" s="6"/>
      <c r="BD22951" s="5"/>
    </row>
    <row r="22952" spans="55:56" hidden="1" x14ac:dyDescent="0.2">
      <c r="BC22952" s="6"/>
      <c r="BD22952" s="5"/>
    </row>
    <row r="22953" spans="55:56" hidden="1" x14ac:dyDescent="0.2">
      <c r="BC22953" s="6"/>
      <c r="BD22953" s="5"/>
    </row>
    <row r="22954" spans="55:56" hidden="1" x14ac:dyDescent="0.2">
      <c r="BC22954" s="6"/>
      <c r="BD22954" s="5"/>
    </row>
    <row r="22955" spans="55:56" hidden="1" x14ac:dyDescent="0.2">
      <c r="BC22955" s="6"/>
      <c r="BD22955" s="5"/>
    </row>
    <row r="22956" spans="55:56" hidden="1" x14ac:dyDescent="0.2">
      <c r="BC22956" s="6"/>
      <c r="BD22956" s="5"/>
    </row>
    <row r="22957" spans="55:56" hidden="1" x14ac:dyDescent="0.2">
      <c r="BC22957" s="6"/>
      <c r="BD22957" s="5"/>
    </row>
    <row r="22958" spans="55:56" hidden="1" x14ac:dyDescent="0.2">
      <c r="BC22958" s="6"/>
      <c r="BD22958" s="5"/>
    </row>
    <row r="22959" spans="55:56" hidden="1" x14ac:dyDescent="0.2">
      <c r="BC22959" s="6"/>
      <c r="BD22959" s="5"/>
    </row>
    <row r="22960" spans="55:56" hidden="1" x14ac:dyDescent="0.2">
      <c r="BC22960" s="6"/>
      <c r="BD22960" s="5"/>
    </row>
    <row r="22961" spans="55:56" hidden="1" x14ac:dyDescent="0.2">
      <c r="BC22961" s="6"/>
      <c r="BD22961" s="5"/>
    </row>
    <row r="22962" spans="55:56" hidden="1" x14ac:dyDescent="0.2">
      <c r="BC22962" s="6"/>
      <c r="BD22962" s="5"/>
    </row>
    <row r="22963" spans="55:56" hidden="1" x14ac:dyDescent="0.2">
      <c r="BC22963" s="6"/>
      <c r="BD22963" s="5"/>
    </row>
    <row r="22964" spans="55:56" hidden="1" x14ac:dyDescent="0.2">
      <c r="BC22964" s="6"/>
      <c r="BD22964" s="5"/>
    </row>
    <row r="22965" spans="55:56" hidden="1" x14ac:dyDescent="0.2">
      <c r="BC22965" s="6"/>
      <c r="BD22965" s="5"/>
    </row>
    <row r="22966" spans="55:56" hidden="1" x14ac:dyDescent="0.2">
      <c r="BC22966" s="6"/>
      <c r="BD22966" s="5"/>
    </row>
    <row r="22967" spans="55:56" hidden="1" x14ac:dyDescent="0.2">
      <c r="BC22967" s="6"/>
      <c r="BD22967" s="5"/>
    </row>
    <row r="22968" spans="55:56" hidden="1" x14ac:dyDescent="0.2">
      <c r="BC22968" s="6"/>
      <c r="BD22968" s="5"/>
    </row>
    <row r="22969" spans="55:56" hidden="1" x14ac:dyDescent="0.2">
      <c r="BC22969" s="6"/>
      <c r="BD22969" s="5"/>
    </row>
    <row r="22970" spans="55:56" hidden="1" x14ac:dyDescent="0.2">
      <c r="BC22970" s="6"/>
      <c r="BD22970" s="5"/>
    </row>
    <row r="22971" spans="55:56" hidden="1" x14ac:dyDescent="0.2">
      <c r="BC22971" s="6"/>
      <c r="BD22971" s="5"/>
    </row>
    <row r="22972" spans="55:56" hidden="1" x14ac:dyDescent="0.2">
      <c r="BC22972" s="6"/>
      <c r="BD22972" s="5"/>
    </row>
    <row r="22973" spans="55:56" hidden="1" x14ac:dyDescent="0.2">
      <c r="BC22973" s="6"/>
      <c r="BD22973" s="5"/>
    </row>
    <row r="22974" spans="55:56" hidden="1" x14ac:dyDescent="0.2">
      <c r="BC22974" s="6"/>
      <c r="BD22974" s="5"/>
    </row>
    <row r="22975" spans="55:56" hidden="1" x14ac:dyDescent="0.2">
      <c r="BC22975" s="6"/>
      <c r="BD22975" s="5"/>
    </row>
    <row r="22976" spans="55:56" hidden="1" x14ac:dyDescent="0.2">
      <c r="BC22976" s="6"/>
      <c r="BD22976" s="5"/>
    </row>
    <row r="22977" spans="55:56" hidden="1" x14ac:dyDescent="0.2">
      <c r="BC22977" s="6"/>
      <c r="BD22977" s="5"/>
    </row>
    <row r="22978" spans="55:56" hidden="1" x14ac:dyDescent="0.2">
      <c r="BC22978" s="6"/>
      <c r="BD22978" s="5"/>
    </row>
    <row r="22979" spans="55:56" hidden="1" x14ac:dyDescent="0.2">
      <c r="BC22979" s="6"/>
      <c r="BD22979" s="5"/>
    </row>
    <row r="22980" spans="55:56" hidden="1" x14ac:dyDescent="0.2">
      <c r="BC22980" s="6"/>
      <c r="BD22980" s="5"/>
    </row>
    <row r="22981" spans="55:56" hidden="1" x14ac:dyDescent="0.2">
      <c r="BC22981" s="6"/>
      <c r="BD22981" s="5"/>
    </row>
    <row r="22982" spans="55:56" hidden="1" x14ac:dyDescent="0.2">
      <c r="BC22982" s="6"/>
      <c r="BD22982" s="5"/>
    </row>
    <row r="22983" spans="55:56" hidden="1" x14ac:dyDescent="0.2">
      <c r="BC22983" s="6"/>
      <c r="BD22983" s="5"/>
    </row>
    <row r="22984" spans="55:56" hidden="1" x14ac:dyDescent="0.2">
      <c r="BC22984" s="6"/>
      <c r="BD22984" s="5"/>
    </row>
    <row r="22985" spans="55:56" hidden="1" x14ac:dyDescent="0.2">
      <c r="BC22985" s="6"/>
      <c r="BD22985" s="5"/>
    </row>
    <row r="22986" spans="55:56" hidden="1" x14ac:dyDescent="0.2">
      <c r="BC22986" s="6"/>
      <c r="BD22986" s="5"/>
    </row>
    <row r="22987" spans="55:56" hidden="1" x14ac:dyDescent="0.2">
      <c r="BC22987" s="6"/>
      <c r="BD22987" s="5"/>
    </row>
    <row r="22988" spans="55:56" hidden="1" x14ac:dyDescent="0.2">
      <c r="BC22988" s="6"/>
      <c r="BD22988" s="5"/>
    </row>
    <row r="22989" spans="55:56" hidden="1" x14ac:dyDescent="0.2">
      <c r="BC22989" s="6"/>
      <c r="BD22989" s="5"/>
    </row>
    <row r="22990" spans="55:56" hidden="1" x14ac:dyDescent="0.2">
      <c r="BC22990" s="6"/>
      <c r="BD22990" s="5"/>
    </row>
    <row r="22991" spans="55:56" hidden="1" x14ac:dyDescent="0.2">
      <c r="BC22991" s="6"/>
      <c r="BD22991" s="5"/>
    </row>
    <row r="22992" spans="55:56" hidden="1" x14ac:dyDescent="0.2">
      <c r="BC22992" s="6"/>
      <c r="BD22992" s="5"/>
    </row>
    <row r="22993" spans="55:56" hidden="1" x14ac:dyDescent="0.2">
      <c r="BC22993" s="6"/>
      <c r="BD22993" s="5"/>
    </row>
    <row r="22994" spans="55:56" hidden="1" x14ac:dyDescent="0.2">
      <c r="BC22994" s="6"/>
      <c r="BD22994" s="5"/>
    </row>
    <row r="22995" spans="55:56" hidden="1" x14ac:dyDescent="0.2">
      <c r="BC22995" s="6"/>
      <c r="BD22995" s="5"/>
    </row>
    <row r="22996" spans="55:56" hidden="1" x14ac:dyDescent="0.2">
      <c r="BC22996" s="6"/>
      <c r="BD22996" s="5"/>
    </row>
    <row r="22997" spans="55:56" hidden="1" x14ac:dyDescent="0.2">
      <c r="BC22997" s="6"/>
      <c r="BD22997" s="5"/>
    </row>
    <row r="22998" spans="55:56" hidden="1" x14ac:dyDescent="0.2">
      <c r="BC22998" s="6"/>
      <c r="BD22998" s="5"/>
    </row>
    <row r="22999" spans="55:56" hidden="1" x14ac:dyDescent="0.2">
      <c r="BC22999" s="6"/>
      <c r="BD22999" s="5"/>
    </row>
    <row r="23000" spans="55:56" hidden="1" x14ac:dyDescent="0.2">
      <c r="BC23000" s="6"/>
      <c r="BD23000" s="5"/>
    </row>
    <row r="23001" spans="55:56" hidden="1" x14ac:dyDescent="0.2">
      <c r="BC23001" s="6"/>
      <c r="BD23001" s="5"/>
    </row>
    <row r="23002" spans="55:56" hidden="1" x14ac:dyDescent="0.2">
      <c r="BC23002" s="6"/>
      <c r="BD23002" s="5"/>
    </row>
    <row r="23003" spans="55:56" hidden="1" x14ac:dyDescent="0.2">
      <c r="BC23003" s="6"/>
      <c r="BD23003" s="5"/>
    </row>
    <row r="23004" spans="55:56" hidden="1" x14ac:dyDescent="0.2">
      <c r="BC23004" s="6"/>
      <c r="BD23004" s="5"/>
    </row>
    <row r="23005" spans="55:56" hidden="1" x14ac:dyDescent="0.2">
      <c r="BC23005" s="6"/>
      <c r="BD23005" s="5"/>
    </row>
    <row r="23006" spans="55:56" hidden="1" x14ac:dyDescent="0.2">
      <c r="BC23006" s="6"/>
      <c r="BD23006" s="5"/>
    </row>
    <row r="23007" spans="55:56" hidden="1" x14ac:dyDescent="0.2">
      <c r="BC23007" s="6"/>
      <c r="BD23007" s="5"/>
    </row>
    <row r="23008" spans="55:56" hidden="1" x14ac:dyDescent="0.2">
      <c r="BC23008" s="6"/>
      <c r="BD23008" s="5"/>
    </row>
    <row r="23009" spans="55:56" hidden="1" x14ac:dyDescent="0.2">
      <c r="BC23009" s="6"/>
      <c r="BD23009" s="5"/>
    </row>
    <row r="23010" spans="55:56" hidden="1" x14ac:dyDescent="0.2">
      <c r="BC23010" s="6"/>
      <c r="BD23010" s="5"/>
    </row>
    <row r="23011" spans="55:56" hidden="1" x14ac:dyDescent="0.2">
      <c r="BC23011" s="6"/>
      <c r="BD23011" s="5"/>
    </row>
    <row r="23012" spans="55:56" hidden="1" x14ac:dyDescent="0.2">
      <c r="BC23012" s="6"/>
      <c r="BD23012" s="5"/>
    </row>
    <row r="23013" spans="55:56" hidden="1" x14ac:dyDescent="0.2">
      <c r="BC23013" s="6"/>
      <c r="BD23013" s="5"/>
    </row>
    <row r="23014" spans="55:56" hidden="1" x14ac:dyDescent="0.2">
      <c r="BC23014" s="6"/>
      <c r="BD23014" s="5"/>
    </row>
    <row r="23015" spans="55:56" hidden="1" x14ac:dyDescent="0.2">
      <c r="BC23015" s="6"/>
      <c r="BD23015" s="5"/>
    </row>
    <row r="23016" spans="55:56" hidden="1" x14ac:dyDescent="0.2">
      <c r="BC23016" s="6"/>
      <c r="BD23016" s="5"/>
    </row>
    <row r="23017" spans="55:56" hidden="1" x14ac:dyDescent="0.2">
      <c r="BC23017" s="6"/>
      <c r="BD23017" s="5"/>
    </row>
    <row r="23018" spans="55:56" hidden="1" x14ac:dyDescent="0.2">
      <c r="BC23018" s="6"/>
      <c r="BD23018" s="5"/>
    </row>
    <row r="23019" spans="55:56" hidden="1" x14ac:dyDescent="0.2">
      <c r="BC23019" s="6"/>
      <c r="BD23019" s="5"/>
    </row>
    <row r="23020" spans="55:56" hidden="1" x14ac:dyDescent="0.2">
      <c r="BC23020" s="6"/>
      <c r="BD23020" s="5"/>
    </row>
    <row r="23021" spans="55:56" hidden="1" x14ac:dyDescent="0.2">
      <c r="BC23021" s="6"/>
      <c r="BD23021" s="5"/>
    </row>
    <row r="23022" spans="55:56" hidden="1" x14ac:dyDescent="0.2">
      <c r="BC23022" s="6"/>
      <c r="BD23022" s="5"/>
    </row>
    <row r="23023" spans="55:56" hidden="1" x14ac:dyDescent="0.2">
      <c r="BC23023" s="6"/>
      <c r="BD23023" s="5"/>
    </row>
    <row r="23024" spans="55:56" hidden="1" x14ac:dyDescent="0.2">
      <c r="BC23024" s="6"/>
      <c r="BD23024" s="5"/>
    </row>
    <row r="23025" spans="55:56" hidden="1" x14ac:dyDescent="0.2">
      <c r="BC23025" s="6"/>
      <c r="BD23025" s="5"/>
    </row>
    <row r="23026" spans="55:56" hidden="1" x14ac:dyDescent="0.2">
      <c r="BC23026" s="6"/>
      <c r="BD23026" s="5"/>
    </row>
    <row r="23027" spans="55:56" hidden="1" x14ac:dyDescent="0.2">
      <c r="BC23027" s="6"/>
      <c r="BD23027" s="5"/>
    </row>
    <row r="23028" spans="55:56" hidden="1" x14ac:dyDescent="0.2">
      <c r="BC23028" s="6"/>
      <c r="BD23028" s="5"/>
    </row>
    <row r="23029" spans="55:56" hidden="1" x14ac:dyDescent="0.2">
      <c r="BC23029" s="6"/>
      <c r="BD23029" s="5"/>
    </row>
    <row r="23030" spans="55:56" hidden="1" x14ac:dyDescent="0.2">
      <c r="BC23030" s="6"/>
      <c r="BD23030" s="5"/>
    </row>
    <row r="23031" spans="55:56" hidden="1" x14ac:dyDescent="0.2">
      <c r="BC23031" s="6"/>
      <c r="BD23031" s="5"/>
    </row>
    <row r="23032" spans="55:56" hidden="1" x14ac:dyDescent="0.2">
      <c r="BC23032" s="6"/>
      <c r="BD23032" s="5"/>
    </row>
    <row r="23033" spans="55:56" hidden="1" x14ac:dyDescent="0.2">
      <c r="BC23033" s="6"/>
      <c r="BD23033" s="5"/>
    </row>
    <row r="23034" spans="55:56" hidden="1" x14ac:dyDescent="0.2">
      <c r="BC23034" s="6"/>
      <c r="BD23034" s="5"/>
    </row>
    <row r="23035" spans="55:56" hidden="1" x14ac:dyDescent="0.2">
      <c r="BC23035" s="6"/>
      <c r="BD23035" s="5"/>
    </row>
    <row r="23036" spans="55:56" hidden="1" x14ac:dyDescent="0.2">
      <c r="BC23036" s="6"/>
      <c r="BD23036" s="5"/>
    </row>
    <row r="23037" spans="55:56" hidden="1" x14ac:dyDescent="0.2">
      <c r="BC23037" s="6"/>
      <c r="BD23037" s="5"/>
    </row>
    <row r="23038" spans="55:56" hidden="1" x14ac:dyDescent="0.2">
      <c r="BC23038" s="6"/>
      <c r="BD23038" s="5"/>
    </row>
    <row r="23039" spans="55:56" hidden="1" x14ac:dyDescent="0.2">
      <c r="BC23039" s="6"/>
      <c r="BD23039" s="5"/>
    </row>
    <row r="23040" spans="55:56" hidden="1" x14ac:dyDescent="0.2">
      <c r="BC23040" s="6"/>
      <c r="BD23040" s="5"/>
    </row>
    <row r="23041" spans="55:56" hidden="1" x14ac:dyDescent="0.2">
      <c r="BC23041" s="6"/>
      <c r="BD23041" s="5"/>
    </row>
    <row r="23042" spans="55:56" hidden="1" x14ac:dyDescent="0.2">
      <c r="BC23042" s="6"/>
      <c r="BD23042" s="5"/>
    </row>
    <row r="23043" spans="55:56" hidden="1" x14ac:dyDescent="0.2">
      <c r="BC23043" s="6"/>
      <c r="BD23043" s="5"/>
    </row>
    <row r="23044" spans="55:56" hidden="1" x14ac:dyDescent="0.2">
      <c r="BC23044" s="6"/>
      <c r="BD23044" s="5"/>
    </row>
    <row r="23045" spans="55:56" hidden="1" x14ac:dyDescent="0.2">
      <c r="BC23045" s="6"/>
      <c r="BD23045" s="5"/>
    </row>
    <row r="23046" spans="55:56" hidden="1" x14ac:dyDescent="0.2">
      <c r="BC23046" s="6"/>
      <c r="BD23046" s="5"/>
    </row>
    <row r="23047" spans="55:56" hidden="1" x14ac:dyDescent="0.2">
      <c r="BC23047" s="6"/>
      <c r="BD23047" s="5"/>
    </row>
    <row r="23048" spans="55:56" hidden="1" x14ac:dyDescent="0.2">
      <c r="BC23048" s="6"/>
      <c r="BD23048" s="5"/>
    </row>
    <row r="23049" spans="55:56" hidden="1" x14ac:dyDescent="0.2">
      <c r="BC23049" s="6"/>
      <c r="BD23049" s="5"/>
    </row>
    <row r="23050" spans="55:56" hidden="1" x14ac:dyDescent="0.2">
      <c r="BC23050" s="6"/>
      <c r="BD23050" s="5"/>
    </row>
    <row r="23051" spans="55:56" hidden="1" x14ac:dyDescent="0.2">
      <c r="BC23051" s="6"/>
      <c r="BD23051" s="5"/>
    </row>
    <row r="23052" spans="55:56" hidden="1" x14ac:dyDescent="0.2">
      <c r="BC23052" s="6"/>
      <c r="BD23052" s="5"/>
    </row>
    <row r="23053" spans="55:56" hidden="1" x14ac:dyDescent="0.2">
      <c r="BC23053" s="6"/>
      <c r="BD23053" s="5"/>
    </row>
    <row r="23054" spans="55:56" hidden="1" x14ac:dyDescent="0.2">
      <c r="BC23054" s="6"/>
      <c r="BD23054" s="5"/>
    </row>
    <row r="23055" spans="55:56" hidden="1" x14ac:dyDescent="0.2">
      <c r="BC23055" s="6"/>
      <c r="BD23055" s="5"/>
    </row>
    <row r="23056" spans="55:56" hidden="1" x14ac:dyDescent="0.2">
      <c r="BC23056" s="6"/>
      <c r="BD23056" s="5"/>
    </row>
    <row r="23057" spans="55:56" hidden="1" x14ac:dyDescent="0.2">
      <c r="BC23057" s="6"/>
      <c r="BD23057" s="5"/>
    </row>
    <row r="23058" spans="55:56" hidden="1" x14ac:dyDescent="0.2">
      <c r="BC23058" s="6"/>
      <c r="BD23058" s="5"/>
    </row>
    <row r="23059" spans="55:56" hidden="1" x14ac:dyDescent="0.2">
      <c r="BC23059" s="6"/>
      <c r="BD23059" s="5"/>
    </row>
    <row r="23060" spans="55:56" hidden="1" x14ac:dyDescent="0.2">
      <c r="BC23060" s="6"/>
      <c r="BD23060" s="5"/>
    </row>
    <row r="23061" spans="55:56" hidden="1" x14ac:dyDescent="0.2">
      <c r="BC23061" s="6"/>
      <c r="BD23061" s="5"/>
    </row>
    <row r="23062" spans="55:56" hidden="1" x14ac:dyDescent="0.2">
      <c r="BC23062" s="6"/>
      <c r="BD23062" s="5"/>
    </row>
    <row r="23063" spans="55:56" hidden="1" x14ac:dyDescent="0.2">
      <c r="BC23063" s="6"/>
      <c r="BD23063" s="5"/>
    </row>
    <row r="23064" spans="55:56" hidden="1" x14ac:dyDescent="0.2">
      <c r="BC23064" s="6"/>
      <c r="BD23064" s="5"/>
    </row>
    <row r="23065" spans="55:56" hidden="1" x14ac:dyDescent="0.2">
      <c r="BC23065" s="6"/>
      <c r="BD23065" s="5"/>
    </row>
    <row r="23066" spans="55:56" hidden="1" x14ac:dyDescent="0.2">
      <c r="BC23066" s="6"/>
      <c r="BD23066" s="5"/>
    </row>
    <row r="23067" spans="55:56" hidden="1" x14ac:dyDescent="0.2">
      <c r="BC23067" s="6"/>
      <c r="BD23067" s="5"/>
    </row>
    <row r="23068" spans="55:56" hidden="1" x14ac:dyDescent="0.2">
      <c r="BC23068" s="6"/>
      <c r="BD23068" s="5"/>
    </row>
    <row r="23069" spans="55:56" hidden="1" x14ac:dyDescent="0.2">
      <c r="BC23069" s="6"/>
      <c r="BD23069" s="5"/>
    </row>
    <row r="23070" spans="55:56" hidden="1" x14ac:dyDescent="0.2">
      <c r="BC23070" s="6"/>
      <c r="BD23070" s="5"/>
    </row>
    <row r="23071" spans="55:56" hidden="1" x14ac:dyDescent="0.2">
      <c r="BC23071" s="6"/>
      <c r="BD23071" s="5"/>
    </row>
    <row r="23072" spans="55:56" hidden="1" x14ac:dyDescent="0.2">
      <c r="BC23072" s="6"/>
      <c r="BD23072" s="5"/>
    </row>
    <row r="23073" spans="55:56" hidden="1" x14ac:dyDescent="0.2">
      <c r="BC23073" s="6"/>
      <c r="BD23073" s="5"/>
    </row>
    <row r="23074" spans="55:56" hidden="1" x14ac:dyDescent="0.2">
      <c r="BC23074" s="6"/>
      <c r="BD23074" s="5"/>
    </row>
    <row r="23075" spans="55:56" hidden="1" x14ac:dyDescent="0.2">
      <c r="BC23075" s="6"/>
      <c r="BD23075" s="5"/>
    </row>
    <row r="23076" spans="55:56" hidden="1" x14ac:dyDescent="0.2">
      <c r="BC23076" s="6"/>
      <c r="BD23076" s="5"/>
    </row>
    <row r="23077" spans="55:56" hidden="1" x14ac:dyDescent="0.2">
      <c r="BC23077" s="6"/>
      <c r="BD23077" s="5"/>
    </row>
    <row r="23078" spans="55:56" hidden="1" x14ac:dyDescent="0.2">
      <c r="BC23078" s="6"/>
      <c r="BD23078" s="5"/>
    </row>
    <row r="23079" spans="55:56" hidden="1" x14ac:dyDescent="0.2">
      <c r="BC23079" s="6"/>
      <c r="BD23079" s="5"/>
    </row>
    <row r="23080" spans="55:56" hidden="1" x14ac:dyDescent="0.2">
      <c r="BC23080" s="6"/>
      <c r="BD23080" s="5"/>
    </row>
    <row r="23081" spans="55:56" hidden="1" x14ac:dyDescent="0.2">
      <c r="BC23081" s="6"/>
      <c r="BD23081" s="5"/>
    </row>
    <row r="23082" spans="55:56" hidden="1" x14ac:dyDescent="0.2">
      <c r="BC23082" s="6"/>
      <c r="BD23082" s="5"/>
    </row>
    <row r="23083" spans="55:56" hidden="1" x14ac:dyDescent="0.2">
      <c r="BC23083" s="6"/>
      <c r="BD23083" s="5"/>
    </row>
    <row r="23084" spans="55:56" hidden="1" x14ac:dyDescent="0.2">
      <c r="BC23084" s="6"/>
      <c r="BD23084" s="5"/>
    </row>
    <row r="23085" spans="55:56" hidden="1" x14ac:dyDescent="0.2">
      <c r="BC23085" s="6"/>
      <c r="BD23085" s="5"/>
    </row>
    <row r="23086" spans="55:56" hidden="1" x14ac:dyDescent="0.2">
      <c r="BC23086" s="6"/>
      <c r="BD23086" s="5"/>
    </row>
    <row r="23087" spans="55:56" hidden="1" x14ac:dyDescent="0.2">
      <c r="BC23087" s="6"/>
      <c r="BD23087" s="5"/>
    </row>
    <row r="23088" spans="55:56" hidden="1" x14ac:dyDescent="0.2">
      <c r="BC23088" s="6"/>
      <c r="BD23088" s="5"/>
    </row>
    <row r="23089" spans="55:56" hidden="1" x14ac:dyDescent="0.2">
      <c r="BC23089" s="6"/>
      <c r="BD23089" s="5"/>
    </row>
    <row r="23090" spans="55:56" hidden="1" x14ac:dyDescent="0.2">
      <c r="BC23090" s="6"/>
      <c r="BD23090" s="5"/>
    </row>
    <row r="23091" spans="55:56" hidden="1" x14ac:dyDescent="0.2">
      <c r="BC23091" s="6"/>
      <c r="BD23091" s="5"/>
    </row>
    <row r="23092" spans="55:56" hidden="1" x14ac:dyDescent="0.2">
      <c r="BC23092" s="6"/>
      <c r="BD23092" s="5"/>
    </row>
    <row r="23093" spans="55:56" hidden="1" x14ac:dyDescent="0.2">
      <c r="BC23093" s="6"/>
      <c r="BD23093" s="5"/>
    </row>
    <row r="23094" spans="55:56" hidden="1" x14ac:dyDescent="0.2">
      <c r="BC23094" s="6"/>
      <c r="BD23094" s="5"/>
    </row>
    <row r="23095" spans="55:56" hidden="1" x14ac:dyDescent="0.2">
      <c r="BC23095" s="6"/>
      <c r="BD23095" s="5"/>
    </row>
    <row r="23096" spans="55:56" hidden="1" x14ac:dyDescent="0.2">
      <c r="BC23096" s="6"/>
      <c r="BD23096" s="5"/>
    </row>
    <row r="23097" spans="55:56" hidden="1" x14ac:dyDescent="0.2">
      <c r="BC23097" s="6"/>
      <c r="BD23097" s="5"/>
    </row>
    <row r="23098" spans="55:56" hidden="1" x14ac:dyDescent="0.2">
      <c r="BC23098" s="6"/>
      <c r="BD23098" s="5"/>
    </row>
    <row r="23099" spans="55:56" hidden="1" x14ac:dyDescent="0.2">
      <c r="BC23099" s="6"/>
      <c r="BD23099" s="5"/>
    </row>
    <row r="23100" spans="55:56" hidden="1" x14ac:dyDescent="0.2">
      <c r="BC23100" s="6"/>
      <c r="BD23100" s="5"/>
    </row>
    <row r="23101" spans="55:56" hidden="1" x14ac:dyDescent="0.2">
      <c r="BC23101" s="6"/>
      <c r="BD23101" s="5"/>
    </row>
    <row r="23102" spans="55:56" hidden="1" x14ac:dyDescent="0.2">
      <c r="BC23102" s="6"/>
      <c r="BD23102" s="5"/>
    </row>
    <row r="23103" spans="55:56" hidden="1" x14ac:dyDescent="0.2">
      <c r="BC23103" s="6"/>
      <c r="BD23103" s="5"/>
    </row>
    <row r="23104" spans="55:56" hidden="1" x14ac:dyDescent="0.2">
      <c r="BC23104" s="6"/>
      <c r="BD23104" s="5"/>
    </row>
    <row r="23105" spans="55:56" hidden="1" x14ac:dyDescent="0.2">
      <c r="BC23105" s="6"/>
      <c r="BD23105" s="5"/>
    </row>
    <row r="23106" spans="55:56" hidden="1" x14ac:dyDescent="0.2">
      <c r="BC23106" s="6"/>
      <c r="BD23106" s="5"/>
    </row>
    <row r="23107" spans="55:56" hidden="1" x14ac:dyDescent="0.2">
      <c r="BC23107" s="6"/>
      <c r="BD23107" s="5"/>
    </row>
    <row r="23108" spans="55:56" hidden="1" x14ac:dyDescent="0.2">
      <c r="BC23108" s="6"/>
      <c r="BD23108" s="5"/>
    </row>
    <row r="23109" spans="55:56" hidden="1" x14ac:dyDescent="0.2">
      <c r="BC23109" s="6"/>
      <c r="BD23109" s="5"/>
    </row>
    <row r="23110" spans="55:56" hidden="1" x14ac:dyDescent="0.2">
      <c r="BC23110" s="6"/>
      <c r="BD23110" s="5"/>
    </row>
    <row r="23111" spans="55:56" hidden="1" x14ac:dyDescent="0.2">
      <c r="BC23111" s="6"/>
      <c r="BD23111" s="5"/>
    </row>
    <row r="23112" spans="55:56" hidden="1" x14ac:dyDescent="0.2">
      <c r="BC23112" s="6"/>
      <c r="BD23112" s="5"/>
    </row>
    <row r="23113" spans="55:56" hidden="1" x14ac:dyDescent="0.2">
      <c r="BC23113" s="6"/>
      <c r="BD23113" s="5"/>
    </row>
    <row r="23114" spans="55:56" hidden="1" x14ac:dyDescent="0.2">
      <c r="BC23114" s="6"/>
      <c r="BD23114" s="5"/>
    </row>
    <row r="23115" spans="55:56" hidden="1" x14ac:dyDescent="0.2">
      <c r="BC23115" s="6"/>
      <c r="BD23115" s="5"/>
    </row>
    <row r="23116" spans="55:56" hidden="1" x14ac:dyDescent="0.2">
      <c r="BC23116" s="6"/>
      <c r="BD23116" s="5"/>
    </row>
    <row r="23117" spans="55:56" hidden="1" x14ac:dyDescent="0.2">
      <c r="BC23117" s="6"/>
      <c r="BD23117" s="5"/>
    </row>
    <row r="23118" spans="55:56" hidden="1" x14ac:dyDescent="0.2">
      <c r="BC23118" s="6"/>
      <c r="BD23118" s="5"/>
    </row>
    <row r="23119" spans="55:56" hidden="1" x14ac:dyDescent="0.2">
      <c r="BC23119" s="6"/>
      <c r="BD23119" s="5"/>
    </row>
    <row r="23120" spans="55:56" hidden="1" x14ac:dyDescent="0.2">
      <c r="BC23120" s="6"/>
      <c r="BD23120" s="5"/>
    </row>
    <row r="23121" spans="55:56" hidden="1" x14ac:dyDescent="0.2">
      <c r="BC23121" s="6"/>
      <c r="BD23121" s="5"/>
    </row>
    <row r="23122" spans="55:56" hidden="1" x14ac:dyDescent="0.2">
      <c r="BC23122" s="6"/>
      <c r="BD23122" s="5"/>
    </row>
    <row r="23123" spans="55:56" hidden="1" x14ac:dyDescent="0.2">
      <c r="BC23123" s="6"/>
      <c r="BD23123" s="5"/>
    </row>
    <row r="23124" spans="55:56" hidden="1" x14ac:dyDescent="0.2">
      <c r="BC23124" s="6"/>
      <c r="BD23124" s="5"/>
    </row>
    <row r="23125" spans="55:56" hidden="1" x14ac:dyDescent="0.2">
      <c r="BC23125" s="6"/>
      <c r="BD23125" s="5"/>
    </row>
    <row r="23126" spans="55:56" hidden="1" x14ac:dyDescent="0.2">
      <c r="BC23126" s="6"/>
      <c r="BD23126" s="5"/>
    </row>
    <row r="23127" spans="55:56" hidden="1" x14ac:dyDescent="0.2">
      <c r="BC23127" s="6"/>
      <c r="BD23127" s="5"/>
    </row>
    <row r="23128" spans="55:56" hidden="1" x14ac:dyDescent="0.2">
      <c r="BC23128" s="6"/>
      <c r="BD23128" s="5"/>
    </row>
    <row r="23129" spans="55:56" hidden="1" x14ac:dyDescent="0.2">
      <c r="BC23129" s="6"/>
      <c r="BD23129" s="5"/>
    </row>
    <row r="23130" spans="55:56" hidden="1" x14ac:dyDescent="0.2">
      <c r="BC23130" s="6"/>
      <c r="BD23130" s="5"/>
    </row>
    <row r="23131" spans="55:56" hidden="1" x14ac:dyDescent="0.2">
      <c r="BC23131" s="6"/>
      <c r="BD23131" s="5"/>
    </row>
    <row r="23132" spans="55:56" hidden="1" x14ac:dyDescent="0.2">
      <c r="BC23132" s="6"/>
      <c r="BD23132" s="5"/>
    </row>
    <row r="23133" spans="55:56" hidden="1" x14ac:dyDescent="0.2">
      <c r="BC23133" s="6"/>
      <c r="BD23133" s="5"/>
    </row>
    <row r="23134" spans="55:56" hidden="1" x14ac:dyDescent="0.2">
      <c r="BC23134" s="6"/>
      <c r="BD23134" s="5"/>
    </row>
    <row r="23135" spans="55:56" hidden="1" x14ac:dyDescent="0.2">
      <c r="BC23135" s="6"/>
      <c r="BD23135" s="5"/>
    </row>
    <row r="23136" spans="55:56" hidden="1" x14ac:dyDescent="0.2">
      <c r="BC23136" s="6"/>
      <c r="BD23136" s="5"/>
    </row>
    <row r="23137" spans="55:56" hidden="1" x14ac:dyDescent="0.2">
      <c r="BC23137" s="6"/>
      <c r="BD23137" s="5"/>
    </row>
    <row r="23138" spans="55:56" hidden="1" x14ac:dyDescent="0.2">
      <c r="BC23138" s="6"/>
      <c r="BD23138" s="5"/>
    </row>
    <row r="23139" spans="55:56" hidden="1" x14ac:dyDescent="0.2">
      <c r="BC23139" s="6"/>
      <c r="BD23139" s="5"/>
    </row>
    <row r="23140" spans="55:56" hidden="1" x14ac:dyDescent="0.2">
      <c r="BC23140" s="6"/>
      <c r="BD23140" s="5"/>
    </row>
    <row r="23141" spans="55:56" hidden="1" x14ac:dyDescent="0.2">
      <c r="BC23141" s="6"/>
      <c r="BD23141" s="5"/>
    </row>
    <row r="23142" spans="55:56" hidden="1" x14ac:dyDescent="0.2">
      <c r="BC23142" s="6"/>
      <c r="BD23142" s="5"/>
    </row>
    <row r="23143" spans="55:56" hidden="1" x14ac:dyDescent="0.2">
      <c r="BC23143" s="6"/>
      <c r="BD23143" s="5"/>
    </row>
    <row r="23144" spans="55:56" hidden="1" x14ac:dyDescent="0.2">
      <c r="BC23144" s="6"/>
      <c r="BD23144" s="5"/>
    </row>
    <row r="23145" spans="55:56" hidden="1" x14ac:dyDescent="0.2">
      <c r="BC23145" s="6"/>
      <c r="BD23145" s="5"/>
    </row>
    <row r="23146" spans="55:56" hidden="1" x14ac:dyDescent="0.2">
      <c r="BC23146" s="6"/>
      <c r="BD23146" s="5"/>
    </row>
    <row r="23147" spans="55:56" hidden="1" x14ac:dyDescent="0.2">
      <c r="BC23147" s="6"/>
      <c r="BD23147" s="5"/>
    </row>
    <row r="23148" spans="55:56" hidden="1" x14ac:dyDescent="0.2">
      <c r="BC23148" s="6"/>
      <c r="BD23148" s="5"/>
    </row>
    <row r="23149" spans="55:56" hidden="1" x14ac:dyDescent="0.2">
      <c r="BC23149" s="6"/>
      <c r="BD23149" s="5"/>
    </row>
    <row r="23150" spans="55:56" hidden="1" x14ac:dyDescent="0.2">
      <c r="BC23150" s="6"/>
      <c r="BD23150" s="5"/>
    </row>
    <row r="23151" spans="55:56" hidden="1" x14ac:dyDescent="0.2">
      <c r="BC23151" s="6"/>
      <c r="BD23151" s="5"/>
    </row>
    <row r="23152" spans="55:56" hidden="1" x14ac:dyDescent="0.2">
      <c r="BC23152" s="6"/>
      <c r="BD23152" s="5"/>
    </row>
    <row r="23153" spans="55:56" hidden="1" x14ac:dyDescent="0.2">
      <c r="BC23153" s="6"/>
      <c r="BD23153" s="5"/>
    </row>
    <row r="23154" spans="55:56" hidden="1" x14ac:dyDescent="0.2">
      <c r="BC23154" s="6"/>
      <c r="BD23154" s="5"/>
    </row>
    <row r="23155" spans="55:56" hidden="1" x14ac:dyDescent="0.2">
      <c r="BC23155" s="6"/>
      <c r="BD23155" s="5"/>
    </row>
    <row r="23156" spans="55:56" hidden="1" x14ac:dyDescent="0.2">
      <c r="BC23156" s="6"/>
      <c r="BD23156" s="5"/>
    </row>
    <row r="23157" spans="55:56" hidden="1" x14ac:dyDescent="0.2">
      <c r="BC23157" s="6"/>
      <c r="BD23157" s="5"/>
    </row>
    <row r="23158" spans="55:56" hidden="1" x14ac:dyDescent="0.2">
      <c r="BC23158" s="6"/>
      <c r="BD23158" s="5"/>
    </row>
    <row r="23159" spans="55:56" hidden="1" x14ac:dyDescent="0.2">
      <c r="BC23159" s="6"/>
      <c r="BD23159" s="5"/>
    </row>
    <row r="23160" spans="55:56" hidden="1" x14ac:dyDescent="0.2">
      <c r="BC23160" s="6"/>
      <c r="BD23160" s="5"/>
    </row>
    <row r="23161" spans="55:56" hidden="1" x14ac:dyDescent="0.2">
      <c r="BC23161" s="6"/>
      <c r="BD23161" s="5"/>
    </row>
    <row r="23162" spans="55:56" hidden="1" x14ac:dyDescent="0.2">
      <c r="BC23162" s="6"/>
      <c r="BD23162" s="5"/>
    </row>
    <row r="23163" spans="55:56" hidden="1" x14ac:dyDescent="0.2">
      <c r="BC23163" s="6"/>
      <c r="BD23163" s="5"/>
    </row>
    <row r="23164" spans="55:56" hidden="1" x14ac:dyDescent="0.2">
      <c r="BC23164" s="6"/>
      <c r="BD23164" s="5"/>
    </row>
    <row r="23165" spans="55:56" hidden="1" x14ac:dyDescent="0.2">
      <c r="BC23165" s="6"/>
      <c r="BD23165" s="5"/>
    </row>
    <row r="23166" spans="55:56" hidden="1" x14ac:dyDescent="0.2">
      <c r="BC23166" s="6"/>
      <c r="BD23166" s="5"/>
    </row>
    <row r="23167" spans="55:56" hidden="1" x14ac:dyDescent="0.2">
      <c r="BC23167" s="6"/>
      <c r="BD23167" s="5"/>
    </row>
    <row r="23168" spans="55:56" hidden="1" x14ac:dyDescent="0.2">
      <c r="BC23168" s="6"/>
      <c r="BD23168" s="5"/>
    </row>
    <row r="23169" spans="55:56" hidden="1" x14ac:dyDescent="0.2">
      <c r="BC23169" s="6"/>
      <c r="BD23169" s="5"/>
    </row>
    <row r="23170" spans="55:56" hidden="1" x14ac:dyDescent="0.2">
      <c r="BC23170" s="6"/>
      <c r="BD23170" s="5"/>
    </row>
    <row r="23171" spans="55:56" hidden="1" x14ac:dyDescent="0.2">
      <c r="BC23171" s="6"/>
      <c r="BD23171" s="5"/>
    </row>
    <row r="23172" spans="55:56" hidden="1" x14ac:dyDescent="0.2">
      <c r="BC23172" s="6"/>
      <c r="BD23172" s="5"/>
    </row>
    <row r="23173" spans="55:56" hidden="1" x14ac:dyDescent="0.2">
      <c r="BC23173" s="6"/>
      <c r="BD23173" s="5"/>
    </row>
    <row r="23174" spans="55:56" hidden="1" x14ac:dyDescent="0.2">
      <c r="BC23174" s="6"/>
      <c r="BD23174" s="5"/>
    </row>
    <row r="23175" spans="55:56" hidden="1" x14ac:dyDescent="0.2">
      <c r="BC23175" s="6"/>
      <c r="BD23175" s="5"/>
    </row>
    <row r="23176" spans="55:56" hidden="1" x14ac:dyDescent="0.2">
      <c r="BC23176" s="6"/>
      <c r="BD23176" s="5"/>
    </row>
    <row r="23177" spans="55:56" hidden="1" x14ac:dyDescent="0.2">
      <c r="BC23177" s="6"/>
      <c r="BD23177" s="5"/>
    </row>
    <row r="23178" spans="55:56" hidden="1" x14ac:dyDescent="0.2">
      <c r="BC23178" s="6"/>
      <c r="BD23178" s="5"/>
    </row>
    <row r="23179" spans="55:56" hidden="1" x14ac:dyDescent="0.2">
      <c r="BC23179" s="6"/>
      <c r="BD23179" s="5"/>
    </row>
    <row r="23180" spans="55:56" hidden="1" x14ac:dyDescent="0.2">
      <c r="BC23180" s="6"/>
      <c r="BD23180" s="5"/>
    </row>
    <row r="23181" spans="55:56" hidden="1" x14ac:dyDescent="0.2">
      <c r="BC23181" s="6"/>
      <c r="BD23181" s="5"/>
    </row>
    <row r="23182" spans="55:56" hidden="1" x14ac:dyDescent="0.2">
      <c r="BC23182" s="6"/>
      <c r="BD23182" s="5"/>
    </row>
    <row r="23183" spans="55:56" hidden="1" x14ac:dyDescent="0.2">
      <c r="BC23183" s="6"/>
      <c r="BD23183" s="5"/>
    </row>
    <row r="23184" spans="55:56" hidden="1" x14ac:dyDescent="0.2">
      <c r="BC23184" s="6"/>
      <c r="BD23184" s="5"/>
    </row>
    <row r="23185" spans="55:56" hidden="1" x14ac:dyDescent="0.2">
      <c r="BC23185" s="6"/>
      <c r="BD23185" s="5"/>
    </row>
    <row r="23186" spans="55:56" hidden="1" x14ac:dyDescent="0.2">
      <c r="BC23186" s="6"/>
      <c r="BD23186" s="5"/>
    </row>
    <row r="23187" spans="55:56" hidden="1" x14ac:dyDescent="0.2">
      <c r="BC23187" s="6"/>
      <c r="BD23187" s="5"/>
    </row>
    <row r="23188" spans="55:56" hidden="1" x14ac:dyDescent="0.2">
      <c r="BC23188" s="6"/>
      <c r="BD23188" s="5"/>
    </row>
    <row r="23189" spans="55:56" hidden="1" x14ac:dyDescent="0.2">
      <c r="BC23189" s="6"/>
      <c r="BD23189" s="5"/>
    </row>
    <row r="23190" spans="55:56" hidden="1" x14ac:dyDescent="0.2">
      <c r="BC23190" s="6"/>
      <c r="BD23190" s="5"/>
    </row>
    <row r="23191" spans="55:56" hidden="1" x14ac:dyDescent="0.2">
      <c r="BC23191" s="6"/>
      <c r="BD23191" s="5"/>
    </row>
    <row r="23192" spans="55:56" hidden="1" x14ac:dyDescent="0.2">
      <c r="BC23192" s="6"/>
      <c r="BD23192" s="5"/>
    </row>
    <row r="23193" spans="55:56" hidden="1" x14ac:dyDescent="0.2">
      <c r="BC23193" s="6"/>
      <c r="BD23193" s="5"/>
    </row>
    <row r="23194" spans="55:56" hidden="1" x14ac:dyDescent="0.2">
      <c r="BC23194" s="6"/>
      <c r="BD23194" s="5"/>
    </row>
    <row r="23195" spans="55:56" hidden="1" x14ac:dyDescent="0.2">
      <c r="BC23195" s="6"/>
      <c r="BD23195" s="5"/>
    </row>
    <row r="23196" spans="55:56" hidden="1" x14ac:dyDescent="0.2">
      <c r="BC23196" s="6"/>
      <c r="BD23196" s="5"/>
    </row>
    <row r="23197" spans="55:56" hidden="1" x14ac:dyDescent="0.2">
      <c r="BC23197" s="6"/>
      <c r="BD23197" s="5"/>
    </row>
    <row r="23198" spans="55:56" hidden="1" x14ac:dyDescent="0.2">
      <c r="BC23198" s="6"/>
      <c r="BD23198" s="5"/>
    </row>
    <row r="23199" spans="55:56" hidden="1" x14ac:dyDescent="0.2">
      <c r="BC23199" s="6"/>
      <c r="BD23199" s="5"/>
    </row>
    <row r="23200" spans="55:56" hidden="1" x14ac:dyDescent="0.2">
      <c r="BC23200" s="6"/>
      <c r="BD23200" s="5"/>
    </row>
    <row r="23201" spans="55:56" hidden="1" x14ac:dyDescent="0.2">
      <c r="BC23201" s="6"/>
      <c r="BD23201" s="5"/>
    </row>
    <row r="23202" spans="55:56" hidden="1" x14ac:dyDescent="0.2">
      <c r="BC23202" s="6"/>
      <c r="BD23202" s="5"/>
    </row>
    <row r="23203" spans="55:56" hidden="1" x14ac:dyDescent="0.2">
      <c r="BC23203" s="6"/>
      <c r="BD23203" s="5"/>
    </row>
    <row r="23204" spans="55:56" hidden="1" x14ac:dyDescent="0.2">
      <c r="BC23204" s="6"/>
      <c r="BD23204" s="5"/>
    </row>
    <row r="23205" spans="55:56" hidden="1" x14ac:dyDescent="0.2">
      <c r="BC23205" s="6"/>
      <c r="BD23205" s="5"/>
    </row>
    <row r="23206" spans="55:56" hidden="1" x14ac:dyDescent="0.2">
      <c r="BC23206" s="6"/>
      <c r="BD23206" s="5"/>
    </row>
    <row r="23207" spans="55:56" hidden="1" x14ac:dyDescent="0.2">
      <c r="BC23207" s="6"/>
      <c r="BD23207" s="5"/>
    </row>
    <row r="23208" spans="55:56" hidden="1" x14ac:dyDescent="0.2">
      <c r="BC23208" s="6"/>
      <c r="BD23208" s="5"/>
    </row>
    <row r="23209" spans="55:56" hidden="1" x14ac:dyDescent="0.2">
      <c r="BC23209" s="6"/>
      <c r="BD23209" s="5"/>
    </row>
    <row r="23210" spans="55:56" hidden="1" x14ac:dyDescent="0.2">
      <c r="BC23210" s="6"/>
      <c r="BD23210" s="5"/>
    </row>
    <row r="23211" spans="55:56" hidden="1" x14ac:dyDescent="0.2">
      <c r="BC23211" s="6"/>
      <c r="BD23211" s="5"/>
    </row>
    <row r="23212" spans="55:56" hidden="1" x14ac:dyDescent="0.2">
      <c r="BC23212" s="6"/>
      <c r="BD23212" s="5"/>
    </row>
    <row r="23213" spans="55:56" hidden="1" x14ac:dyDescent="0.2">
      <c r="BC23213" s="6"/>
      <c r="BD23213" s="5"/>
    </row>
    <row r="23214" spans="55:56" hidden="1" x14ac:dyDescent="0.2">
      <c r="BC23214" s="6"/>
      <c r="BD23214" s="5"/>
    </row>
    <row r="23215" spans="55:56" hidden="1" x14ac:dyDescent="0.2">
      <c r="BC23215" s="6"/>
      <c r="BD23215" s="5"/>
    </row>
    <row r="23216" spans="55:56" hidden="1" x14ac:dyDescent="0.2">
      <c r="BC23216" s="6"/>
      <c r="BD23216" s="5"/>
    </row>
    <row r="23217" spans="55:56" hidden="1" x14ac:dyDescent="0.2">
      <c r="BC23217" s="6"/>
      <c r="BD23217" s="5"/>
    </row>
    <row r="23218" spans="55:56" hidden="1" x14ac:dyDescent="0.2">
      <c r="BC23218" s="6"/>
      <c r="BD23218" s="5"/>
    </row>
    <row r="23219" spans="55:56" hidden="1" x14ac:dyDescent="0.2">
      <c r="BC23219" s="6"/>
      <c r="BD23219" s="5"/>
    </row>
    <row r="23220" spans="55:56" hidden="1" x14ac:dyDescent="0.2">
      <c r="BC23220" s="6"/>
      <c r="BD23220" s="5"/>
    </row>
    <row r="23221" spans="55:56" hidden="1" x14ac:dyDescent="0.2">
      <c r="BC23221" s="6"/>
      <c r="BD23221" s="5"/>
    </row>
    <row r="23222" spans="55:56" hidden="1" x14ac:dyDescent="0.2">
      <c r="BC23222" s="6"/>
      <c r="BD23222" s="5"/>
    </row>
    <row r="23223" spans="55:56" hidden="1" x14ac:dyDescent="0.2">
      <c r="BC23223" s="6"/>
      <c r="BD23223" s="5"/>
    </row>
    <row r="23224" spans="55:56" hidden="1" x14ac:dyDescent="0.2">
      <c r="BC23224" s="6"/>
      <c r="BD23224" s="5"/>
    </row>
    <row r="23225" spans="55:56" hidden="1" x14ac:dyDescent="0.2">
      <c r="BC23225" s="6"/>
      <c r="BD23225" s="5"/>
    </row>
    <row r="23226" spans="55:56" hidden="1" x14ac:dyDescent="0.2">
      <c r="BC23226" s="6"/>
      <c r="BD23226" s="5"/>
    </row>
    <row r="23227" spans="55:56" hidden="1" x14ac:dyDescent="0.2">
      <c r="BC23227" s="6"/>
      <c r="BD23227" s="5"/>
    </row>
    <row r="23228" spans="55:56" hidden="1" x14ac:dyDescent="0.2">
      <c r="BC23228" s="6"/>
      <c r="BD23228" s="5"/>
    </row>
    <row r="23229" spans="55:56" hidden="1" x14ac:dyDescent="0.2">
      <c r="BC23229" s="6"/>
      <c r="BD23229" s="5"/>
    </row>
    <row r="23230" spans="55:56" hidden="1" x14ac:dyDescent="0.2">
      <c r="BC23230" s="6"/>
      <c r="BD23230" s="5"/>
    </row>
    <row r="23231" spans="55:56" hidden="1" x14ac:dyDescent="0.2">
      <c r="BC23231" s="6"/>
      <c r="BD23231" s="5"/>
    </row>
    <row r="23232" spans="55:56" hidden="1" x14ac:dyDescent="0.2">
      <c r="BC23232" s="6"/>
      <c r="BD23232" s="5"/>
    </row>
    <row r="23233" spans="55:56" hidden="1" x14ac:dyDescent="0.2">
      <c r="BC23233" s="6"/>
      <c r="BD23233" s="5"/>
    </row>
    <row r="23234" spans="55:56" hidden="1" x14ac:dyDescent="0.2">
      <c r="BC23234" s="6"/>
      <c r="BD23234" s="5"/>
    </row>
    <row r="23235" spans="55:56" hidden="1" x14ac:dyDescent="0.2">
      <c r="BC23235" s="6"/>
      <c r="BD23235" s="5"/>
    </row>
    <row r="23236" spans="55:56" hidden="1" x14ac:dyDescent="0.2">
      <c r="BC23236" s="6"/>
      <c r="BD23236" s="5"/>
    </row>
    <row r="23237" spans="55:56" hidden="1" x14ac:dyDescent="0.2">
      <c r="BC23237" s="6"/>
      <c r="BD23237" s="5"/>
    </row>
    <row r="23238" spans="55:56" hidden="1" x14ac:dyDescent="0.2">
      <c r="BC23238" s="6"/>
      <c r="BD23238" s="5"/>
    </row>
    <row r="23239" spans="55:56" hidden="1" x14ac:dyDescent="0.2">
      <c r="BC23239" s="6"/>
      <c r="BD23239" s="5"/>
    </row>
    <row r="23240" spans="55:56" hidden="1" x14ac:dyDescent="0.2">
      <c r="BC23240" s="6"/>
      <c r="BD23240" s="5"/>
    </row>
    <row r="23241" spans="55:56" hidden="1" x14ac:dyDescent="0.2">
      <c r="BC23241" s="6"/>
      <c r="BD23241" s="5"/>
    </row>
    <row r="23242" spans="55:56" hidden="1" x14ac:dyDescent="0.2">
      <c r="BC23242" s="6"/>
      <c r="BD23242" s="5"/>
    </row>
    <row r="23243" spans="55:56" hidden="1" x14ac:dyDescent="0.2">
      <c r="BC23243" s="6"/>
      <c r="BD23243" s="5"/>
    </row>
    <row r="23244" spans="55:56" hidden="1" x14ac:dyDescent="0.2">
      <c r="BC23244" s="6"/>
      <c r="BD23244" s="5"/>
    </row>
    <row r="23245" spans="55:56" hidden="1" x14ac:dyDescent="0.2">
      <c r="BC23245" s="6"/>
      <c r="BD23245" s="5"/>
    </row>
    <row r="23246" spans="55:56" hidden="1" x14ac:dyDescent="0.2">
      <c r="BC23246" s="6"/>
      <c r="BD23246" s="5"/>
    </row>
    <row r="23247" spans="55:56" hidden="1" x14ac:dyDescent="0.2">
      <c r="BC23247" s="6"/>
      <c r="BD23247" s="5"/>
    </row>
    <row r="23248" spans="55:56" hidden="1" x14ac:dyDescent="0.2">
      <c r="BC23248" s="6"/>
      <c r="BD23248" s="5"/>
    </row>
    <row r="23249" spans="55:56" hidden="1" x14ac:dyDescent="0.2">
      <c r="BC23249" s="6"/>
      <c r="BD23249" s="5"/>
    </row>
    <row r="23250" spans="55:56" hidden="1" x14ac:dyDescent="0.2">
      <c r="BC23250" s="6"/>
      <c r="BD23250" s="5"/>
    </row>
    <row r="23251" spans="55:56" hidden="1" x14ac:dyDescent="0.2">
      <c r="BC23251" s="6"/>
      <c r="BD23251" s="5"/>
    </row>
    <row r="23252" spans="55:56" hidden="1" x14ac:dyDescent="0.2">
      <c r="BC23252" s="6"/>
      <c r="BD23252" s="5"/>
    </row>
    <row r="23253" spans="55:56" hidden="1" x14ac:dyDescent="0.2">
      <c r="BC23253" s="6"/>
      <c r="BD23253" s="5"/>
    </row>
    <row r="23254" spans="55:56" hidden="1" x14ac:dyDescent="0.2">
      <c r="BC23254" s="6"/>
      <c r="BD23254" s="5"/>
    </row>
    <row r="23255" spans="55:56" hidden="1" x14ac:dyDescent="0.2">
      <c r="BC23255" s="6"/>
      <c r="BD23255" s="5"/>
    </row>
    <row r="23256" spans="55:56" hidden="1" x14ac:dyDescent="0.2">
      <c r="BC23256" s="6"/>
      <c r="BD23256" s="5"/>
    </row>
    <row r="23257" spans="55:56" hidden="1" x14ac:dyDescent="0.2">
      <c r="BC23257" s="6"/>
      <c r="BD23257" s="5"/>
    </row>
    <row r="23258" spans="55:56" hidden="1" x14ac:dyDescent="0.2">
      <c r="BC23258" s="6"/>
      <c r="BD23258" s="5"/>
    </row>
    <row r="23259" spans="55:56" hidden="1" x14ac:dyDescent="0.2">
      <c r="BC23259" s="6"/>
      <c r="BD23259" s="5"/>
    </row>
    <row r="23260" spans="55:56" hidden="1" x14ac:dyDescent="0.2">
      <c r="BC23260" s="6"/>
      <c r="BD23260" s="5"/>
    </row>
    <row r="23261" spans="55:56" hidden="1" x14ac:dyDescent="0.2">
      <c r="BC23261" s="6"/>
      <c r="BD23261" s="5"/>
    </row>
    <row r="23262" spans="55:56" hidden="1" x14ac:dyDescent="0.2">
      <c r="BC23262" s="6"/>
      <c r="BD23262" s="5"/>
    </row>
    <row r="23263" spans="55:56" hidden="1" x14ac:dyDescent="0.2">
      <c r="BC23263" s="6"/>
      <c r="BD23263" s="5"/>
    </row>
    <row r="23264" spans="55:56" hidden="1" x14ac:dyDescent="0.2">
      <c r="BC23264" s="6"/>
      <c r="BD23264" s="5"/>
    </row>
    <row r="23265" spans="55:56" hidden="1" x14ac:dyDescent="0.2">
      <c r="BC23265" s="6"/>
      <c r="BD23265" s="5"/>
    </row>
    <row r="23266" spans="55:56" hidden="1" x14ac:dyDescent="0.2">
      <c r="BC23266" s="6"/>
      <c r="BD23266" s="5"/>
    </row>
    <row r="23267" spans="55:56" hidden="1" x14ac:dyDescent="0.2">
      <c r="BC23267" s="6"/>
      <c r="BD23267" s="5"/>
    </row>
    <row r="23268" spans="55:56" hidden="1" x14ac:dyDescent="0.2">
      <c r="BC23268" s="6"/>
      <c r="BD23268" s="5"/>
    </row>
    <row r="23269" spans="55:56" hidden="1" x14ac:dyDescent="0.2">
      <c r="BC23269" s="6"/>
      <c r="BD23269" s="5"/>
    </row>
    <row r="23270" spans="55:56" hidden="1" x14ac:dyDescent="0.2">
      <c r="BC23270" s="6"/>
      <c r="BD23270" s="5"/>
    </row>
    <row r="23271" spans="55:56" hidden="1" x14ac:dyDescent="0.2">
      <c r="BC23271" s="6"/>
      <c r="BD23271" s="5"/>
    </row>
    <row r="23272" spans="55:56" hidden="1" x14ac:dyDescent="0.2">
      <c r="BC23272" s="6"/>
      <c r="BD23272" s="5"/>
    </row>
    <row r="23273" spans="55:56" hidden="1" x14ac:dyDescent="0.2">
      <c r="BC23273" s="6"/>
      <c r="BD23273" s="5"/>
    </row>
    <row r="23274" spans="55:56" hidden="1" x14ac:dyDescent="0.2">
      <c r="BC23274" s="6"/>
      <c r="BD23274" s="5"/>
    </row>
    <row r="23275" spans="55:56" hidden="1" x14ac:dyDescent="0.2">
      <c r="BC23275" s="6"/>
      <c r="BD23275" s="5"/>
    </row>
    <row r="23276" spans="55:56" hidden="1" x14ac:dyDescent="0.2">
      <c r="BC23276" s="6"/>
      <c r="BD23276" s="5"/>
    </row>
    <row r="23277" spans="55:56" hidden="1" x14ac:dyDescent="0.2">
      <c r="BC23277" s="6"/>
      <c r="BD23277" s="5"/>
    </row>
    <row r="23278" spans="55:56" hidden="1" x14ac:dyDescent="0.2">
      <c r="BC23278" s="6"/>
      <c r="BD23278" s="5"/>
    </row>
    <row r="23279" spans="55:56" hidden="1" x14ac:dyDescent="0.2">
      <c r="BC23279" s="6"/>
      <c r="BD23279" s="5"/>
    </row>
    <row r="23280" spans="55:56" hidden="1" x14ac:dyDescent="0.2">
      <c r="BC23280" s="6"/>
      <c r="BD23280" s="5"/>
    </row>
    <row r="23281" spans="55:56" hidden="1" x14ac:dyDescent="0.2">
      <c r="BC23281" s="6"/>
      <c r="BD23281" s="5"/>
    </row>
    <row r="23282" spans="55:56" hidden="1" x14ac:dyDescent="0.2">
      <c r="BC23282" s="6"/>
      <c r="BD23282" s="5"/>
    </row>
    <row r="23283" spans="55:56" hidden="1" x14ac:dyDescent="0.2">
      <c r="BC23283" s="6"/>
      <c r="BD23283" s="5"/>
    </row>
    <row r="23284" spans="55:56" hidden="1" x14ac:dyDescent="0.2">
      <c r="BC23284" s="6"/>
      <c r="BD23284" s="5"/>
    </row>
    <row r="23285" spans="55:56" hidden="1" x14ac:dyDescent="0.2">
      <c r="BC23285" s="6"/>
      <c r="BD23285" s="5"/>
    </row>
    <row r="23286" spans="55:56" hidden="1" x14ac:dyDescent="0.2">
      <c r="BC23286" s="6"/>
      <c r="BD23286" s="5"/>
    </row>
    <row r="23287" spans="55:56" hidden="1" x14ac:dyDescent="0.2">
      <c r="BC23287" s="6"/>
      <c r="BD23287" s="5"/>
    </row>
    <row r="23288" spans="55:56" hidden="1" x14ac:dyDescent="0.2">
      <c r="BC23288" s="6"/>
      <c r="BD23288" s="5"/>
    </row>
    <row r="23289" spans="55:56" hidden="1" x14ac:dyDescent="0.2">
      <c r="BC23289" s="6"/>
      <c r="BD23289" s="5"/>
    </row>
    <row r="23290" spans="55:56" hidden="1" x14ac:dyDescent="0.2">
      <c r="BC23290" s="6"/>
      <c r="BD23290" s="5"/>
    </row>
    <row r="23291" spans="55:56" hidden="1" x14ac:dyDescent="0.2">
      <c r="BC23291" s="6"/>
      <c r="BD23291" s="5"/>
    </row>
    <row r="23292" spans="55:56" hidden="1" x14ac:dyDescent="0.2">
      <c r="BC23292" s="6"/>
      <c r="BD23292" s="5"/>
    </row>
    <row r="23293" spans="55:56" hidden="1" x14ac:dyDescent="0.2">
      <c r="BC23293" s="6"/>
      <c r="BD23293" s="5"/>
    </row>
    <row r="23294" spans="55:56" hidden="1" x14ac:dyDescent="0.2">
      <c r="BC23294" s="6"/>
      <c r="BD23294" s="5"/>
    </row>
    <row r="23295" spans="55:56" hidden="1" x14ac:dyDescent="0.2">
      <c r="BC23295" s="6"/>
      <c r="BD23295" s="5"/>
    </row>
    <row r="23296" spans="55:56" hidden="1" x14ac:dyDescent="0.2">
      <c r="BC23296" s="6"/>
      <c r="BD23296" s="5"/>
    </row>
    <row r="23297" spans="55:56" hidden="1" x14ac:dyDescent="0.2">
      <c r="BC23297" s="6"/>
      <c r="BD23297" s="5"/>
    </row>
    <row r="23298" spans="55:56" hidden="1" x14ac:dyDescent="0.2">
      <c r="BC23298" s="6"/>
      <c r="BD23298" s="5"/>
    </row>
    <row r="23299" spans="55:56" hidden="1" x14ac:dyDescent="0.2">
      <c r="BC23299" s="6"/>
      <c r="BD23299" s="5"/>
    </row>
    <row r="23300" spans="55:56" hidden="1" x14ac:dyDescent="0.2">
      <c r="BC23300" s="6"/>
      <c r="BD23300" s="5"/>
    </row>
    <row r="23301" spans="55:56" hidden="1" x14ac:dyDescent="0.2">
      <c r="BC23301" s="6"/>
      <c r="BD23301" s="5"/>
    </row>
    <row r="23302" spans="55:56" hidden="1" x14ac:dyDescent="0.2">
      <c r="BC23302" s="6"/>
      <c r="BD23302" s="5"/>
    </row>
    <row r="23303" spans="55:56" hidden="1" x14ac:dyDescent="0.2">
      <c r="BC23303" s="6"/>
      <c r="BD23303" s="5"/>
    </row>
    <row r="23304" spans="55:56" hidden="1" x14ac:dyDescent="0.2">
      <c r="BC23304" s="6"/>
      <c r="BD23304" s="5"/>
    </row>
    <row r="23305" spans="55:56" hidden="1" x14ac:dyDescent="0.2">
      <c r="BC23305" s="6"/>
      <c r="BD23305" s="5"/>
    </row>
    <row r="23306" spans="55:56" hidden="1" x14ac:dyDescent="0.2">
      <c r="BC23306" s="6"/>
      <c r="BD23306" s="5"/>
    </row>
    <row r="23307" spans="55:56" hidden="1" x14ac:dyDescent="0.2">
      <c r="BC23307" s="6"/>
      <c r="BD23307" s="5"/>
    </row>
    <row r="23308" spans="55:56" hidden="1" x14ac:dyDescent="0.2">
      <c r="BC23308" s="6"/>
      <c r="BD23308" s="5"/>
    </row>
    <row r="23309" spans="55:56" hidden="1" x14ac:dyDescent="0.2">
      <c r="BC23309" s="6"/>
      <c r="BD23309" s="5"/>
    </row>
    <row r="23310" spans="55:56" hidden="1" x14ac:dyDescent="0.2">
      <c r="BC23310" s="6"/>
      <c r="BD23310" s="5"/>
    </row>
    <row r="23311" spans="55:56" hidden="1" x14ac:dyDescent="0.2">
      <c r="BC23311" s="6"/>
      <c r="BD23311" s="5"/>
    </row>
    <row r="23312" spans="55:56" hidden="1" x14ac:dyDescent="0.2">
      <c r="BC23312" s="6"/>
      <c r="BD23312" s="5"/>
    </row>
    <row r="23313" spans="55:56" hidden="1" x14ac:dyDescent="0.2">
      <c r="BC23313" s="6"/>
      <c r="BD23313" s="5"/>
    </row>
    <row r="23314" spans="55:56" hidden="1" x14ac:dyDescent="0.2">
      <c r="BC23314" s="6"/>
      <c r="BD23314" s="5"/>
    </row>
    <row r="23315" spans="55:56" hidden="1" x14ac:dyDescent="0.2">
      <c r="BC23315" s="6"/>
      <c r="BD23315" s="5"/>
    </row>
    <row r="23316" spans="55:56" hidden="1" x14ac:dyDescent="0.2">
      <c r="BC23316" s="6"/>
      <c r="BD23316" s="5"/>
    </row>
    <row r="23317" spans="55:56" hidden="1" x14ac:dyDescent="0.2">
      <c r="BC23317" s="6"/>
      <c r="BD23317" s="5"/>
    </row>
    <row r="23318" spans="55:56" hidden="1" x14ac:dyDescent="0.2">
      <c r="BC23318" s="6"/>
      <c r="BD23318" s="5"/>
    </row>
    <row r="23319" spans="55:56" hidden="1" x14ac:dyDescent="0.2">
      <c r="BC23319" s="6"/>
      <c r="BD23319" s="5"/>
    </row>
    <row r="23320" spans="55:56" hidden="1" x14ac:dyDescent="0.2">
      <c r="BC23320" s="6"/>
      <c r="BD23320" s="5"/>
    </row>
    <row r="23321" spans="55:56" hidden="1" x14ac:dyDescent="0.2">
      <c r="BC23321" s="6"/>
      <c r="BD23321" s="5"/>
    </row>
    <row r="23322" spans="55:56" hidden="1" x14ac:dyDescent="0.2">
      <c r="BC23322" s="6"/>
      <c r="BD23322" s="5"/>
    </row>
    <row r="23323" spans="55:56" hidden="1" x14ac:dyDescent="0.2">
      <c r="BC23323" s="6"/>
      <c r="BD23323" s="5"/>
    </row>
    <row r="23324" spans="55:56" hidden="1" x14ac:dyDescent="0.2">
      <c r="BC23324" s="6"/>
      <c r="BD23324" s="5"/>
    </row>
    <row r="23325" spans="55:56" hidden="1" x14ac:dyDescent="0.2">
      <c r="BC23325" s="6"/>
      <c r="BD23325" s="5"/>
    </row>
    <row r="23326" spans="55:56" hidden="1" x14ac:dyDescent="0.2">
      <c r="BC23326" s="6"/>
      <c r="BD23326" s="5"/>
    </row>
    <row r="23327" spans="55:56" hidden="1" x14ac:dyDescent="0.2">
      <c r="BC23327" s="6"/>
      <c r="BD23327" s="5"/>
    </row>
    <row r="23328" spans="55:56" hidden="1" x14ac:dyDescent="0.2">
      <c r="BC23328" s="6"/>
      <c r="BD23328" s="5"/>
    </row>
    <row r="23329" spans="55:56" hidden="1" x14ac:dyDescent="0.2">
      <c r="BC23329" s="6"/>
      <c r="BD23329" s="5"/>
    </row>
    <row r="23330" spans="55:56" hidden="1" x14ac:dyDescent="0.2">
      <c r="BC23330" s="6"/>
      <c r="BD23330" s="5"/>
    </row>
    <row r="23331" spans="55:56" hidden="1" x14ac:dyDescent="0.2">
      <c r="BC23331" s="6"/>
      <c r="BD23331" s="5"/>
    </row>
    <row r="23332" spans="55:56" hidden="1" x14ac:dyDescent="0.2">
      <c r="BC23332" s="6"/>
      <c r="BD23332" s="5"/>
    </row>
    <row r="23333" spans="55:56" hidden="1" x14ac:dyDescent="0.2">
      <c r="BC23333" s="6"/>
      <c r="BD23333" s="5"/>
    </row>
    <row r="23334" spans="55:56" hidden="1" x14ac:dyDescent="0.2">
      <c r="BC23334" s="6"/>
      <c r="BD23334" s="5"/>
    </row>
    <row r="23335" spans="55:56" hidden="1" x14ac:dyDescent="0.2">
      <c r="BC23335" s="6"/>
      <c r="BD23335" s="5"/>
    </row>
    <row r="23336" spans="55:56" hidden="1" x14ac:dyDescent="0.2">
      <c r="BC23336" s="6"/>
      <c r="BD23336" s="5"/>
    </row>
    <row r="23337" spans="55:56" hidden="1" x14ac:dyDescent="0.2">
      <c r="BC23337" s="6"/>
      <c r="BD23337" s="5"/>
    </row>
    <row r="23338" spans="55:56" hidden="1" x14ac:dyDescent="0.2">
      <c r="BC23338" s="6"/>
      <c r="BD23338" s="5"/>
    </row>
    <row r="23339" spans="55:56" hidden="1" x14ac:dyDescent="0.2">
      <c r="BC23339" s="6"/>
      <c r="BD23339" s="5"/>
    </row>
    <row r="23340" spans="55:56" hidden="1" x14ac:dyDescent="0.2">
      <c r="BC23340" s="6"/>
      <c r="BD23340" s="5"/>
    </row>
    <row r="23341" spans="55:56" hidden="1" x14ac:dyDescent="0.2">
      <c r="BC23341" s="6"/>
      <c r="BD23341" s="5"/>
    </row>
    <row r="23342" spans="55:56" hidden="1" x14ac:dyDescent="0.2">
      <c r="BC23342" s="6"/>
      <c r="BD23342" s="5"/>
    </row>
    <row r="23343" spans="55:56" hidden="1" x14ac:dyDescent="0.2">
      <c r="BC23343" s="6"/>
      <c r="BD23343" s="5"/>
    </row>
    <row r="23344" spans="55:56" hidden="1" x14ac:dyDescent="0.2">
      <c r="BC23344" s="6"/>
      <c r="BD23344" s="5"/>
    </row>
    <row r="23345" spans="55:56" hidden="1" x14ac:dyDescent="0.2">
      <c r="BC23345" s="6"/>
      <c r="BD23345" s="5"/>
    </row>
    <row r="23346" spans="55:56" hidden="1" x14ac:dyDescent="0.2">
      <c r="BC23346" s="6"/>
      <c r="BD23346" s="5"/>
    </row>
    <row r="23347" spans="55:56" hidden="1" x14ac:dyDescent="0.2">
      <c r="BC23347" s="6"/>
      <c r="BD23347" s="5"/>
    </row>
    <row r="23348" spans="55:56" hidden="1" x14ac:dyDescent="0.2">
      <c r="BC23348" s="6"/>
      <c r="BD23348" s="5"/>
    </row>
    <row r="23349" spans="55:56" hidden="1" x14ac:dyDescent="0.2">
      <c r="BC23349" s="6"/>
      <c r="BD23349" s="5"/>
    </row>
    <row r="23350" spans="55:56" hidden="1" x14ac:dyDescent="0.2">
      <c r="BC23350" s="6"/>
      <c r="BD23350" s="5"/>
    </row>
    <row r="23351" spans="55:56" hidden="1" x14ac:dyDescent="0.2">
      <c r="BC23351" s="6"/>
      <c r="BD23351" s="5"/>
    </row>
    <row r="23352" spans="55:56" hidden="1" x14ac:dyDescent="0.2">
      <c r="BC23352" s="6"/>
      <c r="BD23352" s="5"/>
    </row>
    <row r="23353" spans="55:56" hidden="1" x14ac:dyDescent="0.2">
      <c r="BC23353" s="6"/>
      <c r="BD23353" s="5"/>
    </row>
    <row r="23354" spans="55:56" hidden="1" x14ac:dyDescent="0.2">
      <c r="BC23354" s="6"/>
      <c r="BD23354" s="5"/>
    </row>
    <row r="23355" spans="55:56" hidden="1" x14ac:dyDescent="0.2">
      <c r="BC23355" s="6"/>
      <c r="BD23355" s="5"/>
    </row>
    <row r="23356" spans="55:56" hidden="1" x14ac:dyDescent="0.2">
      <c r="BC23356" s="6"/>
      <c r="BD23356" s="5"/>
    </row>
    <row r="23357" spans="55:56" hidden="1" x14ac:dyDescent="0.2">
      <c r="BC23357" s="6"/>
      <c r="BD23357" s="5"/>
    </row>
    <row r="23358" spans="55:56" hidden="1" x14ac:dyDescent="0.2">
      <c r="BC23358" s="6"/>
      <c r="BD23358" s="5"/>
    </row>
    <row r="23359" spans="55:56" hidden="1" x14ac:dyDescent="0.2">
      <c r="BC23359" s="6"/>
      <c r="BD23359" s="5"/>
    </row>
    <row r="23360" spans="55:56" hidden="1" x14ac:dyDescent="0.2">
      <c r="BC23360" s="6"/>
      <c r="BD23360" s="5"/>
    </row>
    <row r="23361" spans="55:56" hidden="1" x14ac:dyDescent="0.2">
      <c r="BC23361" s="6"/>
      <c r="BD23361" s="5"/>
    </row>
    <row r="23362" spans="55:56" hidden="1" x14ac:dyDescent="0.2">
      <c r="BC23362" s="6"/>
      <c r="BD23362" s="5"/>
    </row>
    <row r="23363" spans="55:56" hidden="1" x14ac:dyDescent="0.2">
      <c r="BC23363" s="6"/>
      <c r="BD23363" s="5"/>
    </row>
    <row r="23364" spans="55:56" hidden="1" x14ac:dyDescent="0.2">
      <c r="BC23364" s="6"/>
      <c r="BD23364" s="5"/>
    </row>
    <row r="23365" spans="55:56" hidden="1" x14ac:dyDescent="0.2">
      <c r="BC23365" s="6"/>
      <c r="BD23365" s="5"/>
    </row>
    <row r="23366" spans="55:56" hidden="1" x14ac:dyDescent="0.2">
      <c r="BC23366" s="6"/>
      <c r="BD23366" s="5"/>
    </row>
    <row r="23367" spans="55:56" hidden="1" x14ac:dyDescent="0.2">
      <c r="BC23367" s="6"/>
      <c r="BD23367" s="5"/>
    </row>
    <row r="23368" spans="55:56" hidden="1" x14ac:dyDescent="0.2">
      <c r="BC23368" s="6"/>
      <c r="BD23368" s="5"/>
    </row>
    <row r="23369" spans="55:56" hidden="1" x14ac:dyDescent="0.2">
      <c r="BC23369" s="6"/>
      <c r="BD23369" s="5"/>
    </row>
    <row r="23370" spans="55:56" hidden="1" x14ac:dyDescent="0.2">
      <c r="BC23370" s="6"/>
      <c r="BD23370" s="5"/>
    </row>
    <row r="23371" spans="55:56" hidden="1" x14ac:dyDescent="0.2">
      <c r="BC23371" s="6"/>
      <c r="BD23371" s="5"/>
    </row>
    <row r="23372" spans="55:56" hidden="1" x14ac:dyDescent="0.2">
      <c r="BC23372" s="6"/>
      <c r="BD23372" s="5"/>
    </row>
    <row r="23373" spans="55:56" hidden="1" x14ac:dyDescent="0.2">
      <c r="BC23373" s="6"/>
      <c r="BD23373" s="5"/>
    </row>
    <row r="23374" spans="55:56" hidden="1" x14ac:dyDescent="0.2">
      <c r="BC23374" s="6"/>
      <c r="BD23374" s="5"/>
    </row>
    <row r="23375" spans="55:56" hidden="1" x14ac:dyDescent="0.2">
      <c r="BC23375" s="6"/>
      <c r="BD23375" s="5"/>
    </row>
    <row r="23376" spans="55:56" hidden="1" x14ac:dyDescent="0.2">
      <c r="BC23376" s="6"/>
      <c r="BD23376" s="5"/>
    </row>
    <row r="23377" spans="55:56" hidden="1" x14ac:dyDescent="0.2">
      <c r="BC23377" s="6"/>
      <c r="BD23377" s="5"/>
    </row>
    <row r="23378" spans="55:56" hidden="1" x14ac:dyDescent="0.2">
      <c r="BC23378" s="6"/>
      <c r="BD23378" s="5"/>
    </row>
    <row r="23379" spans="55:56" hidden="1" x14ac:dyDescent="0.2">
      <c r="BC23379" s="6"/>
      <c r="BD23379" s="5"/>
    </row>
    <row r="23380" spans="55:56" hidden="1" x14ac:dyDescent="0.2">
      <c r="BC23380" s="6"/>
      <c r="BD23380" s="5"/>
    </row>
    <row r="23381" spans="55:56" hidden="1" x14ac:dyDescent="0.2">
      <c r="BC23381" s="6"/>
      <c r="BD23381" s="5"/>
    </row>
    <row r="23382" spans="55:56" hidden="1" x14ac:dyDescent="0.2">
      <c r="BC23382" s="6"/>
      <c r="BD23382" s="5"/>
    </row>
    <row r="23383" spans="55:56" hidden="1" x14ac:dyDescent="0.2">
      <c r="BC23383" s="6"/>
      <c r="BD23383" s="5"/>
    </row>
    <row r="23384" spans="55:56" hidden="1" x14ac:dyDescent="0.2">
      <c r="BC23384" s="6"/>
      <c r="BD23384" s="5"/>
    </row>
    <row r="23385" spans="55:56" hidden="1" x14ac:dyDescent="0.2">
      <c r="BC23385" s="6"/>
      <c r="BD23385" s="5"/>
    </row>
    <row r="23386" spans="55:56" hidden="1" x14ac:dyDescent="0.2">
      <c r="BC23386" s="6"/>
      <c r="BD23386" s="5"/>
    </row>
    <row r="23387" spans="55:56" hidden="1" x14ac:dyDescent="0.2">
      <c r="BC23387" s="6"/>
      <c r="BD23387" s="5"/>
    </row>
    <row r="23388" spans="55:56" hidden="1" x14ac:dyDescent="0.2">
      <c r="BC23388" s="6"/>
      <c r="BD23388" s="5"/>
    </row>
    <row r="23389" spans="55:56" hidden="1" x14ac:dyDescent="0.2">
      <c r="BC23389" s="6"/>
      <c r="BD23389" s="5"/>
    </row>
    <row r="23390" spans="55:56" hidden="1" x14ac:dyDescent="0.2">
      <c r="BC23390" s="6"/>
      <c r="BD23390" s="5"/>
    </row>
    <row r="23391" spans="55:56" hidden="1" x14ac:dyDescent="0.2">
      <c r="BC23391" s="6"/>
      <c r="BD23391" s="5"/>
    </row>
    <row r="23392" spans="55:56" hidden="1" x14ac:dyDescent="0.2">
      <c r="BC23392" s="6"/>
      <c r="BD23392" s="5"/>
    </row>
    <row r="23393" spans="55:56" hidden="1" x14ac:dyDescent="0.2">
      <c r="BC23393" s="6"/>
      <c r="BD23393" s="5"/>
    </row>
    <row r="23394" spans="55:56" hidden="1" x14ac:dyDescent="0.2">
      <c r="BC23394" s="6"/>
      <c r="BD23394" s="5"/>
    </row>
    <row r="23395" spans="55:56" hidden="1" x14ac:dyDescent="0.2">
      <c r="BC23395" s="6"/>
      <c r="BD23395" s="5"/>
    </row>
    <row r="23396" spans="55:56" hidden="1" x14ac:dyDescent="0.2">
      <c r="BC23396" s="6"/>
      <c r="BD23396" s="5"/>
    </row>
    <row r="23397" spans="55:56" hidden="1" x14ac:dyDescent="0.2">
      <c r="BC23397" s="6"/>
      <c r="BD23397" s="5"/>
    </row>
    <row r="23398" spans="55:56" hidden="1" x14ac:dyDescent="0.2">
      <c r="BC23398" s="6"/>
      <c r="BD23398" s="5"/>
    </row>
    <row r="23399" spans="55:56" hidden="1" x14ac:dyDescent="0.2">
      <c r="BC23399" s="6"/>
      <c r="BD23399" s="5"/>
    </row>
    <row r="23400" spans="55:56" hidden="1" x14ac:dyDescent="0.2">
      <c r="BC23400" s="6"/>
      <c r="BD23400" s="5"/>
    </row>
    <row r="23401" spans="55:56" hidden="1" x14ac:dyDescent="0.2">
      <c r="BC23401" s="6"/>
      <c r="BD23401" s="5"/>
    </row>
    <row r="23402" spans="55:56" hidden="1" x14ac:dyDescent="0.2">
      <c r="BC23402" s="6"/>
      <c r="BD23402" s="5"/>
    </row>
    <row r="23403" spans="55:56" hidden="1" x14ac:dyDescent="0.2">
      <c r="BC23403" s="6"/>
      <c r="BD23403" s="5"/>
    </row>
    <row r="23404" spans="55:56" hidden="1" x14ac:dyDescent="0.2">
      <c r="BC23404" s="6"/>
      <c r="BD23404" s="5"/>
    </row>
    <row r="23405" spans="55:56" hidden="1" x14ac:dyDescent="0.2">
      <c r="BC23405" s="6"/>
      <c r="BD23405" s="5"/>
    </row>
    <row r="23406" spans="55:56" hidden="1" x14ac:dyDescent="0.2">
      <c r="BC23406" s="6"/>
      <c r="BD23406" s="5"/>
    </row>
    <row r="23407" spans="55:56" hidden="1" x14ac:dyDescent="0.2">
      <c r="BC23407" s="6"/>
      <c r="BD23407" s="5"/>
    </row>
    <row r="23408" spans="55:56" hidden="1" x14ac:dyDescent="0.2">
      <c r="BC23408" s="6"/>
      <c r="BD23408" s="5"/>
    </row>
    <row r="23409" spans="55:56" hidden="1" x14ac:dyDescent="0.2">
      <c r="BC23409" s="6"/>
      <c r="BD23409" s="5"/>
    </row>
    <row r="23410" spans="55:56" hidden="1" x14ac:dyDescent="0.2">
      <c r="BC23410" s="6"/>
      <c r="BD23410" s="5"/>
    </row>
    <row r="23411" spans="55:56" hidden="1" x14ac:dyDescent="0.2">
      <c r="BC23411" s="6"/>
      <c r="BD23411" s="5"/>
    </row>
    <row r="23412" spans="55:56" hidden="1" x14ac:dyDescent="0.2">
      <c r="BC23412" s="6"/>
      <c r="BD23412" s="5"/>
    </row>
    <row r="23413" spans="55:56" hidden="1" x14ac:dyDescent="0.2">
      <c r="BC23413" s="6"/>
      <c r="BD23413" s="5"/>
    </row>
    <row r="23414" spans="55:56" hidden="1" x14ac:dyDescent="0.2">
      <c r="BC23414" s="6"/>
      <c r="BD23414" s="5"/>
    </row>
    <row r="23415" spans="55:56" hidden="1" x14ac:dyDescent="0.2">
      <c r="BC23415" s="6"/>
      <c r="BD23415" s="5"/>
    </row>
    <row r="23416" spans="55:56" hidden="1" x14ac:dyDescent="0.2">
      <c r="BC23416" s="6"/>
      <c r="BD23416" s="5"/>
    </row>
    <row r="23417" spans="55:56" hidden="1" x14ac:dyDescent="0.2">
      <c r="BC23417" s="6"/>
      <c r="BD23417" s="5"/>
    </row>
    <row r="23418" spans="55:56" hidden="1" x14ac:dyDescent="0.2">
      <c r="BC23418" s="6"/>
      <c r="BD23418" s="5"/>
    </row>
    <row r="23419" spans="55:56" hidden="1" x14ac:dyDescent="0.2">
      <c r="BC23419" s="6"/>
      <c r="BD23419" s="5"/>
    </row>
    <row r="23420" spans="55:56" hidden="1" x14ac:dyDescent="0.2">
      <c r="BC23420" s="6"/>
      <c r="BD23420" s="5"/>
    </row>
    <row r="23421" spans="55:56" hidden="1" x14ac:dyDescent="0.2">
      <c r="BC23421" s="6"/>
      <c r="BD23421" s="5"/>
    </row>
    <row r="23422" spans="55:56" hidden="1" x14ac:dyDescent="0.2">
      <c r="BC23422" s="6"/>
      <c r="BD23422" s="5"/>
    </row>
    <row r="23423" spans="55:56" hidden="1" x14ac:dyDescent="0.2">
      <c r="BC23423" s="6"/>
      <c r="BD23423" s="5"/>
    </row>
    <row r="23424" spans="55:56" hidden="1" x14ac:dyDescent="0.2">
      <c r="BC23424" s="6"/>
      <c r="BD23424" s="5"/>
    </row>
    <row r="23425" spans="55:56" hidden="1" x14ac:dyDescent="0.2">
      <c r="BC23425" s="6"/>
      <c r="BD23425" s="5"/>
    </row>
    <row r="23426" spans="55:56" hidden="1" x14ac:dyDescent="0.2">
      <c r="BC23426" s="6"/>
      <c r="BD23426" s="5"/>
    </row>
    <row r="23427" spans="55:56" hidden="1" x14ac:dyDescent="0.2">
      <c r="BC23427" s="6"/>
      <c r="BD23427" s="5"/>
    </row>
    <row r="23428" spans="55:56" hidden="1" x14ac:dyDescent="0.2">
      <c r="BC23428" s="6"/>
      <c r="BD23428" s="5"/>
    </row>
    <row r="23429" spans="55:56" hidden="1" x14ac:dyDescent="0.2">
      <c r="BC23429" s="6"/>
      <c r="BD23429" s="5"/>
    </row>
    <row r="23430" spans="55:56" hidden="1" x14ac:dyDescent="0.2">
      <c r="BC23430" s="6"/>
      <c r="BD23430" s="5"/>
    </row>
    <row r="23431" spans="55:56" hidden="1" x14ac:dyDescent="0.2">
      <c r="BC23431" s="6"/>
      <c r="BD23431" s="5"/>
    </row>
    <row r="23432" spans="55:56" hidden="1" x14ac:dyDescent="0.2">
      <c r="BC23432" s="6"/>
      <c r="BD23432" s="5"/>
    </row>
    <row r="23433" spans="55:56" hidden="1" x14ac:dyDescent="0.2">
      <c r="BC23433" s="6"/>
      <c r="BD23433" s="5"/>
    </row>
    <row r="23434" spans="55:56" hidden="1" x14ac:dyDescent="0.2">
      <c r="BC23434" s="6"/>
      <c r="BD23434" s="5"/>
    </row>
    <row r="23435" spans="55:56" hidden="1" x14ac:dyDescent="0.2">
      <c r="BC23435" s="6"/>
      <c r="BD23435" s="5"/>
    </row>
    <row r="23436" spans="55:56" hidden="1" x14ac:dyDescent="0.2">
      <c r="BC23436" s="6"/>
      <c r="BD23436" s="5"/>
    </row>
    <row r="23437" spans="55:56" hidden="1" x14ac:dyDescent="0.2">
      <c r="BC23437" s="6"/>
      <c r="BD23437" s="5"/>
    </row>
    <row r="23438" spans="55:56" hidden="1" x14ac:dyDescent="0.2">
      <c r="BC23438" s="6"/>
      <c r="BD23438" s="5"/>
    </row>
    <row r="23439" spans="55:56" hidden="1" x14ac:dyDescent="0.2">
      <c r="BC23439" s="6"/>
      <c r="BD23439" s="5"/>
    </row>
    <row r="23440" spans="55:56" hidden="1" x14ac:dyDescent="0.2">
      <c r="BC23440" s="6"/>
      <c r="BD23440" s="5"/>
    </row>
    <row r="23441" spans="55:56" hidden="1" x14ac:dyDescent="0.2">
      <c r="BC23441" s="6"/>
      <c r="BD23441" s="5"/>
    </row>
    <row r="23442" spans="55:56" hidden="1" x14ac:dyDescent="0.2">
      <c r="BC23442" s="6"/>
      <c r="BD23442" s="5"/>
    </row>
    <row r="23443" spans="55:56" hidden="1" x14ac:dyDescent="0.2">
      <c r="BC23443" s="6"/>
      <c r="BD23443" s="5"/>
    </row>
    <row r="23444" spans="55:56" hidden="1" x14ac:dyDescent="0.2">
      <c r="BC23444" s="6"/>
      <c r="BD23444" s="5"/>
    </row>
    <row r="23445" spans="55:56" hidden="1" x14ac:dyDescent="0.2">
      <c r="BC23445" s="6"/>
      <c r="BD23445" s="5"/>
    </row>
    <row r="23446" spans="55:56" hidden="1" x14ac:dyDescent="0.2">
      <c r="BC23446" s="6"/>
      <c r="BD23446" s="5"/>
    </row>
    <row r="23447" spans="55:56" hidden="1" x14ac:dyDescent="0.2">
      <c r="BC23447" s="6"/>
      <c r="BD23447" s="5"/>
    </row>
    <row r="23448" spans="55:56" hidden="1" x14ac:dyDescent="0.2">
      <c r="BC23448" s="6"/>
      <c r="BD23448" s="5"/>
    </row>
    <row r="23449" spans="55:56" hidden="1" x14ac:dyDescent="0.2">
      <c r="BC23449" s="6"/>
      <c r="BD23449" s="5"/>
    </row>
    <row r="23450" spans="55:56" hidden="1" x14ac:dyDescent="0.2">
      <c r="BC23450" s="6"/>
      <c r="BD23450" s="5"/>
    </row>
    <row r="23451" spans="55:56" hidden="1" x14ac:dyDescent="0.2">
      <c r="BC23451" s="6"/>
      <c r="BD23451" s="5"/>
    </row>
    <row r="23452" spans="55:56" hidden="1" x14ac:dyDescent="0.2">
      <c r="BC23452" s="6"/>
      <c r="BD23452" s="5"/>
    </row>
    <row r="23453" spans="55:56" hidden="1" x14ac:dyDescent="0.2">
      <c r="BC23453" s="6"/>
      <c r="BD23453" s="5"/>
    </row>
    <row r="23454" spans="55:56" hidden="1" x14ac:dyDescent="0.2">
      <c r="BC23454" s="6"/>
      <c r="BD23454" s="5"/>
    </row>
    <row r="23455" spans="55:56" hidden="1" x14ac:dyDescent="0.2">
      <c r="BC23455" s="6"/>
      <c r="BD23455" s="5"/>
    </row>
    <row r="23456" spans="55:56" hidden="1" x14ac:dyDescent="0.2">
      <c r="BC23456" s="6"/>
      <c r="BD23456" s="5"/>
    </row>
    <row r="23457" spans="55:56" hidden="1" x14ac:dyDescent="0.2">
      <c r="BC23457" s="6"/>
      <c r="BD23457" s="5"/>
    </row>
    <row r="23458" spans="55:56" hidden="1" x14ac:dyDescent="0.2">
      <c r="BC23458" s="6"/>
      <c r="BD23458" s="5"/>
    </row>
    <row r="23459" spans="55:56" hidden="1" x14ac:dyDescent="0.2">
      <c r="BC23459" s="6"/>
      <c r="BD23459" s="5"/>
    </row>
    <row r="23460" spans="55:56" hidden="1" x14ac:dyDescent="0.2">
      <c r="BC23460" s="6"/>
      <c r="BD23460" s="5"/>
    </row>
    <row r="23461" spans="55:56" hidden="1" x14ac:dyDescent="0.2">
      <c r="BC23461" s="6"/>
      <c r="BD23461" s="5"/>
    </row>
    <row r="23462" spans="55:56" hidden="1" x14ac:dyDescent="0.2">
      <c r="BC23462" s="6"/>
      <c r="BD23462" s="5"/>
    </row>
    <row r="23463" spans="55:56" hidden="1" x14ac:dyDescent="0.2">
      <c r="BC23463" s="6"/>
      <c r="BD23463" s="5"/>
    </row>
    <row r="23464" spans="55:56" hidden="1" x14ac:dyDescent="0.2">
      <c r="BC23464" s="6"/>
      <c r="BD23464" s="5"/>
    </row>
    <row r="23465" spans="55:56" hidden="1" x14ac:dyDescent="0.2">
      <c r="BC23465" s="6"/>
      <c r="BD23465" s="5"/>
    </row>
    <row r="23466" spans="55:56" hidden="1" x14ac:dyDescent="0.2">
      <c r="BC23466" s="6"/>
      <c r="BD23466" s="5"/>
    </row>
    <row r="23467" spans="55:56" hidden="1" x14ac:dyDescent="0.2">
      <c r="BC23467" s="6"/>
      <c r="BD23467" s="5"/>
    </row>
    <row r="23468" spans="55:56" hidden="1" x14ac:dyDescent="0.2">
      <c r="BC23468" s="6"/>
      <c r="BD23468" s="5"/>
    </row>
    <row r="23469" spans="55:56" hidden="1" x14ac:dyDescent="0.2">
      <c r="BC23469" s="6"/>
      <c r="BD23469" s="5"/>
    </row>
    <row r="23470" spans="55:56" hidden="1" x14ac:dyDescent="0.2">
      <c r="BC23470" s="6"/>
      <c r="BD23470" s="5"/>
    </row>
    <row r="23471" spans="55:56" hidden="1" x14ac:dyDescent="0.2">
      <c r="BC23471" s="6"/>
      <c r="BD23471" s="5"/>
    </row>
    <row r="23472" spans="55:56" hidden="1" x14ac:dyDescent="0.2">
      <c r="BC23472" s="6"/>
      <c r="BD23472" s="5"/>
    </row>
    <row r="23473" spans="55:56" hidden="1" x14ac:dyDescent="0.2">
      <c r="BC23473" s="6"/>
      <c r="BD23473" s="5"/>
    </row>
    <row r="23474" spans="55:56" hidden="1" x14ac:dyDescent="0.2">
      <c r="BC23474" s="6"/>
      <c r="BD23474" s="5"/>
    </row>
    <row r="23475" spans="55:56" hidden="1" x14ac:dyDescent="0.2">
      <c r="BC23475" s="6"/>
      <c r="BD23475" s="5"/>
    </row>
    <row r="23476" spans="55:56" hidden="1" x14ac:dyDescent="0.2">
      <c r="BC23476" s="6"/>
      <c r="BD23476" s="5"/>
    </row>
    <row r="23477" spans="55:56" hidden="1" x14ac:dyDescent="0.2">
      <c r="BC23477" s="6"/>
      <c r="BD23477" s="5"/>
    </row>
    <row r="23478" spans="55:56" hidden="1" x14ac:dyDescent="0.2">
      <c r="BC23478" s="6"/>
      <c r="BD23478" s="5"/>
    </row>
    <row r="23479" spans="55:56" hidden="1" x14ac:dyDescent="0.2">
      <c r="BC23479" s="6"/>
      <c r="BD23479" s="5"/>
    </row>
    <row r="23480" spans="55:56" hidden="1" x14ac:dyDescent="0.2">
      <c r="BC23480" s="6"/>
      <c r="BD23480" s="5"/>
    </row>
    <row r="23481" spans="55:56" hidden="1" x14ac:dyDescent="0.2">
      <c r="BC23481" s="6"/>
      <c r="BD23481" s="5"/>
    </row>
    <row r="23482" spans="55:56" hidden="1" x14ac:dyDescent="0.2">
      <c r="BC23482" s="6"/>
      <c r="BD23482" s="5"/>
    </row>
    <row r="23483" spans="55:56" hidden="1" x14ac:dyDescent="0.2">
      <c r="BC23483" s="6"/>
      <c r="BD23483" s="5"/>
    </row>
    <row r="23484" spans="55:56" hidden="1" x14ac:dyDescent="0.2">
      <c r="BC23484" s="6"/>
      <c r="BD23484" s="5"/>
    </row>
    <row r="23485" spans="55:56" hidden="1" x14ac:dyDescent="0.2">
      <c r="BC23485" s="6"/>
      <c r="BD23485" s="5"/>
    </row>
    <row r="23486" spans="55:56" hidden="1" x14ac:dyDescent="0.2">
      <c r="BC23486" s="6"/>
      <c r="BD23486" s="5"/>
    </row>
    <row r="23487" spans="55:56" hidden="1" x14ac:dyDescent="0.2">
      <c r="BC23487" s="6"/>
      <c r="BD23487" s="5"/>
    </row>
    <row r="23488" spans="55:56" hidden="1" x14ac:dyDescent="0.2">
      <c r="BC23488" s="6"/>
      <c r="BD23488" s="5"/>
    </row>
    <row r="23489" spans="55:56" hidden="1" x14ac:dyDescent="0.2">
      <c r="BC23489" s="6"/>
      <c r="BD23489" s="5"/>
    </row>
    <row r="23490" spans="55:56" hidden="1" x14ac:dyDescent="0.2">
      <c r="BC23490" s="6"/>
      <c r="BD23490" s="5"/>
    </row>
    <row r="23491" spans="55:56" hidden="1" x14ac:dyDescent="0.2">
      <c r="BC23491" s="6"/>
      <c r="BD23491" s="5"/>
    </row>
    <row r="23492" spans="55:56" hidden="1" x14ac:dyDescent="0.2">
      <c r="BC23492" s="6"/>
      <c r="BD23492" s="5"/>
    </row>
    <row r="23493" spans="55:56" hidden="1" x14ac:dyDescent="0.2">
      <c r="BC23493" s="6"/>
      <c r="BD23493" s="5"/>
    </row>
    <row r="23494" spans="55:56" hidden="1" x14ac:dyDescent="0.2">
      <c r="BC23494" s="6"/>
      <c r="BD23494" s="5"/>
    </row>
    <row r="23495" spans="55:56" hidden="1" x14ac:dyDescent="0.2">
      <c r="BC23495" s="6"/>
      <c r="BD23495" s="5"/>
    </row>
    <row r="23496" spans="55:56" hidden="1" x14ac:dyDescent="0.2">
      <c r="BC23496" s="6"/>
      <c r="BD23496" s="5"/>
    </row>
    <row r="23497" spans="55:56" hidden="1" x14ac:dyDescent="0.2">
      <c r="BC23497" s="6"/>
      <c r="BD23497" s="5"/>
    </row>
    <row r="23498" spans="55:56" hidden="1" x14ac:dyDescent="0.2">
      <c r="BC23498" s="6"/>
      <c r="BD23498" s="5"/>
    </row>
    <row r="23499" spans="55:56" hidden="1" x14ac:dyDescent="0.2">
      <c r="BC23499" s="6"/>
      <c r="BD23499" s="5"/>
    </row>
    <row r="23500" spans="55:56" hidden="1" x14ac:dyDescent="0.2">
      <c r="BC23500" s="6"/>
      <c r="BD23500" s="5"/>
    </row>
    <row r="23501" spans="55:56" hidden="1" x14ac:dyDescent="0.2">
      <c r="BC23501" s="6"/>
      <c r="BD23501" s="5"/>
    </row>
    <row r="23502" spans="55:56" hidden="1" x14ac:dyDescent="0.2">
      <c r="BC23502" s="6"/>
      <c r="BD23502" s="5"/>
    </row>
    <row r="23503" spans="55:56" hidden="1" x14ac:dyDescent="0.2">
      <c r="BC23503" s="6"/>
      <c r="BD23503" s="5"/>
    </row>
    <row r="23504" spans="55:56" hidden="1" x14ac:dyDescent="0.2">
      <c r="BC23504" s="6"/>
      <c r="BD23504" s="5"/>
    </row>
    <row r="23505" spans="55:56" hidden="1" x14ac:dyDescent="0.2">
      <c r="BC23505" s="6"/>
      <c r="BD23505" s="5"/>
    </row>
    <row r="23506" spans="55:56" hidden="1" x14ac:dyDescent="0.2">
      <c r="BC23506" s="6"/>
      <c r="BD23506" s="5"/>
    </row>
    <row r="23507" spans="55:56" hidden="1" x14ac:dyDescent="0.2">
      <c r="BC23507" s="6"/>
      <c r="BD23507" s="5"/>
    </row>
    <row r="23508" spans="55:56" hidden="1" x14ac:dyDescent="0.2">
      <c r="BC23508" s="6"/>
      <c r="BD23508" s="5"/>
    </row>
    <row r="23509" spans="55:56" hidden="1" x14ac:dyDescent="0.2">
      <c r="BC23509" s="6"/>
      <c r="BD23509" s="5"/>
    </row>
    <row r="23510" spans="55:56" hidden="1" x14ac:dyDescent="0.2">
      <c r="BC23510" s="6"/>
      <c r="BD23510" s="5"/>
    </row>
    <row r="23511" spans="55:56" hidden="1" x14ac:dyDescent="0.2">
      <c r="BC23511" s="6"/>
      <c r="BD23511" s="5"/>
    </row>
    <row r="23512" spans="55:56" hidden="1" x14ac:dyDescent="0.2">
      <c r="BC23512" s="6"/>
      <c r="BD23512" s="5"/>
    </row>
    <row r="23513" spans="55:56" hidden="1" x14ac:dyDescent="0.2">
      <c r="BC23513" s="6"/>
      <c r="BD23513" s="5"/>
    </row>
    <row r="23514" spans="55:56" hidden="1" x14ac:dyDescent="0.2">
      <c r="BC23514" s="6"/>
      <c r="BD23514" s="5"/>
    </row>
    <row r="23515" spans="55:56" hidden="1" x14ac:dyDescent="0.2">
      <c r="BC23515" s="6"/>
      <c r="BD23515" s="5"/>
    </row>
    <row r="23516" spans="55:56" hidden="1" x14ac:dyDescent="0.2">
      <c r="BC23516" s="6"/>
      <c r="BD23516" s="5"/>
    </row>
    <row r="23517" spans="55:56" hidden="1" x14ac:dyDescent="0.2">
      <c r="BC23517" s="6"/>
      <c r="BD23517" s="5"/>
    </row>
    <row r="23518" spans="55:56" hidden="1" x14ac:dyDescent="0.2">
      <c r="BC23518" s="6"/>
      <c r="BD23518" s="5"/>
    </row>
    <row r="23519" spans="55:56" hidden="1" x14ac:dyDescent="0.2">
      <c r="BC23519" s="6"/>
      <c r="BD23519" s="5"/>
    </row>
    <row r="23520" spans="55:56" hidden="1" x14ac:dyDescent="0.2">
      <c r="BC23520" s="6"/>
      <c r="BD23520" s="5"/>
    </row>
    <row r="23521" spans="55:56" hidden="1" x14ac:dyDescent="0.2">
      <c r="BC23521" s="6"/>
      <c r="BD23521" s="5"/>
    </row>
    <row r="23522" spans="55:56" hidden="1" x14ac:dyDescent="0.2">
      <c r="BC23522" s="6"/>
      <c r="BD23522" s="5"/>
    </row>
    <row r="23523" spans="55:56" hidden="1" x14ac:dyDescent="0.2">
      <c r="BC23523" s="6"/>
      <c r="BD23523" s="5"/>
    </row>
    <row r="23524" spans="55:56" hidden="1" x14ac:dyDescent="0.2">
      <c r="BC23524" s="6"/>
      <c r="BD23524" s="5"/>
    </row>
    <row r="23525" spans="55:56" hidden="1" x14ac:dyDescent="0.2">
      <c r="BC23525" s="6"/>
      <c r="BD23525" s="5"/>
    </row>
    <row r="23526" spans="55:56" hidden="1" x14ac:dyDescent="0.2">
      <c r="BC23526" s="6"/>
      <c r="BD23526" s="5"/>
    </row>
    <row r="23527" spans="55:56" hidden="1" x14ac:dyDescent="0.2">
      <c r="BC23527" s="6"/>
      <c r="BD23527" s="5"/>
    </row>
    <row r="23528" spans="55:56" hidden="1" x14ac:dyDescent="0.2">
      <c r="BC23528" s="6"/>
      <c r="BD23528" s="5"/>
    </row>
    <row r="23529" spans="55:56" hidden="1" x14ac:dyDescent="0.2">
      <c r="BC23529" s="6"/>
      <c r="BD23529" s="5"/>
    </row>
    <row r="23530" spans="55:56" hidden="1" x14ac:dyDescent="0.2">
      <c r="BC23530" s="6"/>
      <c r="BD23530" s="5"/>
    </row>
    <row r="23531" spans="55:56" hidden="1" x14ac:dyDescent="0.2">
      <c r="BC23531" s="6"/>
      <c r="BD23531" s="5"/>
    </row>
    <row r="23532" spans="55:56" hidden="1" x14ac:dyDescent="0.2">
      <c r="BC23532" s="6"/>
      <c r="BD23532" s="5"/>
    </row>
    <row r="23533" spans="55:56" hidden="1" x14ac:dyDescent="0.2">
      <c r="BC23533" s="6"/>
      <c r="BD23533" s="5"/>
    </row>
    <row r="23534" spans="55:56" hidden="1" x14ac:dyDescent="0.2">
      <c r="BC23534" s="6"/>
      <c r="BD23534" s="5"/>
    </row>
    <row r="23535" spans="55:56" hidden="1" x14ac:dyDescent="0.2">
      <c r="BC23535" s="6"/>
      <c r="BD23535" s="5"/>
    </row>
    <row r="23536" spans="55:56" hidden="1" x14ac:dyDescent="0.2">
      <c r="BC23536" s="6"/>
      <c r="BD23536" s="5"/>
    </row>
    <row r="23537" spans="55:56" hidden="1" x14ac:dyDescent="0.2">
      <c r="BC23537" s="6"/>
      <c r="BD23537" s="5"/>
    </row>
    <row r="23538" spans="55:56" hidden="1" x14ac:dyDescent="0.2">
      <c r="BC23538" s="6"/>
      <c r="BD23538" s="5"/>
    </row>
    <row r="23539" spans="55:56" hidden="1" x14ac:dyDescent="0.2">
      <c r="BC23539" s="6"/>
      <c r="BD23539" s="5"/>
    </row>
    <row r="23540" spans="55:56" hidden="1" x14ac:dyDescent="0.2">
      <c r="BC23540" s="6"/>
      <c r="BD23540" s="5"/>
    </row>
    <row r="23541" spans="55:56" hidden="1" x14ac:dyDescent="0.2">
      <c r="BC23541" s="6"/>
      <c r="BD23541" s="5"/>
    </row>
    <row r="23542" spans="55:56" hidden="1" x14ac:dyDescent="0.2">
      <c r="BC23542" s="6"/>
      <c r="BD23542" s="5"/>
    </row>
    <row r="23543" spans="55:56" hidden="1" x14ac:dyDescent="0.2">
      <c r="BC23543" s="6"/>
      <c r="BD23543" s="5"/>
    </row>
    <row r="23544" spans="55:56" hidden="1" x14ac:dyDescent="0.2">
      <c r="BC23544" s="6"/>
      <c r="BD23544" s="5"/>
    </row>
    <row r="23545" spans="55:56" hidden="1" x14ac:dyDescent="0.2">
      <c r="BC23545" s="6"/>
      <c r="BD23545" s="5"/>
    </row>
    <row r="23546" spans="55:56" hidden="1" x14ac:dyDescent="0.2">
      <c r="BC23546" s="6"/>
      <c r="BD23546" s="5"/>
    </row>
    <row r="23547" spans="55:56" hidden="1" x14ac:dyDescent="0.2">
      <c r="BC23547" s="6"/>
      <c r="BD23547" s="5"/>
    </row>
    <row r="23548" spans="55:56" hidden="1" x14ac:dyDescent="0.2">
      <c r="BC23548" s="6"/>
      <c r="BD23548" s="5"/>
    </row>
    <row r="23549" spans="55:56" hidden="1" x14ac:dyDescent="0.2">
      <c r="BC23549" s="6"/>
      <c r="BD23549" s="5"/>
    </row>
    <row r="23550" spans="55:56" hidden="1" x14ac:dyDescent="0.2">
      <c r="BC23550" s="6"/>
      <c r="BD23550" s="5"/>
    </row>
    <row r="23551" spans="55:56" hidden="1" x14ac:dyDescent="0.2">
      <c r="BC23551" s="6"/>
      <c r="BD23551" s="5"/>
    </row>
    <row r="23552" spans="55:56" hidden="1" x14ac:dyDescent="0.2">
      <c r="BC23552" s="6"/>
      <c r="BD23552" s="5"/>
    </row>
    <row r="23553" spans="55:56" hidden="1" x14ac:dyDescent="0.2">
      <c r="BC23553" s="6"/>
      <c r="BD23553" s="5"/>
    </row>
    <row r="23554" spans="55:56" hidden="1" x14ac:dyDescent="0.2">
      <c r="BC23554" s="6"/>
      <c r="BD23554" s="5"/>
    </row>
    <row r="23555" spans="55:56" hidden="1" x14ac:dyDescent="0.2">
      <c r="BC23555" s="6"/>
      <c r="BD23555" s="5"/>
    </row>
    <row r="23556" spans="55:56" hidden="1" x14ac:dyDescent="0.2">
      <c r="BC23556" s="6"/>
      <c r="BD23556" s="5"/>
    </row>
    <row r="23557" spans="55:56" hidden="1" x14ac:dyDescent="0.2">
      <c r="BC23557" s="6"/>
      <c r="BD23557" s="5"/>
    </row>
    <row r="23558" spans="55:56" hidden="1" x14ac:dyDescent="0.2">
      <c r="BC23558" s="6"/>
      <c r="BD23558" s="5"/>
    </row>
    <row r="23559" spans="55:56" hidden="1" x14ac:dyDescent="0.2">
      <c r="BC23559" s="6"/>
      <c r="BD23559" s="5"/>
    </row>
    <row r="23560" spans="55:56" hidden="1" x14ac:dyDescent="0.2">
      <c r="BC23560" s="6"/>
      <c r="BD23560" s="5"/>
    </row>
    <row r="23561" spans="55:56" hidden="1" x14ac:dyDescent="0.2">
      <c r="BC23561" s="6"/>
      <c r="BD23561" s="5"/>
    </row>
    <row r="23562" spans="55:56" hidden="1" x14ac:dyDescent="0.2">
      <c r="BC23562" s="6"/>
      <c r="BD23562" s="5"/>
    </row>
    <row r="23563" spans="55:56" hidden="1" x14ac:dyDescent="0.2">
      <c r="BC23563" s="6"/>
      <c r="BD23563" s="5"/>
    </row>
    <row r="23564" spans="55:56" hidden="1" x14ac:dyDescent="0.2">
      <c r="BC23564" s="6"/>
      <c r="BD23564" s="5"/>
    </row>
    <row r="23565" spans="55:56" hidden="1" x14ac:dyDescent="0.2">
      <c r="BC23565" s="6"/>
      <c r="BD23565" s="5"/>
    </row>
    <row r="23566" spans="55:56" hidden="1" x14ac:dyDescent="0.2">
      <c r="BC23566" s="6"/>
      <c r="BD23566" s="5"/>
    </row>
    <row r="23567" spans="55:56" hidden="1" x14ac:dyDescent="0.2">
      <c r="BC23567" s="6"/>
      <c r="BD23567" s="5"/>
    </row>
    <row r="23568" spans="55:56" hidden="1" x14ac:dyDescent="0.2">
      <c r="BC23568" s="6"/>
      <c r="BD23568" s="5"/>
    </row>
    <row r="23569" spans="55:56" hidden="1" x14ac:dyDescent="0.2">
      <c r="BC23569" s="6"/>
      <c r="BD23569" s="5"/>
    </row>
    <row r="23570" spans="55:56" hidden="1" x14ac:dyDescent="0.2">
      <c r="BC23570" s="6"/>
      <c r="BD23570" s="5"/>
    </row>
    <row r="23571" spans="55:56" hidden="1" x14ac:dyDescent="0.2">
      <c r="BC23571" s="6"/>
      <c r="BD23571" s="5"/>
    </row>
    <row r="23572" spans="55:56" hidden="1" x14ac:dyDescent="0.2">
      <c r="BC23572" s="6"/>
      <c r="BD23572" s="5"/>
    </row>
    <row r="23573" spans="55:56" hidden="1" x14ac:dyDescent="0.2">
      <c r="BC23573" s="6"/>
      <c r="BD23573" s="5"/>
    </row>
    <row r="23574" spans="55:56" hidden="1" x14ac:dyDescent="0.2">
      <c r="BC23574" s="6"/>
      <c r="BD23574" s="5"/>
    </row>
    <row r="23575" spans="55:56" hidden="1" x14ac:dyDescent="0.2">
      <c r="BC23575" s="6"/>
      <c r="BD23575" s="5"/>
    </row>
    <row r="23576" spans="55:56" hidden="1" x14ac:dyDescent="0.2">
      <c r="BC23576" s="6"/>
      <c r="BD23576" s="5"/>
    </row>
    <row r="23577" spans="55:56" hidden="1" x14ac:dyDescent="0.2">
      <c r="BC23577" s="6"/>
      <c r="BD23577" s="5"/>
    </row>
    <row r="23578" spans="55:56" hidden="1" x14ac:dyDescent="0.2">
      <c r="BC23578" s="6"/>
      <c r="BD23578" s="5"/>
    </row>
    <row r="23579" spans="55:56" hidden="1" x14ac:dyDescent="0.2">
      <c r="BC23579" s="6"/>
      <c r="BD23579" s="5"/>
    </row>
    <row r="23580" spans="55:56" hidden="1" x14ac:dyDescent="0.2">
      <c r="BC23580" s="6"/>
      <c r="BD23580" s="5"/>
    </row>
    <row r="23581" spans="55:56" hidden="1" x14ac:dyDescent="0.2">
      <c r="BC23581" s="6"/>
      <c r="BD23581" s="5"/>
    </row>
    <row r="23582" spans="55:56" hidden="1" x14ac:dyDescent="0.2">
      <c r="BC23582" s="6"/>
      <c r="BD23582" s="5"/>
    </row>
    <row r="23583" spans="55:56" hidden="1" x14ac:dyDescent="0.2">
      <c r="BC23583" s="6"/>
      <c r="BD23583" s="5"/>
    </row>
    <row r="23584" spans="55:56" hidden="1" x14ac:dyDescent="0.2">
      <c r="BC23584" s="6"/>
      <c r="BD23584" s="5"/>
    </row>
    <row r="23585" spans="55:56" hidden="1" x14ac:dyDescent="0.2">
      <c r="BC23585" s="6"/>
      <c r="BD23585" s="5"/>
    </row>
    <row r="23586" spans="55:56" hidden="1" x14ac:dyDescent="0.2">
      <c r="BC23586" s="6"/>
      <c r="BD23586" s="5"/>
    </row>
    <row r="23587" spans="55:56" hidden="1" x14ac:dyDescent="0.2">
      <c r="BC23587" s="6"/>
      <c r="BD23587" s="5"/>
    </row>
    <row r="23588" spans="55:56" hidden="1" x14ac:dyDescent="0.2">
      <c r="BC23588" s="6"/>
      <c r="BD23588" s="5"/>
    </row>
    <row r="23589" spans="55:56" hidden="1" x14ac:dyDescent="0.2">
      <c r="BC23589" s="6"/>
      <c r="BD23589" s="5"/>
    </row>
    <row r="23590" spans="55:56" hidden="1" x14ac:dyDescent="0.2">
      <c r="BC23590" s="6"/>
      <c r="BD23590" s="5"/>
    </row>
    <row r="23591" spans="55:56" hidden="1" x14ac:dyDescent="0.2">
      <c r="BC23591" s="6"/>
      <c r="BD23591" s="5"/>
    </row>
    <row r="23592" spans="55:56" hidden="1" x14ac:dyDescent="0.2">
      <c r="BC23592" s="6"/>
      <c r="BD23592" s="5"/>
    </row>
    <row r="23593" spans="55:56" hidden="1" x14ac:dyDescent="0.2">
      <c r="BC23593" s="6"/>
      <c r="BD23593" s="5"/>
    </row>
    <row r="23594" spans="55:56" hidden="1" x14ac:dyDescent="0.2">
      <c r="BC23594" s="6"/>
      <c r="BD23594" s="5"/>
    </row>
    <row r="23595" spans="55:56" hidden="1" x14ac:dyDescent="0.2">
      <c r="BC23595" s="6"/>
      <c r="BD23595" s="5"/>
    </row>
    <row r="23596" spans="55:56" hidden="1" x14ac:dyDescent="0.2">
      <c r="BC23596" s="6"/>
      <c r="BD23596" s="5"/>
    </row>
    <row r="23597" spans="55:56" hidden="1" x14ac:dyDescent="0.2">
      <c r="BC23597" s="6"/>
      <c r="BD23597" s="5"/>
    </row>
    <row r="23598" spans="55:56" hidden="1" x14ac:dyDescent="0.2">
      <c r="BC23598" s="6"/>
      <c r="BD23598" s="5"/>
    </row>
    <row r="23599" spans="55:56" hidden="1" x14ac:dyDescent="0.2">
      <c r="BC23599" s="6"/>
      <c r="BD23599" s="5"/>
    </row>
    <row r="23600" spans="55:56" hidden="1" x14ac:dyDescent="0.2">
      <c r="BC23600" s="6"/>
      <c r="BD23600" s="5"/>
    </row>
    <row r="23601" spans="55:56" hidden="1" x14ac:dyDescent="0.2">
      <c r="BC23601" s="6"/>
      <c r="BD23601" s="5"/>
    </row>
    <row r="23602" spans="55:56" hidden="1" x14ac:dyDescent="0.2">
      <c r="BC23602" s="6"/>
      <c r="BD23602" s="5"/>
    </row>
    <row r="23603" spans="55:56" hidden="1" x14ac:dyDescent="0.2">
      <c r="BC23603" s="6"/>
      <c r="BD23603" s="5"/>
    </row>
    <row r="23604" spans="55:56" hidden="1" x14ac:dyDescent="0.2">
      <c r="BC23604" s="6"/>
      <c r="BD23604" s="5"/>
    </row>
    <row r="23605" spans="55:56" hidden="1" x14ac:dyDescent="0.2">
      <c r="BC23605" s="6"/>
      <c r="BD23605" s="5"/>
    </row>
    <row r="23606" spans="55:56" hidden="1" x14ac:dyDescent="0.2">
      <c r="BC23606" s="6"/>
      <c r="BD23606" s="5"/>
    </row>
    <row r="23607" spans="55:56" hidden="1" x14ac:dyDescent="0.2">
      <c r="BC23607" s="6"/>
      <c r="BD23607" s="5"/>
    </row>
    <row r="23608" spans="55:56" hidden="1" x14ac:dyDescent="0.2">
      <c r="BC23608" s="6"/>
      <c r="BD23608" s="5"/>
    </row>
    <row r="23609" spans="55:56" hidden="1" x14ac:dyDescent="0.2">
      <c r="BC23609" s="6"/>
      <c r="BD23609" s="5"/>
    </row>
    <row r="23610" spans="55:56" hidden="1" x14ac:dyDescent="0.2">
      <c r="BC23610" s="6"/>
      <c r="BD23610" s="5"/>
    </row>
    <row r="23611" spans="55:56" hidden="1" x14ac:dyDescent="0.2">
      <c r="BC23611" s="6"/>
      <c r="BD23611" s="5"/>
    </row>
    <row r="23612" spans="55:56" hidden="1" x14ac:dyDescent="0.2">
      <c r="BC23612" s="6"/>
      <c r="BD23612" s="5"/>
    </row>
    <row r="23613" spans="55:56" hidden="1" x14ac:dyDescent="0.2">
      <c r="BC23613" s="6"/>
      <c r="BD23613" s="5"/>
    </row>
    <row r="23614" spans="55:56" hidden="1" x14ac:dyDescent="0.2">
      <c r="BC23614" s="6"/>
      <c r="BD23614" s="5"/>
    </row>
    <row r="23615" spans="55:56" hidden="1" x14ac:dyDescent="0.2">
      <c r="BC23615" s="6"/>
      <c r="BD23615" s="5"/>
    </row>
    <row r="23616" spans="55:56" hidden="1" x14ac:dyDescent="0.2">
      <c r="BC23616" s="6"/>
      <c r="BD23616" s="5"/>
    </row>
    <row r="23617" spans="55:56" hidden="1" x14ac:dyDescent="0.2">
      <c r="BC23617" s="6"/>
      <c r="BD23617" s="5"/>
    </row>
    <row r="23618" spans="55:56" hidden="1" x14ac:dyDescent="0.2">
      <c r="BC23618" s="6"/>
      <c r="BD23618" s="5"/>
    </row>
    <row r="23619" spans="55:56" hidden="1" x14ac:dyDescent="0.2">
      <c r="BC23619" s="6"/>
      <c r="BD23619" s="5"/>
    </row>
    <row r="23620" spans="55:56" hidden="1" x14ac:dyDescent="0.2">
      <c r="BC23620" s="6"/>
      <c r="BD23620" s="5"/>
    </row>
    <row r="23621" spans="55:56" hidden="1" x14ac:dyDescent="0.2">
      <c r="BC23621" s="6"/>
      <c r="BD23621" s="5"/>
    </row>
    <row r="23622" spans="55:56" hidden="1" x14ac:dyDescent="0.2">
      <c r="BC23622" s="6"/>
      <c r="BD23622" s="5"/>
    </row>
    <row r="23623" spans="55:56" hidden="1" x14ac:dyDescent="0.2">
      <c r="BC23623" s="6"/>
      <c r="BD23623" s="5"/>
    </row>
    <row r="23624" spans="55:56" hidden="1" x14ac:dyDescent="0.2">
      <c r="BC23624" s="6"/>
      <c r="BD23624" s="5"/>
    </row>
    <row r="23625" spans="55:56" hidden="1" x14ac:dyDescent="0.2">
      <c r="BC23625" s="6"/>
      <c r="BD23625" s="5"/>
    </row>
    <row r="23626" spans="55:56" hidden="1" x14ac:dyDescent="0.2">
      <c r="BC23626" s="6"/>
      <c r="BD23626" s="5"/>
    </row>
    <row r="23627" spans="55:56" hidden="1" x14ac:dyDescent="0.2">
      <c r="BC23627" s="6"/>
      <c r="BD23627" s="5"/>
    </row>
    <row r="23628" spans="55:56" hidden="1" x14ac:dyDescent="0.2">
      <c r="BC23628" s="6"/>
      <c r="BD23628" s="5"/>
    </row>
    <row r="23629" spans="55:56" hidden="1" x14ac:dyDescent="0.2">
      <c r="BC23629" s="6"/>
      <c r="BD23629" s="5"/>
    </row>
    <row r="23630" spans="55:56" hidden="1" x14ac:dyDescent="0.2">
      <c r="BC23630" s="6"/>
      <c r="BD23630" s="5"/>
    </row>
    <row r="23631" spans="55:56" hidden="1" x14ac:dyDescent="0.2">
      <c r="BC23631" s="6"/>
      <c r="BD23631" s="5"/>
    </row>
    <row r="23632" spans="55:56" hidden="1" x14ac:dyDescent="0.2">
      <c r="BC23632" s="6"/>
      <c r="BD23632" s="5"/>
    </row>
    <row r="23633" spans="55:56" hidden="1" x14ac:dyDescent="0.2">
      <c r="BC23633" s="6"/>
      <c r="BD23633" s="5"/>
    </row>
    <row r="23634" spans="55:56" hidden="1" x14ac:dyDescent="0.2">
      <c r="BC23634" s="6"/>
      <c r="BD23634" s="5"/>
    </row>
    <row r="23635" spans="55:56" hidden="1" x14ac:dyDescent="0.2">
      <c r="BC23635" s="6"/>
      <c r="BD23635" s="5"/>
    </row>
    <row r="23636" spans="55:56" hidden="1" x14ac:dyDescent="0.2">
      <c r="BC23636" s="6"/>
      <c r="BD23636" s="5"/>
    </row>
    <row r="23637" spans="55:56" hidden="1" x14ac:dyDescent="0.2">
      <c r="BC23637" s="6"/>
      <c r="BD23637" s="5"/>
    </row>
    <row r="23638" spans="55:56" hidden="1" x14ac:dyDescent="0.2">
      <c r="BC23638" s="6"/>
      <c r="BD23638" s="5"/>
    </row>
    <row r="23639" spans="55:56" hidden="1" x14ac:dyDescent="0.2">
      <c r="BC23639" s="6"/>
      <c r="BD23639" s="5"/>
    </row>
    <row r="23640" spans="55:56" hidden="1" x14ac:dyDescent="0.2">
      <c r="BC23640" s="6"/>
      <c r="BD23640" s="5"/>
    </row>
    <row r="23641" spans="55:56" hidden="1" x14ac:dyDescent="0.2">
      <c r="BC23641" s="6"/>
      <c r="BD23641" s="5"/>
    </row>
    <row r="23642" spans="55:56" hidden="1" x14ac:dyDescent="0.2">
      <c r="BC23642" s="6"/>
      <c r="BD23642" s="5"/>
    </row>
    <row r="23643" spans="55:56" hidden="1" x14ac:dyDescent="0.2">
      <c r="BC23643" s="6"/>
      <c r="BD23643" s="5"/>
    </row>
    <row r="23644" spans="55:56" hidden="1" x14ac:dyDescent="0.2">
      <c r="BC23644" s="6"/>
      <c r="BD23644" s="5"/>
    </row>
    <row r="23645" spans="55:56" hidden="1" x14ac:dyDescent="0.2">
      <c r="BC23645" s="6"/>
      <c r="BD23645" s="5"/>
    </row>
    <row r="23646" spans="55:56" hidden="1" x14ac:dyDescent="0.2">
      <c r="BC23646" s="6"/>
      <c r="BD23646" s="5"/>
    </row>
    <row r="23647" spans="55:56" hidden="1" x14ac:dyDescent="0.2">
      <c r="BC23647" s="6"/>
      <c r="BD23647" s="5"/>
    </row>
    <row r="23648" spans="55:56" hidden="1" x14ac:dyDescent="0.2">
      <c r="BC23648" s="6"/>
      <c r="BD23648" s="5"/>
    </row>
    <row r="23649" spans="55:56" hidden="1" x14ac:dyDescent="0.2">
      <c r="BC23649" s="6"/>
      <c r="BD23649" s="5"/>
    </row>
    <row r="23650" spans="55:56" hidden="1" x14ac:dyDescent="0.2">
      <c r="BC23650" s="6"/>
      <c r="BD23650" s="5"/>
    </row>
    <row r="23651" spans="55:56" hidden="1" x14ac:dyDescent="0.2">
      <c r="BC23651" s="6"/>
      <c r="BD23651" s="5"/>
    </row>
    <row r="23652" spans="55:56" hidden="1" x14ac:dyDescent="0.2">
      <c r="BC23652" s="6"/>
      <c r="BD23652" s="5"/>
    </row>
    <row r="23653" spans="55:56" hidden="1" x14ac:dyDescent="0.2">
      <c r="BC23653" s="6"/>
      <c r="BD23653" s="5"/>
    </row>
    <row r="23654" spans="55:56" hidden="1" x14ac:dyDescent="0.2">
      <c r="BC23654" s="6"/>
      <c r="BD23654" s="5"/>
    </row>
    <row r="23655" spans="55:56" hidden="1" x14ac:dyDescent="0.2">
      <c r="BC23655" s="6"/>
      <c r="BD23655" s="5"/>
    </row>
    <row r="23656" spans="55:56" hidden="1" x14ac:dyDescent="0.2">
      <c r="BC23656" s="6"/>
      <c r="BD23656" s="5"/>
    </row>
    <row r="23657" spans="55:56" hidden="1" x14ac:dyDescent="0.2">
      <c r="BC23657" s="6"/>
      <c r="BD23657" s="5"/>
    </row>
    <row r="23658" spans="55:56" hidden="1" x14ac:dyDescent="0.2">
      <c r="BC23658" s="6"/>
      <c r="BD23658" s="5"/>
    </row>
    <row r="23659" spans="55:56" hidden="1" x14ac:dyDescent="0.2">
      <c r="BC23659" s="6"/>
      <c r="BD23659" s="5"/>
    </row>
    <row r="23660" spans="55:56" hidden="1" x14ac:dyDescent="0.2">
      <c r="BC23660" s="6"/>
      <c r="BD23660" s="5"/>
    </row>
    <row r="23661" spans="55:56" hidden="1" x14ac:dyDescent="0.2">
      <c r="BC23661" s="6"/>
      <c r="BD23661" s="5"/>
    </row>
    <row r="23662" spans="55:56" hidden="1" x14ac:dyDescent="0.2">
      <c r="BC23662" s="6"/>
      <c r="BD23662" s="5"/>
    </row>
    <row r="23663" spans="55:56" hidden="1" x14ac:dyDescent="0.2">
      <c r="BC23663" s="6"/>
      <c r="BD23663" s="5"/>
    </row>
    <row r="23664" spans="55:56" hidden="1" x14ac:dyDescent="0.2">
      <c r="BC23664" s="6"/>
      <c r="BD23664" s="5"/>
    </row>
    <row r="23665" spans="55:56" hidden="1" x14ac:dyDescent="0.2">
      <c r="BC23665" s="6"/>
      <c r="BD23665" s="5"/>
    </row>
    <row r="23666" spans="55:56" hidden="1" x14ac:dyDescent="0.2">
      <c r="BC23666" s="6"/>
      <c r="BD23666" s="5"/>
    </row>
    <row r="23667" spans="55:56" hidden="1" x14ac:dyDescent="0.2">
      <c r="BC23667" s="6"/>
      <c r="BD23667" s="5"/>
    </row>
    <row r="23668" spans="55:56" hidden="1" x14ac:dyDescent="0.2">
      <c r="BC23668" s="6"/>
      <c r="BD23668" s="5"/>
    </row>
    <row r="23669" spans="55:56" hidden="1" x14ac:dyDescent="0.2">
      <c r="BC23669" s="6"/>
      <c r="BD23669" s="5"/>
    </row>
    <row r="23670" spans="55:56" hidden="1" x14ac:dyDescent="0.2">
      <c r="BC23670" s="6"/>
      <c r="BD23670" s="5"/>
    </row>
    <row r="23671" spans="55:56" hidden="1" x14ac:dyDescent="0.2">
      <c r="BC23671" s="6"/>
      <c r="BD23671" s="5"/>
    </row>
    <row r="23672" spans="55:56" hidden="1" x14ac:dyDescent="0.2">
      <c r="BC23672" s="6"/>
      <c r="BD23672" s="5"/>
    </row>
    <row r="23673" spans="55:56" hidden="1" x14ac:dyDescent="0.2">
      <c r="BC23673" s="6"/>
      <c r="BD23673" s="5"/>
    </row>
    <row r="23674" spans="55:56" hidden="1" x14ac:dyDescent="0.2">
      <c r="BC23674" s="6"/>
      <c r="BD23674" s="5"/>
    </row>
    <row r="23675" spans="55:56" hidden="1" x14ac:dyDescent="0.2">
      <c r="BC23675" s="6"/>
      <c r="BD23675" s="5"/>
    </row>
    <row r="23676" spans="55:56" hidden="1" x14ac:dyDescent="0.2">
      <c r="BC23676" s="6"/>
      <c r="BD23676" s="5"/>
    </row>
    <row r="23677" spans="55:56" hidden="1" x14ac:dyDescent="0.2">
      <c r="BC23677" s="6"/>
      <c r="BD23677" s="5"/>
    </row>
    <row r="23678" spans="55:56" hidden="1" x14ac:dyDescent="0.2">
      <c r="BC23678" s="6"/>
      <c r="BD23678" s="5"/>
    </row>
    <row r="23679" spans="55:56" hidden="1" x14ac:dyDescent="0.2">
      <c r="BC23679" s="6"/>
      <c r="BD23679" s="5"/>
    </row>
    <row r="23680" spans="55:56" hidden="1" x14ac:dyDescent="0.2">
      <c r="BC23680" s="6"/>
      <c r="BD23680" s="5"/>
    </row>
    <row r="23681" spans="55:56" hidden="1" x14ac:dyDescent="0.2">
      <c r="BC23681" s="6"/>
      <c r="BD23681" s="5"/>
    </row>
    <row r="23682" spans="55:56" hidden="1" x14ac:dyDescent="0.2">
      <c r="BC23682" s="6"/>
      <c r="BD23682" s="5"/>
    </row>
    <row r="23683" spans="55:56" hidden="1" x14ac:dyDescent="0.2">
      <c r="BC23683" s="6"/>
      <c r="BD23683" s="5"/>
    </row>
    <row r="23684" spans="55:56" hidden="1" x14ac:dyDescent="0.2">
      <c r="BC23684" s="6"/>
      <c r="BD23684" s="5"/>
    </row>
    <row r="23685" spans="55:56" hidden="1" x14ac:dyDescent="0.2">
      <c r="BC23685" s="6"/>
      <c r="BD23685" s="5"/>
    </row>
    <row r="23686" spans="55:56" hidden="1" x14ac:dyDescent="0.2">
      <c r="BC23686" s="6"/>
      <c r="BD23686" s="5"/>
    </row>
    <row r="23687" spans="55:56" hidden="1" x14ac:dyDescent="0.2">
      <c r="BC23687" s="6"/>
      <c r="BD23687" s="5"/>
    </row>
    <row r="23688" spans="55:56" hidden="1" x14ac:dyDescent="0.2">
      <c r="BC23688" s="6"/>
      <c r="BD23688" s="5"/>
    </row>
    <row r="23689" spans="55:56" hidden="1" x14ac:dyDescent="0.2">
      <c r="BC23689" s="6"/>
      <c r="BD23689" s="5"/>
    </row>
    <row r="23690" spans="55:56" hidden="1" x14ac:dyDescent="0.2">
      <c r="BC23690" s="6"/>
      <c r="BD23690" s="5"/>
    </row>
    <row r="23691" spans="55:56" hidden="1" x14ac:dyDescent="0.2">
      <c r="BC23691" s="6"/>
      <c r="BD23691" s="5"/>
    </row>
    <row r="23692" spans="55:56" hidden="1" x14ac:dyDescent="0.2">
      <c r="BC23692" s="6"/>
      <c r="BD23692" s="5"/>
    </row>
    <row r="23693" spans="55:56" hidden="1" x14ac:dyDescent="0.2">
      <c r="BC23693" s="6"/>
      <c r="BD23693" s="5"/>
    </row>
    <row r="23694" spans="55:56" hidden="1" x14ac:dyDescent="0.2">
      <c r="BC23694" s="6"/>
      <c r="BD23694" s="5"/>
    </row>
    <row r="23695" spans="55:56" hidden="1" x14ac:dyDescent="0.2">
      <c r="BC23695" s="6"/>
      <c r="BD23695" s="5"/>
    </row>
    <row r="23696" spans="55:56" hidden="1" x14ac:dyDescent="0.2">
      <c r="BC23696" s="6"/>
      <c r="BD23696" s="5"/>
    </row>
    <row r="23697" spans="55:56" hidden="1" x14ac:dyDescent="0.2">
      <c r="BC23697" s="6"/>
      <c r="BD23697" s="5"/>
    </row>
    <row r="23698" spans="55:56" hidden="1" x14ac:dyDescent="0.2">
      <c r="BC23698" s="6"/>
      <c r="BD23698" s="5"/>
    </row>
    <row r="23699" spans="55:56" hidden="1" x14ac:dyDescent="0.2">
      <c r="BC23699" s="6"/>
      <c r="BD23699" s="5"/>
    </row>
    <row r="23700" spans="55:56" hidden="1" x14ac:dyDescent="0.2">
      <c r="BC23700" s="6"/>
      <c r="BD23700" s="5"/>
    </row>
    <row r="23701" spans="55:56" hidden="1" x14ac:dyDescent="0.2">
      <c r="BC23701" s="6"/>
      <c r="BD23701" s="5"/>
    </row>
    <row r="23702" spans="55:56" hidden="1" x14ac:dyDescent="0.2">
      <c r="BC23702" s="6"/>
      <c r="BD23702" s="5"/>
    </row>
    <row r="23703" spans="55:56" hidden="1" x14ac:dyDescent="0.2">
      <c r="BC23703" s="6"/>
      <c r="BD23703" s="5"/>
    </row>
    <row r="23704" spans="55:56" hidden="1" x14ac:dyDescent="0.2">
      <c r="BC23704" s="6"/>
      <c r="BD23704" s="5"/>
    </row>
    <row r="23705" spans="55:56" hidden="1" x14ac:dyDescent="0.2">
      <c r="BC23705" s="6"/>
      <c r="BD23705" s="5"/>
    </row>
    <row r="23706" spans="55:56" hidden="1" x14ac:dyDescent="0.2">
      <c r="BC23706" s="6"/>
      <c r="BD23706" s="5"/>
    </row>
    <row r="23707" spans="55:56" hidden="1" x14ac:dyDescent="0.2">
      <c r="BC23707" s="6"/>
      <c r="BD23707" s="5"/>
    </row>
    <row r="23708" spans="55:56" hidden="1" x14ac:dyDescent="0.2">
      <c r="BC23708" s="6"/>
      <c r="BD23708" s="5"/>
    </row>
    <row r="23709" spans="55:56" hidden="1" x14ac:dyDescent="0.2">
      <c r="BC23709" s="6"/>
      <c r="BD23709" s="5"/>
    </row>
    <row r="23710" spans="55:56" hidden="1" x14ac:dyDescent="0.2">
      <c r="BC23710" s="6"/>
      <c r="BD23710" s="5"/>
    </row>
    <row r="23711" spans="55:56" hidden="1" x14ac:dyDescent="0.2">
      <c r="BC23711" s="6"/>
      <c r="BD23711" s="5"/>
    </row>
    <row r="23712" spans="55:56" hidden="1" x14ac:dyDescent="0.2">
      <c r="BC23712" s="6"/>
      <c r="BD23712" s="5"/>
    </row>
    <row r="23713" spans="55:56" hidden="1" x14ac:dyDescent="0.2">
      <c r="BC23713" s="6"/>
      <c r="BD23713" s="5"/>
    </row>
    <row r="23714" spans="55:56" hidden="1" x14ac:dyDescent="0.2">
      <c r="BC23714" s="6"/>
      <c r="BD23714" s="5"/>
    </row>
    <row r="23715" spans="55:56" hidden="1" x14ac:dyDescent="0.2">
      <c r="BC23715" s="6"/>
      <c r="BD23715" s="5"/>
    </row>
    <row r="23716" spans="55:56" hidden="1" x14ac:dyDescent="0.2">
      <c r="BC23716" s="6"/>
      <c r="BD23716" s="5"/>
    </row>
    <row r="23717" spans="55:56" hidden="1" x14ac:dyDescent="0.2">
      <c r="BC23717" s="6"/>
      <c r="BD23717" s="5"/>
    </row>
    <row r="23718" spans="55:56" hidden="1" x14ac:dyDescent="0.2">
      <c r="BC23718" s="6"/>
      <c r="BD23718" s="5"/>
    </row>
    <row r="23719" spans="55:56" hidden="1" x14ac:dyDescent="0.2">
      <c r="BC23719" s="6"/>
      <c r="BD23719" s="5"/>
    </row>
    <row r="23720" spans="55:56" hidden="1" x14ac:dyDescent="0.2">
      <c r="BC23720" s="6"/>
      <c r="BD23720" s="5"/>
    </row>
    <row r="23721" spans="55:56" hidden="1" x14ac:dyDescent="0.2">
      <c r="BC23721" s="6"/>
      <c r="BD23721" s="5"/>
    </row>
    <row r="23722" spans="55:56" hidden="1" x14ac:dyDescent="0.2">
      <c r="BC23722" s="6"/>
      <c r="BD23722" s="5"/>
    </row>
    <row r="23723" spans="55:56" hidden="1" x14ac:dyDescent="0.2">
      <c r="BC23723" s="6"/>
      <c r="BD23723" s="5"/>
    </row>
    <row r="23724" spans="55:56" hidden="1" x14ac:dyDescent="0.2">
      <c r="BC23724" s="6"/>
      <c r="BD23724" s="5"/>
    </row>
    <row r="23725" spans="55:56" hidden="1" x14ac:dyDescent="0.2">
      <c r="BC23725" s="6"/>
      <c r="BD23725" s="5"/>
    </row>
    <row r="23726" spans="55:56" hidden="1" x14ac:dyDescent="0.2">
      <c r="BC23726" s="6"/>
      <c r="BD23726" s="5"/>
    </row>
    <row r="23727" spans="55:56" hidden="1" x14ac:dyDescent="0.2">
      <c r="BC23727" s="6"/>
      <c r="BD23727" s="5"/>
    </row>
    <row r="23728" spans="55:56" hidden="1" x14ac:dyDescent="0.2">
      <c r="BC23728" s="6"/>
      <c r="BD23728" s="5"/>
    </row>
    <row r="23729" spans="55:56" hidden="1" x14ac:dyDescent="0.2">
      <c r="BC23729" s="6"/>
      <c r="BD23729" s="5"/>
    </row>
    <row r="23730" spans="55:56" hidden="1" x14ac:dyDescent="0.2">
      <c r="BC23730" s="6"/>
      <c r="BD23730" s="5"/>
    </row>
    <row r="23731" spans="55:56" hidden="1" x14ac:dyDescent="0.2">
      <c r="BC23731" s="6"/>
      <c r="BD23731" s="5"/>
    </row>
    <row r="23732" spans="55:56" hidden="1" x14ac:dyDescent="0.2">
      <c r="BC23732" s="6"/>
      <c r="BD23732" s="5"/>
    </row>
    <row r="23733" spans="55:56" hidden="1" x14ac:dyDescent="0.2">
      <c r="BC23733" s="6"/>
      <c r="BD23733" s="5"/>
    </row>
    <row r="23734" spans="55:56" hidden="1" x14ac:dyDescent="0.2">
      <c r="BC23734" s="6"/>
      <c r="BD23734" s="5"/>
    </row>
    <row r="23735" spans="55:56" hidden="1" x14ac:dyDescent="0.2">
      <c r="BC23735" s="6"/>
      <c r="BD23735" s="5"/>
    </row>
    <row r="23736" spans="55:56" hidden="1" x14ac:dyDescent="0.2">
      <c r="BC23736" s="6"/>
      <c r="BD23736" s="5"/>
    </row>
    <row r="23737" spans="55:56" hidden="1" x14ac:dyDescent="0.2">
      <c r="BC23737" s="6"/>
      <c r="BD23737" s="5"/>
    </row>
    <row r="23738" spans="55:56" hidden="1" x14ac:dyDescent="0.2">
      <c r="BC23738" s="6"/>
      <c r="BD23738" s="5"/>
    </row>
    <row r="23739" spans="55:56" hidden="1" x14ac:dyDescent="0.2">
      <c r="BC23739" s="6"/>
      <c r="BD23739" s="5"/>
    </row>
    <row r="23740" spans="55:56" hidden="1" x14ac:dyDescent="0.2">
      <c r="BC23740" s="6"/>
      <c r="BD23740" s="5"/>
    </row>
    <row r="23741" spans="55:56" hidden="1" x14ac:dyDescent="0.2">
      <c r="BC23741" s="6"/>
      <c r="BD23741" s="5"/>
    </row>
    <row r="23742" spans="55:56" hidden="1" x14ac:dyDescent="0.2">
      <c r="BC23742" s="6"/>
      <c r="BD23742" s="5"/>
    </row>
    <row r="23743" spans="55:56" hidden="1" x14ac:dyDescent="0.2">
      <c r="BC23743" s="6"/>
      <c r="BD23743" s="5"/>
    </row>
    <row r="23744" spans="55:56" hidden="1" x14ac:dyDescent="0.2">
      <c r="BC23744" s="6"/>
      <c r="BD23744" s="5"/>
    </row>
    <row r="23745" spans="55:56" hidden="1" x14ac:dyDescent="0.2">
      <c r="BC23745" s="6"/>
      <c r="BD23745" s="5"/>
    </row>
    <row r="23746" spans="55:56" hidden="1" x14ac:dyDescent="0.2">
      <c r="BC23746" s="6"/>
      <c r="BD23746" s="5"/>
    </row>
    <row r="23747" spans="55:56" hidden="1" x14ac:dyDescent="0.2">
      <c r="BC23747" s="6"/>
      <c r="BD23747" s="5"/>
    </row>
    <row r="23748" spans="55:56" hidden="1" x14ac:dyDescent="0.2">
      <c r="BC23748" s="6"/>
      <c r="BD23748" s="5"/>
    </row>
    <row r="23749" spans="55:56" hidden="1" x14ac:dyDescent="0.2">
      <c r="BC23749" s="6"/>
      <c r="BD23749" s="5"/>
    </row>
    <row r="23750" spans="55:56" hidden="1" x14ac:dyDescent="0.2">
      <c r="BC23750" s="6"/>
      <c r="BD23750" s="5"/>
    </row>
    <row r="23751" spans="55:56" hidden="1" x14ac:dyDescent="0.2">
      <c r="BC23751" s="6"/>
      <c r="BD23751" s="5"/>
    </row>
    <row r="23752" spans="55:56" hidden="1" x14ac:dyDescent="0.2">
      <c r="BC23752" s="6"/>
      <c r="BD23752" s="5"/>
    </row>
    <row r="23753" spans="55:56" hidden="1" x14ac:dyDescent="0.2">
      <c r="BC23753" s="6"/>
      <c r="BD23753" s="5"/>
    </row>
    <row r="23754" spans="55:56" hidden="1" x14ac:dyDescent="0.2">
      <c r="BC23754" s="6"/>
      <c r="BD23754" s="5"/>
    </row>
    <row r="23755" spans="55:56" hidden="1" x14ac:dyDescent="0.2">
      <c r="BC23755" s="6"/>
      <c r="BD23755" s="5"/>
    </row>
    <row r="23756" spans="55:56" hidden="1" x14ac:dyDescent="0.2">
      <c r="BC23756" s="6"/>
      <c r="BD23756" s="5"/>
    </row>
    <row r="23757" spans="55:56" hidden="1" x14ac:dyDescent="0.2">
      <c r="BC23757" s="6"/>
      <c r="BD23757" s="5"/>
    </row>
    <row r="23758" spans="55:56" hidden="1" x14ac:dyDescent="0.2">
      <c r="BC23758" s="6"/>
      <c r="BD23758" s="5"/>
    </row>
    <row r="23759" spans="55:56" hidden="1" x14ac:dyDescent="0.2">
      <c r="BC23759" s="6"/>
      <c r="BD23759" s="5"/>
    </row>
    <row r="23760" spans="55:56" hidden="1" x14ac:dyDescent="0.2">
      <c r="BC23760" s="6"/>
      <c r="BD23760" s="5"/>
    </row>
    <row r="23761" spans="55:56" hidden="1" x14ac:dyDescent="0.2">
      <c r="BC23761" s="6"/>
      <c r="BD23761" s="5"/>
    </row>
    <row r="23762" spans="55:56" hidden="1" x14ac:dyDescent="0.2">
      <c r="BC23762" s="6"/>
      <c r="BD23762" s="5"/>
    </row>
    <row r="23763" spans="55:56" hidden="1" x14ac:dyDescent="0.2">
      <c r="BC23763" s="6"/>
      <c r="BD23763" s="5"/>
    </row>
    <row r="23764" spans="55:56" hidden="1" x14ac:dyDescent="0.2">
      <c r="BC23764" s="6"/>
      <c r="BD23764" s="5"/>
    </row>
    <row r="23765" spans="55:56" hidden="1" x14ac:dyDescent="0.2">
      <c r="BC23765" s="6"/>
      <c r="BD23765" s="5"/>
    </row>
    <row r="23766" spans="55:56" hidden="1" x14ac:dyDescent="0.2">
      <c r="BC23766" s="6"/>
      <c r="BD23766" s="5"/>
    </row>
    <row r="23767" spans="55:56" hidden="1" x14ac:dyDescent="0.2">
      <c r="BC23767" s="6"/>
      <c r="BD23767" s="5"/>
    </row>
    <row r="23768" spans="55:56" hidden="1" x14ac:dyDescent="0.2">
      <c r="BC23768" s="6"/>
      <c r="BD23768" s="5"/>
    </row>
    <row r="23769" spans="55:56" hidden="1" x14ac:dyDescent="0.2">
      <c r="BC23769" s="6"/>
      <c r="BD23769" s="5"/>
    </row>
    <row r="23770" spans="55:56" hidden="1" x14ac:dyDescent="0.2">
      <c r="BC23770" s="6"/>
      <c r="BD23770" s="5"/>
    </row>
    <row r="23771" spans="55:56" hidden="1" x14ac:dyDescent="0.2">
      <c r="BC23771" s="6"/>
      <c r="BD23771" s="5"/>
    </row>
    <row r="23772" spans="55:56" hidden="1" x14ac:dyDescent="0.2">
      <c r="BC23772" s="6"/>
      <c r="BD23772" s="5"/>
    </row>
    <row r="23773" spans="55:56" hidden="1" x14ac:dyDescent="0.2">
      <c r="BC23773" s="6"/>
      <c r="BD23773" s="5"/>
    </row>
    <row r="23774" spans="55:56" hidden="1" x14ac:dyDescent="0.2">
      <c r="BC23774" s="6"/>
      <c r="BD23774" s="5"/>
    </row>
    <row r="23775" spans="55:56" hidden="1" x14ac:dyDescent="0.2">
      <c r="BC23775" s="6"/>
      <c r="BD23775" s="5"/>
    </row>
    <row r="23776" spans="55:56" hidden="1" x14ac:dyDescent="0.2">
      <c r="BC23776" s="6"/>
      <c r="BD23776" s="5"/>
    </row>
    <row r="23777" spans="55:56" hidden="1" x14ac:dyDescent="0.2">
      <c r="BC23777" s="6"/>
      <c r="BD23777" s="5"/>
    </row>
    <row r="23778" spans="55:56" hidden="1" x14ac:dyDescent="0.2">
      <c r="BC23778" s="6"/>
      <c r="BD23778" s="5"/>
    </row>
    <row r="23779" spans="55:56" hidden="1" x14ac:dyDescent="0.2">
      <c r="BC23779" s="6"/>
      <c r="BD23779" s="5"/>
    </row>
    <row r="23780" spans="55:56" hidden="1" x14ac:dyDescent="0.2">
      <c r="BC23780" s="6"/>
      <c r="BD23780" s="5"/>
    </row>
    <row r="23781" spans="55:56" hidden="1" x14ac:dyDescent="0.2">
      <c r="BC23781" s="6"/>
      <c r="BD23781" s="5"/>
    </row>
    <row r="23782" spans="55:56" hidden="1" x14ac:dyDescent="0.2">
      <c r="BC23782" s="6"/>
      <c r="BD23782" s="5"/>
    </row>
    <row r="23783" spans="55:56" hidden="1" x14ac:dyDescent="0.2">
      <c r="BC23783" s="6"/>
      <c r="BD23783" s="5"/>
    </row>
    <row r="23784" spans="55:56" hidden="1" x14ac:dyDescent="0.2">
      <c r="BC23784" s="6"/>
      <c r="BD23784" s="5"/>
    </row>
    <row r="23785" spans="55:56" hidden="1" x14ac:dyDescent="0.2">
      <c r="BC23785" s="6"/>
      <c r="BD23785" s="5"/>
    </row>
    <row r="23786" spans="55:56" hidden="1" x14ac:dyDescent="0.2">
      <c r="BC23786" s="6"/>
      <c r="BD23786" s="5"/>
    </row>
    <row r="23787" spans="55:56" hidden="1" x14ac:dyDescent="0.2">
      <c r="BC23787" s="6"/>
      <c r="BD23787" s="5"/>
    </row>
    <row r="23788" spans="55:56" hidden="1" x14ac:dyDescent="0.2">
      <c r="BC23788" s="6"/>
      <c r="BD23788" s="5"/>
    </row>
    <row r="23789" spans="55:56" hidden="1" x14ac:dyDescent="0.2">
      <c r="BC23789" s="6"/>
      <c r="BD23789" s="5"/>
    </row>
    <row r="23790" spans="55:56" hidden="1" x14ac:dyDescent="0.2">
      <c r="BC23790" s="6"/>
      <c r="BD23790" s="5"/>
    </row>
    <row r="23791" spans="55:56" hidden="1" x14ac:dyDescent="0.2">
      <c r="BC23791" s="6"/>
      <c r="BD23791" s="5"/>
    </row>
    <row r="23792" spans="55:56" hidden="1" x14ac:dyDescent="0.2">
      <c r="BC23792" s="6"/>
      <c r="BD23792" s="5"/>
    </row>
    <row r="23793" spans="55:56" hidden="1" x14ac:dyDescent="0.2">
      <c r="BC23793" s="6"/>
      <c r="BD23793" s="5"/>
    </row>
    <row r="23794" spans="55:56" hidden="1" x14ac:dyDescent="0.2">
      <c r="BC23794" s="6"/>
      <c r="BD23794" s="5"/>
    </row>
    <row r="23795" spans="55:56" hidden="1" x14ac:dyDescent="0.2">
      <c r="BC23795" s="6"/>
      <c r="BD23795" s="5"/>
    </row>
    <row r="23796" spans="55:56" hidden="1" x14ac:dyDescent="0.2">
      <c r="BC23796" s="6"/>
      <c r="BD23796" s="5"/>
    </row>
    <row r="23797" spans="55:56" hidden="1" x14ac:dyDescent="0.2">
      <c r="BC23797" s="6"/>
      <c r="BD23797" s="5"/>
    </row>
    <row r="23798" spans="55:56" hidden="1" x14ac:dyDescent="0.2">
      <c r="BC23798" s="6"/>
      <c r="BD23798" s="5"/>
    </row>
    <row r="23799" spans="55:56" hidden="1" x14ac:dyDescent="0.2">
      <c r="BC23799" s="6"/>
      <c r="BD23799" s="5"/>
    </row>
    <row r="23800" spans="55:56" hidden="1" x14ac:dyDescent="0.2">
      <c r="BC23800" s="6"/>
      <c r="BD23800" s="5"/>
    </row>
    <row r="23801" spans="55:56" hidden="1" x14ac:dyDescent="0.2">
      <c r="BC23801" s="6"/>
      <c r="BD23801" s="5"/>
    </row>
    <row r="23802" spans="55:56" hidden="1" x14ac:dyDescent="0.2">
      <c r="BC23802" s="6"/>
      <c r="BD23802" s="5"/>
    </row>
    <row r="23803" spans="55:56" hidden="1" x14ac:dyDescent="0.2">
      <c r="BC23803" s="6"/>
      <c r="BD23803" s="5"/>
    </row>
    <row r="23804" spans="55:56" hidden="1" x14ac:dyDescent="0.2">
      <c r="BC23804" s="6"/>
      <c r="BD23804" s="5"/>
    </row>
    <row r="23805" spans="55:56" hidden="1" x14ac:dyDescent="0.2">
      <c r="BC23805" s="6"/>
      <c r="BD23805" s="5"/>
    </row>
    <row r="23806" spans="55:56" hidden="1" x14ac:dyDescent="0.2">
      <c r="BC23806" s="6"/>
      <c r="BD23806" s="5"/>
    </row>
    <row r="23807" spans="55:56" hidden="1" x14ac:dyDescent="0.2">
      <c r="BC23807" s="6"/>
      <c r="BD23807" s="5"/>
    </row>
    <row r="23808" spans="55:56" hidden="1" x14ac:dyDescent="0.2">
      <c r="BC23808" s="6"/>
      <c r="BD23808" s="5"/>
    </row>
    <row r="23809" spans="55:56" hidden="1" x14ac:dyDescent="0.2">
      <c r="BC23809" s="6"/>
      <c r="BD23809" s="5"/>
    </row>
    <row r="23810" spans="55:56" hidden="1" x14ac:dyDescent="0.2">
      <c r="BC23810" s="6"/>
      <c r="BD23810" s="5"/>
    </row>
    <row r="23811" spans="55:56" hidden="1" x14ac:dyDescent="0.2">
      <c r="BC23811" s="6"/>
      <c r="BD23811" s="5"/>
    </row>
    <row r="23812" spans="55:56" hidden="1" x14ac:dyDescent="0.2">
      <c r="BC23812" s="6"/>
      <c r="BD23812" s="5"/>
    </row>
    <row r="23813" spans="55:56" hidden="1" x14ac:dyDescent="0.2">
      <c r="BC23813" s="6"/>
      <c r="BD23813" s="5"/>
    </row>
    <row r="23814" spans="55:56" hidden="1" x14ac:dyDescent="0.2">
      <c r="BC23814" s="6"/>
      <c r="BD23814" s="5"/>
    </row>
    <row r="23815" spans="55:56" hidden="1" x14ac:dyDescent="0.2">
      <c r="BC23815" s="6"/>
      <c r="BD23815" s="5"/>
    </row>
    <row r="23816" spans="55:56" hidden="1" x14ac:dyDescent="0.2">
      <c r="BC23816" s="6"/>
      <c r="BD23816" s="5"/>
    </row>
    <row r="23817" spans="55:56" hidden="1" x14ac:dyDescent="0.2">
      <c r="BC23817" s="6"/>
      <c r="BD23817" s="5"/>
    </row>
    <row r="23818" spans="55:56" hidden="1" x14ac:dyDescent="0.2">
      <c r="BC23818" s="6"/>
      <c r="BD23818" s="5"/>
    </row>
    <row r="23819" spans="55:56" hidden="1" x14ac:dyDescent="0.2">
      <c r="BC23819" s="6"/>
      <c r="BD23819" s="5"/>
    </row>
    <row r="23820" spans="55:56" hidden="1" x14ac:dyDescent="0.2">
      <c r="BC23820" s="6"/>
      <c r="BD23820" s="5"/>
    </row>
    <row r="23821" spans="55:56" hidden="1" x14ac:dyDescent="0.2">
      <c r="BC23821" s="6"/>
      <c r="BD23821" s="5"/>
    </row>
    <row r="23822" spans="55:56" hidden="1" x14ac:dyDescent="0.2">
      <c r="BC23822" s="6"/>
      <c r="BD23822" s="5"/>
    </row>
    <row r="23823" spans="55:56" hidden="1" x14ac:dyDescent="0.2">
      <c r="BC23823" s="6"/>
      <c r="BD23823" s="5"/>
    </row>
    <row r="23824" spans="55:56" hidden="1" x14ac:dyDescent="0.2">
      <c r="BC23824" s="6"/>
      <c r="BD23824" s="5"/>
    </row>
    <row r="23825" spans="55:56" hidden="1" x14ac:dyDescent="0.2">
      <c r="BC23825" s="6"/>
      <c r="BD23825" s="5"/>
    </row>
    <row r="23826" spans="55:56" hidden="1" x14ac:dyDescent="0.2">
      <c r="BC23826" s="6"/>
      <c r="BD23826" s="5"/>
    </row>
    <row r="23827" spans="55:56" hidden="1" x14ac:dyDescent="0.2">
      <c r="BC23827" s="6"/>
      <c r="BD23827" s="5"/>
    </row>
    <row r="23828" spans="55:56" hidden="1" x14ac:dyDescent="0.2">
      <c r="BC23828" s="6"/>
      <c r="BD23828" s="5"/>
    </row>
    <row r="23829" spans="55:56" hidden="1" x14ac:dyDescent="0.2">
      <c r="BC23829" s="6"/>
      <c r="BD23829" s="5"/>
    </row>
    <row r="23830" spans="55:56" hidden="1" x14ac:dyDescent="0.2">
      <c r="BC23830" s="6"/>
      <c r="BD23830" s="5"/>
    </row>
    <row r="23831" spans="55:56" hidden="1" x14ac:dyDescent="0.2">
      <c r="BC23831" s="6"/>
      <c r="BD23831" s="5"/>
    </row>
    <row r="23832" spans="55:56" hidden="1" x14ac:dyDescent="0.2">
      <c r="BC23832" s="6"/>
      <c r="BD23832" s="5"/>
    </row>
    <row r="23833" spans="55:56" hidden="1" x14ac:dyDescent="0.2">
      <c r="BC23833" s="6"/>
      <c r="BD23833" s="5"/>
    </row>
    <row r="23834" spans="55:56" hidden="1" x14ac:dyDescent="0.2">
      <c r="BC23834" s="6"/>
      <c r="BD23834" s="5"/>
    </row>
    <row r="23835" spans="55:56" hidden="1" x14ac:dyDescent="0.2">
      <c r="BC23835" s="6"/>
      <c r="BD23835" s="5"/>
    </row>
    <row r="23836" spans="55:56" hidden="1" x14ac:dyDescent="0.2">
      <c r="BC23836" s="6"/>
      <c r="BD23836" s="5"/>
    </row>
    <row r="23837" spans="55:56" hidden="1" x14ac:dyDescent="0.2">
      <c r="BC23837" s="6"/>
      <c r="BD23837" s="5"/>
    </row>
    <row r="23838" spans="55:56" hidden="1" x14ac:dyDescent="0.2">
      <c r="BC23838" s="6"/>
      <c r="BD23838" s="5"/>
    </row>
    <row r="23839" spans="55:56" hidden="1" x14ac:dyDescent="0.2">
      <c r="BC23839" s="6"/>
      <c r="BD23839" s="5"/>
    </row>
    <row r="23840" spans="55:56" hidden="1" x14ac:dyDescent="0.2">
      <c r="BC23840" s="6"/>
      <c r="BD23840" s="5"/>
    </row>
    <row r="23841" spans="55:56" hidden="1" x14ac:dyDescent="0.2">
      <c r="BC23841" s="6"/>
      <c r="BD23841" s="5"/>
    </row>
    <row r="23842" spans="55:56" hidden="1" x14ac:dyDescent="0.2">
      <c r="BC23842" s="6"/>
      <c r="BD23842" s="5"/>
    </row>
    <row r="23843" spans="55:56" hidden="1" x14ac:dyDescent="0.2">
      <c r="BC23843" s="6"/>
      <c r="BD23843" s="5"/>
    </row>
    <row r="23844" spans="55:56" hidden="1" x14ac:dyDescent="0.2">
      <c r="BC23844" s="6"/>
      <c r="BD23844" s="5"/>
    </row>
    <row r="23845" spans="55:56" hidden="1" x14ac:dyDescent="0.2">
      <c r="BC23845" s="6"/>
      <c r="BD23845" s="5"/>
    </row>
    <row r="23846" spans="55:56" hidden="1" x14ac:dyDescent="0.2">
      <c r="BC23846" s="6"/>
      <c r="BD23846" s="5"/>
    </row>
    <row r="23847" spans="55:56" hidden="1" x14ac:dyDescent="0.2">
      <c r="BC23847" s="6"/>
      <c r="BD23847" s="5"/>
    </row>
    <row r="23848" spans="55:56" hidden="1" x14ac:dyDescent="0.2">
      <c r="BC23848" s="6"/>
      <c r="BD23848" s="5"/>
    </row>
    <row r="23849" spans="55:56" hidden="1" x14ac:dyDescent="0.2">
      <c r="BC23849" s="6"/>
      <c r="BD23849" s="5"/>
    </row>
    <row r="23850" spans="55:56" hidden="1" x14ac:dyDescent="0.2">
      <c r="BC23850" s="6"/>
      <c r="BD23850" s="5"/>
    </row>
    <row r="23851" spans="55:56" hidden="1" x14ac:dyDescent="0.2">
      <c r="BC23851" s="6"/>
      <c r="BD23851" s="5"/>
    </row>
    <row r="23852" spans="55:56" hidden="1" x14ac:dyDescent="0.2">
      <c r="BC23852" s="6"/>
      <c r="BD23852" s="5"/>
    </row>
    <row r="23853" spans="55:56" hidden="1" x14ac:dyDescent="0.2">
      <c r="BC23853" s="6"/>
      <c r="BD23853" s="5"/>
    </row>
    <row r="23854" spans="55:56" hidden="1" x14ac:dyDescent="0.2">
      <c r="BC23854" s="6"/>
      <c r="BD23854" s="5"/>
    </row>
    <row r="23855" spans="55:56" hidden="1" x14ac:dyDescent="0.2">
      <c r="BC23855" s="6"/>
      <c r="BD23855" s="5"/>
    </row>
    <row r="23856" spans="55:56" hidden="1" x14ac:dyDescent="0.2">
      <c r="BC23856" s="6"/>
      <c r="BD23856" s="5"/>
    </row>
    <row r="23857" spans="55:56" hidden="1" x14ac:dyDescent="0.2">
      <c r="BC23857" s="6"/>
      <c r="BD23857" s="5"/>
    </row>
    <row r="23858" spans="55:56" hidden="1" x14ac:dyDescent="0.2">
      <c r="BC23858" s="6"/>
      <c r="BD23858" s="5"/>
    </row>
    <row r="23859" spans="55:56" hidden="1" x14ac:dyDescent="0.2">
      <c r="BC23859" s="6"/>
      <c r="BD23859" s="5"/>
    </row>
    <row r="23860" spans="55:56" hidden="1" x14ac:dyDescent="0.2">
      <c r="BC23860" s="6"/>
      <c r="BD23860" s="5"/>
    </row>
    <row r="23861" spans="55:56" hidden="1" x14ac:dyDescent="0.2">
      <c r="BC23861" s="6"/>
      <c r="BD23861" s="5"/>
    </row>
    <row r="23862" spans="55:56" hidden="1" x14ac:dyDescent="0.2">
      <c r="BC23862" s="6"/>
      <c r="BD23862" s="5"/>
    </row>
    <row r="23863" spans="55:56" hidden="1" x14ac:dyDescent="0.2">
      <c r="BC23863" s="6"/>
      <c r="BD23863" s="5"/>
    </row>
    <row r="23864" spans="55:56" hidden="1" x14ac:dyDescent="0.2">
      <c r="BC23864" s="6"/>
      <c r="BD23864" s="5"/>
    </row>
    <row r="23865" spans="55:56" hidden="1" x14ac:dyDescent="0.2">
      <c r="BC23865" s="6"/>
      <c r="BD23865" s="5"/>
    </row>
    <row r="23866" spans="55:56" hidden="1" x14ac:dyDescent="0.2">
      <c r="BC23866" s="6"/>
      <c r="BD23866" s="5"/>
    </row>
    <row r="23867" spans="55:56" hidden="1" x14ac:dyDescent="0.2">
      <c r="BC23867" s="6"/>
      <c r="BD23867" s="5"/>
    </row>
    <row r="23868" spans="55:56" hidden="1" x14ac:dyDescent="0.2">
      <c r="BC23868" s="6"/>
      <c r="BD23868" s="5"/>
    </row>
    <row r="23869" spans="55:56" hidden="1" x14ac:dyDescent="0.2">
      <c r="BC23869" s="6"/>
      <c r="BD23869" s="5"/>
    </row>
    <row r="23870" spans="55:56" hidden="1" x14ac:dyDescent="0.2">
      <c r="BC23870" s="6"/>
      <c r="BD23870" s="5"/>
    </row>
    <row r="23871" spans="55:56" hidden="1" x14ac:dyDescent="0.2">
      <c r="BC23871" s="6"/>
      <c r="BD23871" s="5"/>
    </row>
    <row r="23872" spans="55:56" hidden="1" x14ac:dyDescent="0.2">
      <c r="BC23872" s="6"/>
      <c r="BD23872" s="5"/>
    </row>
    <row r="23873" spans="55:56" hidden="1" x14ac:dyDescent="0.2">
      <c r="BC23873" s="6"/>
      <c r="BD23873" s="5"/>
    </row>
    <row r="23874" spans="55:56" hidden="1" x14ac:dyDescent="0.2">
      <c r="BC23874" s="6"/>
      <c r="BD23874" s="5"/>
    </row>
    <row r="23875" spans="55:56" hidden="1" x14ac:dyDescent="0.2">
      <c r="BC23875" s="6"/>
      <c r="BD23875" s="5"/>
    </row>
    <row r="23876" spans="55:56" hidden="1" x14ac:dyDescent="0.2">
      <c r="BC23876" s="6"/>
      <c r="BD23876" s="5"/>
    </row>
    <row r="23877" spans="55:56" hidden="1" x14ac:dyDescent="0.2">
      <c r="BC23877" s="6"/>
      <c r="BD23877" s="5"/>
    </row>
    <row r="23878" spans="55:56" hidden="1" x14ac:dyDescent="0.2">
      <c r="BC23878" s="6"/>
      <c r="BD23878" s="5"/>
    </row>
    <row r="23879" spans="55:56" hidden="1" x14ac:dyDescent="0.2">
      <c r="BC23879" s="6"/>
      <c r="BD23879" s="5"/>
    </row>
    <row r="23880" spans="55:56" hidden="1" x14ac:dyDescent="0.2">
      <c r="BC23880" s="6"/>
      <c r="BD23880" s="5"/>
    </row>
    <row r="23881" spans="55:56" hidden="1" x14ac:dyDescent="0.2">
      <c r="BC23881" s="6"/>
      <c r="BD23881" s="5"/>
    </row>
    <row r="23882" spans="55:56" hidden="1" x14ac:dyDescent="0.2">
      <c r="BC23882" s="6"/>
      <c r="BD23882" s="5"/>
    </row>
    <row r="23883" spans="55:56" hidden="1" x14ac:dyDescent="0.2">
      <c r="BC23883" s="6"/>
      <c r="BD23883" s="5"/>
    </row>
    <row r="23884" spans="55:56" hidden="1" x14ac:dyDescent="0.2">
      <c r="BC23884" s="6"/>
      <c r="BD23884" s="5"/>
    </row>
    <row r="23885" spans="55:56" hidden="1" x14ac:dyDescent="0.2">
      <c r="BC23885" s="6"/>
      <c r="BD23885" s="5"/>
    </row>
    <row r="23886" spans="55:56" hidden="1" x14ac:dyDescent="0.2">
      <c r="BC23886" s="6"/>
      <c r="BD23886" s="5"/>
    </row>
    <row r="23887" spans="55:56" hidden="1" x14ac:dyDescent="0.2">
      <c r="BC23887" s="6"/>
      <c r="BD23887" s="5"/>
    </row>
    <row r="23888" spans="55:56" hidden="1" x14ac:dyDescent="0.2">
      <c r="BC23888" s="6"/>
      <c r="BD23888" s="5"/>
    </row>
    <row r="23889" spans="55:56" hidden="1" x14ac:dyDescent="0.2">
      <c r="BC23889" s="6"/>
      <c r="BD23889" s="5"/>
    </row>
    <row r="23890" spans="55:56" hidden="1" x14ac:dyDescent="0.2">
      <c r="BC23890" s="6"/>
      <c r="BD23890" s="5"/>
    </row>
    <row r="23891" spans="55:56" hidden="1" x14ac:dyDescent="0.2">
      <c r="BC23891" s="6"/>
      <c r="BD23891" s="5"/>
    </row>
    <row r="23892" spans="55:56" hidden="1" x14ac:dyDescent="0.2">
      <c r="BC23892" s="6"/>
      <c r="BD23892" s="5"/>
    </row>
    <row r="23893" spans="55:56" hidden="1" x14ac:dyDescent="0.2">
      <c r="BC23893" s="6"/>
      <c r="BD23893" s="5"/>
    </row>
    <row r="23894" spans="55:56" hidden="1" x14ac:dyDescent="0.2">
      <c r="BC23894" s="6"/>
      <c r="BD23894" s="5"/>
    </row>
    <row r="23895" spans="55:56" hidden="1" x14ac:dyDescent="0.2">
      <c r="BC23895" s="6"/>
      <c r="BD23895" s="5"/>
    </row>
    <row r="23896" spans="55:56" hidden="1" x14ac:dyDescent="0.2">
      <c r="BC23896" s="6"/>
      <c r="BD23896" s="5"/>
    </row>
    <row r="23897" spans="55:56" hidden="1" x14ac:dyDescent="0.2">
      <c r="BC23897" s="6"/>
      <c r="BD23897" s="5"/>
    </row>
    <row r="23898" spans="55:56" hidden="1" x14ac:dyDescent="0.2">
      <c r="BC23898" s="6"/>
      <c r="BD23898" s="5"/>
    </row>
    <row r="23899" spans="55:56" hidden="1" x14ac:dyDescent="0.2">
      <c r="BC23899" s="6"/>
      <c r="BD23899" s="5"/>
    </row>
    <row r="23900" spans="55:56" hidden="1" x14ac:dyDescent="0.2">
      <c r="BC23900" s="6"/>
      <c r="BD23900" s="5"/>
    </row>
    <row r="23901" spans="55:56" hidden="1" x14ac:dyDescent="0.2">
      <c r="BC23901" s="6"/>
      <c r="BD23901" s="5"/>
    </row>
    <row r="23902" spans="55:56" hidden="1" x14ac:dyDescent="0.2">
      <c r="BC23902" s="6"/>
      <c r="BD23902" s="5"/>
    </row>
    <row r="23903" spans="55:56" hidden="1" x14ac:dyDescent="0.2">
      <c r="BC23903" s="6"/>
      <c r="BD23903" s="5"/>
    </row>
    <row r="23904" spans="55:56" hidden="1" x14ac:dyDescent="0.2">
      <c r="BC23904" s="6"/>
      <c r="BD23904" s="5"/>
    </row>
    <row r="23905" spans="55:56" hidden="1" x14ac:dyDescent="0.2">
      <c r="BC23905" s="6"/>
      <c r="BD23905" s="5"/>
    </row>
    <row r="23906" spans="55:56" hidden="1" x14ac:dyDescent="0.2">
      <c r="BC23906" s="6"/>
      <c r="BD23906" s="5"/>
    </row>
    <row r="23907" spans="55:56" hidden="1" x14ac:dyDescent="0.2">
      <c r="BC23907" s="6"/>
      <c r="BD23907" s="5"/>
    </row>
    <row r="23908" spans="55:56" hidden="1" x14ac:dyDescent="0.2">
      <c r="BC23908" s="6"/>
      <c r="BD23908" s="5"/>
    </row>
    <row r="23909" spans="55:56" hidden="1" x14ac:dyDescent="0.2">
      <c r="BC23909" s="6"/>
      <c r="BD23909" s="5"/>
    </row>
    <row r="23910" spans="55:56" hidden="1" x14ac:dyDescent="0.2">
      <c r="BC23910" s="6"/>
      <c r="BD23910" s="5"/>
    </row>
    <row r="23911" spans="55:56" hidden="1" x14ac:dyDescent="0.2">
      <c r="BC23911" s="6"/>
      <c r="BD23911" s="5"/>
    </row>
    <row r="23912" spans="55:56" hidden="1" x14ac:dyDescent="0.2">
      <c r="BC23912" s="6"/>
      <c r="BD23912" s="5"/>
    </row>
    <row r="23913" spans="55:56" hidden="1" x14ac:dyDescent="0.2">
      <c r="BC23913" s="6"/>
      <c r="BD23913" s="5"/>
    </row>
    <row r="23914" spans="55:56" hidden="1" x14ac:dyDescent="0.2">
      <c r="BC23914" s="6"/>
      <c r="BD23914" s="5"/>
    </row>
    <row r="23915" spans="55:56" hidden="1" x14ac:dyDescent="0.2">
      <c r="BC23915" s="6"/>
      <c r="BD23915" s="5"/>
    </row>
    <row r="23916" spans="55:56" hidden="1" x14ac:dyDescent="0.2">
      <c r="BC23916" s="6"/>
      <c r="BD23916" s="5"/>
    </row>
    <row r="23917" spans="55:56" hidden="1" x14ac:dyDescent="0.2">
      <c r="BC23917" s="6"/>
      <c r="BD23917" s="5"/>
    </row>
    <row r="23918" spans="55:56" hidden="1" x14ac:dyDescent="0.2">
      <c r="BC23918" s="6"/>
      <c r="BD23918" s="5"/>
    </row>
    <row r="23919" spans="55:56" hidden="1" x14ac:dyDescent="0.2">
      <c r="BC23919" s="6"/>
      <c r="BD23919" s="5"/>
    </row>
    <row r="23920" spans="55:56" hidden="1" x14ac:dyDescent="0.2">
      <c r="BC23920" s="6"/>
      <c r="BD23920" s="5"/>
    </row>
    <row r="23921" spans="55:56" hidden="1" x14ac:dyDescent="0.2">
      <c r="BC23921" s="6"/>
      <c r="BD23921" s="5"/>
    </row>
    <row r="23922" spans="55:56" hidden="1" x14ac:dyDescent="0.2">
      <c r="BC23922" s="6"/>
      <c r="BD23922" s="5"/>
    </row>
    <row r="23923" spans="55:56" hidden="1" x14ac:dyDescent="0.2">
      <c r="BC23923" s="6"/>
      <c r="BD23923" s="5"/>
    </row>
    <row r="23924" spans="55:56" hidden="1" x14ac:dyDescent="0.2">
      <c r="BC23924" s="6"/>
      <c r="BD23924" s="5"/>
    </row>
    <row r="23925" spans="55:56" hidden="1" x14ac:dyDescent="0.2">
      <c r="BC23925" s="6"/>
      <c r="BD23925" s="5"/>
    </row>
    <row r="23926" spans="55:56" hidden="1" x14ac:dyDescent="0.2">
      <c r="BC23926" s="6"/>
      <c r="BD23926" s="5"/>
    </row>
    <row r="23927" spans="55:56" hidden="1" x14ac:dyDescent="0.2">
      <c r="BC23927" s="6"/>
      <c r="BD23927" s="5"/>
    </row>
    <row r="23928" spans="55:56" hidden="1" x14ac:dyDescent="0.2">
      <c r="BC23928" s="6"/>
      <c r="BD23928" s="5"/>
    </row>
    <row r="23929" spans="55:56" hidden="1" x14ac:dyDescent="0.2">
      <c r="BC23929" s="6"/>
      <c r="BD23929" s="5"/>
    </row>
    <row r="23930" spans="55:56" hidden="1" x14ac:dyDescent="0.2">
      <c r="BC23930" s="6"/>
      <c r="BD23930" s="5"/>
    </row>
    <row r="23931" spans="55:56" hidden="1" x14ac:dyDescent="0.2">
      <c r="BC23931" s="6"/>
      <c r="BD23931" s="5"/>
    </row>
    <row r="23932" spans="55:56" hidden="1" x14ac:dyDescent="0.2">
      <c r="BC23932" s="6"/>
      <c r="BD23932" s="5"/>
    </row>
    <row r="23933" spans="55:56" hidden="1" x14ac:dyDescent="0.2">
      <c r="BC23933" s="6"/>
      <c r="BD23933" s="5"/>
    </row>
    <row r="23934" spans="55:56" hidden="1" x14ac:dyDescent="0.2">
      <c r="BC23934" s="6"/>
      <c r="BD23934" s="5"/>
    </row>
    <row r="23935" spans="55:56" hidden="1" x14ac:dyDescent="0.2">
      <c r="BC23935" s="6"/>
      <c r="BD23935" s="5"/>
    </row>
    <row r="23936" spans="55:56" hidden="1" x14ac:dyDescent="0.2">
      <c r="BC23936" s="6"/>
      <c r="BD23936" s="5"/>
    </row>
    <row r="23937" spans="55:56" hidden="1" x14ac:dyDescent="0.2">
      <c r="BC23937" s="6"/>
      <c r="BD23937" s="5"/>
    </row>
    <row r="23938" spans="55:56" hidden="1" x14ac:dyDescent="0.2">
      <c r="BC23938" s="6"/>
      <c r="BD23938" s="5"/>
    </row>
    <row r="23939" spans="55:56" hidden="1" x14ac:dyDescent="0.2">
      <c r="BC23939" s="6"/>
      <c r="BD23939" s="5"/>
    </row>
    <row r="23940" spans="55:56" hidden="1" x14ac:dyDescent="0.2">
      <c r="BC23940" s="6"/>
      <c r="BD23940" s="5"/>
    </row>
    <row r="23941" spans="55:56" hidden="1" x14ac:dyDescent="0.2">
      <c r="BC23941" s="6"/>
      <c r="BD23941" s="5"/>
    </row>
    <row r="23942" spans="55:56" hidden="1" x14ac:dyDescent="0.2">
      <c r="BC23942" s="6"/>
      <c r="BD23942" s="5"/>
    </row>
    <row r="23943" spans="55:56" hidden="1" x14ac:dyDescent="0.2">
      <c r="BC23943" s="6"/>
      <c r="BD23943" s="5"/>
    </row>
    <row r="23944" spans="55:56" hidden="1" x14ac:dyDescent="0.2">
      <c r="BC23944" s="6"/>
      <c r="BD23944" s="5"/>
    </row>
    <row r="23945" spans="55:56" hidden="1" x14ac:dyDescent="0.2">
      <c r="BC23945" s="6"/>
      <c r="BD23945" s="5"/>
    </row>
    <row r="23946" spans="55:56" hidden="1" x14ac:dyDescent="0.2">
      <c r="BC23946" s="6"/>
      <c r="BD23946" s="5"/>
    </row>
    <row r="23947" spans="55:56" hidden="1" x14ac:dyDescent="0.2">
      <c r="BC23947" s="6"/>
      <c r="BD23947" s="5"/>
    </row>
    <row r="23948" spans="55:56" hidden="1" x14ac:dyDescent="0.2">
      <c r="BC23948" s="6"/>
      <c r="BD23948" s="5"/>
    </row>
    <row r="23949" spans="55:56" hidden="1" x14ac:dyDescent="0.2">
      <c r="BC23949" s="6"/>
      <c r="BD23949" s="5"/>
    </row>
    <row r="23950" spans="55:56" hidden="1" x14ac:dyDescent="0.2">
      <c r="BC23950" s="6"/>
      <c r="BD23950" s="5"/>
    </row>
    <row r="23951" spans="55:56" hidden="1" x14ac:dyDescent="0.2">
      <c r="BC23951" s="6"/>
      <c r="BD23951" s="5"/>
    </row>
    <row r="23952" spans="55:56" hidden="1" x14ac:dyDescent="0.2">
      <c r="BC23952" s="6"/>
      <c r="BD23952" s="5"/>
    </row>
    <row r="23953" spans="55:56" hidden="1" x14ac:dyDescent="0.2">
      <c r="BC23953" s="6"/>
      <c r="BD23953" s="5"/>
    </row>
    <row r="23954" spans="55:56" hidden="1" x14ac:dyDescent="0.2">
      <c r="BC23954" s="6"/>
      <c r="BD23954" s="5"/>
    </row>
    <row r="23955" spans="55:56" hidden="1" x14ac:dyDescent="0.2">
      <c r="BC23955" s="6"/>
      <c r="BD23955" s="5"/>
    </row>
    <row r="23956" spans="55:56" hidden="1" x14ac:dyDescent="0.2">
      <c r="BC23956" s="6"/>
      <c r="BD23956" s="5"/>
    </row>
    <row r="23957" spans="55:56" hidden="1" x14ac:dyDescent="0.2">
      <c r="BC23957" s="6"/>
      <c r="BD23957" s="5"/>
    </row>
    <row r="23958" spans="55:56" hidden="1" x14ac:dyDescent="0.2">
      <c r="BC23958" s="6"/>
      <c r="BD23958" s="5"/>
    </row>
    <row r="23959" spans="55:56" hidden="1" x14ac:dyDescent="0.2">
      <c r="BC23959" s="6"/>
      <c r="BD23959" s="5"/>
    </row>
    <row r="23960" spans="55:56" hidden="1" x14ac:dyDescent="0.2">
      <c r="BC23960" s="6"/>
      <c r="BD23960" s="5"/>
    </row>
    <row r="23961" spans="55:56" hidden="1" x14ac:dyDescent="0.2">
      <c r="BC23961" s="6"/>
      <c r="BD23961" s="5"/>
    </row>
    <row r="23962" spans="55:56" hidden="1" x14ac:dyDescent="0.2">
      <c r="BC23962" s="6"/>
      <c r="BD23962" s="5"/>
    </row>
    <row r="23963" spans="55:56" hidden="1" x14ac:dyDescent="0.2">
      <c r="BC23963" s="6"/>
      <c r="BD23963" s="5"/>
    </row>
    <row r="23964" spans="55:56" hidden="1" x14ac:dyDescent="0.2">
      <c r="BC23964" s="6"/>
      <c r="BD23964" s="5"/>
    </row>
    <row r="23965" spans="55:56" hidden="1" x14ac:dyDescent="0.2">
      <c r="BC23965" s="6"/>
      <c r="BD23965" s="5"/>
    </row>
    <row r="23966" spans="55:56" hidden="1" x14ac:dyDescent="0.2">
      <c r="BC23966" s="6"/>
      <c r="BD23966" s="5"/>
    </row>
    <row r="23967" spans="55:56" hidden="1" x14ac:dyDescent="0.2">
      <c r="BC23967" s="6"/>
      <c r="BD23967" s="5"/>
    </row>
    <row r="23968" spans="55:56" hidden="1" x14ac:dyDescent="0.2">
      <c r="BC23968" s="6"/>
      <c r="BD23968" s="5"/>
    </row>
    <row r="23969" spans="55:56" hidden="1" x14ac:dyDescent="0.2">
      <c r="BC23969" s="6"/>
      <c r="BD23969" s="5"/>
    </row>
    <row r="23970" spans="55:56" hidden="1" x14ac:dyDescent="0.2">
      <c r="BC23970" s="6"/>
      <c r="BD23970" s="5"/>
    </row>
    <row r="23971" spans="55:56" hidden="1" x14ac:dyDescent="0.2">
      <c r="BC23971" s="6"/>
      <c r="BD23971" s="5"/>
    </row>
    <row r="23972" spans="55:56" hidden="1" x14ac:dyDescent="0.2">
      <c r="BC23972" s="6"/>
      <c r="BD23972" s="5"/>
    </row>
    <row r="23973" spans="55:56" hidden="1" x14ac:dyDescent="0.2">
      <c r="BC23973" s="6"/>
      <c r="BD23973" s="5"/>
    </row>
    <row r="23974" spans="55:56" hidden="1" x14ac:dyDescent="0.2">
      <c r="BC23974" s="6"/>
      <c r="BD23974" s="5"/>
    </row>
    <row r="23975" spans="55:56" hidden="1" x14ac:dyDescent="0.2">
      <c r="BC23975" s="6"/>
      <c r="BD23975" s="5"/>
    </row>
    <row r="23976" spans="55:56" hidden="1" x14ac:dyDescent="0.2">
      <c r="BC23976" s="6"/>
      <c r="BD23976" s="5"/>
    </row>
    <row r="23977" spans="55:56" hidden="1" x14ac:dyDescent="0.2">
      <c r="BC23977" s="6"/>
      <c r="BD23977" s="5"/>
    </row>
    <row r="23978" spans="55:56" hidden="1" x14ac:dyDescent="0.2">
      <c r="BC23978" s="6"/>
      <c r="BD23978" s="5"/>
    </row>
    <row r="23979" spans="55:56" hidden="1" x14ac:dyDescent="0.2">
      <c r="BC23979" s="6"/>
      <c r="BD23979" s="5"/>
    </row>
    <row r="23980" spans="55:56" hidden="1" x14ac:dyDescent="0.2">
      <c r="BC23980" s="6"/>
      <c r="BD23980" s="5"/>
    </row>
    <row r="23981" spans="55:56" hidden="1" x14ac:dyDescent="0.2">
      <c r="BC23981" s="6"/>
      <c r="BD23981" s="5"/>
    </row>
    <row r="23982" spans="55:56" hidden="1" x14ac:dyDescent="0.2">
      <c r="BC23982" s="6"/>
      <c r="BD23982" s="5"/>
    </row>
    <row r="23983" spans="55:56" hidden="1" x14ac:dyDescent="0.2">
      <c r="BC23983" s="6"/>
      <c r="BD23983" s="5"/>
    </row>
    <row r="23984" spans="55:56" hidden="1" x14ac:dyDescent="0.2">
      <c r="BC23984" s="6"/>
      <c r="BD23984" s="5"/>
    </row>
    <row r="23985" spans="55:56" hidden="1" x14ac:dyDescent="0.2">
      <c r="BC23985" s="6"/>
      <c r="BD23985" s="5"/>
    </row>
    <row r="23986" spans="55:56" hidden="1" x14ac:dyDescent="0.2">
      <c r="BC23986" s="6"/>
      <c r="BD23986" s="5"/>
    </row>
    <row r="23987" spans="55:56" hidden="1" x14ac:dyDescent="0.2">
      <c r="BC23987" s="6"/>
      <c r="BD23987" s="5"/>
    </row>
    <row r="23988" spans="55:56" hidden="1" x14ac:dyDescent="0.2">
      <c r="BC23988" s="6"/>
      <c r="BD23988" s="5"/>
    </row>
    <row r="23989" spans="55:56" hidden="1" x14ac:dyDescent="0.2">
      <c r="BC23989" s="6"/>
      <c r="BD23989" s="5"/>
    </row>
    <row r="23990" spans="55:56" hidden="1" x14ac:dyDescent="0.2">
      <c r="BC23990" s="6"/>
      <c r="BD23990" s="5"/>
    </row>
    <row r="23991" spans="55:56" hidden="1" x14ac:dyDescent="0.2">
      <c r="BC23991" s="6"/>
      <c r="BD23991" s="5"/>
    </row>
    <row r="23992" spans="55:56" hidden="1" x14ac:dyDescent="0.2">
      <c r="BC23992" s="6"/>
      <c r="BD23992" s="5"/>
    </row>
    <row r="23993" spans="55:56" hidden="1" x14ac:dyDescent="0.2">
      <c r="BC23993" s="6"/>
      <c r="BD23993" s="5"/>
    </row>
    <row r="23994" spans="55:56" hidden="1" x14ac:dyDescent="0.2">
      <c r="BC23994" s="6"/>
      <c r="BD23994" s="5"/>
    </row>
    <row r="23995" spans="55:56" hidden="1" x14ac:dyDescent="0.2">
      <c r="BC23995" s="6"/>
      <c r="BD23995" s="5"/>
    </row>
    <row r="23996" spans="55:56" hidden="1" x14ac:dyDescent="0.2">
      <c r="BC23996" s="6"/>
      <c r="BD23996" s="5"/>
    </row>
    <row r="23997" spans="55:56" hidden="1" x14ac:dyDescent="0.2">
      <c r="BC23997" s="6"/>
      <c r="BD23997" s="5"/>
    </row>
    <row r="23998" spans="55:56" hidden="1" x14ac:dyDescent="0.2">
      <c r="BC23998" s="6"/>
      <c r="BD23998" s="5"/>
    </row>
    <row r="23999" spans="55:56" hidden="1" x14ac:dyDescent="0.2">
      <c r="BC23999" s="6"/>
      <c r="BD23999" s="5"/>
    </row>
    <row r="24000" spans="55:56" hidden="1" x14ac:dyDescent="0.2">
      <c r="BC24000" s="6"/>
      <c r="BD24000" s="5"/>
    </row>
    <row r="24001" spans="55:56" hidden="1" x14ac:dyDescent="0.2">
      <c r="BC24001" s="6"/>
      <c r="BD24001" s="5"/>
    </row>
    <row r="24002" spans="55:56" hidden="1" x14ac:dyDescent="0.2">
      <c r="BC24002" s="6"/>
      <c r="BD24002" s="5"/>
    </row>
    <row r="24003" spans="55:56" hidden="1" x14ac:dyDescent="0.2">
      <c r="BC24003" s="6"/>
      <c r="BD24003" s="5"/>
    </row>
    <row r="24004" spans="55:56" hidden="1" x14ac:dyDescent="0.2">
      <c r="BC24004" s="6"/>
      <c r="BD24004" s="5"/>
    </row>
    <row r="24005" spans="55:56" hidden="1" x14ac:dyDescent="0.2">
      <c r="BC24005" s="6"/>
      <c r="BD24005" s="5"/>
    </row>
    <row r="24006" spans="55:56" hidden="1" x14ac:dyDescent="0.2">
      <c r="BC24006" s="6"/>
      <c r="BD24006" s="5"/>
    </row>
    <row r="24007" spans="55:56" hidden="1" x14ac:dyDescent="0.2">
      <c r="BC24007" s="6"/>
      <c r="BD24007" s="5"/>
    </row>
    <row r="24008" spans="55:56" hidden="1" x14ac:dyDescent="0.2">
      <c r="BC24008" s="6"/>
      <c r="BD24008" s="5"/>
    </row>
    <row r="24009" spans="55:56" hidden="1" x14ac:dyDescent="0.2">
      <c r="BC24009" s="6"/>
      <c r="BD24009" s="5"/>
    </row>
    <row r="24010" spans="55:56" hidden="1" x14ac:dyDescent="0.2">
      <c r="BC24010" s="6"/>
      <c r="BD24010" s="5"/>
    </row>
    <row r="24011" spans="55:56" hidden="1" x14ac:dyDescent="0.2">
      <c r="BC24011" s="6"/>
      <c r="BD24011" s="5"/>
    </row>
    <row r="24012" spans="55:56" hidden="1" x14ac:dyDescent="0.2">
      <c r="BC24012" s="6"/>
      <c r="BD24012" s="5"/>
    </row>
    <row r="24013" spans="55:56" hidden="1" x14ac:dyDescent="0.2">
      <c r="BC24013" s="6"/>
      <c r="BD24013" s="5"/>
    </row>
    <row r="24014" spans="55:56" hidden="1" x14ac:dyDescent="0.2">
      <c r="BC24014" s="6"/>
      <c r="BD24014" s="5"/>
    </row>
    <row r="24015" spans="55:56" hidden="1" x14ac:dyDescent="0.2">
      <c r="BC24015" s="6"/>
      <c r="BD24015" s="5"/>
    </row>
    <row r="24016" spans="55:56" hidden="1" x14ac:dyDescent="0.2">
      <c r="BC24016" s="6"/>
      <c r="BD24016" s="5"/>
    </row>
    <row r="24017" spans="55:56" hidden="1" x14ac:dyDescent="0.2">
      <c r="BC24017" s="6"/>
      <c r="BD24017" s="5"/>
    </row>
    <row r="24018" spans="55:56" hidden="1" x14ac:dyDescent="0.2">
      <c r="BC24018" s="6"/>
      <c r="BD24018" s="5"/>
    </row>
    <row r="24019" spans="55:56" hidden="1" x14ac:dyDescent="0.2">
      <c r="BC24019" s="6"/>
      <c r="BD24019" s="5"/>
    </row>
    <row r="24020" spans="55:56" hidden="1" x14ac:dyDescent="0.2">
      <c r="BC24020" s="6"/>
      <c r="BD24020" s="5"/>
    </row>
    <row r="24021" spans="55:56" hidden="1" x14ac:dyDescent="0.2">
      <c r="BC24021" s="6"/>
      <c r="BD24021" s="5"/>
    </row>
    <row r="24022" spans="55:56" hidden="1" x14ac:dyDescent="0.2">
      <c r="BC24022" s="6"/>
      <c r="BD24022" s="5"/>
    </row>
    <row r="24023" spans="55:56" hidden="1" x14ac:dyDescent="0.2">
      <c r="BC24023" s="6"/>
      <c r="BD24023" s="5"/>
    </row>
    <row r="24024" spans="55:56" hidden="1" x14ac:dyDescent="0.2">
      <c r="BC24024" s="6"/>
      <c r="BD24024" s="5"/>
    </row>
    <row r="24025" spans="55:56" hidden="1" x14ac:dyDescent="0.2">
      <c r="BC24025" s="6"/>
      <c r="BD24025" s="5"/>
    </row>
    <row r="24026" spans="55:56" hidden="1" x14ac:dyDescent="0.2">
      <c r="BC24026" s="6"/>
      <c r="BD24026" s="5"/>
    </row>
    <row r="24027" spans="55:56" hidden="1" x14ac:dyDescent="0.2">
      <c r="BC24027" s="6"/>
      <c r="BD24027" s="5"/>
    </row>
    <row r="24028" spans="55:56" hidden="1" x14ac:dyDescent="0.2">
      <c r="BC24028" s="6"/>
      <c r="BD24028" s="5"/>
    </row>
    <row r="24029" spans="55:56" hidden="1" x14ac:dyDescent="0.2">
      <c r="BC24029" s="6"/>
      <c r="BD24029" s="5"/>
    </row>
    <row r="24030" spans="55:56" hidden="1" x14ac:dyDescent="0.2">
      <c r="BC24030" s="6"/>
      <c r="BD24030" s="5"/>
    </row>
    <row r="24031" spans="55:56" hidden="1" x14ac:dyDescent="0.2">
      <c r="BC24031" s="6"/>
      <c r="BD24031" s="5"/>
    </row>
    <row r="24032" spans="55:56" hidden="1" x14ac:dyDescent="0.2">
      <c r="BC24032" s="6"/>
      <c r="BD24032" s="5"/>
    </row>
    <row r="24033" spans="55:56" hidden="1" x14ac:dyDescent="0.2">
      <c r="BC24033" s="6"/>
      <c r="BD24033" s="5"/>
    </row>
    <row r="24034" spans="55:56" hidden="1" x14ac:dyDescent="0.2">
      <c r="BC24034" s="6"/>
      <c r="BD24034" s="5"/>
    </row>
    <row r="24035" spans="55:56" hidden="1" x14ac:dyDescent="0.2">
      <c r="BC24035" s="6"/>
      <c r="BD24035" s="5"/>
    </row>
    <row r="24036" spans="55:56" hidden="1" x14ac:dyDescent="0.2">
      <c r="BC24036" s="6"/>
      <c r="BD24036" s="5"/>
    </row>
    <row r="24037" spans="55:56" hidden="1" x14ac:dyDescent="0.2">
      <c r="BC24037" s="6"/>
      <c r="BD24037" s="5"/>
    </row>
    <row r="24038" spans="55:56" hidden="1" x14ac:dyDescent="0.2">
      <c r="BC24038" s="6"/>
      <c r="BD24038" s="5"/>
    </row>
    <row r="24039" spans="55:56" hidden="1" x14ac:dyDescent="0.2">
      <c r="BC24039" s="6"/>
      <c r="BD24039" s="5"/>
    </row>
    <row r="24040" spans="55:56" hidden="1" x14ac:dyDescent="0.2">
      <c r="BC24040" s="6"/>
      <c r="BD24040" s="5"/>
    </row>
    <row r="24041" spans="55:56" hidden="1" x14ac:dyDescent="0.2">
      <c r="BC24041" s="6"/>
      <c r="BD24041" s="5"/>
    </row>
    <row r="24042" spans="55:56" hidden="1" x14ac:dyDescent="0.2">
      <c r="BC24042" s="6"/>
      <c r="BD24042" s="5"/>
    </row>
    <row r="24043" spans="55:56" hidden="1" x14ac:dyDescent="0.2">
      <c r="BC24043" s="6"/>
      <c r="BD24043" s="5"/>
    </row>
    <row r="24044" spans="55:56" hidden="1" x14ac:dyDescent="0.2">
      <c r="BC24044" s="6"/>
      <c r="BD24044" s="5"/>
    </row>
    <row r="24045" spans="55:56" hidden="1" x14ac:dyDescent="0.2">
      <c r="BC24045" s="6"/>
      <c r="BD24045" s="5"/>
    </row>
    <row r="24046" spans="55:56" hidden="1" x14ac:dyDescent="0.2">
      <c r="BC24046" s="6"/>
      <c r="BD24046" s="5"/>
    </row>
    <row r="24047" spans="55:56" hidden="1" x14ac:dyDescent="0.2">
      <c r="BC24047" s="6"/>
      <c r="BD24047" s="5"/>
    </row>
    <row r="24048" spans="55:56" hidden="1" x14ac:dyDescent="0.2">
      <c r="BC24048" s="6"/>
      <c r="BD24048" s="5"/>
    </row>
    <row r="24049" spans="55:56" hidden="1" x14ac:dyDescent="0.2">
      <c r="BC24049" s="6"/>
      <c r="BD24049" s="5"/>
    </row>
    <row r="24050" spans="55:56" hidden="1" x14ac:dyDescent="0.2">
      <c r="BC24050" s="6"/>
      <c r="BD24050" s="5"/>
    </row>
    <row r="24051" spans="55:56" hidden="1" x14ac:dyDescent="0.2">
      <c r="BC24051" s="6"/>
      <c r="BD24051" s="5"/>
    </row>
    <row r="24052" spans="55:56" hidden="1" x14ac:dyDescent="0.2">
      <c r="BC24052" s="6"/>
      <c r="BD24052" s="5"/>
    </row>
    <row r="24053" spans="55:56" hidden="1" x14ac:dyDescent="0.2">
      <c r="BC24053" s="6"/>
      <c r="BD24053" s="5"/>
    </row>
    <row r="24054" spans="55:56" hidden="1" x14ac:dyDescent="0.2">
      <c r="BC24054" s="6"/>
      <c r="BD24054" s="5"/>
    </row>
    <row r="24055" spans="55:56" hidden="1" x14ac:dyDescent="0.2">
      <c r="BC24055" s="6"/>
      <c r="BD24055" s="5"/>
    </row>
    <row r="24056" spans="55:56" hidden="1" x14ac:dyDescent="0.2">
      <c r="BC24056" s="6"/>
      <c r="BD24056" s="5"/>
    </row>
    <row r="24057" spans="55:56" hidden="1" x14ac:dyDescent="0.2">
      <c r="BC24057" s="6"/>
      <c r="BD24057" s="5"/>
    </row>
    <row r="24058" spans="55:56" hidden="1" x14ac:dyDescent="0.2">
      <c r="BC24058" s="6"/>
      <c r="BD24058" s="5"/>
    </row>
    <row r="24059" spans="55:56" hidden="1" x14ac:dyDescent="0.2">
      <c r="BC24059" s="6"/>
      <c r="BD24059" s="5"/>
    </row>
    <row r="24060" spans="55:56" hidden="1" x14ac:dyDescent="0.2">
      <c r="BC24060" s="6"/>
      <c r="BD24060" s="5"/>
    </row>
    <row r="24061" spans="55:56" hidden="1" x14ac:dyDescent="0.2">
      <c r="BC24061" s="6"/>
      <c r="BD24061" s="5"/>
    </row>
    <row r="24062" spans="55:56" hidden="1" x14ac:dyDescent="0.2">
      <c r="BC24062" s="6"/>
      <c r="BD24062" s="5"/>
    </row>
    <row r="24063" spans="55:56" hidden="1" x14ac:dyDescent="0.2">
      <c r="BC24063" s="6"/>
      <c r="BD24063" s="5"/>
    </row>
    <row r="24064" spans="55:56" hidden="1" x14ac:dyDescent="0.2">
      <c r="BC24064" s="6"/>
      <c r="BD24064" s="5"/>
    </row>
    <row r="24065" spans="55:56" hidden="1" x14ac:dyDescent="0.2">
      <c r="BC24065" s="6"/>
      <c r="BD24065" s="5"/>
    </row>
    <row r="24066" spans="55:56" hidden="1" x14ac:dyDescent="0.2">
      <c r="BC24066" s="6"/>
      <c r="BD24066" s="5"/>
    </row>
    <row r="24067" spans="55:56" hidden="1" x14ac:dyDescent="0.2">
      <c r="BC24067" s="6"/>
      <c r="BD24067" s="5"/>
    </row>
    <row r="24068" spans="55:56" hidden="1" x14ac:dyDescent="0.2">
      <c r="BC24068" s="6"/>
      <c r="BD24068" s="5"/>
    </row>
    <row r="24069" spans="55:56" hidden="1" x14ac:dyDescent="0.2">
      <c r="BC24069" s="6"/>
      <c r="BD24069" s="5"/>
    </row>
    <row r="24070" spans="55:56" hidden="1" x14ac:dyDescent="0.2">
      <c r="BC24070" s="6"/>
      <c r="BD24070" s="5"/>
    </row>
    <row r="24071" spans="55:56" hidden="1" x14ac:dyDescent="0.2">
      <c r="BC24071" s="6"/>
      <c r="BD24071" s="5"/>
    </row>
    <row r="24072" spans="55:56" hidden="1" x14ac:dyDescent="0.2">
      <c r="BC24072" s="6"/>
      <c r="BD24072" s="5"/>
    </row>
    <row r="24073" spans="55:56" hidden="1" x14ac:dyDescent="0.2">
      <c r="BC24073" s="6"/>
      <c r="BD24073" s="5"/>
    </row>
    <row r="24074" spans="55:56" hidden="1" x14ac:dyDescent="0.2">
      <c r="BC24074" s="6"/>
      <c r="BD24074" s="5"/>
    </row>
    <row r="24075" spans="55:56" hidden="1" x14ac:dyDescent="0.2">
      <c r="BC24075" s="6"/>
      <c r="BD24075" s="5"/>
    </row>
    <row r="24076" spans="55:56" hidden="1" x14ac:dyDescent="0.2">
      <c r="BC24076" s="6"/>
      <c r="BD24076" s="5"/>
    </row>
    <row r="24077" spans="55:56" hidden="1" x14ac:dyDescent="0.2">
      <c r="BC24077" s="6"/>
      <c r="BD24077" s="5"/>
    </row>
    <row r="24078" spans="55:56" hidden="1" x14ac:dyDescent="0.2">
      <c r="BC24078" s="6"/>
      <c r="BD24078" s="5"/>
    </row>
    <row r="24079" spans="55:56" hidden="1" x14ac:dyDescent="0.2">
      <c r="BC24079" s="6"/>
      <c r="BD24079" s="5"/>
    </row>
    <row r="24080" spans="55:56" hidden="1" x14ac:dyDescent="0.2">
      <c r="BC24080" s="6"/>
      <c r="BD24080" s="5"/>
    </row>
    <row r="24081" spans="55:56" hidden="1" x14ac:dyDescent="0.2">
      <c r="BC24081" s="6"/>
      <c r="BD24081" s="5"/>
    </row>
    <row r="24082" spans="55:56" hidden="1" x14ac:dyDescent="0.2">
      <c r="BC24082" s="6"/>
      <c r="BD24082" s="5"/>
    </row>
    <row r="24083" spans="55:56" hidden="1" x14ac:dyDescent="0.2">
      <c r="BC24083" s="6"/>
      <c r="BD24083" s="5"/>
    </row>
    <row r="24084" spans="55:56" hidden="1" x14ac:dyDescent="0.2">
      <c r="BC24084" s="6"/>
      <c r="BD24084" s="5"/>
    </row>
    <row r="24085" spans="55:56" hidden="1" x14ac:dyDescent="0.2">
      <c r="BC24085" s="6"/>
      <c r="BD24085" s="5"/>
    </row>
    <row r="24086" spans="55:56" hidden="1" x14ac:dyDescent="0.2">
      <c r="BC24086" s="6"/>
      <c r="BD24086" s="5"/>
    </row>
    <row r="24087" spans="55:56" hidden="1" x14ac:dyDescent="0.2">
      <c r="BC24087" s="6"/>
      <c r="BD24087" s="5"/>
    </row>
    <row r="24088" spans="55:56" hidden="1" x14ac:dyDescent="0.2">
      <c r="BC24088" s="6"/>
      <c r="BD24088" s="5"/>
    </row>
    <row r="24089" spans="55:56" hidden="1" x14ac:dyDescent="0.2">
      <c r="BC24089" s="6"/>
      <c r="BD24089" s="5"/>
    </row>
    <row r="24090" spans="55:56" hidden="1" x14ac:dyDescent="0.2">
      <c r="BC24090" s="6"/>
      <c r="BD24090" s="5"/>
    </row>
    <row r="24091" spans="55:56" hidden="1" x14ac:dyDescent="0.2">
      <c r="BC24091" s="6"/>
      <c r="BD24091" s="5"/>
    </row>
    <row r="24092" spans="55:56" hidden="1" x14ac:dyDescent="0.2">
      <c r="BC24092" s="6"/>
      <c r="BD24092" s="5"/>
    </row>
    <row r="24093" spans="55:56" hidden="1" x14ac:dyDescent="0.2">
      <c r="BC24093" s="6"/>
      <c r="BD24093" s="5"/>
    </row>
    <row r="24094" spans="55:56" hidden="1" x14ac:dyDescent="0.2">
      <c r="BC24094" s="6"/>
      <c r="BD24094" s="5"/>
    </row>
    <row r="24095" spans="55:56" hidden="1" x14ac:dyDescent="0.2">
      <c r="BC24095" s="6"/>
      <c r="BD24095" s="5"/>
    </row>
    <row r="24096" spans="55:56" hidden="1" x14ac:dyDescent="0.2">
      <c r="BC24096" s="6"/>
      <c r="BD24096" s="5"/>
    </row>
    <row r="24097" spans="55:56" hidden="1" x14ac:dyDescent="0.2">
      <c r="BC24097" s="6"/>
      <c r="BD24097" s="5"/>
    </row>
    <row r="24098" spans="55:56" hidden="1" x14ac:dyDescent="0.2">
      <c r="BC24098" s="6"/>
      <c r="BD24098" s="5"/>
    </row>
    <row r="24099" spans="55:56" hidden="1" x14ac:dyDescent="0.2">
      <c r="BC24099" s="6"/>
      <c r="BD24099" s="5"/>
    </row>
    <row r="24100" spans="55:56" hidden="1" x14ac:dyDescent="0.2">
      <c r="BC24100" s="6"/>
      <c r="BD24100" s="5"/>
    </row>
    <row r="24101" spans="55:56" hidden="1" x14ac:dyDescent="0.2">
      <c r="BC24101" s="6"/>
      <c r="BD24101" s="5"/>
    </row>
    <row r="24102" spans="55:56" hidden="1" x14ac:dyDescent="0.2">
      <c r="BC24102" s="6"/>
      <c r="BD24102" s="5"/>
    </row>
    <row r="24103" spans="55:56" hidden="1" x14ac:dyDescent="0.2">
      <c r="BC24103" s="6"/>
      <c r="BD24103" s="5"/>
    </row>
    <row r="24104" spans="55:56" hidden="1" x14ac:dyDescent="0.2">
      <c r="BC24104" s="6"/>
      <c r="BD24104" s="5"/>
    </row>
    <row r="24105" spans="55:56" hidden="1" x14ac:dyDescent="0.2">
      <c r="BC24105" s="6"/>
      <c r="BD24105" s="5"/>
    </row>
    <row r="24106" spans="55:56" hidden="1" x14ac:dyDescent="0.2">
      <c r="BC24106" s="6"/>
      <c r="BD24106" s="5"/>
    </row>
    <row r="24107" spans="55:56" hidden="1" x14ac:dyDescent="0.2">
      <c r="BC24107" s="6"/>
      <c r="BD24107" s="5"/>
    </row>
    <row r="24108" spans="55:56" hidden="1" x14ac:dyDescent="0.2">
      <c r="BC24108" s="6"/>
      <c r="BD24108" s="5"/>
    </row>
    <row r="24109" spans="55:56" hidden="1" x14ac:dyDescent="0.2">
      <c r="BC24109" s="6"/>
      <c r="BD24109" s="5"/>
    </row>
    <row r="24110" spans="55:56" hidden="1" x14ac:dyDescent="0.2">
      <c r="BC24110" s="6"/>
      <c r="BD24110" s="5"/>
    </row>
    <row r="24111" spans="55:56" hidden="1" x14ac:dyDescent="0.2">
      <c r="BC24111" s="6"/>
      <c r="BD24111" s="5"/>
    </row>
    <row r="24112" spans="55:56" hidden="1" x14ac:dyDescent="0.2">
      <c r="BC24112" s="6"/>
      <c r="BD24112" s="5"/>
    </row>
    <row r="24113" spans="55:56" hidden="1" x14ac:dyDescent="0.2">
      <c r="BC24113" s="6"/>
      <c r="BD24113" s="5"/>
    </row>
    <row r="24114" spans="55:56" hidden="1" x14ac:dyDescent="0.2">
      <c r="BC24114" s="6"/>
      <c r="BD24114" s="5"/>
    </row>
    <row r="24115" spans="55:56" hidden="1" x14ac:dyDescent="0.2">
      <c r="BC24115" s="6"/>
      <c r="BD24115" s="5"/>
    </row>
    <row r="24116" spans="55:56" hidden="1" x14ac:dyDescent="0.2">
      <c r="BC24116" s="6"/>
      <c r="BD24116" s="5"/>
    </row>
    <row r="24117" spans="55:56" hidden="1" x14ac:dyDescent="0.2">
      <c r="BC24117" s="6"/>
      <c r="BD24117" s="5"/>
    </row>
    <row r="24118" spans="55:56" hidden="1" x14ac:dyDescent="0.2">
      <c r="BC24118" s="6"/>
      <c r="BD24118" s="5"/>
    </row>
    <row r="24119" spans="55:56" hidden="1" x14ac:dyDescent="0.2">
      <c r="BC24119" s="6"/>
      <c r="BD24119" s="5"/>
    </row>
    <row r="24120" spans="55:56" hidden="1" x14ac:dyDescent="0.2">
      <c r="BC24120" s="6"/>
      <c r="BD24120" s="5"/>
    </row>
    <row r="24121" spans="55:56" hidden="1" x14ac:dyDescent="0.2">
      <c r="BC24121" s="6"/>
      <c r="BD24121" s="5"/>
    </row>
    <row r="24122" spans="55:56" hidden="1" x14ac:dyDescent="0.2">
      <c r="BC24122" s="6"/>
      <c r="BD24122" s="5"/>
    </row>
    <row r="24123" spans="55:56" hidden="1" x14ac:dyDescent="0.2">
      <c r="BC24123" s="6"/>
      <c r="BD24123" s="5"/>
    </row>
    <row r="24124" spans="55:56" hidden="1" x14ac:dyDescent="0.2">
      <c r="BC24124" s="6"/>
      <c r="BD24124" s="5"/>
    </row>
    <row r="24125" spans="55:56" hidden="1" x14ac:dyDescent="0.2">
      <c r="BC24125" s="6"/>
      <c r="BD24125" s="5"/>
    </row>
    <row r="24126" spans="55:56" hidden="1" x14ac:dyDescent="0.2">
      <c r="BC24126" s="6"/>
      <c r="BD24126" s="5"/>
    </row>
    <row r="24127" spans="55:56" hidden="1" x14ac:dyDescent="0.2">
      <c r="BC24127" s="6"/>
      <c r="BD24127" s="5"/>
    </row>
    <row r="24128" spans="55:56" hidden="1" x14ac:dyDescent="0.2">
      <c r="BC24128" s="6"/>
      <c r="BD24128" s="5"/>
    </row>
    <row r="24129" spans="55:56" hidden="1" x14ac:dyDescent="0.2">
      <c r="BC24129" s="6"/>
      <c r="BD24129" s="5"/>
    </row>
    <row r="24130" spans="55:56" hidden="1" x14ac:dyDescent="0.2">
      <c r="BC24130" s="6"/>
      <c r="BD24130" s="5"/>
    </row>
    <row r="24131" spans="55:56" hidden="1" x14ac:dyDescent="0.2">
      <c r="BC24131" s="6"/>
      <c r="BD24131" s="5"/>
    </row>
    <row r="24132" spans="55:56" hidden="1" x14ac:dyDescent="0.2">
      <c r="BC24132" s="6"/>
      <c r="BD24132" s="5"/>
    </row>
    <row r="24133" spans="55:56" hidden="1" x14ac:dyDescent="0.2">
      <c r="BC24133" s="6"/>
      <c r="BD24133" s="5"/>
    </row>
    <row r="24134" spans="55:56" hidden="1" x14ac:dyDescent="0.2">
      <c r="BC24134" s="6"/>
      <c r="BD24134" s="5"/>
    </row>
    <row r="24135" spans="55:56" hidden="1" x14ac:dyDescent="0.2">
      <c r="BC24135" s="6"/>
      <c r="BD24135" s="5"/>
    </row>
    <row r="24136" spans="55:56" hidden="1" x14ac:dyDescent="0.2">
      <c r="BC24136" s="6"/>
      <c r="BD24136" s="5"/>
    </row>
    <row r="24137" spans="55:56" hidden="1" x14ac:dyDescent="0.2">
      <c r="BC24137" s="6"/>
      <c r="BD24137" s="5"/>
    </row>
    <row r="24138" spans="55:56" hidden="1" x14ac:dyDescent="0.2">
      <c r="BC24138" s="6"/>
      <c r="BD24138" s="5"/>
    </row>
    <row r="24139" spans="55:56" hidden="1" x14ac:dyDescent="0.2">
      <c r="BC24139" s="6"/>
      <c r="BD24139" s="5"/>
    </row>
    <row r="24140" spans="55:56" hidden="1" x14ac:dyDescent="0.2">
      <c r="BC24140" s="6"/>
      <c r="BD24140" s="5"/>
    </row>
    <row r="24141" spans="55:56" hidden="1" x14ac:dyDescent="0.2">
      <c r="BC24141" s="6"/>
      <c r="BD24141" s="5"/>
    </row>
    <row r="24142" spans="55:56" hidden="1" x14ac:dyDescent="0.2">
      <c r="BC24142" s="6"/>
      <c r="BD24142" s="5"/>
    </row>
    <row r="24143" spans="55:56" hidden="1" x14ac:dyDescent="0.2">
      <c r="BC24143" s="6"/>
      <c r="BD24143" s="5"/>
    </row>
    <row r="24144" spans="55:56" hidden="1" x14ac:dyDescent="0.2">
      <c r="BC24144" s="6"/>
      <c r="BD24144" s="5"/>
    </row>
    <row r="24145" spans="55:56" hidden="1" x14ac:dyDescent="0.2">
      <c r="BC24145" s="6"/>
      <c r="BD24145" s="5"/>
    </row>
    <row r="24146" spans="55:56" hidden="1" x14ac:dyDescent="0.2">
      <c r="BC24146" s="6"/>
      <c r="BD24146" s="5"/>
    </row>
    <row r="24147" spans="55:56" hidden="1" x14ac:dyDescent="0.2">
      <c r="BC24147" s="6"/>
      <c r="BD24147" s="5"/>
    </row>
    <row r="24148" spans="55:56" hidden="1" x14ac:dyDescent="0.2">
      <c r="BC24148" s="6"/>
      <c r="BD24148" s="5"/>
    </row>
    <row r="24149" spans="55:56" hidden="1" x14ac:dyDescent="0.2">
      <c r="BC24149" s="6"/>
      <c r="BD24149" s="5"/>
    </row>
    <row r="24150" spans="55:56" hidden="1" x14ac:dyDescent="0.2">
      <c r="BC24150" s="6"/>
      <c r="BD24150" s="5"/>
    </row>
    <row r="24151" spans="55:56" hidden="1" x14ac:dyDescent="0.2">
      <c r="BC24151" s="6"/>
      <c r="BD24151" s="5"/>
    </row>
    <row r="24152" spans="55:56" hidden="1" x14ac:dyDescent="0.2">
      <c r="BC24152" s="6"/>
      <c r="BD24152" s="5"/>
    </row>
    <row r="24153" spans="55:56" hidden="1" x14ac:dyDescent="0.2">
      <c r="BC24153" s="6"/>
      <c r="BD24153" s="5"/>
    </row>
    <row r="24154" spans="55:56" hidden="1" x14ac:dyDescent="0.2">
      <c r="BC24154" s="6"/>
      <c r="BD24154" s="5"/>
    </row>
    <row r="24155" spans="55:56" hidden="1" x14ac:dyDescent="0.2">
      <c r="BC24155" s="6"/>
      <c r="BD24155" s="5"/>
    </row>
    <row r="24156" spans="55:56" hidden="1" x14ac:dyDescent="0.2">
      <c r="BC24156" s="6"/>
      <c r="BD24156" s="5"/>
    </row>
    <row r="24157" spans="55:56" hidden="1" x14ac:dyDescent="0.2">
      <c r="BC24157" s="6"/>
      <c r="BD24157" s="5"/>
    </row>
    <row r="24158" spans="55:56" hidden="1" x14ac:dyDescent="0.2">
      <c r="BC24158" s="6"/>
      <c r="BD24158" s="5"/>
    </row>
    <row r="24159" spans="55:56" hidden="1" x14ac:dyDescent="0.2">
      <c r="BC24159" s="6"/>
      <c r="BD24159" s="5"/>
    </row>
    <row r="24160" spans="55:56" hidden="1" x14ac:dyDescent="0.2">
      <c r="BC24160" s="6"/>
      <c r="BD24160" s="5"/>
    </row>
    <row r="24161" spans="55:56" hidden="1" x14ac:dyDescent="0.2">
      <c r="BC24161" s="6"/>
      <c r="BD24161" s="5"/>
    </row>
    <row r="24162" spans="55:56" hidden="1" x14ac:dyDescent="0.2">
      <c r="BC24162" s="6"/>
      <c r="BD24162" s="5"/>
    </row>
    <row r="24163" spans="55:56" hidden="1" x14ac:dyDescent="0.2">
      <c r="BC24163" s="6"/>
      <c r="BD24163" s="5"/>
    </row>
    <row r="24164" spans="55:56" hidden="1" x14ac:dyDescent="0.2">
      <c r="BC24164" s="6"/>
      <c r="BD24164" s="5"/>
    </row>
    <row r="24165" spans="55:56" hidden="1" x14ac:dyDescent="0.2">
      <c r="BC24165" s="6"/>
      <c r="BD24165" s="5"/>
    </row>
    <row r="24166" spans="55:56" hidden="1" x14ac:dyDescent="0.2">
      <c r="BC24166" s="6"/>
      <c r="BD24166" s="5"/>
    </row>
    <row r="24167" spans="55:56" hidden="1" x14ac:dyDescent="0.2">
      <c r="BC24167" s="6"/>
      <c r="BD24167" s="5"/>
    </row>
    <row r="24168" spans="55:56" hidden="1" x14ac:dyDescent="0.2">
      <c r="BC24168" s="6"/>
      <c r="BD24168" s="5"/>
    </row>
    <row r="24169" spans="55:56" hidden="1" x14ac:dyDescent="0.2">
      <c r="BC24169" s="6"/>
      <c r="BD24169" s="5"/>
    </row>
    <row r="24170" spans="55:56" hidden="1" x14ac:dyDescent="0.2">
      <c r="BC24170" s="6"/>
      <c r="BD24170" s="5"/>
    </row>
    <row r="24171" spans="55:56" hidden="1" x14ac:dyDescent="0.2">
      <c r="BC24171" s="6"/>
      <c r="BD24171" s="5"/>
    </row>
    <row r="24172" spans="55:56" hidden="1" x14ac:dyDescent="0.2">
      <c r="BC24172" s="6"/>
      <c r="BD24172" s="5"/>
    </row>
    <row r="24173" spans="55:56" hidden="1" x14ac:dyDescent="0.2">
      <c r="BC24173" s="6"/>
      <c r="BD24173" s="5"/>
    </row>
    <row r="24174" spans="55:56" hidden="1" x14ac:dyDescent="0.2">
      <c r="BC24174" s="6"/>
      <c r="BD24174" s="5"/>
    </row>
    <row r="24175" spans="55:56" hidden="1" x14ac:dyDescent="0.2">
      <c r="BC24175" s="6"/>
      <c r="BD24175" s="5"/>
    </row>
    <row r="24176" spans="55:56" hidden="1" x14ac:dyDescent="0.2">
      <c r="BC24176" s="6"/>
      <c r="BD24176" s="5"/>
    </row>
    <row r="24177" spans="55:56" hidden="1" x14ac:dyDescent="0.2">
      <c r="BC24177" s="6"/>
      <c r="BD24177" s="5"/>
    </row>
    <row r="24178" spans="55:56" hidden="1" x14ac:dyDescent="0.2">
      <c r="BC24178" s="6"/>
      <c r="BD24178" s="5"/>
    </row>
    <row r="24179" spans="55:56" hidden="1" x14ac:dyDescent="0.2">
      <c r="BC24179" s="6"/>
      <c r="BD24179" s="5"/>
    </row>
    <row r="24180" spans="55:56" hidden="1" x14ac:dyDescent="0.2">
      <c r="BC24180" s="6"/>
      <c r="BD24180" s="5"/>
    </row>
    <row r="24181" spans="55:56" hidden="1" x14ac:dyDescent="0.2">
      <c r="BC24181" s="6"/>
      <c r="BD24181" s="5"/>
    </row>
    <row r="24182" spans="55:56" hidden="1" x14ac:dyDescent="0.2">
      <c r="BC24182" s="6"/>
      <c r="BD24182" s="5"/>
    </row>
    <row r="24183" spans="55:56" hidden="1" x14ac:dyDescent="0.2">
      <c r="BC24183" s="6"/>
      <c r="BD24183" s="5"/>
    </row>
    <row r="24184" spans="55:56" hidden="1" x14ac:dyDescent="0.2">
      <c r="BC24184" s="6"/>
      <c r="BD24184" s="5"/>
    </row>
    <row r="24185" spans="55:56" hidden="1" x14ac:dyDescent="0.2">
      <c r="BC24185" s="6"/>
      <c r="BD24185" s="5"/>
    </row>
    <row r="24186" spans="55:56" hidden="1" x14ac:dyDescent="0.2">
      <c r="BC24186" s="6"/>
      <c r="BD24186" s="5"/>
    </row>
    <row r="24187" spans="55:56" hidden="1" x14ac:dyDescent="0.2">
      <c r="BC24187" s="6"/>
      <c r="BD24187" s="5"/>
    </row>
    <row r="24188" spans="55:56" hidden="1" x14ac:dyDescent="0.2">
      <c r="BC24188" s="6"/>
      <c r="BD24188" s="5"/>
    </row>
    <row r="24189" spans="55:56" hidden="1" x14ac:dyDescent="0.2">
      <c r="BC24189" s="6"/>
      <c r="BD24189" s="5"/>
    </row>
    <row r="24190" spans="55:56" hidden="1" x14ac:dyDescent="0.2">
      <c r="BC24190" s="6"/>
      <c r="BD24190" s="5"/>
    </row>
    <row r="24191" spans="55:56" hidden="1" x14ac:dyDescent="0.2">
      <c r="BC24191" s="6"/>
      <c r="BD24191" s="5"/>
    </row>
    <row r="24192" spans="55:56" hidden="1" x14ac:dyDescent="0.2">
      <c r="BC24192" s="6"/>
      <c r="BD24192" s="5"/>
    </row>
    <row r="24193" spans="55:56" hidden="1" x14ac:dyDescent="0.2">
      <c r="BC24193" s="6"/>
      <c r="BD24193" s="5"/>
    </row>
    <row r="24194" spans="55:56" hidden="1" x14ac:dyDescent="0.2">
      <c r="BC24194" s="6"/>
      <c r="BD24194" s="5"/>
    </row>
    <row r="24195" spans="55:56" hidden="1" x14ac:dyDescent="0.2">
      <c r="BC24195" s="6"/>
      <c r="BD24195" s="5"/>
    </row>
    <row r="24196" spans="55:56" hidden="1" x14ac:dyDescent="0.2">
      <c r="BC24196" s="6"/>
      <c r="BD24196" s="5"/>
    </row>
    <row r="24197" spans="55:56" hidden="1" x14ac:dyDescent="0.2">
      <c r="BC24197" s="6"/>
      <c r="BD24197" s="5"/>
    </row>
    <row r="24198" spans="55:56" hidden="1" x14ac:dyDescent="0.2">
      <c r="BC24198" s="6"/>
      <c r="BD24198" s="5"/>
    </row>
    <row r="24199" spans="55:56" hidden="1" x14ac:dyDescent="0.2">
      <c r="BC24199" s="6"/>
      <c r="BD24199" s="5"/>
    </row>
    <row r="24200" spans="55:56" hidden="1" x14ac:dyDescent="0.2">
      <c r="BC24200" s="6"/>
      <c r="BD24200" s="5"/>
    </row>
    <row r="24201" spans="55:56" hidden="1" x14ac:dyDescent="0.2">
      <c r="BC24201" s="6"/>
      <c r="BD24201" s="5"/>
    </row>
    <row r="24202" spans="55:56" hidden="1" x14ac:dyDescent="0.2">
      <c r="BC24202" s="6"/>
      <c r="BD24202" s="5"/>
    </row>
    <row r="24203" spans="55:56" hidden="1" x14ac:dyDescent="0.2">
      <c r="BC24203" s="6"/>
      <c r="BD24203" s="5"/>
    </row>
    <row r="24204" spans="55:56" hidden="1" x14ac:dyDescent="0.2">
      <c r="BC24204" s="6"/>
      <c r="BD24204" s="5"/>
    </row>
    <row r="24205" spans="55:56" hidden="1" x14ac:dyDescent="0.2">
      <c r="BC24205" s="6"/>
      <c r="BD24205" s="5"/>
    </row>
    <row r="24206" spans="55:56" hidden="1" x14ac:dyDescent="0.2">
      <c r="BC24206" s="6"/>
      <c r="BD24206" s="5"/>
    </row>
    <row r="24207" spans="55:56" hidden="1" x14ac:dyDescent="0.2">
      <c r="BC24207" s="6"/>
      <c r="BD24207" s="5"/>
    </row>
    <row r="24208" spans="55:56" hidden="1" x14ac:dyDescent="0.2">
      <c r="BC24208" s="6"/>
      <c r="BD24208" s="5"/>
    </row>
    <row r="24209" spans="55:56" hidden="1" x14ac:dyDescent="0.2">
      <c r="BC24209" s="6"/>
      <c r="BD24209" s="5"/>
    </row>
    <row r="24210" spans="55:56" hidden="1" x14ac:dyDescent="0.2">
      <c r="BC24210" s="6"/>
      <c r="BD24210" s="5"/>
    </row>
    <row r="24211" spans="55:56" hidden="1" x14ac:dyDescent="0.2">
      <c r="BC24211" s="6"/>
      <c r="BD24211" s="5"/>
    </row>
    <row r="24212" spans="55:56" hidden="1" x14ac:dyDescent="0.2">
      <c r="BC24212" s="6"/>
      <c r="BD24212" s="5"/>
    </row>
    <row r="24213" spans="55:56" hidden="1" x14ac:dyDescent="0.2">
      <c r="BC24213" s="6"/>
      <c r="BD24213" s="5"/>
    </row>
    <row r="24214" spans="55:56" hidden="1" x14ac:dyDescent="0.2">
      <c r="BC24214" s="6"/>
      <c r="BD24214" s="5"/>
    </row>
    <row r="24215" spans="55:56" hidden="1" x14ac:dyDescent="0.2">
      <c r="BC24215" s="6"/>
      <c r="BD24215" s="5"/>
    </row>
    <row r="24216" spans="55:56" hidden="1" x14ac:dyDescent="0.2">
      <c r="BC24216" s="6"/>
      <c r="BD24216" s="5"/>
    </row>
    <row r="24217" spans="55:56" hidden="1" x14ac:dyDescent="0.2">
      <c r="BC24217" s="6"/>
      <c r="BD24217" s="5"/>
    </row>
    <row r="24218" spans="55:56" hidden="1" x14ac:dyDescent="0.2">
      <c r="BC24218" s="6"/>
      <c r="BD24218" s="5"/>
    </row>
    <row r="24219" spans="55:56" hidden="1" x14ac:dyDescent="0.2">
      <c r="BC24219" s="6"/>
      <c r="BD24219" s="5"/>
    </row>
    <row r="24220" spans="55:56" hidden="1" x14ac:dyDescent="0.2">
      <c r="BC24220" s="6"/>
      <c r="BD24220" s="5"/>
    </row>
    <row r="24221" spans="55:56" hidden="1" x14ac:dyDescent="0.2">
      <c r="BC24221" s="6"/>
      <c r="BD24221" s="5"/>
    </row>
    <row r="24222" spans="55:56" hidden="1" x14ac:dyDescent="0.2">
      <c r="BC24222" s="6"/>
      <c r="BD24222" s="5"/>
    </row>
    <row r="24223" spans="55:56" hidden="1" x14ac:dyDescent="0.2">
      <c r="BC24223" s="6"/>
      <c r="BD24223" s="5"/>
    </row>
    <row r="24224" spans="55:56" hidden="1" x14ac:dyDescent="0.2">
      <c r="BC24224" s="6"/>
      <c r="BD24224" s="5"/>
    </row>
    <row r="24225" spans="55:56" hidden="1" x14ac:dyDescent="0.2">
      <c r="BC24225" s="6"/>
      <c r="BD24225" s="5"/>
    </row>
    <row r="24226" spans="55:56" hidden="1" x14ac:dyDescent="0.2">
      <c r="BC24226" s="6"/>
      <c r="BD24226" s="5"/>
    </row>
    <row r="24227" spans="55:56" hidden="1" x14ac:dyDescent="0.2">
      <c r="BC24227" s="6"/>
      <c r="BD24227" s="5"/>
    </row>
    <row r="24228" spans="55:56" hidden="1" x14ac:dyDescent="0.2">
      <c r="BC24228" s="6"/>
      <c r="BD24228" s="5"/>
    </row>
    <row r="24229" spans="55:56" hidden="1" x14ac:dyDescent="0.2">
      <c r="BC24229" s="6"/>
      <c r="BD24229" s="5"/>
    </row>
    <row r="24230" spans="55:56" hidden="1" x14ac:dyDescent="0.2">
      <c r="BC24230" s="6"/>
      <c r="BD24230" s="5"/>
    </row>
    <row r="24231" spans="55:56" hidden="1" x14ac:dyDescent="0.2">
      <c r="BC24231" s="6"/>
      <c r="BD24231" s="5"/>
    </row>
    <row r="24232" spans="55:56" hidden="1" x14ac:dyDescent="0.2">
      <c r="BC24232" s="6"/>
      <c r="BD24232" s="5"/>
    </row>
    <row r="24233" spans="55:56" hidden="1" x14ac:dyDescent="0.2">
      <c r="BC24233" s="6"/>
      <c r="BD24233" s="5"/>
    </row>
    <row r="24234" spans="55:56" hidden="1" x14ac:dyDescent="0.2">
      <c r="BC24234" s="6"/>
      <c r="BD24234" s="5"/>
    </row>
    <row r="24235" spans="55:56" hidden="1" x14ac:dyDescent="0.2">
      <c r="BC24235" s="6"/>
      <c r="BD24235" s="5"/>
    </row>
    <row r="24236" spans="55:56" hidden="1" x14ac:dyDescent="0.2">
      <c r="BC24236" s="6"/>
      <c r="BD24236" s="5"/>
    </row>
    <row r="24237" spans="55:56" hidden="1" x14ac:dyDescent="0.2">
      <c r="BC24237" s="6"/>
      <c r="BD24237" s="5"/>
    </row>
    <row r="24238" spans="55:56" hidden="1" x14ac:dyDescent="0.2">
      <c r="BC24238" s="6"/>
      <c r="BD24238" s="5"/>
    </row>
    <row r="24239" spans="55:56" hidden="1" x14ac:dyDescent="0.2">
      <c r="BC24239" s="6"/>
      <c r="BD24239" s="5"/>
    </row>
    <row r="24240" spans="55:56" hidden="1" x14ac:dyDescent="0.2">
      <c r="BC24240" s="6"/>
      <c r="BD24240" s="5"/>
    </row>
    <row r="24241" spans="55:56" hidden="1" x14ac:dyDescent="0.2">
      <c r="BC24241" s="6"/>
      <c r="BD24241" s="5"/>
    </row>
    <row r="24242" spans="55:56" hidden="1" x14ac:dyDescent="0.2">
      <c r="BC24242" s="6"/>
      <c r="BD24242" s="5"/>
    </row>
    <row r="24243" spans="55:56" hidden="1" x14ac:dyDescent="0.2">
      <c r="BC24243" s="6"/>
      <c r="BD24243" s="5"/>
    </row>
    <row r="24244" spans="55:56" hidden="1" x14ac:dyDescent="0.2">
      <c r="BC24244" s="6"/>
      <c r="BD24244" s="5"/>
    </row>
    <row r="24245" spans="55:56" hidden="1" x14ac:dyDescent="0.2">
      <c r="BC24245" s="6"/>
      <c r="BD24245" s="5"/>
    </row>
    <row r="24246" spans="55:56" hidden="1" x14ac:dyDescent="0.2">
      <c r="BC24246" s="6"/>
      <c r="BD24246" s="5"/>
    </row>
    <row r="24247" spans="55:56" hidden="1" x14ac:dyDescent="0.2">
      <c r="BC24247" s="6"/>
      <c r="BD24247" s="5"/>
    </row>
    <row r="24248" spans="55:56" hidden="1" x14ac:dyDescent="0.2">
      <c r="BC24248" s="6"/>
      <c r="BD24248" s="5"/>
    </row>
    <row r="24249" spans="55:56" hidden="1" x14ac:dyDescent="0.2">
      <c r="BC24249" s="6"/>
      <c r="BD24249" s="5"/>
    </row>
    <row r="24250" spans="55:56" hidden="1" x14ac:dyDescent="0.2">
      <c r="BC24250" s="6"/>
      <c r="BD24250" s="5"/>
    </row>
    <row r="24251" spans="55:56" hidden="1" x14ac:dyDescent="0.2">
      <c r="BC24251" s="6"/>
      <c r="BD24251" s="5"/>
    </row>
    <row r="24252" spans="55:56" hidden="1" x14ac:dyDescent="0.2">
      <c r="BC24252" s="6"/>
      <c r="BD24252" s="5"/>
    </row>
    <row r="24253" spans="55:56" hidden="1" x14ac:dyDescent="0.2">
      <c r="BC24253" s="6"/>
      <c r="BD24253" s="5"/>
    </row>
    <row r="24254" spans="55:56" hidden="1" x14ac:dyDescent="0.2">
      <c r="BC24254" s="6"/>
      <c r="BD24254" s="5"/>
    </row>
    <row r="24255" spans="55:56" hidden="1" x14ac:dyDescent="0.2">
      <c r="BC24255" s="6"/>
      <c r="BD24255" s="5"/>
    </row>
    <row r="24256" spans="55:56" hidden="1" x14ac:dyDescent="0.2">
      <c r="BC24256" s="6"/>
      <c r="BD24256" s="5"/>
    </row>
    <row r="24257" spans="55:56" hidden="1" x14ac:dyDescent="0.2">
      <c r="BC24257" s="6"/>
      <c r="BD24257" s="5"/>
    </row>
    <row r="24258" spans="55:56" hidden="1" x14ac:dyDescent="0.2">
      <c r="BC24258" s="6"/>
      <c r="BD24258" s="5"/>
    </row>
    <row r="24259" spans="55:56" hidden="1" x14ac:dyDescent="0.2">
      <c r="BC24259" s="6"/>
      <c r="BD24259" s="5"/>
    </row>
    <row r="24260" spans="55:56" hidden="1" x14ac:dyDescent="0.2">
      <c r="BC24260" s="6"/>
      <c r="BD24260" s="5"/>
    </row>
    <row r="24261" spans="55:56" hidden="1" x14ac:dyDescent="0.2">
      <c r="BC24261" s="6"/>
      <c r="BD24261" s="5"/>
    </row>
    <row r="24262" spans="55:56" hidden="1" x14ac:dyDescent="0.2">
      <c r="BC24262" s="6"/>
      <c r="BD24262" s="5"/>
    </row>
    <row r="24263" spans="55:56" hidden="1" x14ac:dyDescent="0.2">
      <c r="BC24263" s="6"/>
      <c r="BD24263" s="5"/>
    </row>
    <row r="24264" spans="55:56" hidden="1" x14ac:dyDescent="0.2">
      <c r="BC24264" s="6"/>
      <c r="BD24264" s="5"/>
    </row>
    <row r="24265" spans="55:56" hidden="1" x14ac:dyDescent="0.2">
      <c r="BC24265" s="6"/>
      <c r="BD24265" s="5"/>
    </row>
    <row r="24266" spans="55:56" hidden="1" x14ac:dyDescent="0.2">
      <c r="BC24266" s="6"/>
      <c r="BD24266" s="5"/>
    </row>
    <row r="24267" spans="55:56" hidden="1" x14ac:dyDescent="0.2">
      <c r="BC24267" s="6"/>
      <c r="BD24267" s="5"/>
    </row>
    <row r="24268" spans="55:56" hidden="1" x14ac:dyDescent="0.2">
      <c r="BC24268" s="6"/>
      <c r="BD24268" s="5"/>
    </row>
    <row r="24269" spans="55:56" hidden="1" x14ac:dyDescent="0.2">
      <c r="BC24269" s="6"/>
      <c r="BD24269" s="5"/>
    </row>
    <row r="24270" spans="55:56" hidden="1" x14ac:dyDescent="0.2">
      <c r="BC24270" s="6"/>
      <c r="BD24270" s="5"/>
    </row>
    <row r="24271" spans="55:56" hidden="1" x14ac:dyDescent="0.2">
      <c r="BC24271" s="6"/>
      <c r="BD24271" s="5"/>
    </row>
    <row r="24272" spans="55:56" hidden="1" x14ac:dyDescent="0.2">
      <c r="BC24272" s="6"/>
      <c r="BD24272" s="5"/>
    </row>
    <row r="24273" spans="55:56" hidden="1" x14ac:dyDescent="0.2">
      <c r="BC24273" s="6"/>
      <c r="BD24273" s="5"/>
    </row>
    <row r="24274" spans="55:56" hidden="1" x14ac:dyDescent="0.2">
      <c r="BC24274" s="6"/>
      <c r="BD24274" s="5"/>
    </row>
    <row r="24275" spans="55:56" hidden="1" x14ac:dyDescent="0.2">
      <c r="BC24275" s="6"/>
      <c r="BD24275" s="5"/>
    </row>
    <row r="24276" spans="55:56" hidden="1" x14ac:dyDescent="0.2">
      <c r="BC24276" s="6"/>
      <c r="BD24276" s="5"/>
    </row>
    <row r="24277" spans="55:56" hidden="1" x14ac:dyDescent="0.2">
      <c r="BC24277" s="6"/>
      <c r="BD24277" s="5"/>
    </row>
    <row r="24278" spans="55:56" hidden="1" x14ac:dyDescent="0.2">
      <c r="BC24278" s="6"/>
      <c r="BD24278" s="5"/>
    </row>
    <row r="24279" spans="55:56" hidden="1" x14ac:dyDescent="0.2">
      <c r="BC24279" s="6"/>
      <c r="BD24279" s="5"/>
    </row>
    <row r="24280" spans="55:56" hidden="1" x14ac:dyDescent="0.2">
      <c r="BC24280" s="6"/>
      <c r="BD24280" s="5"/>
    </row>
    <row r="24281" spans="55:56" hidden="1" x14ac:dyDescent="0.2">
      <c r="BC24281" s="6"/>
      <c r="BD24281" s="5"/>
    </row>
    <row r="24282" spans="55:56" hidden="1" x14ac:dyDescent="0.2">
      <c r="BC24282" s="6"/>
      <c r="BD24282" s="5"/>
    </row>
    <row r="24283" spans="55:56" hidden="1" x14ac:dyDescent="0.2">
      <c r="BC24283" s="6"/>
      <c r="BD24283" s="5"/>
    </row>
    <row r="24284" spans="55:56" hidden="1" x14ac:dyDescent="0.2">
      <c r="BC24284" s="6"/>
      <c r="BD24284" s="5"/>
    </row>
    <row r="24285" spans="55:56" hidden="1" x14ac:dyDescent="0.2">
      <c r="BC24285" s="6"/>
      <c r="BD24285" s="5"/>
    </row>
    <row r="24286" spans="55:56" hidden="1" x14ac:dyDescent="0.2">
      <c r="BC24286" s="6"/>
      <c r="BD24286" s="5"/>
    </row>
    <row r="24287" spans="55:56" hidden="1" x14ac:dyDescent="0.2">
      <c r="BC24287" s="6"/>
      <c r="BD24287" s="5"/>
    </row>
    <row r="24288" spans="55:56" hidden="1" x14ac:dyDescent="0.2">
      <c r="BC24288" s="6"/>
      <c r="BD24288" s="5"/>
    </row>
    <row r="24289" spans="55:56" hidden="1" x14ac:dyDescent="0.2">
      <c r="BC24289" s="6"/>
      <c r="BD24289" s="5"/>
    </row>
    <row r="24290" spans="55:56" hidden="1" x14ac:dyDescent="0.2">
      <c r="BC24290" s="6"/>
      <c r="BD24290" s="5"/>
    </row>
    <row r="24291" spans="55:56" hidden="1" x14ac:dyDescent="0.2">
      <c r="BC24291" s="6"/>
      <c r="BD24291" s="5"/>
    </row>
    <row r="24292" spans="55:56" hidden="1" x14ac:dyDescent="0.2">
      <c r="BC24292" s="6"/>
      <c r="BD24292" s="5"/>
    </row>
    <row r="24293" spans="55:56" hidden="1" x14ac:dyDescent="0.2">
      <c r="BC24293" s="6"/>
      <c r="BD24293" s="5"/>
    </row>
    <row r="24294" spans="55:56" hidden="1" x14ac:dyDescent="0.2">
      <c r="BC24294" s="6"/>
      <c r="BD24294" s="5"/>
    </row>
    <row r="24295" spans="55:56" hidden="1" x14ac:dyDescent="0.2">
      <c r="BC24295" s="6"/>
      <c r="BD24295" s="5"/>
    </row>
    <row r="24296" spans="55:56" hidden="1" x14ac:dyDescent="0.2">
      <c r="BC24296" s="6"/>
      <c r="BD24296" s="5"/>
    </row>
    <row r="24297" spans="55:56" hidden="1" x14ac:dyDescent="0.2">
      <c r="BC24297" s="6"/>
      <c r="BD24297" s="5"/>
    </row>
    <row r="24298" spans="55:56" hidden="1" x14ac:dyDescent="0.2">
      <c r="BC24298" s="6"/>
      <c r="BD24298" s="5"/>
    </row>
    <row r="24299" spans="55:56" hidden="1" x14ac:dyDescent="0.2">
      <c r="BC24299" s="6"/>
      <c r="BD24299" s="5"/>
    </row>
    <row r="24300" spans="55:56" hidden="1" x14ac:dyDescent="0.2">
      <c r="BC24300" s="6"/>
      <c r="BD24300" s="5"/>
    </row>
    <row r="24301" spans="55:56" hidden="1" x14ac:dyDescent="0.2">
      <c r="BC24301" s="6"/>
      <c r="BD24301" s="5"/>
    </row>
    <row r="24302" spans="55:56" hidden="1" x14ac:dyDescent="0.2">
      <c r="BC24302" s="6"/>
      <c r="BD24302" s="5"/>
    </row>
    <row r="24303" spans="55:56" hidden="1" x14ac:dyDescent="0.2">
      <c r="BC24303" s="6"/>
      <c r="BD24303" s="5"/>
    </row>
    <row r="24304" spans="55:56" hidden="1" x14ac:dyDescent="0.2">
      <c r="BC24304" s="6"/>
      <c r="BD24304" s="5"/>
    </row>
    <row r="24305" spans="55:56" hidden="1" x14ac:dyDescent="0.2">
      <c r="BC24305" s="6"/>
      <c r="BD24305" s="5"/>
    </row>
    <row r="24306" spans="55:56" hidden="1" x14ac:dyDescent="0.2">
      <c r="BC24306" s="6"/>
      <c r="BD24306" s="5"/>
    </row>
    <row r="24307" spans="55:56" hidden="1" x14ac:dyDescent="0.2">
      <c r="BC24307" s="6"/>
      <c r="BD24307" s="5"/>
    </row>
    <row r="24308" spans="55:56" hidden="1" x14ac:dyDescent="0.2">
      <c r="BC24308" s="6"/>
      <c r="BD24308" s="5"/>
    </row>
    <row r="24309" spans="55:56" hidden="1" x14ac:dyDescent="0.2">
      <c r="BC24309" s="6"/>
      <c r="BD24309" s="5"/>
    </row>
    <row r="24310" spans="55:56" hidden="1" x14ac:dyDescent="0.2">
      <c r="BC24310" s="6"/>
      <c r="BD24310" s="5"/>
    </row>
    <row r="24311" spans="55:56" hidden="1" x14ac:dyDescent="0.2">
      <c r="BC24311" s="6"/>
      <c r="BD24311" s="5"/>
    </row>
    <row r="24312" spans="55:56" hidden="1" x14ac:dyDescent="0.2">
      <c r="BC24312" s="6"/>
      <c r="BD24312" s="5"/>
    </row>
    <row r="24313" spans="55:56" hidden="1" x14ac:dyDescent="0.2">
      <c r="BC24313" s="6"/>
      <c r="BD24313" s="5"/>
    </row>
    <row r="24314" spans="55:56" hidden="1" x14ac:dyDescent="0.2">
      <c r="BC24314" s="6"/>
      <c r="BD24314" s="5"/>
    </row>
    <row r="24315" spans="55:56" hidden="1" x14ac:dyDescent="0.2">
      <c r="BC24315" s="6"/>
      <c r="BD24315" s="5"/>
    </row>
    <row r="24316" spans="55:56" hidden="1" x14ac:dyDescent="0.2">
      <c r="BC24316" s="6"/>
      <c r="BD24316" s="5"/>
    </row>
    <row r="24317" spans="55:56" hidden="1" x14ac:dyDescent="0.2">
      <c r="BC24317" s="6"/>
      <c r="BD24317" s="5"/>
    </row>
    <row r="24318" spans="55:56" hidden="1" x14ac:dyDescent="0.2">
      <c r="BC24318" s="6"/>
      <c r="BD24318" s="5"/>
    </row>
    <row r="24319" spans="55:56" hidden="1" x14ac:dyDescent="0.2">
      <c r="BC24319" s="6"/>
      <c r="BD24319" s="5"/>
    </row>
    <row r="24320" spans="55:56" hidden="1" x14ac:dyDescent="0.2">
      <c r="BC24320" s="6"/>
      <c r="BD24320" s="5"/>
    </row>
    <row r="24321" spans="55:56" hidden="1" x14ac:dyDescent="0.2">
      <c r="BC24321" s="6"/>
      <c r="BD24321" s="5"/>
    </row>
    <row r="24322" spans="55:56" hidden="1" x14ac:dyDescent="0.2">
      <c r="BC24322" s="6"/>
      <c r="BD24322" s="5"/>
    </row>
    <row r="24323" spans="55:56" hidden="1" x14ac:dyDescent="0.2">
      <c r="BC24323" s="6"/>
      <c r="BD24323" s="5"/>
    </row>
    <row r="24324" spans="55:56" hidden="1" x14ac:dyDescent="0.2">
      <c r="BC24324" s="6"/>
      <c r="BD24324" s="5"/>
    </row>
    <row r="24325" spans="55:56" hidden="1" x14ac:dyDescent="0.2">
      <c r="BC24325" s="6"/>
      <c r="BD24325" s="5"/>
    </row>
    <row r="24326" spans="55:56" hidden="1" x14ac:dyDescent="0.2">
      <c r="BC24326" s="6"/>
      <c r="BD24326" s="5"/>
    </row>
    <row r="24327" spans="55:56" hidden="1" x14ac:dyDescent="0.2">
      <c r="BC24327" s="6"/>
      <c r="BD24327" s="5"/>
    </row>
    <row r="24328" spans="55:56" hidden="1" x14ac:dyDescent="0.2">
      <c r="BC24328" s="6"/>
      <c r="BD24328" s="5"/>
    </row>
    <row r="24329" spans="55:56" hidden="1" x14ac:dyDescent="0.2">
      <c r="BC24329" s="6"/>
      <c r="BD24329" s="5"/>
    </row>
    <row r="24330" spans="55:56" hidden="1" x14ac:dyDescent="0.2">
      <c r="BC24330" s="6"/>
      <c r="BD24330" s="5"/>
    </row>
    <row r="24331" spans="55:56" hidden="1" x14ac:dyDescent="0.2">
      <c r="BC24331" s="6"/>
      <c r="BD24331" s="5"/>
    </row>
    <row r="24332" spans="55:56" hidden="1" x14ac:dyDescent="0.2">
      <c r="BC24332" s="6"/>
      <c r="BD24332" s="5"/>
    </row>
    <row r="24333" spans="55:56" hidden="1" x14ac:dyDescent="0.2">
      <c r="BC24333" s="6"/>
      <c r="BD24333" s="5"/>
    </row>
    <row r="24334" spans="55:56" hidden="1" x14ac:dyDescent="0.2">
      <c r="BC24334" s="6"/>
      <c r="BD24334" s="5"/>
    </row>
    <row r="24335" spans="55:56" hidden="1" x14ac:dyDescent="0.2">
      <c r="BC24335" s="6"/>
      <c r="BD24335" s="5"/>
    </row>
    <row r="24336" spans="55:56" hidden="1" x14ac:dyDescent="0.2">
      <c r="BC24336" s="6"/>
      <c r="BD24336" s="5"/>
    </row>
    <row r="24337" spans="55:56" hidden="1" x14ac:dyDescent="0.2">
      <c r="BC24337" s="6"/>
      <c r="BD24337" s="5"/>
    </row>
    <row r="24338" spans="55:56" hidden="1" x14ac:dyDescent="0.2">
      <c r="BC24338" s="6"/>
      <c r="BD24338" s="5"/>
    </row>
    <row r="24339" spans="55:56" hidden="1" x14ac:dyDescent="0.2">
      <c r="BC24339" s="6"/>
      <c r="BD24339" s="5"/>
    </row>
    <row r="24340" spans="55:56" hidden="1" x14ac:dyDescent="0.2">
      <c r="BC24340" s="6"/>
      <c r="BD24340" s="5"/>
    </row>
    <row r="24341" spans="55:56" hidden="1" x14ac:dyDescent="0.2">
      <c r="BC24341" s="6"/>
      <c r="BD24341" s="5"/>
    </row>
    <row r="24342" spans="55:56" hidden="1" x14ac:dyDescent="0.2">
      <c r="BC24342" s="6"/>
      <c r="BD24342" s="5"/>
    </row>
    <row r="24343" spans="55:56" hidden="1" x14ac:dyDescent="0.2">
      <c r="BC24343" s="6"/>
      <c r="BD24343" s="5"/>
    </row>
    <row r="24344" spans="55:56" hidden="1" x14ac:dyDescent="0.2">
      <c r="BC24344" s="6"/>
      <c r="BD24344" s="5"/>
    </row>
    <row r="24345" spans="55:56" hidden="1" x14ac:dyDescent="0.2">
      <c r="BC24345" s="6"/>
      <c r="BD24345" s="5"/>
    </row>
    <row r="24346" spans="55:56" hidden="1" x14ac:dyDescent="0.2">
      <c r="BC24346" s="6"/>
      <c r="BD24346" s="5"/>
    </row>
    <row r="24347" spans="55:56" hidden="1" x14ac:dyDescent="0.2">
      <c r="BC24347" s="6"/>
      <c r="BD24347" s="5"/>
    </row>
    <row r="24348" spans="55:56" hidden="1" x14ac:dyDescent="0.2">
      <c r="BC24348" s="6"/>
      <c r="BD24348" s="5"/>
    </row>
    <row r="24349" spans="55:56" hidden="1" x14ac:dyDescent="0.2">
      <c r="BC24349" s="6"/>
      <c r="BD24349" s="5"/>
    </row>
    <row r="24350" spans="55:56" hidden="1" x14ac:dyDescent="0.2">
      <c r="BC24350" s="6"/>
      <c r="BD24350" s="5"/>
    </row>
    <row r="24351" spans="55:56" hidden="1" x14ac:dyDescent="0.2">
      <c r="BC24351" s="6"/>
      <c r="BD24351" s="5"/>
    </row>
    <row r="24352" spans="55:56" hidden="1" x14ac:dyDescent="0.2">
      <c r="BC24352" s="6"/>
      <c r="BD24352" s="5"/>
    </row>
    <row r="24353" spans="55:56" hidden="1" x14ac:dyDescent="0.2">
      <c r="BC24353" s="6"/>
      <c r="BD24353" s="5"/>
    </row>
    <row r="24354" spans="55:56" hidden="1" x14ac:dyDescent="0.2">
      <c r="BC24354" s="6"/>
      <c r="BD24354" s="5"/>
    </row>
    <row r="24355" spans="55:56" hidden="1" x14ac:dyDescent="0.2">
      <c r="BC24355" s="6"/>
      <c r="BD24355" s="5"/>
    </row>
    <row r="24356" spans="55:56" hidden="1" x14ac:dyDescent="0.2">
      <c r="BC24356" s="6"/>
      <c r="BD24356" s="5"/>
    </row>
    <row r="24357" spans="55:56" hidden="1" x14ac:dyDescent="0.2">
      <c r="BC24357" s="6"/>
      <c r="BD24357" s="5"/>
    </row>
    <row r="24358" spans="55:56" hidden="1" x14ac:dyDescent="0.2">
      <c r="BC24358" s="6"/>
      <c r="BD24358" s="5"/>
    </row>
    <row r="24359" spans="55:56" hidden="1" x14ac:dyDescent="0.2">
      <c r="BC24359" s="6"/>
      <c r="BD24359" s="5"/>
    </row>
    <row r="24360" spans="55:56" hidden="1" x14ac:dyDescent="0.2">
      <c r="BC24360" s="6"/>
      <c r="BD24360" s="5"/>
    </row>
    <row r="24361" spans="55:56" hidden="1" x14ac:dyDescent="0.2">
      <c r="BC24361" s="6"/>
      <c r="BD24361" s="5"/>
    </row>
    <row r="24362" spans="55:56" hidden="1" x14ac:dyDescent="0.2">
      <c r="BC24362" s="6"/>
      <c r="BD24362" s="5"/>
    </row>
    <row r="24363" spans="55:56" hidden="1" x14ac:dyDescent="0.2">
      <c r="BC24363" s="6"/>
      <c r="BD24363" s="5"/>
    </row>
    <row r="24364" spans="55:56" hidden="1" x14ac:dyDescent="0.2">
      <c r="BC24364" s="6"/>
      <c r="BD24364" s="5"/>
    </row>
    <row r="24365" spans="55:56" hidden="1" x14ac:dyDescent="0.2">
      <c r="BC24365" s="6"/>
      <c r="BD24365" s="5"/>
    </row>
    <row r="24366" spans="55:56" hidden="1" x14ac:dyDescent="0.2">
      <c r="BC24366" s="6"/>
      <c r="BD24366" s="5"/>
    </row>
    <row r="24367" spans="55:56" hidden="1" x14ac:dyDescent="0.2">
      <c r="BC24367" s="6"/>
      <c r="BD24367" s="5"/>
    </row>
    <row r="24368" spans="55:56" hidden="1" x14ac:dyDescent="0.2">
      <c r="BC24368" s="6"/>
      <c r="BD24368" s="5"/>
    </row>
    <row r="24369" spans="55:56" hidden="1" x14ac:dyDescent="0.2">
      <c r="BC24369" s="6"/>
      <c r="BD24369" s="5"/>
    </row>
    <row r="24370" spans="55:56" hidden="1" x14ac:dyDescent="0.2">
      <c r="BC24370" s="6"/>
      <c r="BD24370" s="5"/>
    </row>
    <row r="24371" spans="55:56" hidden="1" x14ac:dyDescent="0.2">
      <c r="BC24371" s="6"/>
      <c r="BD24371" s="5"/>
    </row>
    <row r="24372" spans="55:56" hidden="1" x14ac:dyDescent="0.2">
      <c r="BC24372" s="6"/>
      <c r="BD24372" s="5"/>
    </row>
    <row r="24373" spans="55:56" hidden="1" x14ac:dyDescent="0.2">
      <c r="BC24373" s="6"/>
      <c r="BD24373" s="5"/>
    </row>
    <row r="24374" spans="55:56" hidden="1" x14ac:dyDescent="0.2">
      <c r="BC24374" s="6"/>
      <c r="BD24374" s="5"/>
    </row>
    <row r="24375" spans="55:56" hidden="1" x14ac:dyDescent="0.2">
      <c r="BC24375" s="6"/>
      <c r="BD24375" s="5"/>
    </row>
    <row r="24376" spans="55:56" hidden="1" x14ac:dyDescent="0.2">
      <c r="BC24376" s="6"/>
      <c r="BD24376" s="5"/>
    </row>
    <row r="24377" spans="55:56" hidden="1" x14ac:dyDescent="0.2">
      <c r="BC24377" s="6"/>
      <c r="BD24377" s="5"/>
    </row>
    <row r="24378" spans="55:56" hidden="1" x14ac:dyDescent="0.2">
      <c r="BC24378" s="6"/>
      <c r="BD24378" s="5"/>
    </row>
    <row r="24379" spans="55:56" hidden="1" x14ac:dyDescent="0.2">
      <c r="BC24379" s="6"/>
      <c r="BD24379" s="5"/>
    </row>
    <row r="24380" spans="55:56" hidden="1" x14ac:dyDescent="0.2">
      <c r="BC24380" s="6"/>
      <c r="BD24380" s="5"/>
    </row>
    <row r="24381" spans="55:56" hidden="1" x14ac:dyDescent="0.2">
      <c r="BC24381" s="6"/>
      <c r="BD24381" s="5"/>
    </row>
    <row r="24382" spans="55:56" hidden="1" x14ac:dyDescent="0.2">
      <c r="BC24382" s="6"/>
      <c r="BD24382" s="5"/>
    </row>
    <row r="24383" spans="55:56" hidden="1" x14ac:dyDescent="0.2">
      <c r="BC24383" s="6"/>
      <c r="BD24383" s="5"/>
    </row>
    <row r="24384" spans="55:56" hidden="1" x14ac:dyDescent="0.2">
      <c r="BC24384" s="6"/>
      <c r="BD24384" s="5"/>
    </row>
    <row r="24385" spans="55:56" hidden="1" x14ac:dyDescent="0.2">
      <c r="BC24385" s="6"/>
      <c r="BD24385" s="5"/>
    </row>
    <row r="24386" spans="55:56" hidden="1" x14ac:dyDescent="0.2">
      <c r="BC24386" s="6"/>
      <c r="BD24386" s="5"/>
    </row>
    <row r="24387" spans="55:56" hidden="1" x14ac:dyDescent="0.2">
      <c r="BC24387" s="6"/>
      <c r="BD24387" s="5"/>
    </row>
    <row r="24388" spans="55:56" hidden="1" x14ac:dyDescent="0.2">
      <c r="BC24388" s="6"/>
      <c r="BD24388" s="5"/>
    </row>
    <row r="24389" spans="55:56" hidden="1" x14ac:dyDescent="0.2">
      <c r="BC24389" s="6"/>
      <c r="BD24389" s="5"/>
    </row>
    <row r="24390" spans="55:56" hidden="1" x14ac:dyDescent="0.2">
      <c r="BC24390" s="6"/>
      <c r="BD24390" s="5"/>
    </row>
    <row r="24391" spans="55:56" hidden="1" x14ac:dyDescent="0.2">
      <c r="BC24391" s="6"/>
      <c r="BD24391" s="5"/>
    </row>
    <row r="24392" spans="55:56" hidden="1" x14ac:dyDescent="0.2">
      <c r="BC24392" s="6"/>
      <c r="BD24392" s="5"/>
    </row>
    <row r="24393" spans="55:56" hidden="1" x14ac:dyDescent="0.2">
      <c r="BC24393" s="6"/>
      <c r="BD24393" s="5"/>
    </row>
    <row r="24394" spans="55:56" hidden="1" x14ac:dyDescent="0.2">
      <c r="BC24394" s="6"/>
      <c r="BD24394" s="5"/>
    </row>
    <row r="24395" spans="55:56" hidden="1" x14ac:dyDescent="0.2">
      <c r="BC24395" s="6"/>
      <c r="BD24395" s="5"/>
    </row>
    <row r="24396" spans="55:56" hidden="1" x14ac:dyDescent="0.2">
      <c r="BC24396" s="6"/>
      <c r="BD24396" s="5"/>
    </row>
    <row r="24397" spans="55:56" hidden="1" x14ac:dyDescent="0.2">
      <c r="BC24397" s="6"/>
      <c r="BD24397" s="5"/>
    </row>
    <row r="24398" spans="55:56" hidden="1" x14ac:dyDescent="0.2">
      <c r="BC24398" s="6"/>
      <c r="BD24398" s="5"/>
    </row>
    <row r="24399" spans="55:56" hidden="1" x14ac:dyDescent="0.2">
      <c r="BC24399" s="6"/>
      <c r="BD24399" s="5"/>
    </row>
    <row r="24400" spans="55:56" hidden="1" x14ac:dyDescent="0.2">
      <c r="BC24400" s="6"/>
      <c r="BD24400" s="5"/>
    </row>
    <row r="24401" spans="55:56" hidden="1" x14ac:dyDescent="0.2">
      <c r="BC24401" s="6"/>
      <c r="BD24401" s="5"/>
    </row>
    <row r="24402" spans="55:56" hidden="1" x14ac:dyDescent="0.2">
      <c r="BC24402" s="6"/>
      <c r="BD24402" s="5"/>
    </row>
    <row r="24403" spans="55:56" hidden="1" x14ac:dyDescent="0.2">
      <c r="BC24403" s="6"/>
      <c r="BD24403" s="5"/>
    </row>
    <row r="24404" spans="55:56" hidden="1" x14ac:dyDescent="0.2">
      <c r="BC24404" s="6"/>
      <c r="BD24404" s="5"/>
    </row>
    <row r="24405" spans="55:56" hidden="1" x14ac:dyDescent="0.2">
      <c r="BC24405" s="6"/>
      <c r="BD24405" s="5"/>
    </row>
    <row r="24406" spans="55:56" hidden="1" x14ac:dyDescent="0.2">
      <c r="BC24406" s="6"/>
      <c r="BD24406" s="5"/>
    </row>
    <row r="24407" spans="55:56" hidden="1" x14ac:dyDescent="0.2">
      <c r="BC24407" s="6"/>
      <c r="BD24407" s="5"/>
    </row>
    <row r="24408" spans="55:56" hidden="1" x14ac:dyDescent="0.2">
      <c r="BC24408" s="6"/>
      <c r="BD24408" s="5"/>
    </row>
    <row r="24409" spans="55:56" hidden="1" x14ac:dyDescent="0.2">
      <c r="BC24409" s="6"/>
      <c r="BD24409" s="5"/>
    </row>
    <row r="24410" spans="55:56" hidden="1" x14ac:dyDescent="0.2">
      <c r="BC24410" s="6"/>
      <c r="BD24410" s="5"/>
    </row>
    <row r="24411" spans="55:56" hidden="1" x14ac:dyDescent="0.2">
      <c r="BC24411" s="6"/>
      <c r="BD24411" s="5"/>
    </row>
    <row r="24412" spans="55:56" hidden="1" x14ac:dyDescent="0.2">
      <c r="BC24412" s="6"/>
      <c r="BD24412" s="5"/>
    </row>
    <row r="24413" spans="55:56" hidden="1" x14ac:dyDescent="0.2">
      <c r="BC24413" s="6"/>
      <c r="BD24413" s="5"/>
    </row>
    <row r="24414" spans="55:56" hidden="1" x14ac:dyDescent="0.2">
      <c r="BC24414" s="6"/>
      <c r="BD24414" s="5"/>
    </row>
    <row r="24415" spans="55:56" hidden="1" x14ac:dyDescent="0.2">
      <c r="BC24415" s="6"/>
      <c r="BD24415" s="5"/>
    </row>
    <row r="24416" spans="55:56" hidden="1" x14ac:dyDescent="0.2">
      <c r="BC24416" s="6"/>
      <c r="BD24416" s="5"/>
    </row>
    <row r="24417" spans="55:56" hidden="1" x14ac:dyDescent="0.2">
      <c r="BC24417" s="6"/>
      <c r="BD24417" s="5"/>
    </row>
    <row r="24418" spans="55:56" hidden="1" x14ac:dyDescent="0.2">
      <c r="BC24418" s="6"/>
      <c r="BD24418" s="5"/>
    </row>
    <row r="24419" spans="55:56" hidden="1" x14ac:dyDescent="0.2">
      <c r="BC24419" s="6"/>
      <c r="BD24419" s="5"/>
    </row>
    <row r="24420" spans="55:56" hidden="1" x14ac:dyDescent="0.2">
      <c r="BC24420" s="6"/>
      <c r="BD24420" s="5"/>
    </row>
    <row r="24421" spans="55:56" hidden="1" x14ac:dyDescent="0.2">
      <c r="BC24421" s="6"/>
      <c r="BD24421" s="5"/>
    </row>
    <row r="24422" spans="55:56" hidden="1" x14ac:dyDescent="0.2">
      <c r="BC24422" s="6"/>
      <c r="BD24422" s="5"/>
    </row>
    <row r="24423" spans="55:56" hidden="1" x14ac:dyDescent="0.2">
      <c r="BC24423" s="6"/>
      <c r="BD24423" s="5"/>
    </row>
    <row r="24424" spans="55:56" hidden="1" x14ac:dyDescent="0.2">
      <c r="BC24424" s="6"/>
      <c r="BD24424" s="5"/>
    </row>
    <row r="24425" spans="55:56" hidden="1" x14ac:dyDescent="0.2">
      <c r="BC24425" s="6"/>
      <c r="BD24425" s="5"/>
    </row>
    <row r="24426" spans="55:56" hidden="1" x14ac:dyDescent="0.2">
      <c r="BC24426" s="6"/>
      <c r="BD24426" s="5"/>
    </row>
    <row r="24427" spans="55:56" hidden="1" x14ac:dyDescent="0.2">
      <c r="BC24427" s="6"/>
      <c r="BD24427" s="5"/>
    </row>
    <row r="24428" spans="55:56" hidden="1" x14ac:dyDescent="0.2">
      <c r="BC24428" s="6"/>
      <c r="BD24428" s="5"/>
    </row>
    <row r="24429" spans="55:56" hidden="1" x14ac:dyDescent="0.2">
      <c r="BC24429" s="6"/>
      <c r="BD24429" s="5"/>
    </row>
    <row r="24430" spans="55:56" hidden="1" x14ac:dyDescent="0.2">
      <c r="BC24430" s="6"/>
      <c r="BD24430" s="5"/>
    </row>
    <row r="24431" spans="55:56" hidden="1" x14ac:dyDescent="0.2">
      <c r="BC24431" s="6"/>
      <c r="BD24431" s="5"/>
    </row>
    <row r="24432" spans="55:56" hidden="1" x14ac:dyDescent="0.2">
      <c r="BC24432" s="6"/>
      <c r="BD24432" s="5"/>
    </row>
    <row r="24433" spans="55:56" hidden="1" x14ac:dyDescent="0.2">
      <c r="BC24433" s="6"/>
      <c r="BD24433" s="5"/>
    </row>
    <row r="24434" spans="55:56" hidden="1" x14ac:dyDescent="0.2">
      <c r="BC24434" s="6"/>
      <c r="BD24434" s="5"/>
    </row>
    <row r="24435" spans="55:56" hidden="1" x14ac:dyDescent="0.2">
      <c r="BC24435" s="6"/>
      <c r="BD24435" s="5"/>
    </row>
    <row r="24436" spans="55:56" hidden="1" x14ac:dyDescent="0.2">
      <c r="BC24436" s="6"/>
      <c r="BD24436" s="5"/>
    </row>
    <row r="24437" spans="55:56" hidden="1" x14ac:dyDescent="0.2">
      <c r="BC24437" s="6"/>
      <c r="BD24437" s="5"/>
    </row>
    <row r="24438" spans="55:56" hidden="1" x14ac:dyDescent="0.2">
      <c r="BC24438" s="6"/>
      <c r="BD24438" s="5"/>
    </row>
    <row r="24439" spans="55:56" hidden="1" x14ac:dyDescent="0.2">
      <c r="BC24439" s="6"/>
      <c r="BD24439" s="5"/>
    </row>
    <row r="24440" spans="55:56" hidden="1" x14ac:dyDescent="0.2">
      <c r="BC24440" s="6"/>
      <c r="BD24440" s="5"/>
    </row>
    <row r="24441" spans="55:56" hidden="1" x14ac:dyDescent="0.2">
      <c r="BC24441" s="6"/>
      <c r="BD24441" s="5"/>
    </row>
    <row r="24442" spans="55:56" hidden="1" x14ac:dyDescent="0.2">
      <c r="BC24442" s="6"/>
      <c r="BD24442" s="5"/>
    </row>
    <row r="24443" spans="55:56" hidden="1" x14ac:dyDescent="0.2">
      <c r="BC24443" s="6"/>
      <c r="BD24443" s="5"/>
    </row>
    <row r="24444" spans="55:56" hidden="1" x14ac:dyDescent="0.2">
      <c r="BC24444" s="6"/>
      <c r="BD24444" s="5"/>
    </row>
    <row r="24445" spans="55:56" hidden="1" x14ac:dyDescent="0.2">
      <c r="BC24445" s="6"/>
      <c r="BD24445" s="5"/>
    </row>
    <row r="24446" spans="55:56" hidden="1" x14ac:dyDescent="0.2">
      <c r="BC24446" s="6"/>
      <c r="BD24446" s="5"/>
    </row>
    <row r="24447" spans="55:56" hidden="1" x14ac:dyDescent="0.2">
      <c r="BC24447" s="6"/>
      <c r="BD24447" s="5"/>
    </row>
    <row r="24448" spans="55:56" hidden="1" x14ac:dyDescent="0.2">
      <c r="BC24448" s="6"/>
      <c r="BD24448" s="5"/>
    </row>
    <row r="24449" spans="55:56" hidden="1" x14ac:dyDescent="0.2">
      <c r="BC24449" s="6"/>
      <c r="BD24449" s="5"/>
    </row>
    <row r="24450" spans="55:56" hidden="1" x14ac:dyDescent="0.2">
      <c r="BC24450" s="6"/>
      <c r="BD24450" s="5"/>
    </row>
    <row r="24451" spans="55:56" hidden="1" x14ac:dyDescent="0.2">
      <c r="BC24451" s="6"/>
      <c r="BD24451" s="5"/>
    </row>
    <row r="24452" spans="55:56" hidden="1" x14ac:dyDescent="0.2">
      <c r="BC24452" s="6"/>
      <c r="BD24452" s="5"/>
    </row>
    <row r="24453" spans="55:56" hidden="1" x14ac:dyDescent="0.2">
      <c r="BC24453" s="6"/>
      <c r="BD24453" s="5"/>
    </row>
    <row r="24454" spans="55:56" hidden="1" x14ac:dyDescent="0.2">
      <c r="BC24454" s="6"/>
      <c r="BD24454" s="5"/>
    </row>
    <row r="24455" spans="55:56" hidden="1" x14ac:dyDescent="0.2">
      <c r="BC24455" s="6"/>
      <c r="BD24455" s="5"/>
    </row>
    <row r="24456" spans="55:56" hidden="1" x14ac:dyDescent="0.2">
      <c r="BC24456" s="6"/>
      <c r="BD24456" s="5"/>
    </row>
    <row r="24457" spans="55:56" hidden="1" x14ac:dyDescent="0.2">
      <c r="BC24457" s="6"/>
      <c r="BD24457" s="5"/>
    </row>
    <row r="24458" spans="55:56" hidden="1" x14ac:dyDescent="0.2">
      <c r="BC24458" s="6"/>
      <c r="BD24458" s="5"/>
    </row>
    <row r="24459" spans="55:56" hidden="1" x14ac:dyDescent="0.2">
      <c r="BC24459" s="6"/>
      <c r="BD24459" s="5"/>
    </row>
    <row r="24460" spans="55:56" hidden="1" x14ac:dyDescent="0.2">
      <c r="BC24460" s="6"/>
      <c r="BD24460" s="5"/>
    </row>
    <row r="24461" spans="55:56" hidden="1" x14ac:dyDescent="0.2">
      <c r="BC24461" s="6"/>
      <c r="BD24461" s="5"/>
    </row>
    <row r="24462" spans="55:56" hidden="1" x14ac:dyDescent="0.2">
      <c r="BC24462" s="6"/>
      <c r="BD24462" s="5"/>
    </row>
    <row r="24463" spans="55:56" hidden="1" x14ac:dyDescent="0.2">
      <c r="BC24463" s="6"/>
      <c r="BD24463" s="5"/>
    </row>
    <row r="24464" spans="55:56" hidden="1" x14ac:dyDescent="0.2">
      <c r="BC24464" s="6"/>
      <c r="BD24464" s="5"/>
    </row>
    <row r="24465" spans="55:56" hidden="1" x14ac:dyDescent="0.2">
      <c r="BC24465" s="6"/>
      <c r="BD24465" s="5"/>
    </row>
    <row r="24466" spans="55:56" hidden="1" x14ac:dyDescent="0.2">
      <c r="BC24466" s="6"/>
      <c r="BD24466" s="5"/>
    </row>
    <row r="24467" spans="55:56" hidden="1" x14ac:dyDescent="0.2">
      <c r="BC24467" s="6"/>
      <c r="BD24467" s="5"/>
    </row>
    <row r="24468" spans="55:56" hidden="1" x14ac:dyDescent="0.2">
      <c r="BC24468" s="6"/>
      <c r="BD24468" s="5"/>
    </row>
    <row r="24469" spans="55:56" hidden="1" x14ac:dyDescent="0.2">
      <c r="BC24469" s="6"/>
      <c r="BD24469" s="5"/>
    </row>
    <row r="24470" spans="55:56" hidden="1" x14ac:dyDescent="0.2">
      <c r="BC24470" s="6"/>
      <c r="BD24470" s="5"/>
    </row>
    <row r="24471" spans="55:56" hidden="1" x14ac:dyDescent="0.2">
      <c r="BC24471" s="6"/>
      <c r="BD24471" s="5"/>
    </row>
    <row r="24472" spans="55:56" hidden="1" x14ac:dyDescent="0.2">
      <c r="BC24472" s="6"/>
      <c r="BD24472" s="5"/>
    </row>
    <row r="24473" spans="55:56" hidden="1" x14ac:dyDescent="0.2">
      <c r="BC24473" s="6"/>
      <c r="BD24473" s="5"/>
    </row>
    <row r="24474" spans="55:56" hidden="1" x14ac:dyDescent="0.2">
      <c r="BC24474" s="6"/>
      <c r="BD24474" s="5"/>
    </row>
    <row r="24475" spans="55:56" hidden="1" x14ac:dyDescent="0.2">
      <c r="BC24475" s="6"/>
      <c r="BD24475" s="5"/>
    </row>
    <row r="24476" spans="55:56" hidden="1" x14ac:dyDescent="0.2">
      <c r="BC24476" s="6"/>
      <c r="BD24476" s="5"/>
    </row>
    <row r="24477" spans="55:56" hidden="1" x14ac:dyDescent="0.2">
      <c r="BC24477" s="6"/>
      <c r="BD24477" s="5"/>
    </row>
    <row r="24478" spans="55:56" hidden="1" x14ac:dyDescent="0.2">
      <c r="BC24478" s="6"/>
      <c r="BD24478" s="5"/>
    </row>
    <row r="24479" spans="55:56" hidden="1" x14ac:dyDescent="0.2">
      <c r="BC24479" s="6"/>
      <c r="BD24479" s="5"/>
    </row>
    <row r="24480" spans="55:56" hidden="1" x14ac:dyDescent="0.2">
      <c r="BC24480" s="6"/>
      <c r="BD24480" s="5"/>
    </row>
    <row r="24481" spans="55:56" hidden="1" x14ac:dyDescent="0.2">
      <c r="BC24481" s="6"/>
      <c r="BD24481" s="5"/>
    </row>
    <row r="24482" spans="55:56" hidden="1" x14ac:dyDescent="0.2">
      <c r="BC24482" s="6"/>
      <c r="BD24482" s="5"/>
    </row>
    <row r="24483" spans="55:56" hidden="1" x14ac:dyDescent="0.2">
      <c r="BC24483" s="6"/>
      <c r="BD24483" s="5"/>
    </row>
    <row r="24484" spans="55:56" hidden="1" x14ac:dyDescent="0.2">
      <c r="BC24484" s="6"/>
      <c r="BD24484" s="5"/>
    </row>
    <row r="24485" spans="55:56" hidden="1" x14ac:dyDescent="0.2">
      <c r="BC24485" s="6"/>
      <c r="BD24485" s="5"/>
    </row>
    <row r="24486" spans="55:56" hidden="1" x14ac:dyDescent="0.2">
      <c r="BC24486" s="6"/>
      <c r="BD24486" s="5"/>
    </row>
    <row r="24487" spans="55:56" hidden="1" x14ac:dyDescent="0.2">
      <c r="BC24487" s="6"/>
      <c r="BD24487" s="5"/>
    </row>
    <row r="24488" spans="55:56" hidden="1" x14ac:dyDescent="0.2">
      <c r="BC24488" s="6"/>
      <c r="BD24488" s="5"/>
    </row>
    <row r="24489" spans="55:56" hidden="1" x14ac:dyDescent="0.2">
      <c r="BC24489" s="6"/>
      <c r="BD24489" s="5"/>
    </row>
    <row r="24490" spans="55:56" hidden="1" x14ac:dyDescent="0.2">
      <c r="BC24490" s="6"/>
      <c r="BD24490" s="5"/>
    </row>
    <row r="24491" spans="55:56" hidden="1" x14ac:dyDescent="0.2">
      <c r="BC24491" s="6"/>
      <c r="BD24491" s="5"/>
    </row>
    <row r="24492" spans="55:56" hidden="1" x14ac:dyDescent="0.2">
      <c r="BC24492" s="6"/>
      <c r="BD24492" s="5"/>
    </row>
    <row r="24493" spans="55:56" hidden="1" x14ac:dyDescent="0.2">
      <c r="BC24493" s="6"/>
      <c r="BD24493" s="5"/>
    </row>
    <row r="24494" spans="55:56" hidden="1" x14ac:dyDescent="0.2">
      <c r="BC24494" s="6"/>
      <c r="BD24494" s="5"/>
    </row>
    <row r="24495" spans="55:56" hidden="1" x14ac:dyDescent="0.2">
      <c r="BC24495" s="6"/>
      <c r="BD24495" s="5"/>
    </row>
    <row r="24496" spans="55:56" hidden="1" x14ac:dyDescent="0.2">
      <c r="BC24496" s="6"/>
      <c r="BD24496" s="5"/>
    </row>
    <row r="24497" spans="55:56" hidden="1" x14ac:dyDescent="0.2">
      <c r="BC24497" s="6"/>
      <c r="BD24497" s="5"/>
    </row>
    <row r="24498" spans="55:56" hidden="1" x14ac:dyDescent="0.2">
      <c r="BC24498" s="6"/>
      <c r="BD24498" s="5"/>
    </row>
    <row r="24499" spans="55:56" hidden="1" x14ac:dyDescent="0.2">
      <c r="BC24499" s="6"/>
      <c r="BD24499" s="5"/>
    </row>
    <row r="24500" spans="55:56" hidden="1" x14ac:dyDescent="0.2">
      <c r="BC24500" s="6"/>
      <c r="BD24500" s="5"/>
    </row>
    <row r="24501" spans="55:56" hidden="1" x14ac:dyDescent="0.2">
      <c r="BC24501" s="6"/>
      <c r="BD24501" s="5"/>
    </row>
    <row r="24502" spans="55:56" hidden="1" x14ac:dyDescent="0.2">
      <c r="BC24502" s="6"/>
      <c r="BD24502" s="5"/>
    </row>
    <row r="24503" spans="55:56" hidden="1" x14ac:dyDescent="0.2">
      <c r="BC24503" s="6"/>
      <c r="BD24503" s="5"/>
    </row>
    <row r="24504" spans="55:56" hidden="1" x14ac:dyDescent="0.2">
      <c r="BC24504" s="6"/>
      <c r="BD24504" s="5"/>
    </row>
    <row r="24505" spans="55:56" hidden="1" x14ac:dyDescent="0.2">
      <c r="BC24505" s="6"/>
      <c r="BD24505" s="5"/>
    </row>
    <row r="24506" spans="55:56" hidden="1" x14ac:dyDescent="0.2">
      <c r="BC24506" s="6"/>
      <c r="BD24506" s="5"/>
    </row>
    <row r="24507" spans="55:56" hidden="1" x14ac:dyDescent="0.2">
      <c r="BC24507" s="6"/>
      <c r="BD24507" s="5"/>
    </row>
    <row r="24508" spans="55:56" hidden="1" x14ac:dyDescent="0.2">
      <c r="BC24508" s="6"/>
      <c r="BD24508" s="5"/>
    </row>
    <row r="24509" spans="55:56" hidden="1" x14ac:dyDescent="0.2">
      <c r="BC24509" s="6"/>
      <c r="BD24509" s="5"/>
    </row>
    <row r="24510" spans="55:56" hidden="1" x14ac:dyDescent="0.2">
      <c r="BC24510" s="6"/>
      <c r="BD24510" s="5"/>
    </row>
    <row r="24511" spans="55:56" hidden="1" x14ac:dyDescent="0.2">
      <c r="BC24511" s="6"/>
      <c r="BD24511" s="5"/>
    </row>
    <row r="24512" spans="55:56" hidden="1" x14ac:dyDescent="0.2">
      <c r="BC24512" s="6"/>
      <c r="BD24512" s="5"/>
    </row>
    <row r="24513" spans="55:56" hidden="1" x14ac:dyDescent="0.2">
      <c r="BC24513" s="6"/>
      <c r="BD24513" s="5"/>
    </row>
    <row r="24514" spans="55:56" hidden="1" x14ac:dyDescent="0.2">
      <c r="BC24514" s="6"/>
      <c r="BD24514" s="5"/>
    </row>
    <row r="24515" spans="55:56" hidden="1" x14ac:dyDescent="0.2">
      <c r="BC24515" s="6"/>
      <c r="BD24515" s="5"/>
    </row>
    <row r="24516" spans="55:56" hidden="1" x14ac:dyDescent="0.2">
      <c r="BC24516" s="6"/>
      <c r="BD24516" s="5"/>
    </row>
    <row r="24517" spans="55:56" hidden="1" x14ac:dyDescent="0.2">
      <c r="BC24517" s="6"/>
      <c r="BD24517" s="5"/>
    </row>
    <row r="24518" spans="55:56" hidden="1" x14ac:dyDescent="0.2">
      <c r="BC24518" s="6"/>
      <c r="BD24518" s="5"/>
    </row>
    <row r="24519" spans="55:56" hidden="1" x14ac:dyDescent="0.2">
      <c r="BC24519" s="6"/>
      <c r="BD24519" s="5"/>
    </row>
    <row r="24520" spans="55:56" hidden="1" x14ac:dyDescent="0.2">
      <c r="BC24520" s="6"/>
      <c r="BD24520" s="5"/>
    </row>
    <row r="24521" spans="55:56" hidden="1" x14ac:dyDescent="0.2">
      <c r="BC24521" s="6"/>
      <c r="BD24521" s="5"/>
    </row>
    <row r="24522" spans="55:56" hidden="1" x14ac:dyDescent="0.2">
      <c r="BC24522" s="6"/>
      <c r="BD24522" s="5"/>
    </row>
    <row r="24523" spans="55:56" hidden="1" x14ac:dyDescent="0.2">
      <c r="BC24523" s="6"/>
      <c r="BD24523" s="5"/>
    </row>
    <row r="24524" spans="55:56" hidden="1" x14ac:dyDescent="0.2">
      <c r="BC24524" s="6"/>
      <c r="BD24524" s="5"/>
    </row>
    <row r="24525" spans="55:56" hidden="1" x14ac:dyDescent="0.2">
      <c r="BC24525" s="6"/>
      <c r="BD24525" s="5"/>
    </row>
    <row r="24526" spans="55:56" hidden="1" x14ac:dyDescent="0.2">
      <c r="BC24526" s="6"/>
      <c r="BD24526" s="5"/>
    </row>
    <row r="24527" spans="55:56" hidden="1" x14ac:dyDescent="0.2">
      <c r="BC24527" s="6"/>
      <c r="BD24527" s="5"/>
    </row>
    <row r="24528" spans="55:56" hidden="1" x14ac:dyDescent="0.2">
      <c r="BC24528" s="6"/>
      <c r="BD24528" s="5"/>
    </row>
    <row r="24529" spans="55:56" hidden="1" x14ac:dyDescent="0.2">
      <c r="BC24529" s="6"/>
      <c r="BD24529" s="5"/>
    </row>
    <row r="24530" spans="55:56" hidden="1" x14ac:dyDescent="0.2">
      <c r="BC24530" s="6"/>
      <c r="BD24530" s="5"/>
    </row>
    <row r="24531" spans="55:56" hidden="1" x14ac:dyDescent="0.2">
      <c r="BC24531" s="6"/>
      <c r="BD24531" s="5"/>
    </row>
    <row r="24532" spans="55:56" hidden="1" x14ac:dyDescent="0.2">
      <c r="BC24532" s="6"/>
      <c r="BD24532" s="5"/>
    </row>
    <row r="24533" spans="55:56" hidden="1" x14ac:dyDescent="0.2">
      <c r="BC24533" s="6"/>
      <c r="BD24533" s="5"/>
    </row>
    <row r="24534" spans="55:56" hidden="1" x14ac:dyDescent="0.2">
      <c r="BC24534" s="6"/>
      <c r="BD24534" s="5"/>
    </row>
    <row r="24535" spans="55:56" hidden="1" x14ac:dyDescent="0.2">
      <c r="BC24535" s="6"/>
      <c r="BD24535" s="5"/>
    </row>
    <row r="24536" spans="55:56" hidden="1" x14ac:dyDescent="0.2">
      <c r="BC24536" s="6"/>
      <c r="BD24536" s="5"/>
    </row>
    <row r="24537" spans="55:56" hidden="1" x14ac:dyDescent="0.2">
      <c r="BC24537" s="6"/>
      <c r="BD24537" s="5"/>
    </row>
    <row r="24538" spans="55:56" hidden="1" x14ac:dyDescent="0.2">
      <c r="BC24538" s="6"/>
      <c r="BD24538" s="5"/>
    </row>
    <row r="24539" spans="55:56" hidden="1" x14ac:dyDescent="0.2">
      <c r="BC24539" s="6"/>
      <c r="BD24539" s="5"/>
    </row>
    <row r="24540" spans="55:56" hidden="1" x14ac:dyDescent="0.2">
      <c r="BC24540" s="6"/>
      <c r="BD24540" s="5"/>
    </row>
    <row r="24541" spans="55:56" hidden="1" x14ac:dyDescent="0.2">
      <c r="BC24541" s="6"/>
      <c r="BD24541" s="5"/>
    </row>
    <row r="24542" spans="55:56" hidden="1" x14ac:dyDescent="0.2">
      <c r="BC24542" s="6"/>
      <c r="BD24542" s="5"/>
    </row>
    <row r="24543" spans="55:56" hidden="1" x14ac:dyDescent="0.2">
      <c r="BC24543" s="6"/>
      <c r="BD24543" s="5"/>
    </row>
    <row r="24544" spans="55:56" hidden="1" x14ac:dyDescent="0.2">
      <c r="BC24544" s="6"/>
      <c r="BD24544" s="5"/>
    </row>
    <row r="24545" spans="55:56" hidden="1" x14ac:dyDescent="0.2">
      <c r="BC24545" s="6"/>
      <c r="BD24545" s="5"/>
    </row>
    <row r="24546" spans="55:56" hidden="1" x14ac:dyDescent="0.2">
      <c r="BC24546" s="6"/>
      <c r="BD24546" s="5"/>
    </row>
    <row r="24547" spans="55:56" hidden="1" x14ac:dyDescent="0.2">
      <c r="BC24547" s="6"/>
      <c r="BD24547" s="5"/>
    </row>
    <row r="24548" spans="55:56" hidden="1" x14ac:dyDescent="0.2">
      <c r="BC24548" s="6"/>
      <c r="BD24548" s="5"/>
    </row>
    <row r="24549" spans="55:56" hidden="1" x14ac:dyDescent="0.2">
      <c r="BC24549" s="6"/>
      <c r="BD24549" s="5"/>
    </row>
    <row r="24550" spans="55:56" hidden="1" x14ac:dyDescent="0.2">
      <c r="BC24550" s="6"/>
      <c r="BD24550" s="5"/>
    </row>
    <row r="24551" spans="55:56" hidden="1" x14ac:dyDescent="0.2">
      <c r="BC24551" s="6"/>
      <c r="BD24551" s="5"/>
    </row>
    <row r="24552" spans="55:56" hidden="1" x14ac:dyDescent="0.2">
      <c r="BC24552" s="6"/>
      <c r="BD24552" s="5"/>
    </row>
    <row r="24553" spans="55:56" hidden="1" x14ac:dyDescent="0.2">
      <c r="BC24553" s="6"/>
      <c r="BD24553" s="5"/>
    </row>
    <row r="24554" spans="55:56" hidden="1" x14ac:dyDescent="0.2">
      <c r="BC24554" s="6"/>
      <c r="BD24554" s="5"/>
    </row>
    <row r="24555" spans="55:56" hidden="1" x14ac:dyDescent="0.2">
      <c r="BC24555" s="6"/>
      <c r="BD24555" s="5"/>
    </row>
    <row r="24556" spans="55:56" hidden="1" x14ac:dyDescent="0.2">
      <c r="BC24556" s="6"/>
      <c r="BD24556" s="5"/>
    </row>
    <row r="24557" spans="55:56" hidden="1" x14ac:dyDescent="0.2">
      <c r="BC24557" s="6"/>
      <c r="BD24557" s="5"/>
    </row>
    <row r="24558" spans="55:56" hidden="1" x14ac:dyDescent="0.2">
      <c r="BC24558" s="6"/>
      <c r="BD24558" s="5"/>
    </row>
    <row r="24559" spans="55:56" hidden="1" x14ac:dyDescent="0.2">
      <c r="BC24559" s="6"/>
      <c r="BD24559" s="5"/>
    </row>
    <row r="24560" spans="55:56" hidden="1" x14ac:dyDescent="0.2">
      <c r="BC24560" s="6"/>
      <c r="BD24560" s="5"/>
    </row>
    <row r="24561" spans="55:56" hidden="1" x14ac:dyDescent="0.2">
      <c r="BC24561" s="6"/>
      <c r="BD24561" s="5"/>
    </row>
    <row r="24562" spans="55:56" hidden="1" x14ac:dyDescent="0.2">
      <c r="BC24562" s="6"/>
      <c r="BD24562" s="5"/>
    </row>
    <row r="24563" spans="55:56" hidden="1" x14ac:dyDescent="0.2">
      <c r="BC24563" s="6"/>
      <c r="BD24563" s="5"/>
    </row>
    <row r="24564" spans="55:56" hidden="1" x14ac:dyDescent="0.2">
      <c r="BC24564" s="6"/>
      <c r="BD24564" s="5"/>
    </row>
    <row r="24565" spans="55:56" hidden="1" x14ac:dyDescent="0.2">
      <c r="BC24565" s="6"/>
      <c r="BD24565" s="5"/>
    </row>
    <row r="24566" spans="55:56" hidden="1" x14ac:dyDescent="0.2">
      <c r="BC24566" s="6"/>
      <c r="BD24566" s="5"/>
    </row>
    <row r="24567" spans="55:56" hidden="1" x14ac:dyDescent="0.2">
      <c r="BC24567" s="6"/>
      <c r="BD24567" s="5"/>
    </row>
    <row r="24568" spans="55:56" hidden="1" x14ac:dyDescent="0.2">
      <c r="BC24568" s="6"/>
      <c r="BD24568" s="5"/>
    </row>
    <row r="24569" spans="55:56" hidden="1" x14ac:dyDescent="0.2">
      <c r="BC24569" s="6"/>
      <c r="BD24569" s="5"/>
    </row>
    <row r="24570" spans="55:56" hidden="1" x14ac:dyDescent="0.2">
      <c r="BC24570" s="6"/>
      <c r="BD24570" s="5"/>
    </row>
    <row r="24571" spans="55:56" hidden="1" x14ac:dyDescent="0.2">
      <c r="BC24571" s="6"/>
      <c r="BD24571" s="5"/>
    </row>
    <row r="24572" spans="55:56" hidden="1" x14ac:dyDescent="0.2">
      <c r="BC24572" s="6"/>
      <c r="BD24572" s="5"/>
    </row>
    <row r="24573" spans="55:56" hidden="1" x14ac:dyDescent="0.2">
      <c r="BC24573" s="6"/>
      <c r="BD24573" s="5"/>
    </row>
    <row r="24574" spans="55:56" hidden="1" x14ac:dyDescent="0.2">
      <c r="BC24574" s="6"/>
      <c r="BD24574" s="5"/>
    </row>
    <row r="24575" spans="55:56" hidden="1" x14ac:dyDescent="0.2">
      <c r="BC24575" s="6"/>
      <c r="BD24575" s="5"/>
    </row>
    <row r="24576" spans="55:56" hidden="1" x14ac:dyDescent="0.2">
      <c r="BC24576" s="6"/>
      <c r="BD24576" s="5"/>
    </row>
    <row r="24577" spans="55:56" hidden="1" x14ac:dyDescent="0.2">
      <c r="BC24577" s="6"/>
      <c r="BD24577" s="5"/>
    </row>
    <row r="24578" spans="55:56" hidden="1" x14ac:dyDescent="0.2">
      <c r="BC24578" s="6"/>
      <c r="BD24578" s="5"/>
    </row>
    <row r="24579" spans="55:56" hidden="1" x14ac:dyDescent="0.2">
      <c r="BC24579" s="6"/>
      <c r="BD24579" s="5"/>
    </row>
    <row r="24580" spans="55:56" hidden="1" x14ac:dyDescent="0.2">
      <c r="BC24580" s="6"/>
      <c r="BD24580" s="5"/>
    </row>
    <row r="24581" spans="55:56" hidden="1" x14ac:dyDescent="0.2">
      <c r="BC24581" s="6"/>
      <c r="BD24581" s="5"/>
    </row>
    <row r="24582" spans="55:56" hidden="1" x14ac:dyDescent="0.2">
      <c r="BC24582" s="6"/>
      <c r="BD24582" s="5"/>
    </row>
    <row r="24583" spans="55:56" hidden="1" x14ac:dyDescent="0.2">
      <c r="BC24583" s="6"/>
      <c r="BD24583" s="5"/>
    </row>
    <row r="24584" spans="55:56" hidden="1" x14ac:dyDescent="0.2">
      <c r="BC24584" s="6"/>
      <c r="BD24584" s="5"/>
    </row>
    <row r="24585" spans="55:56" hidden="1" x14ac:dyDescent="0.2">
      <c r="BC24585" s="6"/>
      <c r="BD24585" s="5"/>
    </row>
    <row r="24586" spans="55:56" hidden="1" x14ac:dyDescent="0.2">
      <c r="BC24586" s="6"/>
      <c r="BD24586" s="5"/>
    </row>
    <row r="24587" spans="55:56" hidden="1" x14ac:dyDescent="0.2">
      <c r="BC24587" s="6"/>
      <c r="BD24587" s="5"/>
    </row>
    <row r="24588" spans="55:56" hidden="1" x14ac:dyDescent="0.2">
      <c r="BC24588" s="6"/>
      <c r="BD24588" s="5"/>
    </row>
    <row r="24589" spans="55:56" hidden="1" x14ac:dyDescent="0.2">
      <c r="BC24589" s="6"/>
      <c r="BD24589" s="5"/>
    </row>
    <row r="24590" spans="55:56" hidden="1" x14ac:dyDescent="0.2">
      <c r="BC24590" s="6"/>
      <c r="BD24590" s="5"/>
    </row>
    <row r="24591" spans="55:56" hidden="1" x14ac:dyDescent="0.2">
      <c r="BC24591" s="6"/>
      <c r="BD24591" s="5"/>
    </row>
    <row r="24592" spans="55:56" hidden="1" x14ac:dyDescent="0.2">
      <c r="BC24592" s="6"/>
      <c r="BD24592" s="5"/>
    </row>
    <row r="24593" spans="55:56" hidden="1" x14ac:dyDescent="0.2">
      <c r="BC24593" s="6"/>
      <c r="BD24593" s="5"/>
    </row>
    <row r="24594" spans="55:56" hidden="1" x14ac:dyDescent="0.2">
      <c r="BC24594" s="6"/>
      <c r="BD24594" s="5"/>
    </row>
    <row r="24595" spans="55:56" hidden="1" x14ac:dyDescent="0.2">
      <c r="BC24595" s="6"/>
      <c r="BD24595" s="5"/>
    </row>
    <row r="24596" spans="55:56" hidden="1" x14ac:dyDescent="0.2">
      <c r="BC24596" s="6"/>
      <c r="BD24596" s="5"/>
    </row>
    <row r="24597" spans="55:56" hidden="1" x14ac:dyDescent="0.2">
      <c r="BC24597" s="6"/>
      <c r="BD24597" s="5"/>
    </row>
    <row r="24598" spans="55:56" hidden="1" x14ac:dyDescent="0.2">
      <c r="BC24598" s="6"/>
      <c r="BD24598" s="5"/>
    </row>
    <row r="24599" spans="55:56" hidden="1" x14ac:dyDescent="0.2">
      <c r="BC24599" s="6"/>
      <c r="BD24599" s="5"/>
    </row>
    <row r="24600" spans="55:56" hidden="1" x14ac:dyDescent="0.2">
      <c r="BC24600" s="6"/>
      <c r="BD24600" s="5"/>
    </row>
    <row r="24601" spans="55:56" hidden="1" x14ac:dyDescent="0.2">
      <c r="BC24601" s="6"/>
      <c r="BD24601" s="5"/>
    </row>
    <row r="24602" spans="55:56" hidden="1" x14ac:dyDescent="0.2">
      <c r="BC24602" s="6"/>
      <c r="BD24602" s="5"/>
    </row>
    <row r="24603" spans="55:56" hidden="1" x14ac:dyDescent="0.2">
      <c r="BC24603" s="6"/>
      <c r="BD24603" s="5"/>
    </row>
    <row r="24604" spans="55:56" hidden="1" x14ac:dyDescent="0.2">
      <c r="BC24604" s="6"/>
      <c r="BD24604" s="5"/>
    </row>
    <row r="24605" spans="55:56" hidden="1" x14ac:dyDescent="0.2">
      <c r="BC24605" s="6"/>
      <c r="BD24605" s="5"/>
    </row>
    <row r="24606" spans="55:56" hidden="1" x14ac:dyDescent="0.2">
      <c r="BC24606" s="6"/>
      <c r="BD24606" s="5"/>
    </row>
    <row r="24607" spans="55:56" hidden="1" x14ac:dyDescent="0.2">
      <c r="BC24607" s="6"/>
      <c r="BD24607" s="5"/>
    </row>
    <row r="24608" spans="55:56" hidden="1" x14ac:dyDescent="0.2">
      <c r="BC24608" s="6"/>
      <c r="BD24608" s="5"/>
    </row>
    <row r="24609" spans="55:56" hidden="1" x14ac:dyDescent="0.2">
      <c r="BC24609" s="6"/>
      <c r="BD24609" s="5"/>
    </row>
    <row r="24610" spans="55:56" hidden="1" x14ac:dyDescent="0.2">
      <c r="BC24610" s="6"/>
      <c r="BD24610" s="5"/>
    </row>
    <row r="24611" spans="55:56" hidden="1" x14ac:dyDescent="0.2">
      <c r="BC24611" s="6"/>
      <c r="BD24611" s="5"/>
    </row>
    <row r="24612" spans="55:56" hidden="1" x14ac:dyDescent="0.2">
      <c r="BC24612" s="6"/>
      <c r="BD24612" s="5"/>
    </row>
    <row r="24613" spans="55:56" hidden="1" x14ac:dyDescent="0.2">
      <c r="BC24613" s="6"/>
      <c r="BD24613" s="5"/>
    </row>
    <row r="24614" spans="55:56" hidden="1" x14ac:dyDescent="0.2">
      <c r="BC24614" s="6"/>
      <c r="BD24614" s="5"/>
    </row>
    <row r="24615" spans="55:56" hidden="1" x14ac:dyDescent="0.2">
      <c r="BC24615" s="6"/>
      <c r="BD24615" s="5"/>
    </row>
    <row r="24616" spans="55:56" hidden="1" x14ac:dyDescent="0.2">
      <c r="BC24616" s="6"/>
      <c r="BD24616" s="5"/>
    </row>
    <row r="24617" spans="55:56" hidden="1" x14ac:dyDescent="0.2">
      <c r="BC24617" s="6"/>
      <c r="BD24617" s="5"/>
    </row>
    <row r="24618" spans="55:56" hidden="1" x14ac:dyDescent="0.2">
      <c r="BC24618" s="6"/>
      <c r="BD24618" s="5"/>
    </row>
    <row r="24619" spans="55:56" hidden="1" x14ac:dyDescent="0.2">
      <c r="BC24619" s="6"/>
      <c r="BD24619" s="5"/>
    </row>
    <row r="24620" spans="55:56" hidden="1" x14ac:dyDescent="0.2">
      <c r="BC24620" s="6"/>
      <c r="BD24620" s="5"/>
    </row>
    <row r="24621" spans="55:56" hidden="1" x14ac:dyDescent="0.2">
      <c r="BC24621" s="6"/>
      <c r="BD24621" s="5"/>
    </row>
    <row r="24622" spans="55:56" hidden="1" x14ac:dyDescent="0.2">
      <c r="BC24622" s="6"/>
      <c r="BD24622" s="5"/>
    </row>
    <row r="24623" spans="55:56" hidden="1" x14ac:dyDescent="0.2">
      <c r="BC24623" s="6"/>
      <c r="BD24623" s="5"/>
    </row>
    <row r="24624" spans="55:56" hidden="1" x14ac:dyDescent="0.2">
      <c r="BC24624" s="6"/>
      <c r="BD24624" s="5"/>
    </row>
    <row r="24625" spans="55:56" hidden="1" x14ac:dyDescent="0.2">
      <c r="BC24625" s="6"/>
      <c r="BD24625" s="5"/>
    </row>
    <row r="24626" spans="55:56" hidden="1" x14ac:dyDescent="0.2">
      <c r="BC24626" s="6"/>
      <c r="BD24626" s="5"/>
    </row>
    <row r="24627" spans="55:56" hidden="1" x14ac:dyDescent="0.2">
      <c r="BC24627" s="6"/>
      <c r="BD24627" s="5"/>
    </row>
    <row r="24628" spans="55:56" hidden="1" x14ac:dyDescent="0.2">
      <c r="BC24628" s="6"/>
      <c r="BD24628" s="5"/>
    </row>
    <row r="24629" spans="55:56" hidden="1" x14ac:dyDescent="0.2">
      <c r="BC24629" s="6"/>
      <c r="BD24629" s="5"/>
    </row>
    <row r="24630" spans="55:56" hidden="1" x14ac:dyDescent="0.2">
      <c r="BC24630" s="6"/>
      <c r="BD24630" s="5"/>
    </row>
    <row r="24631" spans="55:56" hidden="1" x14ac:dyDescent="0.2">
      <c r="BC24631" s="6"/>
      <c r="BD24631" s="5"/>
    </row>
    <row r="24632" spans="55:56" hidden="1" x14ac:dyDescent="0.2">
      <c r="BC24632" s="6"/>
      <c r="BD24632" s="5"/>
    </row>
    <row r="24633" spans="55:56" hidden="1" x14ac:dyDescent="0.2">
      <c r="BC24633" s="6"/>
      <c r="BD24633" s="5"/>
    </row>
    <row r="24634" spans="55:56" hidden="1" x14ac:dyDescent="0.2">
      <c r="BC24634" s="6"/>
      <c r="BD24634" s="5"/>
    </row>
    <row r="24635" spans="55:56" hidden="1" x14ac:dyDescent="0.2">
      <c r="BC24635" s="6"/>
      <c r="BD24635" s="5"/>
    </row>
    <row r="24636" spans="55:56" hidden="1" x14ac:dyDescent="0.2">
      <c r="BC24636" s="6"/>
      <c r="BD24636" s="5"/>
    </row>
    <row r="24637" spans="55:56" hidden="1" x14ac:dyDescent="0.2">
      <c r="BC24637" s="6"/>
      <c r="BD24637" s="5"/>
    </row>
    <row r="24638" spans="55:56" hidden="1" x14ac:dyDescent="0.2">
      <c r="BC24638" s="6"/>
      <c r="BD24638" s="5"/>
    </row>
    <row r="24639" spans="55:56" hidden="1" x14ac:dyDescent="0.2">
      <c r="BC24639" s="6"/>
      <c r="BD24639" s="5"/>
    </row>
    <row r="24640" spans="55:56" hidden="1" x14ac:dyDescent="0.2">
      <c r="BC24640" s="6"/>
      <c r="BD24640" s="5"/>
    </row>
    <row r="24641" spans="55:56" hidden="1" x14ac:dyDescent="0.2">
      <c r="BC24641" s="6"/>
      <c r="BD24641" s="5"/>
    </row>
    <row r="24642" spans="55:56" hidden="1" x14ac:dyDescent="0.2">
      <c r="BC24642" s="6"/>
      <c r="BD24642" s="5"/>
    </row>
    <row r="24643" spans="55:56" hidden="1" x14ac:dyDescent="0.2">
      <c r="BC24643" s="6"/>
      <c r="BD24643" s="5"/>
    </row>
    <row r="24644" spans="55:56" hidden="1" x14ac:dyDescent="0.2">
      <c r="BC24644" s="6"/>
      <c r="BD24644" s="5"/>
    </row>
    <row r="24645" spans="55:56" hidden="1" x14ac:dyDescent="0.2">
      <c r="BC24645" s="6"/>
      <c r="BD24645" s="5"/>
    </row>
    <row r="24646" spans="55:56" hidden="1" x14ac:dyDescent="0.2">
      <c r="BC24646" s="6"/>
      <c r="BD24646" s="5"/>
    </row>
    <row r="24647" spans="55:56" hidden="1" x14ac:dyDescent="0.2">
      <c r="BC24647" s="6"/>
      <c r="BD24647" s="5"/>
    </row>
    <row r="24648" spans="55:56" hidden="1" x14ac:dyDescent="0.2">
      <c r="BC24648" s="6"/>
      <c r="BD24648" s="5"/>
    </row>
    <row r="24649" spans="55:56" hidden="1" x14ac:dyDescent="0.2">
      <c r="BC24649" s="6"/>
      <c r="BD24649" s="5"/>
    </row>
    <row r="24650" spans="55:56" hidden="1" x14ac:dyDescent="0.2">
      <c r="BC24650" s="6"/>
      <c r="BD24650" s="5"/>
    </row>
    <row r="24651" spans="55:56" hidden="1" x14ac:dyDescent="0.2">
      <c r="BC24651" s="6"/>
      <c r="BD24651" s="5"/>
    </row>
    <row r="24652" spans="55:56" hidden="1" x14ac:dyDescent="0.2">
      <c r="BC24652" s="6"/>
      <c r="BD24652" s="5"/>
    </row>
    <row r="24653" spans="55:56" hidden="1" x14ac:dyDescent="0.2">
      <c r="BC24653" s="6"/>
      <c r="BD24653" s="5"/>
    </row>
    <row r="24654" spans="55:56" hidden="1" x14ac:dyDescent="0.2">
      <c r="BC24654" s="6"/>
      <c r="BD24654" s="5"/>
    </row>
    <row r="24655" spans="55:56" hidden="1" x14ac:dyDescent="0.2">
      <c r="BC24655" s="6"/>
      <c r="BD24655" s="5"/>
    </row>
    <row r="24656" spans="55:56" hidden="1" x14ac:dyDescent="0.2">
      <c r="BC24656" s="6"/>
      <c r="BD24656" s="5"/>
    </row>
    <row r="24657" spans="55:56" hidden="1" x14ac:dyDescent="0.2">
      <c r="BC24657" s="6"/>
      <c r="BD24657" s="5"/>
    </row>
    <row r="24658" spans="55:56" hidden="1" x14ac:dyDescent="0.2">
      <c r="BC24658" s="6"/>
      <c r="BD24658" s="5"/>
    </row>
    <row r="24659" spans="55:56" hidden="1" x14ac:dyDescent="0.2">
      <c r="BC24659" s="6"/>
      <c r="BD24659" s="5"/>
    </row>
    <row r="24660" spans="55:56" hidden="1" x14ac:dyDescent="0.2">
      <c r="BC24660" s="6"/>
      <c r="BD24660" s="5"/>
    </row>
    <row r="24661" spans="55:56" hidden="1" x14ac:dyDescent="0.2">
      <c r="BC24661" s="6"/>
      <c r="BD24661" s="5"/>
    </row>
    <row r="24662" spans="55:56" hidden="1" x14ac:dyDescent="0.2">
      <c r="BC24662" s="6"/>
      <c r="BD24662" s="5"/>
    </row>
    <row r="24663" spans="55:56" hidden="1" x14ac:dyDescent="0.2">
      <c r="BC24663" s="6"/>
      <c r="BD24663" s="5"/>
    </row>
    <row r="24664" spans="55:56" hidden="1" x14ac:dyDescent="0.2">
      <c r="BC24664" s="6"/>
      <c r="BD24664" s="5"/>
    </row>
    <row r="24665" spans="55:56" hidden="1" x14ac:dyDescent="0.2">
      <c r="BC24665" s="6"/>
      <c r="BD24665" s="5"/>
    </row>
    <row r="24666" spans="55:56" hidden="1" x14ac:dyDescent="0.2">
      <c r="BC24666" s="6"/>
      <c r="BD24666" s="5"/>
    </row>
    <row r="24667" spans="55:56" hidden="1" x14ac:dyDescent="0.2">
      <c r="BC24667" s="6"/>
      <c r="BD24667" s="5"/>
    </row>
    <row r="24668" spans="55:56" hidden="1" x14ac:dyDescent="0.2">
      <c r="BC24668" s="6"/>
      <c r="BD24668" s="5"/>
    </row>
    <row r="24669" spans="55:56" hidden="1" x14ac:dyDescent="0.2">
      <c r="BC24669" s="6"/>
      <c r="BD24669" s="5"/>
    </row>
    <row r="24670" spans="55:56" hidden="1" x14ac:dyDescent="0.2">
      <c r="BC24670" s="6"/>
      <c r="BD24670" s="5"/>
    </row>
    <row r="24671" spans="55:56" hidden="1" x14ac:dyDescent="0.2">
      <c r="BC24671" s="6"/>
      <c r="BD24671" s="5"/>
    </row>
    <row r="24672" spans="55:56" hidden="1" x14ac:dyDescent="0.2">
      <c r="BC24672" s="6"/>
      <c r="BD24672" s="5"/>
    </row>
    <row r="24673" spans="55:56" hidden="1" x14ac:dyDescent="0.2">
      <c r="BC24673" s="6"/>
      <c r="BD24673" s="5"/>
    </row>
    <row r="24674" spans="55:56" hidden="1" x14ac:dyDescent="0.2">
      <c r="BC24674" s="6"/>
      <c r="BD24674" s="5"/>
    </row>
    <row r="24675" spans="55:56" hidden="1" x14ac:dyDescent="0.2">
      <c r="BC24675" s="6"/>
      <c r="BD24675" s="5"/>
    </row>
    <row r="24676" spans="55:56" hidden="1" x14ac:dyDescent="0.2">
      <c r="BC24676" s="6"/>
      <c r="BD24676" s="5"/>
    </row>
    <row r="24677" spans="55:56" hidden="1" x14ac:dyDescent="0.2">
      <c r="BC24677" s="6"/>
      <c r="BD24677" s="5"/>
    </row>
    <row r="24678" spans="55:56" hidden="1" x14ac:dyDescent="0.2">
      <c r="BC24678" s="6"/>
      <c r="BD24678" s="5"/>
    </row>
    <row r="24679" spans="55:56" hidden="1" x14ac:dyDescent="0.2">
      <c r="BC24679" s="6"/>
      <c r="BD24679" s="5"/>
    </row>
    <row r="24680" spans="55:56" hidden="1" x14ac:dyDescent="0.2">
      <c r="BC24680" s="6"/>
      <c r="BD24680" s="5"/>
    </row>
    <row r="24681" spans="55:56" hidden="1" x14ac:dyDescent="0.2">
      <c r="BC24681" s="6"/>
      <c r="BD24681" s="5"/>
    </row>
    <row r="24682" spans="55:56" hidden="1" x14ac:dyDescent="0.2">
      <c r="BC24682" s="6"/>
      <c r="BD24682" s="5"/>
    </row>
    <row r="24683" spans="55:56" hidden="1" x14ac:dyDescent="0.2">
      <c r="BC24683" s="6"/>
      <c r="BD24683" s="5"/>
    </row>
    <row r="24684" spans="55:56" hidden="1" x14ac:dyDescent="0.2">
      <c r="BC24684" s="6"/>
      <c r="BD24684" s="5"/>
    </row>
    <row r="24685" spans="55:56" hidden="1" x14ac:dyDescent="0.2">
      <c r="BC24685" s="6"/>
      <c r="BD24685" s="5"/>
    </row>
    <row r="24686" spans="55:56" hidden="1" x14ac:dyDescent="0.2">
      <c r="BC24686" s="6"/>
      <c r="BD24686" s="5"/>
    </row>
    <row r="24687" spans="55:56" hidden="1" x14ac:dyDescent="0.2">
      <c r="BC24687" s="6"/>
      <c r="BD24687" s="5"/>
    </row>
    <row r="24688" spans="55:56" hidden="1" x14ac:dyDescent="0.2">
      <c r="BC24688" s="6"/>
      <c r="BD24688" s="5"/>
    </row>
    <row r="24689" spans="55:56" hidden="1" x14ac:dyDescent="0.2">
      <c r="BC24689" s="6"/>
      <c r="BD24689" s="5"/>
    </row>
    <row r="24690" spans="55:56" hidden="1" x14ac:dyDescent="0.2">
      <c r="BC24690" s="6"/>
      <c r="BD24690" s="5"/>
    </row>
    <row r="24691" spans="55:56" hidden="1" x14ac:dyDescent="0.2">
      <c r="BC24691" s="6"/>
      <c r="BD24691" s="5"/>
    </row>
    <row r="24692" spans="55:56" hidden="1" x14ac:dyDescent="0.2">
      <c r="BC24692" s="6"/>
      <c r="BD24692" s="5"/>
    </row>
    <row r="24693" spans="55:56" hidden="1" x14ac:dyDescent="0.2">
      <c r="BC24693" s="6"/>
      <c r="BD24693" s="5"/>
    </row>
    <row r="24694" spans="55:56" hidden="1" x14ac:dyDescent="0.2">
      <c r="BC24694" s="6"/>
      <c r="BD24694" s="5"/>
    </row>
    <row r="24695" spans="55:56" hidden="1" x14ac:dyDescent="0.2">
      <c r="BC24695" s="6"/>
      <c r="BD24695" s="5"/>
    </row>
    <row r="24696" spans="55:56" hidden="1" x14ac:dyDescent="0.2">
      <c r="BC24696" s="6"/>
      <c r="BD24696" s="5"/>
    </row>
    <row r="24697" spans="55:56" hidden="1" x14ac:dyDescent="0.2">
      <c r="BC24697" s="6"/>
      <c r="BD24697" s="5"/>
    </row>
    <row r="24698" spans="55:56" hidden="1" x14ac:dyDescent="0.2">
      <c r="BC24698" s="6"/>
      <c r="BD24698" s="5"/>
    </row>
    <row r="24699" spans="55:56" hidden="1" x14ac:dyDescent="0.2">
      <c r="BC24699" s="6"/>
      <c r="BD24699" s="5"/>
    </row>
    <row r="24700" spans="55:56" hidden="1" x14ac:dyDescent="0.2">
      <c r="BC24700" s="6"/>
      <c r="BD24700" s="5"/>
    </row>
    <row r="24701" spans="55:56" hidden="1" x14ac:dyDescent="0.2">
      <c r="BC24701" s="6"/>
      <c r="BD24701" s="5"/>
    </row>
    <row r="24702" spans="55:56" hidden="1" x14ac:dyDescent="0.2">
      <c r="BC24702" s="6"/>
      <c r="BD24702" s="5"/>
    </row>
    <row r="24703" spans="55:56" hidden="1" x14ac:dyDescent="0.2">
      <c r="BC24703" s="6"/>
      <c r="BD24703" s="5"/>
    </row>
    <row r="24704" spans="55:56" hidden="1" x14ac:dyDescent="0.2">
      <c r="BC24704" s="6"/>
      <c r="BD24704" s="5"/>
    </row>
    <row r="24705" spans="55:56" hidden="1" x14ac:dyDescent="0.2">
      <c r="BC24705" s="6"/>
      <c r="BD24705" s="5"/>
    </row>
    <row r="24706" spans="55:56" hidden="1" x14ac:dyDescent="0.2">
      <c r="BC24706" s="6"/>
      <c r="BD24706" s="5"/>
    </row>
    <row r="24707" spans="55:56" hidden="1" x14ac:dyDescent="0.2">
      <c r="BC24707" s="6"/>
      <c r="BD24707" s="5"/>
    </row>
    <row r="24708" spans="55:56" hidden="1" x14ac:dyDescent="0.2">
      <c r="BC24708" s="6"/>
      <c r="BD24708" s="5"/>
    </row>
    <row r="24709" spans="55:56" hidden="1" x14ac:dyDescent="0.2">
      <c r="BC24709" s="6"/>
      <c r="BD24709" s="5"/>
    </row>
    <row r="24710" spans="55:56" hidden="1" x14ac:dyDescent="0.2">
      <c r="BC24710" s="6"/>
      <c r="BD24710" s="5"/>
    </row>
    <row r="24711" spans="55:56" hidden="1" x14ac:dyDescent="0.2">
      <c r="BC24711" s="6"/>
      <c r="BD24711" s="5"/>
    </row>
    <row r="24712" spans="55:56" hidden="1" x14ac:dyDescent="0.2">
      <c r="BC24712" s="6"/>
      <c r="BD24712" s="5"/>
    </row>
    <row r="24713" spans="55:56" hidden="1" x14ac:dyDescent="0.2">
      <c r="BC24713" s="6"/>
      <c r="BD24713" s="5"/>
    </row>
    <row r="24714" spans="55:56" hidden="1" x14ac:dyDescent="0.2">
      <c r="BC24714" s="6"/>
      <c r="BD24714" s="5"/>
    </row>
    <row r="24715" spans="55:56" hidden="1" x14ac:dyDescent="0.2">
      <c r="BC24715" s="6"/>
      <c r="BD24715" s="5"/>
    </row>
    <row r="24716" spans="55:56" hidden="1" x14ac:dyDescent="0.2">
      <c r="BC24716" s="6"/>
      <c r="BD24716" s="5"/>
    </row>
    <row r="24717" spans="55:56" hidden="1" x14ac:dyDescent="0.2">
      <c r="BC24717" s="6"/>
      <c r="BD24717" s="5"/>
    </row>
    <row r="24718" spans="55:56" hidden="1" x14ac:dyDescent="0.2">
      <c r="BC24718" s="6"/>
      <c r="BD24718" s="5"/>
    </row>
    <row r="24719" spans="55:56" hidden="1" x14ac:dyDescent="0.2">
      <c r="BC24719" s="6"/>
      <c r="BD24719" s="5"/>
    </row>
    <row r="24720" spans="55:56" hidden="1" x14ac:dyDescent="0.2">
      <c r="BC24720" s="6"/>
      <c r="BD24720" s="5"/>
    </row>
    <row r="24721" spans="55:56" hidden="1" x14ac:dyDescent="0.2">
      <c r="BC24721" s="6"/>
      <c r="BD24721" s="5"/>
    </row>
    <row r="24722" spans="55:56" hidden="1" x14ac:dyDescent="0.2">
      <c r="BC24722" s="6"/>
      <c r="BD24722" s="5"/>
    </row>
    <row r="24723" spans="55:56" hidden="1" x14ac:dyDescent="0.2">
      <c r="BC24723" s="6"/>
      <c r="BD24723" s="5"/>
    </row>
    <row r="24724" spans="55:56" hidden="1" x14ac:dyDescent="0.2">
      <c r="BC24724" s="6"/>
      <c r="BD24724" s="5"/>
    </row>
    <row r="24725" spans="55:56" hidden="1" x14ac:dyDescent="0.2">
      <c r="BC24725" s="6"/>
      <c r="BD24725" s="5"/>
    </row>
    <row r="24726" spans="55:56" hidden="1" x14ac:dyDescent="0.2">
      <c r="BC24726" s="6"/>
      <c r="BD24726" s="5"/>
    </row>
    <row r="24727" spans="55:56" hidden="1" x14ac:dyDescent="0.2">
      <c r="BC24727" s="6"/>
      <c r="BD24727" s="5"/>
    </row>
    <row r="24728" spans="55:56" hidden="1" x14ac:dyDescent="0.2">
      <c r="BC24728" s="6"/>
      <c r="BD24728" s="5"/>
    </row>
    <row r="24729" spans="55:56" hidden="1" x14ac:dyDescent="0.2">
      <c r="BC24729" s="6"/>
      <c r="BD24729" s="5"/>
    </row>
    <row r="24730" spans="55:56" hidden="1" x14ac:dyDescent="0.2">
      <c r="BC24730" s="6"/>
      <c r="BD24730" s="5"/>
    </row>
    <row r="24731" spans="55:56" hidden="1" x14ac:dyDescent="0.2">
      <c r="BC24731" s="6"/>
      <c r="BD24731" s="5"/>
    </row>
    <row r="24732" spans="55:56" hidden="1" x14ac:dyDescent="0.2">
      <c r="BC24732" s="6"/>
      <c r="BD24732" s="5"/>
    </row>
    <row r="24733" spans="55:56" hidden="1" x14ac:dyDescent="0.2">
      <c r="BC24733" s="6"/>
      <c r="BD24733" s="5"/>
    </row>
    <row r="24734" spans="55:56" hidden="1" x14ac:dyDescent="0.2">
      <c r="BC24734" s="6"/>
      <c r="BD24734" s="5"/>
    </row>
    <row r="24735" spans="55:56" hidden="1" x14ac:dyDescent="0.2">
      <c r="BC24735" s="6"/>
      <c r="BD24735" s="5"/>
    </row>
    <row r="24736" spans="55:56" hidden="1" x14ac:dyDescent="0.2">
      <c r="BC24736" s="6"/>
      <c r="BD24736" s="5"/>
    </row>
    <row r="24737" spans="55:56" hidden="1" x14ac:dyDescent="0.2">
      <c r="BC24737" s="6"/>
      <c r="BD24737" s="5"/>
    </row>
    <row r="24738" spans="55:56" hidden="1" x14ac:dyDescent="0.2">
      <c r="BC24738" s="6"/>
      <c r="BD24738" s="5"/>
    </row>
    <row r="24739" spans="55:56" hidden="1" x14ac:dyDescent="0.2">
      <c r="BC24739" s="6"/>
      <c r="BD24739" s="5"/>
    </row>
    <row r="24740" spans="55:56" hidden="1" x14ac:dyDescent="0.2">
      <c r="BC24740" s="6"/>
      <c r="BD24740" s="5"/>
    </row>
    <row r="24741" spans="55:56" hidden="1" x14ac:dyDescent="0.2">
      <c r="BC24741" s="6"/>
      <c r="BD24741" s="5"/>
    </row>
    <row r="24742" spans="55:56" hidden="1" x14ac:dyDescent="0.2">
      <c r="BC24742" s="6"/>
      <c r="BD24742" s="5"/>
    </row>
    <row r="24743" spans="55:56" hidden="1" x14ac:dyDescent="0.2">
      <c r="BC24743" s="6"/>
      <c r="BD24743" s="5"/>
    </row>
    <row r="24744" spans="55:56" hidden="1" x14ac:dyDescent="0.2">
      <c r="BC24744" s="6"/>
      <c r="BD24744" s="5"/>
    </row>
    <row r="24745" spans="55:56" hidden="1" x14ac:dyDescent="0.2">
      <c r="BC24745" s="6"/>
      <c r="BD24745" s="5"/>
    </row>
    <row r="24746" spans="55:56" hidden="1" x14ac:dyDescent="0.2">
      <c r="BC24746" s="6"/>
      <c r="BD24746" s="5"/>
    </row>
    <row r="24747" spans="55:56" hidden="1" x14ac:dyDescent="0.2">
      <c r="BC24747" s="6"/>
      <c r="BD24747" s="5"/>
    </row>
    <row r="24748" spans="55:56" hidden="1" x14ac:dyDescent="0.2">
      <c r="BC24748" s="6"/>
      <c r="BD24748" s="5"/>
    </row>
    <row r="24749" spans="55:56" hidden="1" x14ac:dyDescent="0.2">
      <c r="BC24749" s="6"/>
      <c r="BD24749" s="5"/>
    </row>
    <row r="24750" spans="55:56" hidden="1" x14ac:dyDescent="0.2">
      <c r="BC24750" s="6"/>
      <c r="BD24750" s="5"/>
    </row>
    <row r="24751" spans="55:56" hidden="1" x14ac:dyDescent="0.2">
      <c r="BC24751" s="6"/>
      <c r="BD24751" s="5"/>
    </row>
    <row r="24752" spans="55:56" hidden="1" x14ac:dyDescent="0.2">
      <c r="BC24752" s="6"/>
      <c r="BD24752" s="5"/>
    </row>
    <row r="24753" spans="55:56" hidden="1" x14ac:dyDescent="0.2">
      <c r="BC24753" s="6"/>
      <c r="BD24753" s="5"/>
    </row>
    <row r="24754" spans="55:56" hidden="1" x14ac:dyDescent="0.2">
      <c r="BC24754" s="6"/>
      <c r="BD24754" s="5"/>
    </row>
    <row r="24755" spans="55:56" hidden="1" x14ac:dyDescent="0.2">
      <c r="BC24755" s="6"/>
      <c r="BD24755" s="5"/>
    </row>
    <row r="24756" spans="55:56" hidden="1" x14ac:dyDescent="0.2">
      <c r="BC24756" s="6"/>
      <c r="BD24756" s="5"/>
    </row>
    <row r="24757" spans="55:56" hidden="1" x14ac:dyDescent="0.2">
      <c r="BC24757" s="6"/>
      <c r="BD24757" s="5"/>
    </row>
    <row r="24758" spans="55:56" hidden="1" x14ac:dyDescent="0.2">
      <c r="BC24758" s="6"/>
      <c r="BD24758" s="5"/>
    </row>
    <row r="24759" spans="55:56" hidden="1" x14ac:dyDescent="0.2">
      <c r="BC24759" s="6"/>
      <c r="BD24759" s="5"/>
    </row>
    <row r="24760" spans="55:56" hidden="1" x14ac:dyDescent="0.2">
      <c r="BC24760" s="6"/>
      <c r="BD24760" s="5"/>
    </row>
    <row r="24761" spans="55:56" hidden="1" x14ac:dyDescent="0.2">
      <c r="BC24761" s="6"/>
      <c r="BD24761" s="5"/>
    </row>
    <row r="24762" spans="55:56" hidden="1" x14ac:dyDescent="0.2">
      <c r="BC24762" s="6"/>
      <c r="BD24762" s="5"/>
    </row>
    <row r="24763" spans="55:56" hidden="1" x14ac:dyDescent="0.2">
      <c r="BC24763" s="6"/>
      <c r="BD24763" s="5"/>
    </row>
    <row r="24764" spans="55:56" hidden="1" x14ac:dyDescent="0.2">
      <c r="BC24764" s="6"/>
      <c r="BD24764" s="5"/>
    </row>
    <row r="24765" spans="55:56" hidden="1" x14ac:dyDescent="0.2">
      <c r="BC24765" s="6"/>
      <c r="BD24765" s="5"/>
    </row>
    <row r="24766" spans="55:56" hidden="1" x14ac:dyDescent="0.2">
      <c r="BC24766" s="6"/>
      <c r="BD24766" s="5"/>
    </row>
    <row r="24767" spans="55:56" hidden="1" x14ac:dyDescent="0.2">
      <c r="BC24767" s="6"/>
      <c r="BD24767" s="5"/>
    </row>
    <row r="24768" spans="55:56" hidden="1" x14ac:dyDescent="0.2">
      <c r="BC24768" s="6"/>
      <c r="BD24768" s="5"/>
    </row>
    <row r="24769" spans="55:56" hidden="1" x14ac:dyDescent="0.2">
      <c r="BC24769" s="6"/>
      <c r="BD24769" s="5"/>
    </row>
    <row r="24770" spans="55:56" hidden="1" x14ac:dyDescent="0.2">
      <c r="BC24770" s="6"/>
      <c r="BD24770" s="5"/>
    </row>
    <row r="24771" spans="55:56" hidden="1" x14ac:dyDescent="0.2">
      <c r="BC24771" s="6"/>
      <c r="BD24771" s="5"/>
    </row>
    <row r="24772" spans="55:56" hidden="1" x14ac:dyDescent="0.2">
      <c r="BC24772" s="6"/>
      <c r="BD24772" s="5"/>
    </row>
    <row r="24773" spans="55:56" hidden="1" x14ac:dyDescent="0.2">
      <c r="BC24773" s="6"/>
      <c r="BD24773" s="5"/>
    </row>
    <row r="24774" spans="55:56" hidden="1" x14ac:dyDescent="0.2">
      <c r="BC24774" s="6"/>
      <c r="BD24774" s="5"/>
    </row>
    <row r="24775" spans="55:56" hidden="1" x14ac:dyDescent="0.2">
      <c r="BC24775" s="6"/>
      <c r="BD24775" s="5"/>
    </row>
    <row r="24776" spans="55:56" hidden="1" x14ac:dyDescent="0.2">
      <c r="BC24776" s="6"/>
      <c r="BD24776" s="5"/>
    </row>
    <row r="24777" spans="55:56" hidden="1" x14ac:dyDescent="0.2">
      <c r="BC24777" s="6"/>
      <c r="BD24777" s="5"/>
    </row>
    <row r="24778" spans="55:56" hidden="1" x14ac:dyDescent="0.2">
      <c r="BC24778" s="6"/>
      <c r="BD24778" s="5"/>
    </row>
    <row r="24779" spans="55:56" hidden="1" x14ac:dyDescent="0.2">
      <c r="BC24779" s="6"/>
      <c r="BD24779" s="5"/>
    </row>
    <row r="24780" spans="55:56" hidden="1" x14ac:dyDescent="0.2">
      <c r="BC24780" s="6"/>
      <c r="BD24780" s="5"/>
    </row>
    <row r="24781" spans="55:56" hidden="1" x14ac:dyDescent="0.2">
      <c r="BC24781" s="6"/>
      <c r="BD24781" s="5"/>
    </row>
    <row r="24782" spans="55:56" hidden="1" x14ac:dyDescent="0.2">
      <c r="BC24782" s="6"/>
      <c r="BD24782" s="5"/>
    </row>
    <row r="24783" spans="55:56" hidden="1" x14ac:dyDescent="0.2">
      <c r="BC24783" s="6"/>
      <c r="BD24783" s="5"/>
    </row>
    <row r="24784" spans="55:56" hidden="1" x14ac:dyDescent="0.2">
      <c r="BC24784" s="6"/>
      <c r="BD24784" s="5"/>
    </row>
    <row r="24785" spans="55:56" hidden="1" x14ac:dyDescent="0.2">
      <c r="BC24785" s="6"/>
      <c r="BD24785" s="5"/>
    </row>
    <row r="24786" spans="55:56" hidden="1" x14ac:dyDescent="0.2">
      <c r="BC24786" s="6"/>
      <c r="BD24786" s="5"/>
    </row>
    <row r="24787" spans="55:56" hidden="1" x14ac:dyDescent="0.2">
      <c r="BC24787" s="6"/>
      <c r="BD24787" s="5"/>
    </row>
    <row r="24788" spans="55:56" hidden="1" x14ac:dyDescent="0.2">
      <c r="BC24788" s="6"/>
      <c r="BD24788" s="5"/>
    </row>
    <row r="24789" spans="55:56" hidden="1" x14ac:dyDescent="0.2">
      <c r="BC24789" s="6"/>
      <c r="BD24789" s="5"/>
    </row>
    <row r="24790" spans="55:56" hidden="1" x14ac:dyDescent="0.2">
      <c r="BC24790" s="6"/>
      <c r="BD24790" s="5"/>
    </row>
    <row r="24791" spans="55:56" hidden="1" x14ac:dyDescent="0.2">
      <c r="BC24791" s="6"/>
      <c r="BD24791" s="5"/>
    </row>
    <row r="24792" spans="55:56" hidden="1" x14ac:dyDescent="0.2">
      <c r="BC24792" s="6"/>
      <c r="BD24792" s="5"/>
    </row>
    <row r="24793" spans="55:56" hidden="1" x14ac:dyDescent="0.2">
      <c r="BC24793" s="6"/>
      <c r="BD24793" s="5"/>
    </row>
    <row r="24794" spans="55:56" hidden="1" x14ac:dyDescent="0.2">
      <c r="BC24794" s="6"/>
      <c r="BD24794" s="5"/>
    </row>
    <row r="24795" spans="55:56" hidden="1" x14ac:dyDescent="0.2">
      <c r="BC24795" s="6"/>
      <c r="BD24795" s="5"/>
    </row>
    <row r="24796" spans="55:56" hidden="1" x14ac:dyDescent="0.2">
      <c r="BC24796" s="6"/>
      <c r="BD24796" s="5"/>
    </row>
    <row r="24797" spans="55:56" hidden="1" x14ac:dyDescent="0.2">
      <c r="BC24797" s="6"/>
      <c r="BD24797" s="5"/>
    </row>
    <row r="24798" spans="55:56" hidden="1" x14ac:dyDescent="0.2">
      <c r="BC24798" s="6"/>
      <c r="BD24798" s="5"/>
    </row>
    <row r="24799" spans="55:56" hidden="1" x14ac:dyDescent="0.2">
      <c r="BC24799" s="6"/>
      <c r="BD24799" s="5"/>
    </row>
    <row r="24800" spans="55:56" hidden="1" x14ac:dyDescent="0.2">
      <c r="BC24800" s="6"/>
      <c r="BD24800" s="5"/>
    </row>
    <row r="24801" spans="55:56" hidden="1" x14ac:dyDescent="0.2">
      <c r="BC24801" s="6"/>
      <c r="BD24801" s="5"/>
    </row>
    <row r="24802" spans="55:56" hidden="1" x14ac:dyDescent="0.2">
      <c r="BC24802" s="6"/>
      <c r="BD24802" s="5"/>
    </row>
    <row r="24803" spans="55:56" hidden="1" x14ac:dyDescent="0.2">
      <c r="BC24803" s="6"/>
      <c r="BD24803" s="5"/>
    </row>
    <row r="24804" spans="55:56" hidden="1" x14ac:dyDescent="0.2">
      <c r="BC24804" s="6"/>
      <c r="BD24804" s="5"/>
    </row>
    <row r="24805" spans="55:56" hidden="1" x14ac:dyDescent="0.2">
      <c r="BC24805" s="6"/>
      <c r="BD24805" s="5"/>
    </row>
    <row r="24806" spans="55:56" hidden="1" x14ac:dyDescent="0.2">
      <c r="BC24806" s="6"/>
      <c r="BD24806" s="5"/>
    </row>
    <row r="24807" spans="55:56" hidden="1" x14ac:dyDescent="0.2">
      <c r="BC24807" s="6"/>
      <c r="BD24807" s="5"/>
    </row>
    <row r="24808" spans="55:56" hidden="1" x14ac:dyDescent="0.2">
      <c r="BC24808" s="6"/>
      <c r="BD24808" s="5"/>
    </row>
    <row r="24809" spans="55:56" hidden="1" x14ac:dyDescent="0.2">
      <c r="BC24809" s="6"/>
      <c r="BD24809" s="5"/>
    </row>
    <row r="24810" spans="55:56" hidden="1" x14ac:dyDescent="0.2">
      <c r="BC24810" s="6"/>
      <c r="BD24810" s="5"/>
    </row>
    <row r="24811" spans="55:56" hidden="1" x14ac:dyDescent="0.2">
      <c r="BC24811" s="6"/>
      <c r="BD24811" s="5"/>
    </row>
    <row r="24812" spans="55:56" hidden="1" x14ac:dyDescent="0.2">
      <c r="BC24812" s="6"/>
      <c r="BD24812" s="5"/>
    </row>
    <row r="24813" spans="55:56" hidden="1" x14ac:dyDescent="0.2">
      <c r="BC24813" s="6"/>
      <c r="BD24813" s="5"/>
    </row>
    <row r="24814" spans="55:56" hidden="1" x14ac:dyDescent="0.2">
      <c r="BC24814" s="6"/>
      <c r="BD24814" s="5"/>
    </row>
    <row r="24815" spans="55:56" hidden="1" x14ac:dyDescent="0.2">
      <c r="BC24815" s="6"/>
      <c r="BD24815" s="5"/>
    </row>
    <row r="24816" spans="55:56" hidden="1" x14ac:dyDescent="0.2">
      <c r="BC24816" s="6"/>
      <c r="BD24816" s="5"/>
    </row>
    <row r="24817" spans="55:56" hidden="1" x14ac:dyDescent="0.2">
      <c r="BC24817" s="6"/>
      <c r="BD24817" s="5"/>
    </row>
    <row r="24818" spans="55:56" hidden="1" x14ac:dyDescent="0.2">
      <c r="BC24818" s="6"/>
      <c r="BD24818" s="5"/>
    </row>
    <row r="24819" spans="55:56" hidden="1" x14ac:dyDescent="0.2">
      <c r="BC24819" s="6"/>
      <c r="BD24819" s="5"/>
    </row>
    <row r="24820" spans="55:56" hidden="1" x14ac:dyDescent="0.2">
      <c r="BC24820" s="6"/>
      <c r="BD24820" s="5"/>
    </row>
    <row r="24821" spans="55:56" hidden="1" x14ac:dyDescent="0.2">
      <c r="BC24821" s="6"/>
      <c r="BD24821" s="5"/>
    </row>
    <row r="24822" spans="55:56" hidden="1" x14ac:dyDescent="0.2">
      <c r="BC24822" s="6"/>
      <c r="BD24822" s="5"/>
    </row>
    <row r="24823" spans="55:56" hidden="1" x14ac:dyDescent="0.2">
      <c r="BC24823" s="6"/>
      <c r="BD24823" s="5"/>
    </row>
    <row r="24824" spans="55:56" hidden="1" x14ac:dyDescent="0.2">
      <c r="BC24824" s="6"/>
      <c r="BD24824" s="5"/>
    </row>
    <row r="24825" spans="55:56" hidden="1" x14ac:dyDescent="0.2">
      <c r="BC24825" s="6"/>
      <c r="BD24825" s="5"/>
    </row>
    <row r="24826" spans="55:56" hidden="1" x14ac:dyDescent="0.2">
      <c r="BC24826" s="6"/>
      <c r="BD24826" s="5"/>
    </row>
    <row r="24827" spans="55:56" hidden="1" x14ac:dyDescent="0.2">
      <c r="BC24827" s="6"/>
      <c r="BD24827" s="5"/>
    </row>
    <row r="24828" spans="55:56" hidden="1" x14ac:dyDescent="0.2">
      <c r="BC24828" s="6"/>
      <c r="BD24828" s="5"/>
    </row>
    <row r="24829" spans="55:56" hidden="1" x14ac:dyDescent="0.2">
      <c r="BC24829" s="6"/>
      <c r="BD24829" s="5"/>
    </row>
    <row r="24830" spans="55:56" hidden="1" x14ac:dyDescent="0.2">
      <c r="BC24830" s="6"/>
      <c r="BD24830" s="5"/>
    </row>
    <row r="24831" spans="55:56" hidden="1" x14ac:dyDescent="0.2">
      <c r="BC24831" s="6"/>
      <c r="BD24831" s="5"/>
    </row>
    <row r="24832" spans="55:56" hidden="1" x14ac:dyDescent="0.2">
      <c r="BC24832" s="6"/>
      <c r="BD24832" s="5"/>
    </row>
    <row r="24833" spans="55:56" hidden="1" x14ac:dyDescent="0.2">
      <c r="BC24833" s="6"/>
      <c r="BD24833" s="5"/>
    </row>
    <row r="24834" spans="55:56" hidden="1" x14ac:dyDescent="0.2">
      <c r="BC24834" s="6"/>
      <c r="BD24834" s="5"/>
    </row>
    <row r="24835" spans="55:56" hidden="1" x14ac:dyDescent="0.2">
      <c r="BC24835" s="6"/>
      <c r="BD24835" s="5"/>
    </row>
    <row r="24836" spans="55:56" hidden="1" x14ac:dyDescent="0.2">
      <c r="BC24836" s="6"/>
      <c r="BD24836" s="5"/>
    </row>
    <row r="24837" spans="55:56" hidden="1" x14ac:dyDescent="0.2">
      <c r="BC24837" s="6"/>
      <c r="BD24837" s="5"/>
    </row>
    <row r="24838" spans="55:56" hidden="1" x14ac:dyDescent="0.2">
      <c r="BC24838" s="6"/>
      <c r="BD24838" s="5"/>
    </row>
    <row r="24839" spans="55:56" hidden="1" x14ac:dyDescent="0.2">
      <c r="BC24839" s="6"/>
      <c r="BD24839" s="5"/>
    </row>
    <row r="24840" spans="55:56" hidden="1" x14ac:dyDescent="0.2">
      <c r="BC24840" s="6"/>
      <c r="BD24840" s="5"/>
    </row>
    <row r="24841" spans="55:56" hidden="1" x14ac:dyDescent="0.2">
      <c r="BC24841" s="6"/>
      <c r="BD24841" s="5"/>
    </row>
    <row r="24842" spans="55:56" hidden="1" x14ac:dyDescent="0.2">
      <c r="BC24842" s="6"/>
      <c r="BD24842" s="5"/>
    </row>
    <row r="24843" spans="55:56" hidden="1" x14ac:dyDescent="0.2">
      <c r="BC24843" s="6"/>
      <c r="BD24843" s="5"/>
    </row>
    <row r="24844" spans="55:56" hidden="1" x14ac:dyDescent="0.2">
      <c r="BC24844" s="6"/>
      <c r="BD24844" s="5"/>
    </row>
    <row r="24845" spans="55:56" hidden="1" x14ac:dyDescent="0.2">
      <c r="BC24845" s="6"/>
      <c r="BD24845" s="5"/>
    </row>
    <row r="24846" spans="55:56" hidden="1" x14ac:dyDescent="0.2">
      <c r="BC24846" s="6"/>
      <c r="BD24846" s="5"/>
    </row>
    <row r="24847" spans="55:56" hidden="1" x14ac:dyDescent="0.2">
      <c r="BC24847" s="6"/>
      <c r="BD24847" s="5"/>
    </row>
    <row r="24848" spans="55:56" hidden="1" x14ac:dyDescent="0.2">
      <c r="BC24848" s="6"/>
      <c r="BD24848" s="5"/>
    </row>
    <row r="24849" spans="55:56" hidden="1" x14ac:dyDescent="0.2">
      <c r="BC24849" s="6"/>
      <c r="BD24849" s="5"/>
    </row>
    <row r="24850" spans="55:56" hidden="1" x14ac:dyDescent="0.2">
      <c r="BC24850" s="6"/>
      <c r="BD24850" s="5"/>
    </row>
    <row r="24851" spans="55:56" hidden="1" x14ac:dyDescent="0.2">
      <c r="BC24851" s="6"/>
      <c r="BD24851" s="5"/>
    </row>
    <row r="24852" spans="55:56" hidden="1" x14ac:dyDescent="0.2">
      <c r="BC24852" s="6"/>
      <c r="BD24852" s="5"/>
    </row>
    <row r="24853" spans="55:56" hidden="1" x14ac:dyDescent="0.2">
      <c r="BC24853" s="6"/>
      <c r="BD24853" s="5"/>
    </row>
    <row r="24854" spans="55:56" hidden="1" x14ac:dyDescent="0.2">
      <c r="BC24854" s="6"/>
      <c r="BD24854" s="5"/>
    </row>
    <row r="24855" spans="55:56" hidden="1" x14ac:dyDescent="0.2">
      <c r="BC24855" s="6"/>
      <c r="BD24855" s="5"/>
    </row>
    <row r="24856" spans="55:56" hidden="1" x14ac:dyDescent="0.2">
      <c r="BC24856" s="6"/>
      <c r="BD24856" s="5"/>
    </row>
    <row r="24857" spans="55:56" hidden="1" x14ac:dyDescent="0.2">
      <c r="BC24857" s="6"/>
      <c r="BD24857" s="5"/>
    </row>
    <row r="24858" spans="55:56" hidden="1" x14ac:dyDescent="0.2">
      <c r="BC24858" s="6"/>
      <c r="BD24858" s="5"/>
    </row>
    <row r="24859" spans="55:56" hidden="1" x14ac:dyDescent="0.2">
      <c r="BC24859" s="6"/>
      <c r="BD24859" s="5"/>
    </row>
    <row r="24860" spans="55:56" hidden="1" x14ac:dyDescent="0.2">
      <c r="BC24860" s="6"/>
      <c r="BD24860" s="5"/>
    </row>
    <row r="24861" spans="55:56" hidden="1" x14ac:dyDescent="0.2">
      <c r="BC24861" s="6"/>
      <c r="BD24861" s="5"/>
    </row>
    <row r="24862" spans="55:56" hidden="1" x14ac:dyDescent="0.2">
      <c r="BC24862" s="6"/>
      <c r="BD24862" s="5"/>
    </row>
    <row r="24863" spans="55:56" hidden="1" x14ac:dyDescent="0.2">
      <c r="BC24863" s="6"/>
      <c r="BD24863" s="5"/>
    </row>
    <row r="24864" spans="55:56" hidden="1" x14ac:dyDescent="0.2">
      <c r="BC24864" s="6"/>
      <c r="BD24864" s="5"/>
    </row>
    <row r="24865" spans="55:56" hidden="1" x14ac:dyDescent="0.2">
      <c r="BC24865" s="6"/>
      <c r="BD24865" s="5"/>
    </row>
    <row r="24866" spans="55:56" hidden="1" x14ac:dyDescent="0.2">
      <c r="BC24866" s="6"/>
      <c r="BD24866" s="5"/>
    </row>
    <row r="24867" spans="55:56" hidden="1" x14ac:dyDescent="0.2">
      <c r="BC24867" s="6"/>
      <c r="BD24867" s="5"/>
    </row>
    <row r="24868" spans="55:56" hidden="1" x14ac:dyDescent="0.2">
      <c r="BC24868" s="6"/>
      <c r="BD24868" s="5"/>
    </row>
    <row r="24869" spans="55:56" hidden="1" x14ac:dyDescent="0.2">
      <c r="BC24869" s="6"/>
      <c r="BD24869" s="5"/>
    </row>
    <row r="24870" spans="55:56" hidden="1" x14ac:dyDescent="0.2">
      <c r="BC24870" s="6"/>
      <c r="BD24870" s="5"/>
    </row>
    <row r="24871" spans="55:56" hidden="1" x14ac:dyDescent="0.2">
      <c r="BC24871" s="6"/>
      <c r="BD24871" s="5"/>
    </row>
    <row r="24872" spans="55:56" hidden="1" x14ac:dyDescent="0.2">
      <c r="BC24872" s="6"/>
      <c r="BD24872" s="5"/>
    </row>
    <row r="24873" spans="55:56" hidden="1" x14ac:dyDescent="0.2">
      <c r="BC24873" s="6"/>
      <c r="BD24873" s="5"/>
    </row>
    <row r="24874" spans="55:56" hidden="1" x14ac:dyDescent="0.2">
      <c r="BC24874" s="6"/>
      <c r="BD24874" s="5"/>
    </row>
    <row r="24875" spans="55:56" hidden="1" x14ac:dyDescent="0.2">
      <c r="BC24875" s="6"/>
      <c r="BD24875" s="5"/>
    </row>
    <row r="24876" spans="55:56" hidden="1" x14ac:dyDescent="0.2">
      <c r="BC24876" s="6"/>
      <c r="BD24876" s="5"/>
    </row>
    <row r="24877" spans="55:56" hidden="1" x14ac:dyDescent="0.2">
      <c r="BC24877" s="6"/>
      <c r="BD24877" s="5"/>
    </row>
    <row r="24878" spans="55:56" hidden="1" x14ac:dyDescent="0.2">
      <c r="BC24878" s="6"/>
      <c r="BD24878" s="5"/>
    </row>
    <row r="24879" spans="55:56" hidden="1" x14ac:dyDescent="0.2">
      <c r="BC24879" s="6"/>
      <c r="BD24879" s="5"/>
    </row>
    <row r="24880" spans="55:56" hidden="1" x14ac:dyDescent="0.2">
      <c r="BC24880" s="6"/>
      <c r="BD24880" s="5"/>
    </row>
    <row r="24881" spans="55:56" hidden="1" x14ac:dyDescent="0.2">
      <c r="BC24881" s="6"/>
      <c r="BD24881" s="5"/>
    </row>
    <row r="24882" spans="55:56" hidden="1" x14ac:dyDescent="0.2">
      <c r="BC24882" s="6"/>
      <c r="BD24882" s="5"/>
    </row>
    <row r="24883" spans="55:56" hidden="1" x14ac:dyDescent="0.2">
      <c r="BC24883" s="6"/>
      <c r="BD24883" s="5"/>
    </row>
    <row r="24884" spans="55:56" hidden="1" x14ac:dyDescent="0.2">
      <c r="BC24884" s="6"/>
      <c r="BD24884" s="5"/>
    </row>
    <row r="24885" spans="55:56" hidden="1" x14ac:dyDescent="0.2">
      <c r="BC24885" s="6"/>
      <c r="BD24885" s="5"/>
    </row>
    <row r="24886" spans="55:56" hidden="1" x14ac:dyDescent="0.2">
      <c r="BC24886" s="6"/>
      <c r="BD24886" s="5"/>
    </row>
    <row r="24887" spans="55:56" hidden="1" x14ac:dyDescent="0.2">
      <c r="BC24887" s="6"/>
      <c r="BD24887" s="5"/>
    </row>
    <row r="24888" spans="55:56" hidden="1" x14ac:dyDescent="0.2">
      <c r="BC24888" s="6"/>
      <c r="BD24888" s="5"/>
    </row>
    <row r="24889" spans="55:56" hidden="1" x14ac:dyDescent="0.2">
      <c r="BC24889" s="6"/>
      <c r="BD24889" s="5"/>
    </row>
    <row r="24890" spans="55:56" hidden="1" x14ac:dyDescent="0.2">
      <c r="BC24890" s="6"/>
      <c r="BD24890" s="5"/>
    </row>
    <row r="24891" spans="55:56" hidden="1" x14ac:dyDescent="0.2">
      <c r="BC24891" s="6"/>
      <c r="BD24891" s="5"/>
    </row>
    <row r="24892" spans="55:56" hidden="1" x14ac:dyDescent="0.2">
      <c r="BC24892" s="6"/>
      <c r="BD24892" s="5"/>
    </row>
    <row r="24893" spans="55:56" hidden="1" x14ac:dyDescent="0.2">
      <c r="BC24893" s="6"/>
      <c r="BD24893" s="5"/>
    </row>
    <row r="24894" spans="55:56" hidden="1" x14ac:dyDescent="0.2">
      <c r="BC24894" s="6"/>
      <c r="BD24894" s="5"/>
    </row>
    <row r="24895" spans="55:56" hidden="1" x14ac:dyDescent="0.2">
      <c r="BC24895" s="6"/>
      <c r="BD24895" s="5"/>
    </row>
    <row r="24896" spans="55:56" hidden="1" x14ac:dyDescent="0.2">
      <c r="BC24896" s="6"/>
      <c r="BD24896" s="5"/>
    </row>
    <row r="24897" spans="55:56" hidden="1" x14ac:dyDescent="0.2">
      <c r="BC24897" s="6"/>
      <c r="BD24897" s="5"/>
    </row>
    <row r="24898" spans="55:56" hidden="1" x14ac:dyDescent="0.2">
      <c r="BC24898" s="6"/>
      <c r="BD24898" s="5"/>
    </row>
    <row r="24899" spans="55:56" hidden="1" x14ac:dyDescent="0.2">
      <c r="BC24899" s="6"/>
      <c r="BD24899" s="5"/>
    </row>
    <row r="24900" spans="55:56" hidden="1" x14ac:dyDescent="0.2">
      <c r="BC24900" s="6"/>
      <c r="BD24900" s="5"/>
    </row>
    <row r="24901" spans="55:56" hidden="1" x14ac:dyDescent="0.2">
      <c r="BC24901" s="6"/>
      <c r="BD24901" s="5"/>
    </row>
    <row r="24902" spans="55:56" hidden="1" x14ac:dyDescent="0.2">
      <c r="BC24902" s="6"/>
      <c r="BD24902" s="5"/>
    </row>
    <row r="24903" spans="55:56" hidden="1" x14ac:dyDescent="0.2">
      <c r="BC24903" s="6"/>
      <c r="BD24903" s="5"/>
    </row>
    <row r="24904" spans="55:56" hidden="1" x14ac:dyDescent="0.2">
      <c r="BC24904" s="6"/>
      <c r="BD24904" s="5"/>
    </row>
    <row r="24905" spans="55:56" hidden="1" x14ac:dyDescent="0.2">
      <c r="BC24905" s="6"/>
      <c r="BD24905" s="5"/>
    </row>
    <row r="24906" spans="55:56" hidden="1" x14ac:dyDescent="0.2">
      <c r="BC24906" s="6"/>
      <c r="BD24906" s="5"/>
    </row>
    <row r="24907" spans="55:56" hidden="1" x14ac:dyDescent="0.2">
      <c r="BC24907" s="6"/>
      <c r="BD24907" s="5"/>
    </row>
    <row r="24908" spans="55:56" hidden="1" x14ac:dyDescent="0.2">
      <c r="BC24908" s="6"/>
      <c r="BD24908" s="5"/>
    </row>
    <row r="24909" spans="55:56" hidden="1" x14ac:dyDescent="0.2">
      <c r="BC24909" s="6"/>
      <c r="BD24909" s="5"/>
    </row>
    <row r="24910" spans="55:56" hidden="1" x14ac:dyDescent="0.2">
      <c r="BC24910" s="6"/>
      <c r="BD24910" s="5"/>
    </row>
    <row r="24911" spans="55:56" hidden="1" x14ac:dyDescent="0.2">
      <c r="BC24911" s="6"/>
      <c r="BD24911" s="5"/>
    </row>
    <row r="24912" spans="55:56" hidden="1" x14ac:dyDescent="0.2">
      <c r="BC24912" s="6"/>
      <c r="BD24912" s="5"/>
    </row>
    <row r="24913" spans="55:56" hidden="1" x14ac:dyDescent="0.2">
      <c r="BC24913" s="6"/>
      <c r="BD24913" s="5"/>
    </row>
    <row r="24914" spans="55:56" hidden="1" x14ac:dyDescent="0.2">
      <c r="BC24914" s="6"/>
      <c r="BD24914" s="5"/>
    </row>
    <row r="24915" spans="55:56" hidden="1" x14ac:dyDescent="0.2">
      <c r="BC24915" s="6"/>
      <c r="BD24915" s="5"/>
    </row>
    <row r="24916" spans="55:56" hidden="1" x14ac:dyDescent="0.2">
      <c r="BC24916" s="6"/>
      <c r="BD24916" s="5"/>
    </row>
    <row r="24917" spans="55:56" hidden="1" x14ac:dyDescent="0.2">
      <c r="BC24917" s="6"/>
      <c r="BD24917" s="5"/>
    </row>
    <row r="24918" spans="55:56" hidden="1" x14ac:dyDescent="0.2">
      <c r="BC24918" s="6"/>
      <c r="BD24918" s="5"/>
    </row>
    <row r="24919" spans="55:56" hidden="1" x14ac:dyDescent="0.2">
      <c r="BC24919" s="6"/>
      <c r="BD24919" s="5"/>
    </row>
    <row r="24920" spans="55:56" hidden="1" x14ac:dyDescent="0.2">
      <c r="BC24920" s="6"/>
      <c r="BD24920" s="5"/>
    </row>
    <row r="24921" spans="55:56" hidden="1" x14ac:dyDescent="0.2">
      <c r="BC24921" s="6"/>
      <c r="BD24921" s="5"/>
    </row>
    <row r="24922" spans="55:56" hidden="1" x14ac:dyDescent="0.2">
      <c r="BC24922" s="6"/>
      <c r="BD24922" s="5"/>
    </row>
    <row r="24923" spans="55:56" hidden="1" x14ac:dyDescent="0.2">
      <c r="BC24923" s="6"/>
      <c r="BD24923" s="5"/>
    </row>
    <row r="24924" spans="55:56" hidden="1" x14ac:dyDescent="0.2">
      <c r="BC24924" s="6"/>
      <c r="BD24924" s="5"/>
    </row>
    <row r="24925" spans="55:56" hidden="1" x14ac:dyDescent="0.2">
      <c r="BC24925" s="6"/>
      <c r="BD24925" s="5"/>
    </row>
    <row r="24926" spans="55:56" hidden="1" x14ac:dyDescent="0.2">
      <c r="BC24926" s="6"/>
      <c r="BD24926" s="5"/>
    </row>
    <row r="24927" spans="55:56" hidden="1" x14ac:dyDescent="0.2">
      <c r="BC24927" s="6"/>
      <c r="BD24927" s="5"/>
    </row>
    <row r="24928" spans="55:56" hidden="1" x14ac:dyDescent="0.2">
      <c r="BC24928" s="6"/>
      <c r="BD24928" s="5"/>
    </row>
    <row r="24929" spans="55:56" hidden="1" x14ac:dyDescent="0.2">
      <c r="BC24929" s="6"/>
      <c r="BD24929" s="5"/>
    </row>
    <row r="24930" spans="55:56" hidden="1" x14ac:dyDescent="0.2">
      <c r="BC24930" s="6"/>
      <c r="BD24930" s="5"/>
    </row>
    <row r="24931" spans="55:56" hidden="1" x14ac:dyDescent="0.2">
      <c r="BC24931" s="6"/>
      <c r="BD24931" s="5"/>
    </row>
    <row r="24932" spans="55:56" hidden="1" x14ac:dyDescent="0.2">
      <c r="BC24932" s="6"/>
      <c r="BD24932" s="5"/>
    </row>
    <row r="24933" spans="55:56" hidden="1" x14ac:dyDescent="0.2">
      <c r="BC24933" s="6"/>
      <c r="BD24933" s="5"/>
    </row>
    <row r="24934" spans="55:56" hidden="1" x14ac:dyDescent="0.2">
      <c r="BC24934" s="6"/>
      <c r="BD24934" s="5"/>
    </row>
    <row r="24935" spans="55:56" hidden="1" x14ac:dyDescent="0.2">
      <c r="BC24935" s="6"/>
      <c r="BD24935" s="5"/>
    </row>
    <row r="24936" spans="55:56" hidden="1" x14ac:dyDescent="0.2">
      <c r="BC24936" s="6"/>
      <c r="BD24936" s="5"/>
    </row>
    <row r="24937" spans="55:56" hidden="1" x14ac:dyDescent="0.2">
      <c r="BC24937" s="6"/>
      <c r="BD24937" s="5"/>
    </row>
    <row r="24938" spans="55:56" hidden="1" x14ac:dyDescent="0.2">
      <c r="BC24938" s="6"/>
      <c r="BD24938" s="5"/>
    </row>
    <row r="24939" spans="55:56" hidden="1" x14ac:dyDescent="0.2">
      <c r="BC24939" s="6"/>
      <c r="BD24939" s="5"/>
    </row>
    <row r="24940" spans="55:56" hidden="1" x14ac:dyDescent="0.2">
      <c r="BC24940" s="6"/>
      <c r="BD24940" s="5"/>
    </row>
    <row r="24941" spans="55:56" hidden="1" x14ac:dyDescent="0.2">
      <c r="BC24941" s="6"/>
      <c r="BD24941" s="5"/>
    </row>
    <row r="24942" spans="55:56" hidden="1" x14ac:dyDescent="0.2">
      <c r="BC24942" s="6"/>
      <c r="BD24942" s="5"/>
    </row>
    <row r="24943" spans="55:56" hidden="1" x14ac:dyDescent="0.2">
      <c r="BC24943" s="6"/>
      <c r="BD24943" s="5"/>
    </row>
    <row r="24944" spans="55:56" hidden="1" x14ac:dyDescent="0.2">
      <c r="BC24944" s="6"/>
      <c r="BD24944" s="5"/>
    </row>
    <row r="24945" spans="55:56" hidden="1" x14ac:dyDescent="0.2">
      <c r="BC24945" s="6"/>
      <c r="BD24945" s="5"/>
    </row>
    <row r="24946" spans="55:56" hidden="1" x14ac:dyDescent="0.2">
      <c r="BC24946" s="6"/>
      <c r="BD24946" s="5"/>
    </row>
    <row r="24947" spans="55:56" hidden="1" x14ac:dyDescent="0.2">
      <c r="BC24947" s="6"/>
      <c r="BD24947" s="5"/>
    </row>
    <row r="24948" spans="55:56" hidden="1" x14ac:dyDescent="0.2">
      <c r="BC24948" s="6"/>
      <c r="BD24948" s="5"/>
    </row>
    <row r="24949" spans="55:56" hidden="1" x14ac:dyDescent="0.2">
      <c r="BC24949" s="6"/>
      <c r="BD24949" s="5"/>
    </row>
    <row r="24950" spans="55:56" hidden="1" x14ac:dyDescent="0.2">
      <c r="BC24950" s="6"/>
      <c r="BD24950" s="5"/>
    </row>
    <row r="24951" spans="55:56" hidden="1" x14ac:dyDescent="0.2">
      <c r="BC24951" s="6"/>
      <c r="BD24951" s="5"/>
    </row>
    <row r="24952" spans="55:56" hidden="1" x14ac:dyDescent="0.2">
      <c r="BC24952" s="6"/>
      <c r="BD24952" s="5"/>
    </row>
    <row r="24953" spans="55:56" hidden="1" x14ac:dyDescent="0.2">
      <c r="BC24953" s="6"/>
      <c r="BD24953" s="5"/>
    </row>
    <row r="24954" spans="55:56" hidden="1" x14ac:dyDescent="0.2">
      <c r="BC24954" s="6"/>
      <c r="BD24954" s="5"/>
    </row>
    <row r="24955" spans="55:56" hidden="1" x14ac:dyDescent="0.2">
      <c r="BC24955" s="6"/>
      <c r="BD24955" s="5"/>
    </row>
    <row r="24956" spans="55:56" hidden="1" x14ac:dyDescent="0.2">
      <c r="BC24956" s="6"/>
      <c r="BD24956" s="5"/>
    </row>
    <row r="24957" spans="55:56" hidden="1" x14ac:dyDescent="0.2">
      <c r="BC24957" s="6"/>
      <c r="BD24957" s="5"/>
    </row>
    <row r="24958" spans="55:56" hidden="1" x14ac:dyDescent="0.2">
      <c r="BC24958" s="6"/>
      <c r="BD24958" s="5"/>
    </row>
    <row r="24959" spans="55:56" hidden="1" x14ac:dyDescent="0.2">
      <c r="BC24959" s="6"/>
      <c r="BD24959" s="5"/>
    </row>
    <row r="24960" spans="55:56" hidden="1" x14ac:dyDescent="0.2">
      <c r="BC24960" s="6"/>
      <c r="BD24960" s="5"/>
    </row>
    <row r="24961" spans="55:56" hidden="1" x14ac:dyDescent="0.2">
      <c r="BC24961" s="6"/>
      <c r="BD24961" s="5"/>
    </row>
    <row r="24962" spans="55:56" hidden="1" x14ac:dyDescent="0.2">
      <c r="BC24962" s="6"/>
      <c r="BD24962" s="5"/>
    </row>
    <row r="24963" spans="55:56" hidden="1" x14ac:dyDescent="0.2">
      <c r="BC24963" s="6"/>
      <c r="BD24963" s="5"/>
    </row>
    <row r="24964" spans="55:56" hidden="1" x14ac:dyDescent="0.2">
      <c r="BC24964" s="6"/>
      <c r="BD24964" s="5"/>
    </row>
    <row r="24965" spans="55:56" hidden="1" x14ac:dyDescent="0.2">
      <c r="BC24965" s="6"/>
      <c r="BD24965" s="5"/>
    </row>
    <row r="24966" spans="55:56" hidden="1" x14ac:dyDescent="0.2">
      <c r="BC24966" s="6"/>
      <c r="BD24966" s="5"/>
    </row>
    <row r="24967" spans="55:56" hidden="1" x14ac:dyDescent="0.2">
      <c r="BC24967" s="6"/>
      <c r="BD24967" s="5"/>
    </row>
    <row r="24968" spans="55:56" hidden="1" x14ac:dyDescent="0.2">
      <c r="BC24968" s="6"/>
      <c r="BD24968" s="5"/>
    </row>
    <row r="24969" spans="55:56" hidden="1" x14ac:dyDescent="0.2">
      <c r="BC24969" s="6"/>
      <c r="BD24969" s="5"/>
    </row>
    <row r="24970" spans="55:56" hidden="1" x14ac:dyDescent="0.2">
      <c r="BC24970" s="6"/>
      <c r="BD24970" s="5"/>
    </row>
    <row r="24971" spans="55:56" hidden="1" x14ac:dyDescent="0.2">
      <c r="BC24971" s="6"/>
      <c r="BD24971" s="5"/>
    </row>
    <row r="24972" spans="55:56" hidden="1" x14ac:dyDescent="0.2">
      <c r="BC24972" s="6"/>
      <c r="BD24972" s="5"/>
    </row>
    <row r="24973" spans="55:56" hidden="1" x14ac:dyDescent="0.2">
      <c r="BC24973" s="6"/>
      <c r="BD24973" s="5"/>
    </row>
    <row r="24974" spans="55:56" hidden="1" x14ac:dyDescent="0.2">
      <c r="BC24974" s="6"/>
      <c r="BD24974" s="5"/>
    </row>
    <row r="24975" spans="55:56" hidden="1" x14ac:dyDescent="0.2">
      <c r="BC24975" s="6"/>
      <c r="BD24975" s="5"/>
    </row>
    <row r="24976" spans="55:56" hidden="1" x14ac:dyDescent="0.2">
      <c r="BC24976" s="6"/>
      <c r="BD24976" s="5"/>
    </row>
    <row r="24977" spans="55:56" hidden="1" x14ac:dyDescent="0.2">
      <c r="BC24977" s="6"/>
      <c r="BD24977" s="5"/>
    </row>
    <row r="24978" spans="55:56" hidden="1" x14ac:dyDescent="0.2">
      <c r="BC24978" s="6"/>
      <c r="BD24978" s="5"/>
    </row>
    <row r="24979" spans="55:56" hidden="1" x14ac:dyDescent="0.2">
      <c r="BC24979" s="6"/>
      <c r="BD24979" s="5"/>
    </row>
    <row r="24980" spans="55:56" hidden="1" x14ac:dyDescent="0.2">
      <c r="BC24980" s="6"/>
      <c r="BD24980" s="5"/>
    </row>
    <row r="24981" spans="55:56" hidden="1" x14ac:dyDescent="0.2">
      <c r="BC24981" s="6"/>
      <c r="BD24981" s="5"/>
    </row>
    <row r="24982" spans="55:56" hidden="1" x14ac:dyDescent="0.2">
      <c r="BC24982" s="6"/>
      <c r="BD24982" s="5"/>
    </row>
    <row r="24983" spans="55:56" hidden="1" x14ac:dyDescent="0.2">
      <c r="BC24983" s="6"/>
      <c r="BD24983" s="5"/>
    </row>
    <row r="24984" spans="55:56" hidden="1" x14ac:dyDescent="0.2">
      <c r="BC24984" s="6"/>
      <c r="BD24984" s="5"/>
    </row>
    <row r="24985" spans="55:56" hidden="1" x14ac:dyDescent="0.2">
      <c r="BC24985" s="6"/>
      <c r="BD24985" s="5"/>
    </row>
    <row r="24986" spans="55:56" hidden="1" x14ac:dyDescent="0.2">
      <c r="BC24986" s="6"/>
      <c r="BD24986" s="5"/>
    </row>
    <row r="24987" spans="55:56" hidden="1" x14ac:dyDescent="0.2">
      <c r="BC24987" s="6"/>
      <c r="BD24987" s="5"/>
    </row>
    <row r="24988" spans="55:56" hidden="1" x14ac:dyDescent="0.2">
      <c r="BC24988" s="6"/>
      <c r="BD24988" s="5"/>
    </row>
    <row r="24989" spans="55:56" hidden="1" x14ac:dyDescent="0.2">
      <c r="BC24989" s="6"/>
      <c r="BD24989" s="5"/>
    </row>
    <row r="24990" spans="55:56" hidden="1" x14ac:dyDescent="0.2">
      <c r="BC24990" s="6"/>
      <c r="BD24990" s="5"/>
    </row>
    <row r="24991" spans="55:56" hidden="1" x14ac:dyDescent="0.2">
      <c r="BC24991" s="6"/>
      <c r="BD24991" s="5"/>
    </row>
    <row r="24992" spans="55:56" hidden="1" x14ac:dyDescent="0.2">
      <c r="BC24992" s="6"/>
      <c r="BD24992" s="5"/>
    </row>
    <row r="24993" spans="55:56" hidden="1" x14ac:dyDescent="0.2">
      <c r="BC24993" s="6"/>
      <c r="BD24993" s="5"/>
    </row>
    <row r="24994" spans="55:56" hidden="1" x14ac:dyDescent="0.2">
      <c r="BC24994" s="6"/>
      <c r="BD24994" s="5"/>
    </row>
    <row r="24995" spans="55:56" hidden="1" x14ac:dyDescent="0.2">
      <c r="BC24995" s="6"/>
      <c r="BD24995" s="5"/>
    </row>
    <row r="24996" spans="55:56" hidden="1" x14ac:dyDescent="0.2">
      <c r="BC24996" s="6"/>
      <c r="BD24996" s="5"/>
    </row>
    <row r="24997" spans="55:56" hidden="1" x14ac:dyDescent="0.2">
      <c r="BC24997" s="6"/>
      <c r="BD24997" s="5"/>
    </row>
    <row r="24998" spans="55:56" hidden="1" x14ac:dyDescent="0.2">
      <c r="BC24998" s="6"/>
      <c r="BD24998" s="5"/>
    </row>
    <row r="24999" spans="55:56" hidden="1" x14ac:dyDescent="0.2">
      <c r="BC24999" s="6"/>
      <c r="BD24999" s="5"/>
    </row>
    <row r="25000" spans="55:56" hidden="1" x14ac:dyDescent="0.2">
      <c r="BC25000" s="6"/>
      <c r="BD25000" s="5"/>
    </row>
    <row r="25001" spans="55:56" hidden="1" x14ac:dyDescent="0.2">
      <c r="BC25001" s="6"/>
      <c r="BD25001" s="5"/>
    </row>
    <row r="25002" spans="55:56" hidden="1" x14ac:dyDescent="0.2">
      <c r="BC25002" s="6"/>
      <c r="BD25002" s="5"/>
    </row>
    <row r="25003" spans="55:56" hidden="1" x14ac:dyDescent="0.2">
      <c r="BC25003" s="6"/>
      <c r="BD25003" s="5"/>
    </row>
    <row r="25004" spans="55:56" hidden="1" x14ac:dyDescent="0.2">
      <c r="BC25004" s="6"/>
      <c r="BD25004" s="5"/>
    </row>
    <row r="25005" spans="55:56" hidden="1" x14ac:dyDescent="0.2">
      <c r="BC25005" s="6"/>
      <c r="BD25005" s="5"/>
    </row>
    <row r="25006" spans="55:56" hidden="1" x14ac:dyDescent="0.2">
      <c r="BC25006" s="6"/>
      <c r="BD25006" s="5"/>
    </row>
    <row r="25007" spans="55:56" hidden="1" x14ac:dyDescent="0.2">
      <c r="BC25007" s="6"/>
      <c r="BD25007" s="5"/>
    </row>
    <row r="25008" spans="55:56" hidden="1" x14ac:dyDescent="0.2">
      <c r="BC25008" s="6"/>
      <c r="BD25008" s="5"/>
    </row>
    <row r="25009" spans="55:56" hidden="1" x14ac:dyDescent="0.2">
      <c r="BC25009" s="6"/>
      <c r="BD25009" s="5"/>
    </row>
    <row r="25010" spans="55:56" hidden="1" x14ac:dyDescent="0.2">
      <c r="BC25010" s="6"/>
      <c r="BD25010" s="5"/>
    </row>
    <row r="25011" spans="55:56" hidden="1" x14ac:dyDescent="0.2">
      <c r="BC25011" s="6"/>
      <c r="BD25011" s="5"/>
    </row>
    <row r="25012" spans="55:56" hidden="1" x14ac:dyDescent="0.2">
      <c r="BC25012" s="6"/>
      <c r="BD25012" s="5"/>
    </row>
    <row r="25013" spans="55:56" hidden="1" x14ac:dyDescent="0.2">
      <c r="BC25013" s="6"/>
      <c r="BD25013" s="5"/>
    </row>
    <row r="25014" spans="55:56" hidden="1" x14ac:dyDescent="0.2">
      <c r="BC25014" s="6"/>
      <c r="BD25014" s="5"/>
    </row>
    <row r="25015" spans="55:56" hidden="1" x14ac:dyDescent="0.2">
      <c r="BC25015" s="6"/>
      <c r="BD25015" s="5"/>
    </row>
    <row r="25016" spans="55:56" hidden="1" x14ac:dyDescent="0.2">
      <c r="BC25016" s="6"/>
      <c r="BD25016" s="5"/>
    </row>
    <row r="25017" spans="55:56" hidden="1" x14ac:dyDescent="0.2">
      <c r="BC25017" s="6"/>
      <c r="BD25017" s="5"/>
    </row>
    <row r="25018" spans="55:56" hidden="1" x14ac:dyDescent="0.2">
      <c r="BC25018" s="6"/>
      <c r="BD25018" s="5"/>
    </row>
    <row r="25019" spans="55:56" hidden="1" x14ac:dyDescent="0.2">
      <c r="BC25019" s="6"/>
      <c r="BD25019" s="5"/>
    </row>
    <row r="25020" spans="55:56" hidden="1" x14ac:dyDescent="0.2">
      <c r="BC25020" s="6"/>
      <c r="BD25020" s="5"/>
    </row>
    <row r="25021" spans="55:56" hidden="1" x14ac:dyDescent="0.2">
      <c r="BC25021" s="6"/>
      <c r="BD25021" s="5"/>
    </row>
    <row r="25022" spans="55:56" hidden="1" x14ac:dyDescent="0.2">
      <c r="BC25022" s="6"/>
      <c r="BD25022" s="5"/>
    </row>
    <row r="25023" spans="55:56" hidden="1" x14ac:dyDescent="0.2">
      <c r="BC25023" s="6"/>
      <c r="BD25023" s="5"/>
    </row>
    <row r="25024" spans="55:56" hidden="1" x14ac:dyDescent="0.2">
      <c r="BC25024" s="6"/>
      <c r="BD25024" s="5"/>
    </row>
    <row r="25025" spans="55:56" hidden="1" x14ac:dyDescent="0.2">
      <c r="BC25025" s="6"/>
      <c r="BD25025" s="5"/>
    </row>
    <row r="25026" spans="55:56" hidden="1" x14ac:dyDescent="0.2">
      <c r="BC25026" s="6"/>
      <c r="BD25026" s="5"/>
    </row>
    <row r="25027" spans="55:56" hidden="1" x14ac:dyDescent="0.2">
      <c r="BC25027" s="6"/>
      <c r="BD25027" s="5"/>
    </row>
    <row r="25028" spans="55:56" hidden="1" x14ac:dyDescent="0.2">
      <c r="BC25028" s="6"/>
      <c r="BD25028" s="5"/>
    </row>
    <row r="25029" spans="55:56" hidden="1" x14ac:dyDescent="0.2">
      <c r="BC25029" s="6"/>
      <c r="BD25029" s="5"/>
    </row>
    <row r="25030" spans="55:56" hidden="1" x14ac:dyDescent="0.2">
      <c r="BC25030" s="6"/>
      <c r="BD25030" s="5"/>
    </row>
    <row r="25031" spans="55:56" hidden="1" x14ac:dyDescent="0.2">
      <c r="BC25031" s="6"/>
      <c r="BD25031" s="5"/>
    </row>
    <row r="25032" spans="55:56" hidden="1" x14ac:dyDescent="0.2">
      <c r="BC25032" s="6"/>
      <c r="BD25032" s="5"/>
    </row>
    <row r="25033" spans="55:56" hidden="1" x14ac:dyDescent="0.2">
      <c r="BC25033" s="6"/>
      <c r="BD25033" s="5"/>
    </row>
    <row r="25034" spans="55:56" hidden="1" x14ac:dyDescent="0.2">
      <c r="BC25034" s="6"/>
      <c r="BD25034" s="5"/>
    </row>
    <row r="25035" spans="55:56" hidden="1" x14ac:dyDescent="0.2">
      <c r="BC25035" s="6"/>
      <c r="BD25035" s="5"/>
    </row>
    <row r="25036" spans="55:56" hidden="1" x14ac:dyDescent="0.2">
      <c r="BC25036" s="6"/>
      <c r="BD25036" s="5"/>
    </row>
    <row r="25037" spans="55:56" hidden="1" x14ac:dyDescent="0.2">
      <c r="BC25037" s="6"/>
      <c r="BD25037" s="5"/>
    </row>
    <row r="25038" spans="55:56" hidden="1" x14ac:dyDescent="0.2">
      <c r="BC25038" s="6"/>
      <c r="BD25038" s="5"/>
    </row>
    <row r="25039" spans="55:56" hidden="1" x14ac:dyDescent="0.2">
      <c r="BC25039" s="6"/>
      <c r="BD25039" s="5"/>
    </row>
    <row r="25040" spans="55:56" hidden="1" x14ac:dyDescent="0.2">
      <c r="BC25040" s="6"/>
      <c r="BD25040" s="5"/>
    </row>
    <row r="25041" spans="55:56" hidden="1" x14ac:dyDescent="0.2">
      <c r="BC25041" s="6"/>
      <c r="BD25041" s="5"/>
    </row>
    <row r="25042" spans="55:56" hidden="1" x14ac:dyDescent="0.2">
      <c r="BC25042" s="6"/>
      <c r="BD25042" s="5"/>
    </row>
    <row r="25043" spans="55:56" hidden="1" x14ac:dyDescent="0.2">
      <c r="BC25043" s="6"/>
      <c r="BD25043" s="5"/>
    </row>
    <row r="25044" spans="55:56" hidden="1" x14ac:dyDescent="0.2">
      <c r="BC25044" s="6"/>
      <c r="BD25044" s="5"/>
    </row>
    <row r="25045" spans="55:56" hidden="1" x14ac:dyDescent="0.2">
      <c r="BC25045" s="6"/>
      <c r="BD25045" s="5"/>
    </row>
    <row r="25046" spans="55:56" hidden="1" x14ac:dyDescent="0.2">
      <c r="BC25046" s="6"/>
      <c r="BD25046" s="5"/>
    </row>
    <row r="25047" spans="55:56" hidden="1" x14ac:dyDescent="0.2">
      <c r="BC25047" s="6"/>
      <c r="BD25047" s="5"/>
    </row>
    <row r="25048" spans="55:56" hidden="1" x14ac:dyDescent="0.2">
      <c r="BC25048" s="6"/>
      <c r="BD25048" s="5"/>
    </row>
    <row r="25049" spans="55:56" hidden="1" x14ac:dyDescent="0.2">
      <c r="BC25049" s="6"/>
      <c r="BD25049" s="5"/>
    </row>
    <row r="25050" spans="55:56" hidden="1" x14ac:dyDescent="0.2">
      <c r="BC25050" s="6"/>
      <c r="BD25050" s="5"/>
    </row>
    <row r="25051" spans="55:56" hidden="1" x14ac:dyDescent="0.2">
      <c r="BC25051" s="6"/>
      <c r="BD25051" s="5"/>
    </row>
    <row r="25052" spans="55:56" hidden="1" x14ac:dyDescent="0.2">
      <c r="BC25052" s="6"/>
      <c r="BD25052" s="5"/>
    </row>
    <row r="25053" spans="55:56" hidden="1" x14ac:dyDescent="0.2">
      <c r="BC25053" s="6"/>
      <c r="BD25053" s="5"/>
    </row>
    <row r="25054" spans="55:56" hidden="1" x14ac:dyDescent="0.2">
      <c r="BC25054" s="6"/>
      <c r="BD25054" s="5"/>
    </row>
    <row r="25055" spans="55:56" hidden="1" x14ac:dyDescent="0.2">
      <c r="BC25055" s="6"/>
      <c r="BD25055" s="5"/>
    </row>
    <row r="25056" spans="55:56" hidden="1" x14ac:dyDescent="0.2">
      <c r="BC25056" s="6"/>
      <c r="BD25056" s="5"/>
    </row>
    <row r="25057" spans="55:56" hidden="1" x14ac:dyDescent="0.2">
      <c r="BC25057" s="6"/>
      <c r="BD25057" s="5"/>
    </row>
    <row r="25058" spans="55:56" hidden="1" x14ac:dyDescent="0.2">
      <c r="BC25058" s="6"/>
      <c r="BD25058" s="5"/>
    </row>
    <row r="25059" spans="55:56" hidden="1" x14ac:dyDescent="0.2">
      <c r="BC25059" s="6"/>
      <c r="BD25059" s="5"/>
    </row>
    <row r="25060" spans="55:56" hidden="1" x14ac:dyDescent="0.2">
      <c r="BC25060" s="6"/>
      <c r="BD25060" s="5"/>
    </row>
    <row r="25061" spans="55:56" hidden="1" x14ac:dyDescent="0.2">
      <c r="BC25061" s="6"/>
      <c r="BD25061" s="5"/>
    </row>
    <row r="25062" spans="55:56" hidden="1" x14ac:dyDescent="0.2">
      <c r="BC25062" s="6"/>
      <c r="BD25062" s="5"/>
    </row>
    <row r="25063" spans="55:56" hidden="1" x14ac:dyDescent="0.2">
      <c r="BC25063" s="6"/>
      <c r="BD25063" s="5"/>
    </row>
    <row r="25064" spans="55:56" hidden="1" x14ac:dyDescent="0.2">
      <c r="BC25064" s="6"/>
      <c r="BD25064" s="5"/>
    </row>
    <row r="25065" spans="55:56" hidden="1" x14ac:dyDescent="0.2">
      <c r="BC25065" s="6"/>
      <c r="BD25065" s="5"/>
    </row>
    <row r="25066" spans="55:56" hidden="1" x14ac:dyDescent="0.2">
      <c r="BC25066" s="6"/>
      <c r="BD25066" s="5"/>
    </row>
    <row r="25067" spans="55:56" hidden="1" x14ac:dyDescent="0.2">
      <c r="BC25067" s="6"/>
      <c r="BD25067" s="5"/>
    </row>
    <row r="25068" spans="55:56" hidden="1" x14ac:dyDescent="0.2">
      <c r="BC25068" s="6"/>
      <c r="BD25068" s="5"/>
    </row>
    <row r="25069" spans="55:56" hidden="1" x14ac:dyDescent="0.2">
      <c r="BC25069" s="6"/>
      <c r="BD25069" s="5"/>
    </row>
    <row r="25070" spans="55:56" hidden="1" x14ac:dyDescent="0.2">
      <c r="BC25070" s="6"/>
      <c r="BD25070" s="5"/>
    </row>
    <row r="25071" spans="55:56" hidden="1" x14ac:dyDescent="0.2">
      <c r="BC25071" s="6"/>
      <c r="BD25071" s="5"/>
    </row>
    <row r="25072" spans="55:56" hidden="1" x14ac:dyDescent="0.2">
      <c r="BC25072" s="6"/>
      <c r="BD25072" s="5"/>
    </row>
    <row r="25073" spans="55:56" hidden="1" x14ac:dyDescent="0.2">
      <c r="BC25073" s="6"/>
      <c r="BD25073" s="5"/>
    </row>
    <row r="25074" spans="55:56" hidden="1" x14ac:dyDescent="0.2">
      <c r="BC25074" s="6"/>
      <c r="BD25074" s="5"/>
    </row>
    <row r="25075" spans="55:56" hidden="1" x14ac:dyDescent="0.2">
      <c r="BC25075" s="6"/>
      <c r="BD25075" s="5"/>
    </row>
    <row r="25076" spans="55:56" hidden="1" x14ac:dyDescent="0.2">
      <c r="BC25076" s="6"/>
      <c r="BD25076" s="5"/>
    </row>
    <row r="25077" spans="55:56" hidden="1" x14ac:dyDescent="0.2">
      <c r="BC25077" s="6"/>
      <c r="BD25077" s="5"/>
    </row>
    <row r="25078" spans="55:56" hidden="1" x14ac:dyDescent="0.2">
      <c r="BC25078" s="6"/>
      <c r="BD25078" s="5"/>
    </row>
    <row r="25079" spans="55:56" hidden="1" x14ac:dyDescent="0.2">
      <c r="BC25079" s="6"/>
      <c r="BD25079" s="5"/>
    </row>
    <row r="25080" spans="55:56" hidden="1" x14ac:dyDescent="0.2">
      <c r="BC25080" s="6"/>
      <c r="BD25080" s="5"/>
    </row>
    <row r="25081" spans="55:56" hidden="1" x14ac:dyDescent="0.2">
      <c r="BC25081" s="6"/>
      <c r="BD25081" s="5"/>
    </row>
    <row r="25082" spans="55:56" hidden="1" x14ac:dyDescent="0.2">
      <c r="BC25082" s="6"/>
      <c r="BD25082" s="5"/>
    </row>
    <row r="25083" spans="55:56" hidden="1" x14ac:dyDescent="0.2">
      <c r="BC25083" s="6"/>
      <c r="BD25083" s="5"/>
    </row>
    <row r="25084" spans="55:56" hidden="1" x14ac:dyDescent="0.2">
      <c r="BC25084" s="6"/>
      <c r="BD25084" s="5"/>
    </row>
    <row r="25085" spans="55:56" hidden="1" x14ac:dyDescent="0.2">
      <c r="BC25085" s="6"/>
      <c r="BD25085" s="5"/>
    </row>
    <row r="25086" spans="55:56" hidden="1" x14ac:dyDescent="0.2">
      <c r="BC25086" s="6"/>
      <c r="BD25086" s="5"/>
    </row>
    <row r="25087" spans="55:56" hidden="1" x14ac:dyDescent="0.2">
      <c r="BC25087" s="6"/>
      <c r="BD25087" s="5"/>
    </row>
    <row r="25088" spans="55:56" hidden="1" x14ac:dyDescent="0.2">
      <c r="BC25088" s="6"/>
      <c r="BD25088" s="5"/>
    </row>
    <row r="25089" spans="55:56" hidden="1" x14ac:dyDescent="0.2">
      <c r="BC25089" s="6"/>
      <c r="BD25089" s="5"/>
    </row>
    <row r="25090" spans="55:56" hidden="1" x14ac:dyDescent="0.2">
      <c r="BC25090" s="6"/>
      <c r="BD25090" s="5"/>
    </row>
    <row r="25091" spans="55:56" hidden="1" x14ac:dyDescent="0.2">
      <c r="BC25091" s="6"/>
      <c r="BD25091" s="5"/>
    </row>
    <row r="25092" spans="55:56" hidden="1" x14ac:dyDescent="0.2">
      <c r="BC25092" s="6"/>
      <c r="BD25092" s="5"/>
    </row>
    <row r="25093" spans="55:56" hidden="1" x14ac:dyDescent="0.2">
      <c r="BC25093" s="6"/>
      <c r="BD25093" s="5"/>
    </row>
    <row r="25094" spans="55:56" hidden="1" x14ac:dyDescent="0.2">
      <c r="BC25094" s="6"/>
      <c r="BD25094" s="5"/>
    </row>
    <row r="25095" spans="55:56" hidden="1" x14ac:dyDescent="0.2">
      <c r="BC25095" s="6"/>
      <c r="BD25095" s="5"/>
    </row>
    <row r="25096" spans="55:56" hidden="1" x14ac:dyDescent="0.2">
      <c r="BC25096" s="6"/>
      <c r="BD25096" s="5"/>
    </row>
    <row r="25097" spans="55:56" hidden="1" x14ac:dyDescent="0.2">
      <c r="BC25097" s="6"/>
      <c r="BD25097" s="5"/>
    </row>
    <row r="25098" spans="55:56" hidden="1" x14ac:dyDescent="0.2">
      <c r="BC25098" s="6"/>
      <c r="BD25098" s="5"/>
    </row>
    <row r="25099" spans="55:56" hidden="1" x14ac:dyDescent="0.2">
      <c r="BC25099" s="6"/>
      <c r="BD25099" s="5"/>
    </row>
    <row r="25100" spans="55:56" hidden="1" x14ac:dyDescent="0.2">
      <c r="BC25100" s="6"/>
      <c r="BD25100" s="5"/>
    </row>
    <row r="25101" spans="55:56" hidden="1" x14ac:dyDescent="0.2">
      <c r="BC25101" s="6"/>
      <c r="BD25101" s="5"/>
    </row>
    <row r="25102" spans="55:56" hidden="1" x14ac:dyDescent="0.2">
      <c r="BC25102" s="6"/>
      <c r="BD25102" s="5"/>
    </row>
    <row r="25103" spans="55:56" hidden="1" x14ac:dyDescent="0.2">
      <c r="BC25103" s="6"/>
      <c r="BD25103" s="5"/>
    </row>
    <row r="25104" spans="55:56" hidden="1" x14ac:dyDescent="0.2">
      <c r="BC25104" s="6"/>
      <c r="BD25104" s="5"/>
    </row>
    <row r="25105" spans="55:56" hidden="1" x14ac:dyDescent="0.2">
      <c r="BC25105" s="6"/>
      <c r="BD25105" s="5"/>
    </row>
    <row r="25106" spans="55:56" hidden="1" x14ac:dyDescent="0.2">
      <c r="BC25106" s="6"/>
      <c r="BD25106" s="5"/>
    </row>
    <row r="25107" spans="55:56" hidden="1" x14ac:dyDescent="0.2">
      <c r="BC25107" s="6"/>
      <c r="BD25107" s="5"/>
    </row>
    <row r="25108" spans="55:56" hidden="1" x14ac:dyDescent="0.2">
      <c r="BC25108" s="6"/>
      <c r="BD25108" s="5"/>
    </row>
    <row r="25109" spans="55:56" hidden="1" x14ac:dyDescent="0.2">
      <c r="BC25109" s="6"/>
      <c r="BD25109" s="5"/>
    </row>
    <row r="25110" spans="55:56" hidden="1" x14ac:dyDescent="0.2">
      <c r="BC25110" s="6"/>
      <c r="BD25110" s="5"/>
    </row>
    <row r="25111" spans="55:56" hidden="1" x14ac:dyDescent="0.2">
      <c r="BC25111" s="6"/>
      <c r="BD25111" s="5"/>
    </row>
    <row r="25112" spans="55:56" hidden="1" x14ac:dyDescent="0.2">
      <c r="BC25112" s="6"/>
      <c r="BD25112" s="5"/>
    </row>
    <row r="25113" spans="55:56" hidden="1" x14ac:dyDescent="0.2">
      <c r="BC25113" s="6"/>
      <c r="BD25113" s="5"/>
    </row>
    <row r="25114" spans="55:56" hidden="1" x14ac:dyDescent="0.2">
      <c r="BC25114" s="6"/>
      <c r="BD25114" s="5"/>
    </row>
    <row r="25115" spans="55:56" hidden="1" x14ac:dyDescent="0.2">
      <c r="BC25115" s="6"/>
      <c r="BD25115" s="5"/>
    </row>
    <row r="25116" spans="55:56" hidden="1" x14ac:dyDescent="0.2">
      <c r="BC25116" s="6"/>
      <c r="BD25116" s="5"/>
    </row>
    <row r="25117" spans="55:56" hidden="1" x14ac:dyDescent="0.2">
      <c r="BC25117" s="6"/>
      <c r="BD25117" s="5"/>
    </row>
    <row r="25118" spans="55:56" hidden="1" x14ac:dyDescent="0.2">
      <c r="BC25118" s="6"/>
      <c r="BD25118" s="5"/>
    </row>
    <row r="25119" spans="55:56" hidden="1" x14ac:dyDescent="0.2">
      <c r="BC25119" s="6"/>
      <c r="BD25119" s="5"/>
    </row>
    <row r="25120" spans="55:56" hidden="1" x14ac:dyDescent="0.2">
      <c r="BC25120" s="6"/>
      <c r="BD25120" s="5"/>
    </row>
    <row r="25121" spans="55:56" hidden="1" x14ac:dyDescent="0.2">
      <c r="BC25121" s="6"/>
      <c r="BD25121" s="5"/>
    </row>
    <row r="25122" spans="55:56" hidden="1" x14ac:dyDescent="0.2">
      <c r="BC25122" s="6"/>
      <c r="BD25122" s="5"/>
    </row>
    <row r="25123" spans="55:56" hidden="1" x14ac:dyDescent="0.2">
      <c r="BC25123" s="6"/>
      <c r="BD25123" s="5"/>
    </row>
    <row r="25124" spans="55:56" hidden="1" x14ac:dyDescent="0.2">
      <c r="BC25124" s="6"/>
      <c r="BD25124" s="5"/>
    </row>
    <row r="25125" spans="55:56" hidden="1" x14ac:dyDescent="0.2">
      <c r="BC25125" s="6"/>
      <c r="BD25125" s="5"/>
    </row>
    <row r="25126" spans="55:56" hidden="1" x14ac:dyDescent="0.2">
      <c r="BC25126" s="6"/>
      <c r="BD25126" s="5"/>
    </row>
    <row r="25127" spans="55:56" hidden="1" x14ac:dyDescent="0.2">
      <c r="BC25127" s="6"/>
      <c r="BD25127" s="5"/>
    </row>
    <row r="25128" spans="55:56" hidden="1" x14ac:dyDescent="0.2">
      <c r="BC25128" s="6"/>
      <c r="BD25128" s="5"/>
    </row>
    <row r="25129" spans="55:56" hidden="1" x14ac:dyDescent="0.2">
      <c r="BC25129" s="6"/>
      <c r="BD25129" s="5"/>
    </row>
    <row r="25130" spans="55:56" hidden="1" x14ac:dyDescent="0.2">
      <c r="BC25130" s="6"/>
      <c r="BD25130" s="5"/>
    </row>
    <row r="25131" spans="55:56" hidden="1" x14ac:dyDescent="0.2">
      <c r="BC25131" s="6"/>
      <c r="BD25131" s="5"/>
    </row>
    <row r="25132" spans="55:56" hidden="1" x14ac:dyDescent="0.2">
      <c r="BC25132" s="6"/>
      <c r="BD25132" s="5"/>
    </row>
    <row r="25133" spans="55:56" hidden="1" x14ac:dyDescent="0.2">
      <c r="BC25133" s="6"/>
      <c r="BD25133" s="5"/>
    </row>
    <row r="25134" spans="55:56" hidden="1" x14ac:dyDescent="0.2">
      <c r="BC25134" s="6"/>
      <c r="BD25134" s="5"/>
    </row>
    <row r="25135" spans="55:56" hidden="1" x14ac:dyDescent="0.2">
      <c r="BC25135" s="6"/>
      <c r="BD25135" s="5"/>
    </row>
    <row r="25136" spans="55:56" hidden="1" x14ac:dyDescent="0.2">
      <c r="BC25136" s="6"/>
      <c r="BD25136" s="5"/>
    </row>
    <row r="25137" spans="55:56" hidden="1" x14ac:dyDescent="0.2">
      <c r="BC25137" s="6"/>
      <c r="BD25137" s="5"/>
    </row>
    <row r="25138" spans="55:56" hidden="1" x14ac:dyDescent="0.2">
      <c r="BC25138" s="6"/>
      <c r="BD25138" s="5"/>
    </row>
    <row r="25139" spans="55:56" hidden="1" x14ac:dyDescent="0.2">
      <c r="BC25139" s="6"/>
      <c r="BD25139" s="5"/>
    </row>
    <row r="25140" spans="55:56" hidden="1" x14ac:dyDescent="0.2">
      <c r="BC25140" s="6"/>
      <c r="BD25140" s="5"/>
    </row>
    <row r="25141" spans="55:56" hidden="1" x14ac:dyDescent="0.2">
      <c r="BC25141" s="6"/>
      <c r="BD25141" s="5"/>
    </row>
    <row r="25142" spans="55:56" hidden="1" x14ac:dyDescent="0.2">
      <c r="BC25142" s="6"/>
      <c r="BD25142" s="5"/>
    </row>
    <row r="25143" spans="55:56" hidden="1" x14ac:dyDescent="0.2">
      <c r="BC25143" s="6"/>
      <c r="BD25143" s="5"/>
    </row>
    <row r="25144" spans="55:56" hidden="1" x14ac:dyDescent="0.2">
      <c r="BC25144" s="6"/>
      <c r="BD25144" s="5"/>
    </row>
    <row r="25145" spans="55:56" hidden="1" x14ac:dyDescent="0.2">
      <c r="BC25145" s="6"/>
      <c r="BD25145" s="5"/>
    </row>
    <row r="25146" spans="55:56" hidden="1" x14ac:dyDescent="0.2">
      <c r="BC25146" s="6"/>
      <c r="BD25146" s="5"/>
    </row>
    <row r="25147" spans="55:56" hidden="1" x14ac:dyDescent="0.2">
      <c r="BC25147" s="6"/>
      <c r="BD25147" s="5"/>
    </row>
    <row r="25148" spans="55:56" hidden="1" x14ac:dyDescent="0.2">
      <c r="BC25148" s="6"/>
      <c r="BD25148" s="5"/>
    </row>
    <row r="25149" spans="55:56" hidden="1" x14ac:dyDescent="0.2">
      <c r="BC25149" s="6"/>
      <c r="BD25149" s="5"/>
    </row>
    <row r="25150" spans="55:56" hidden="1" x14ac:dyDescent="0.2">
      <c r="BC25150" s="6"/>
      <c r="BD25150" s="5"/>
    </row>
    <row r="25151" spans="55:56" hidden="1" x14ac:dyDescent="0.2">
      <c r="BC25151" s="6"/>
      <c r="BD25151" s="5"/>
    </row>
    <row r="25152" spans="55:56" hidden="1" x14ac:dyDescent="0.2">
      <c r="BC25152" s="6"/>
      <c r="BD25152" s="5"/>
    </row>
    <row r="25153" spans="55:56" hidden="1" x14ac:dyDescent="0.2">
      <c r="BC25153" s="6"/>
      <c r="BD25153" s="5"/>
    </row>
    <row r="25154" spans="55:56" hidden="1" x14ac:dyDescent="0.2">
      <c r="BC25154" s="6"/>
      <c r="BD25154" s="5"/>
    </row>
    <row r="25155" spans="55:56" hidden="1" x14ac:dyDescent="0.2">
      <c r="BC25155" s="6"/>
      <c r="BD25155" s="5"/>
    </row>
    <row r="25156" spans="55:56" hidden="1" x14ac:dyDescent="0.2">
      <c r="BC25156" s="6"/>
      <c r="BD25156" s="5"/>
    </row>
    <row r="25157" spans="55:56" hidden="1" x14ac:dyDescent="0.2">
      <c r="BC25157" s="6"/>
      <c r="BD25157" s="5"/>
    </row>
    <row r="25158" spans="55:56" hidden="1" x14ac:dyDescent="0.2">
      <c r="BC25158" s="6"/>
      <c r="BD25158" s="5"/>
    </row>
    <row r="25159" spans="55:56" hidden="1" x14ac:dyDescent="0.2">
      <c r="BC25159" s="6"/>
      <c r="BD25159" s="5"/>
    </row>
    <row r="25160" spans="55:56" hidden="1" x14ac:dyDescent="0.2">
      <c r="BC25160" s="6"/>
      <c r="BD25160" s="5"/>
    </row>
    <row r="25161" spans="55:56" hidden="1" x14ac:dyDescent="0.2">
      <c r="BC25161" s="6"/>
      <c r="BD25161" s="5"/>
    </row>
    <row r="25162" spans="55:56" hidden="1" x14ac:dyDescent="0.2">
      <c r="BC25162" s="6"/>
      <c r="BD25162" s="5"/>
    </row>
    <row r="25163" spans="55:56" hidden="1" x14ac:dyDescent="0.2">
      <c r="BC25163" s="6"/>
      <c r="BD25163" s="5"/>
    </row>
    <row r="25164" spans="55:56" hidden="1" x14ac:dyDescent="0.2">
      <c r="BC25164" s="6"/>
      <c r="BD25164" s="5"/>
    </row>
    <row r="25165" spans="55:56" hidden="1" x14ac:dyDescent="0.2">
      <c r="BC25165" s="6"/>
      <c r="BD25165" s="5"/>
    </row>
    <row r="25166" spans="55:56" hidden="1" x14ac:dyDescent="0.2">
      <c r="BC25166" s="6"/>
      <c r="BD25166" s="5"/>
    </row>
    <row r="25167" spans="55:56" hidden="1" x14ac:dyDescent="0.2">
      <c r="BC25167" s="6"/>
      <c r="BD25167" s="5"/>
    </row>
    <row r="25168" spans="55:56" hidden="1" x14ac:dyDescent="0.2">
      <c r="BC25168" s="6"/>
      <c r="BD25168" s="5"/>
    </row>
    <row r="25169" spans="55:56" hidden="1" x14ac:dyDescent="0.2">
      <c r="BC25169" s="6"/>
      <c r="BD25169" s="5"/>
    </row>
    <row r="25170" spans="55:56" hidden="1" x14ac:dyDescent="0.2">
      <c r="BC25170" s="6"/>
      <c r="BD25170" s="5"/>
    </row>
    <row r="25171" spans="55:56" hidden="1" x14ac:dyDescent="0.2">
      <c r="BC25171" s="6"/>
      <c r="BD25171" s="5"/>
    </row>
    <row r="25172" spans="55:56" hidden="1" x14ac:dyDescent="0.2">
      <c r="BC25172" s="6"/>
      <c r="BD25172" s="5"/>
    </row>
    <row r="25173" spans="55:56" hidden="1" x14ac:dyDescent="0.2">
      <c r="BC25173" s="6"/>
      <c r="BD25173" s="5"/>
    </row>
    <row r="25174" spans="55:56" hidden="1" x14ac:dyDescent="0.2">
      <c r="BC25174" s="6"/>
      <c r="BD25174" s="5"/>
    </row>
    <row r="25175" spans="55:56" hidden="1" x14ac:dyDescent="0.2">
      <c r="BC25175" s="6"/>
      <c r="BD25175" s="5"/>
    </row>
    <row r="25176" spans="55:56" hidden="1" x14ac:dyDescent="0.2">
      <c r="BC25176" s="6"/>
      <c r="BD25176" s="5"/>
    </row>
    <row r="25177" spans="55:56" hidden="1" x14ac:dyDescent="0.2">
      <c r="BC25177" s="6"/>
      <c r="BD25177" s="5"/>
    </row>
    <row r="25178" spans="55:56" hidden="1" x14ac:dyDescent="0.2">
      <c r="BC25178" s="6"/>
      <c r="BD25178" s="5"/>
    </row>
    <row r="25179" spans="55:56" hidden="1" x14ac:dyDescent="0.2">
      <c r="BC25179" s="6"/>
      <c r="BD25179" s="5"/>
    </row>
    <row r="25180" spans="55:56" hidden="1" x14ac:dyDescent="0.2">
      <c r="BC25180" s="6"/>
      <c r="BD25180" s="5"/>
    </row>
    <row r="25181" spans="55:56" hidden="1" x14ac:dyDescent="0.2">
      <c r="BC25181" s="6"/>
      <c r="BD25181" s="5"/>
    </row>
    <row r="25182" spans="55:56" hidden="1" x14ac:dyDescent="0.2">
      <c r="BC25182" s="6"/>
      <c r="BD25182" s="5"/>
    </row>
    <row r="25183" spans="55:56" hidden="1" x14ac:dyDescent="0.2">
      <c r="BC25183" s="6"/>
      <c r="BD25183" s="5"/>
    </row>
    <row r="25184" spans="55:56" hidden="1" x14ac:dyDescent="0.2">
      <c r="BC25184" s="6"/>
      <c r="BD25184" s="5"/>
    </row>
    <row r="25185" spans="55:56" hidden="1" x14ac:dyDescent="0.2">
      <c r="BC25185" s="6"/>
      <c r="BD25185" s="5"/>
    </row>
    <row r="25186" spans="55:56" hidden="1" x14ac:dyDescent="0.2">
      <c r="BC25186" s="6"/>
      <c r="BD25186" s="5"/>
    </row>
    <row r="25187" spans="55:56" hidden="1" x14ac:dyDescent="0.2">
      <c r="BC25187" s="6"/>
      <c r="BD25187" s="5"/>
    </row>
    <row r="25188" spans="55:56" hidden="1" x14ac:dyDescent="0.2">
      <c r="BC25188" s="6"/>
      <c r="BD25188" s="5"/>
    </row>
    <row r="25189" spans="55:56" hidden="1" x14ac:dyDescent="0.2">
      <c r="BC25189" s="6"/>
      <c r="BD25189" s="5"/>
    </row>
    <row r="25190" spans="55:56" hidden="1" x14ac:dyDescent="0.2">
      <c r="BC25190" s="6"/>
      <c r="BD25190" s="5"/>
    </row>
    <row r="25191" spans="55:56" hidden="1" x14ac:dyDescent="0.2">
      <c r="BC25191" s="6"/>
      <c r="BD25191" s="5"/>
    </row>
    <row r="25192" spans="55:56" hidden="1" x14ac:dyDescent="0.2">
      <c r="BC25192" s="6"/>
      <c r="BD25192" s="5"/>
    </row>
    <row r="25193" spans="55:56" hidden="1" x14ac:dyDescent="0.2">
      <c r="BC25193" s="6"/>
      <c r="BD25193" s="5"/>
    </row>
    <row r="25194" spans="55:56" hidden="1" x14ac:dyDescent="0.2">
      <c r="BC25194" s="6"/>
      <c r="BD25194" s="5"/>
    </row>
    <row r="25195" spans="55:56" hidden="1" x14ac:dyDescent="0.2">
      <c r="BC25195" s="6"/>
      <c r="BD25195" s="5"/>
    </row>
    <row r="25196" spans="55:56" hidden="1" x14ac:dyDescent="0.2">
      <c r="BC25196" s="6"/>
      <c r="BD25196" s="5"/>
    </row>
    <row r="25197" spans="55:56" hidden="1" x14ac:dyDescent="0.2">
      <c r="BC25197" s="6"/>
      <c r="BD25197" s="5"/>
    </row>
    <row r="25198" spans="55:56" hidden="1" x14ac:dyDescent="0.2">
      <c r="BC25198" s="6"/>
      <c r="BD25198" s="5"/>
    </row>
    <row r="25199" spans="55:56" hidden="1" x14ac:dyDescent="0.2">
      <c r="BC25199" s="6"/>
      <c r="BD25199" s="5"/>
    </row>
    <row r="25200" spans="55:56" hidden="1" x14ac:dyDescent="0.2">
      <c r="BC25200" s="6"/>
      <c r="BD25200" s="5"/>
    </row>
    <row r="25201" spans="55:56" hidden="1" x14ac:dyDescent="0.2">
      <c r="BC25201" s="6"/>
      <c r="BD25201" s="5"/>
    </row>
    <row r="25202" spans="55:56" hidden="1" x14ac:dyDescent="0.2">
      <c r="BC25202" s="6"/>
      <c r="BD25202" s="5"/>
    </row>
    <row r="25203" spans="55:56" hidden="1" x14ac:dyDescent="0.2">
      <c r="BC25203" s="6"/>
      <c r="BD25203" s="5"/>
    </row>
    <row r="25204" spans="55:56" hidden="1" x14ac:dyDescent="0.2">
      <c r="BC25204" s="6"/>
      <c r="BD25204" s="5"/>
    </row>
    <row r="25205" spans="55:56" hidden="1" x14ac:dyDescent="0.2">
      <c r="BC25205" s="6"/>
      <c r="BD25205" s="5"/>
    </row>
    <row r="25206" spans="55:56" hidden="1" x14ac:dyDescent="0.2">
      <c r="BC25206" s="6"/>
      <c r="BD25206" s="5"/>
    </row>
    <row r="25207" spans="55:56" hidden="1" x14ac:dyDescent="0.2">
      <c r="BC25207" s="6"/>
      <c r="BD25207" s="5"/>
    </row>
    <row r="25208" spans="55:56" hidden="1" x14ac:dyDescent="0.2">
      <c r="BC25208" s="6"/>
      <c r="BD25208" s="5"/>
    </row>
    <row r="25209" spans="55:56" hidden="1" x14ac:dyDescent="0.2">
      <c r="BC25209" s="6"/>
      <c r="BD25209" s="5"/>
    </row>
    <row r="25210" spans="55:56" hidden="1" x14ac:dyDescent="0.2">
      <c r="BC25210" s="6"/>
      <c r="BD25210" s="5"/>
    </row>
    <row r="25211" spans="55:56" hidden="1" x14ac:dyDescent="0.2">
      <c r="BC25211" s="6"/>
      <c r="BD25211" s="5"/>
    </row>
    <row r="25212" spans="55:56" hidden="1" x14ac:dyDescent="0.2">
      <c r="BC25212" s="6"/>
      <c r="BD25212" s="5"/>
    </row>
    <row r="25213" spans="55:56" hidden="1" x14ac:dyDescent="0.2">
      <c r="BC25213" s="6"/>
      <c r="BD25213" s="5"/>
    </row>
    <row r="25214" spans="55:56" hidden="1" x14ac:dyDescent="0.2">
      <c r="BC25214" s="6"/>
      <c r="BD25214" s="5"/>
    </row>
    <row r="25215" spans="55:56" hidden="1" x14ac:dyDescent="0.2">
      <c r="BC25215" s="6"/>
      <c r="BD25215" s="5"/>
    </row>
    <row r="25216" spans="55:56" hidden="1" x14ac:dyDescent="0.2">
      <c r="BC25216" s="6"/>
      <c r="BD25216" s="5"/>
    </row>
    <row r="25217" spans="55:56" hidden="1" x14ac:dyDescent="0.2">
      <c r="BC25217" s="6"/>
      <c r="BD25217" s="5"/>
    </row>
    <row r="25218" spans="55:56" hidden="1" x14ac:dyDescent="0.2">
      <c r="BC25218" s="6"/>
      <c r="BD25218" s="5"/>
    </row>
    <row r="25219" spans="55:56" hidden="1" x14ac:dyDescent="0.2">
      <c r="BC25219" s="6"/>
      <c r="BD25219" s="5"/>
    </row>
    <row r="25220" spans="55:56" hidden="1" x14ac:dyDescent="0.2">
      <c r="BC25220" s="6"/>
      <c r="BD25220" s="5"/>
    </row>
    <row r="25221" spans="55:56" hidden="1" x14ac:dyDescent="0.2">
      <c r="BC25221" s="6"/>
      <c r="BD25221" s="5"/>
    </row>
    <row r="25222" spans="55:56" hidden="1" x14ac:dyDescent="0.2">
      <c r="BC25222" s="6"/>
      <c r="BD25222" s="5"/>
    </row>
    <row r="25223" spans="55:56" hidden="1" x14ac:dyDescent="0.2">
      <c r="BC25223" s="6"/>
      <c r="BD25223" s="5"/>
    </row>
    <row r="25224" spans="55:56" hidden="1" x14ac:dyDescent="0.2">
      <c r="BC25224" s="6"/>
      <c r="BD25224" s="5"/>
    </row>
    <row r="25225" spans="55:56" hidden="1" x14ac:dyDescent="0.2">
      <c r="BC25225" s="6"/>
      <c r="BD25225" s="5"/>
    </row>
    <row r="25226" spans="55:56" hidden="1" x14ac:dyDescent="0.2">
      <c r="BC25226" s="6"/>
      <c r="BD25226" s="5"/>
    </row>
    <row r="25227" spans="55:56" hidden="1" x14ac:dyDescent="0.2">
      <c r="BC25227" s="6"/>
      <c r="BD25227" s="5"/>
    </row>
    <row r="25228" spans="55:56" hidden="1" x14ac:dyDescent="0.2">
      <c r="BC25228" s="6"/>
      <c r="BD25228" s="5"/>
    </row>
    <row r="25229" spans="55:56" hidden="1" x14ac:dyDescent="0.2">
      <c r="BC25229" s="6"/>
      <c r="BD25229" s="5"/>
    </row>
    <row r="25230" spans="55:56" hidden="1" x14ac:dyDescent="0.2">
      <c r="BC25230" s="6"/>
      <c r="BD25230" s="5"/>
    </row>
    <row r="25231" spans="55:56" hidden="1" x14ac:dyDescent="0.2">
      <c r="BC25231" s="6"/>
      <c r="BD25231" s="5"/>
    </row>
    <row r="25232" spans="55:56" hidden="1" x14ac:dyDescent="0.2">
      <c r="BC25232" s="6"/>
      <c r="BD25232" s="5"/>
    </row>
    <row r="25233" spans="55:56" hidden="1" x14ac:dyDescent="0.2">
      <c r="BC25233" s="6"/>
      <c r="BD25233" s="5"/>
    </row>
    <row r="25234" spans="55:56" hidden="1" x14ac:dyDescent="0.2">
      <c r="BC25234" s="6"/>
      <c r="BD25234" s="5"/>
    </row>
    <row r="25235" spans="55:56" hidden="1" x14ac:dyDescent="0.2">
      <c r="BC25235" s="6"/>
      <c r="BD25235" s="5"/>
    </row>
    <row r="25236" spans="55:56" hidden="1" x14ac:dyDescent="0.2">
      <c r="BC25236" s="6"/>
      <c r="BD25236" s="5"/>
    </row>
    <row r="25237" spans="55:56" hidden="1" x14ac:dyDescent="0.2">
      <c r="BC25237" s="6"/>
      <c r="BD25237" s="5"/>
    </row>
    <row r="25238" spans="55:56" hidden="1" x14ac:dyDescent="0.2">
      <c r="BC25238" s="6"/>
      <c r="BD25238" s="5"/>
    </row>
    <row r="25239" spans="55:56" hidden="1" x14ac:dyDescent="0.2">
      <c r="BC25239" s="6"/>
      <c r="BD25239" s="5"/>
    </row>
    <row r="25240" spans="55:56" hidden="1" x14ac:dyDescent="0.2">
      <c r="BC25240" s="6"/>
      <c r="BD25240" s="5"/>
    </row>
    <row r="25241" spans="55:56" hidden="1" x14ac:dyDescent="0.2">
      <c r="BC25241" s="6"/>
      <c r="BD25241" s="5"/>
    </row>
    <row r="25242" spans="55:56" hidden="1" x14ac:dyDescent="0.2">
      <c r="BC25242" s="6"/>
      <c r="BD25242" s="5"/>
    </row>
    <row r="25243" spans="55:56" hidden="1" x14ac:dyDescent="0.2">
      <c r="BC25243" s="6"/>
      <c r="BD25243" s="5"/>
    </row>
    <row r="25244" spans="55:56" hidden="1" x14ac:dyDescent="0.2">
      <c r="BC25244" s="6"/>
      <c r="BD25244" s="5"/>
    </row>
    <row r="25245" spans="55:56" hidden="1" x14ac:dyDescent="0.2">
      <c r="BC25245" s="6"/>
      <c r="BD25245" s="5"/>
    </row>
    <row r="25246" spans="55:56" hidden="1" x14ac:dyDescent="0.2">
      <c r="BC25246" s="6"/>
      <c r="BD25246" s="5"/>
    </row>
    <row r="25247" spans="55:56" hidden="1" x14ac:dyDescent="0.2">
      <c r="BC25247" s="6"/>
      <c r="BD25247" s="5"/>
    </row>
    <row r="25248" spans="55:56" hidden="1" x14ac:dyDescent="0.2">
      <c r="BC25248" s="6"/>
      <c r="BD25248" s="5"/>
    </row>
    <row r="25249" spans="55:56" hidden="1" x14ac:dyDescent="0.2">
      <c r="BC25249" s="6"/>
      <c r="BD25249" s="5"/>
    </row>
    <row r="25250" spans="55:56" hidden="1" x14ac:dyDescent="0.2">
      <c r="BC25250" s="6"/>
      <c r="BD25250" s="5"/>
    </row>
    <row r="25251" spans="55:56" hidden="1" x14ac:dyDescent="0.2">
      <c r="BC25251" s="6"/>
      <c r="BD25251" s="5"/>
    </row>
    <row r="25252" spans="55:56" hidden="1" x14ac:dyDescent="0.2">
      <c r="BC25252" s="6"/>
      <c r="BD25252" s="5"/>
    </row>
    <row r="25253" spans="55:56" hidden="1" x14ac:dyDescent="0.2">
      <c r="BC25253" s="6"/>
      <c r="BD25253" s="5"/>
    </row>
    <row r="25254" spans="55:56" hidden="1" x14ac:dyDescent="0.2">
      <c r="BC25254" s="6"/>
      <c r="BD25254" s="5"/>
    </row>
    <row r="25255" spans="55:56" hidden="1" x14ac:dyDescent="0.2">
      <c r="BC25255" s="6"/>
      <c r="BD25255" s="5"/>
    </row>
    <row r="25256" spans="55:56" hidden="1" x14ac:dyDescent="0.2">
      <c r="BC25256" s="6"/>
      <c r="BD25256" s="5"/>
    </row>
    <row r="25257" spans="55:56" hidden="1" x14ac:dyDescent="0.2">
      <c r="BC25257" s="6"/>
      <c r="BD25257" s="5"/>
    </row>
    <row r="25258" spans="55:56" hidden="1" x14ac:dyDescent="0.2">
      <c r="BC25258" s="6"/>
      <c r="BD25258" s="5"/>
    </row>
    <row r="25259" spans="55:56" hidden="1" x14ac:dyDescent="0.2">
      <c r="BC25259" s="6"/>
      <c r="BD25259" s="5"/>
    </row>
    <row r="25260" spans="55:56" hidden="1" x14ac:dyDescent="0.2">
      <c r="BC25260" s="6"/>
      <c r="BD25260" s="5"/>
    </row>
    <row r="25261" spans="55:56" hidden="1" x14ac:dyDescent="0.2">
      <c r="BC25261" s="6"/>
      <c r="BD25261" s="5"/>
    </row>
    <row r="25262" spans="55:56" hidden="1" x14ac:dyDescent="0.2">
      <c r="BC25262" s="6"/>
      <c r="BD25262" s="5"/>
    </row>
    <row r="25263" spans="55:56" hidden="1" x14ac:dyDescent="0.2">
      <c r="BC25263" s="6"/>
      <c r="BD25263" s="5"/>
    </row>
    <row r="25264" spans="55:56" hidden="1" x14ac:dyDescent="0.2">
      <c r="BC25264" s="6"/>
      <c r="BD25264" s="5"/>
    </row>
    <row r="25265" spans="55:56" hidden="1" x14ac:dyDescent="0.2">
      <c r="BC25265" s="6"/>
      <c r="BD25265" s="5"/>
    </row>
    <row r="25266" spans="55:56" hidden="1" x14ac:dyDescent="0.2">
      <c r="BC25266" s="6"/>
      <c r="BD25266" s="5"/>
    </row>
    <row r="25267" spans="55:56" hidden="1" x14ac:dyDescent="0.2">
      <c r="BC25267" s="6"/>
      <c r="BD25267" s="5"/>
    </row>
    <row r="25268" spans="55:56" hidden="1" x14ac:dyDescent="0.2">
      <c r="BC25268" s="6"/>
      <c r="BD25268" s="5"/>
    </row>
    <row r="25269" spans="55:56" hidden="1" x14ac:dyDescent="0.2">
      <c r="BC25269" s="6"/>
      <c r="BD25269" s="5"/>
    </row>
    <row r="25270" spans="55:56" hidden="1" x14ac:dyDescent="0.2">
      <c r="BC25270" s="6"/>
      <c r="BD25270" s="5"/>
    </row>
    <row r="25271" spans="55:56" hidden="1" x14ac:dyDescent="0.2">
      <c r="BC25271" s="6"/>
      <c r="BD25271" s="5"/>
    </row>
    <row r="25272" spans="55:56" hidden="1" x14ac:dyDescent="0.2">
      <c r="BC25272" s="6"/>
      <c r="BD25272" s="5"/>
    </row>
    <row r="25273" spans="55:56" hidden="1" x14ac:dyDescent="0.2">
      <c r="BC25273" s="6"/>
      <c r="BD25273" s="5"/>
    </row>
    <row r="25274" spans="55:56" hidden="1" x14ac:dyDescent="0.2">
      <c r="BC25274" s="6"/>
      <c r="BD25274" s="5"/>
    </row>
    <row r="25275" spans="55:56" hidden="1" x14ac:dyDescent="0.2">
      <c r="BC25275" s="6"/>
      <c r="BD25275" s="5"/>
    </row>
    <row r="25276" spans="55:56" hidden="1" x14ac:dyDescent="0.2">
      <c r="BC25276" s="6"/>
      <c r="BD25276" s="5"/>
    </row>
    <row r="25277" spans="55:56" hidden="1" x14ac:dyDescent="0.2">
      <c r="BC25277" s="6"/>
      <c r="BD25277" s="5"/>
    </row>
    <row r="25278" spans="55:56" hidden="1" x14ac:dyDescent="0.2">
      <c r="BC25278" s="6"/>
      <c r="BD25278" s="5"/>
    </row>
    <row r="25279" spans="55:56" hidden="1" x14ac:dyDescent="0.2">
      <c r="BC25279" s="6"/>
      <c r="BD25279" s="5"/>
    </row>
    <row r="25280" spans="55:56" hidden="1" x14ac:dyDescent="0.2">
      <c r="BC25280" s="6"/>
      <c r="BD25280" s="5"/>
    </row>
    <row r="25281" spans="55:56" hidden="1" x14ac:dyDescent="0.2">
      <c r="BC25281" s="6"/>
      <c r="BD25281" s="5"/>
    </row>
    <row r="25282" spans="55:56" hidden="1" x14ac:dyDescent="0.2">
      <c r="BC25282" s="6"/>
      <c r="BD25282" s="5"/>
    </row>
    <row r="25283" spans="55:56" hidden="1" x14ac:dyDescent="0.2">
      <c r="BC25283" s="6"/>
      <c r="BD25283" s="5"/>
    </row>
    <row r="25284" spans="55:56" hidden="1" x14ac:dyDescent="0.2">
      <c r="BC25284" s="6"/>
      <c r="BD25284" s="5"/>
    </row>
    <row r="25285" spans="55:56" hidden="1" x14ac:dyDescent="0.2">
      <c r="BC25285" s="6"/>
      <c r="BD25285" s="5"/>
    </row>
    <row r="25286" spans="55:56" hidden="1" x14ac:dyDescent="0.2">
      <c r="BC25286" s="6"/>
      <c r="BD25286" s="5"/>
    </row>
    <row r="25287" spans="55:56" hidden="1" x14ac:dyDescent="0.2">
      <c r="BC25287" s="6"/>
      <c r="BD25287" s="5"/>
    </row>
    <row r="25288" spans="55:56" hidden="1" x14ac:dyDescent="0.2">
      <c r="BC25288" s="6"/>
      <c r="BD25288" s="5"/>
    </row>
    <row r="25289" spans="55:56" hidden="1" x14ac:dyDescent="0.2">
      <c r="BC25289" s="6"/>
      <c r="BD25289" s="5"/>
    </row>
    <row r="25290" spans="55:56" hidden="1" x14ac:dyDescent="0.2">
      <c r="BC25290" s="6"/>
      <c r="BD25290" s="5"/>
    </row>
    <row r="25291" spans="55:56" hidden="1" x14ac:dyDescent="0.2">
      <c r="BC25291" s="6"/>
      <c r="BD25291" s="5"/>
    </row>
    <row r="25292" spans="55:56" hidden="1" x14ac:dyDescent="0.2">
      <c r="BC25292" s="6"/>
      <c r="BD25292" s="5"/>
    </row>
    <row r="25293" spans="55:56" hidden="1" x14ac:dyDescent="0.2">
      <c r="BC25293" s="6"/>
      <c r="BD25293" s="5"/>
    </row>
    <row r="25294" spans="55:56" hidden="1" x14ac:dyDescent="0.2">
      <c r="BC25294" s="6"/>
      <c r="BD25294" s="5"/>
    </row>
    <row r="25295" spans="55:56" hidden="1" x14ac:dyDescent="0.2">
      <c r="BC25295" s="6"/>
      <c r="BD25295" s="5"/>
    </row>
    <row r="25296" spans="55:56" hidden="1" x14ac:dyDescent="0.2">
      <c r="BC25296" s="6"/>
      <c r="BD25296" s="5"/>
    </row>
    <row r="25297" spans="55:56" hidden="1" x14ac:dyDescent="0.2">
      <c r="BC25297" s="6"/>
      <c r="BD25297" s="5"/>
    </row>
    <row r="25298" spans="55:56" hidden="1" x14ac:dyDescent="0.2">
      <c r="BC25298" s="6"/>
      <c r="BD25298" s="5"/>
    </row>
    <row r="25299" spans="55:56" hidden="1" x14ac:dyDescent="0.2">
      <c r="BC25299" s="6"/>
      <c r="BD25299" s="5"/>
    </row>
    <row r="25300" spans="55:56" hidden="1" x14ac:dyDescent="0.2">
      <c r="BC25300" s="6"/>
      <c r="BD25300" s="5"/>
    </row>
    <row r="25301" spans="55:56" hidden="1" x14ac:dyDescent="0.2">
      <c r="BC25301" s="6"/>
      <c r="BD25301" s="5"/>
    </row>
    <row r="25302" spans="55:56" hidden="1" x14ac:dyDescent="0.2">
      <c r="BC25302" s="6"/>
      <c r="BD25302" s="5"/>
    </row>
    <row r="25303" spans="55:56" hidden="1" x14ac:dyDescent="0.2">
      <c r="BC25303" s="6"/>
      <c r="BD25303" s="5"/>
    </row>
    <row r="25304" spans="55:56" hidden="1" x14ac:dyDescent="0.2">
      <c r="BC25304" s="6"/>
      <c r="BD25304" s="5"/>
    </row>
    <row r="25305" spans="55:56" hidden="1" x14ac:dyDescent="0.2">
      <c r="BC25305" s="6"/>
      <c r="BD25305" s="5"/>
    </row>
    <row r="25306" spans="55:56" hidden="1" x14ac:dyDescent="0.2">
      <c r="BC25306" s="6"/>
      <c r="BD25306" s="5"/>
    </row>
    <row r="25307" spans="55:56" hidden="1" x14ac:dyDescent="0.2">
      <c r="BC25307" s="6"/>
      <c r="BD25307" s="5"/>
    </row>
    <row r="25308" spans="55:56" hidden="1" x14ac:dyDescent="0.2">
      <c r="BC25308" s="6"/>
      <c r="BD25308" s="5"/>
    </row>
    <row r="25309" spans="55:56" hidden="1" x14ac:dyDescent="0.2">
      <c r="BC25309" s="6"/>
      <c r="BD25309" s="5"/>
    </row>
    <row r="25310" spans="55:56" hidden="1" x14ac:dyDescent="0.2">
      <c r="BC25310" s="6"/>
      <c r="BD25310" s="5"/>
    </row>
    <row r="25311" spans="55:56" hidden="1" x14ac:dyDescent="0.2">
      <c r="BC25311" s="6"/>
      <c r="BD25311" s="5"/>
    </row>
    <row r="25312" spans="55:56" hidden="1" x14ac:dyDescent="0.2">
      <c r="BC25312" s="6"/>
      <c r="BD25312" s="5"/>
    </row>
    <row r="25313" spans="55:56" hidden="1" x14ac:dyDescent="0.2">
      <c r="BC25313" s="6"/>
      <c r="BD25313" s="5"/>
    </row>
    <row r="25314" spans="55:56" hidden="1" x14ac:dyDescent="0.2">
      <c r="BC25314" s="6"/>
      <c r="BD25314" s="5"/>
    </row>
    <row r="25315" spans="55:56" hidden="1" x14ac:dyDescent="0.2">
      <c r="BC25315" s="6"/>
      <c r="BD25315" s="5"/>
    </row>
    <row r="25316" spans="55:56" hidden="1" x14ac:dyDescent="0.2">
      <c r="BC25316" s="6"/>
      <c r="BD25316" s="5"/>
    </row>
    <row r="25317" spans="55:56" hidden="1" x14ac:dyDescent="0.2">
      <c r="BC25317" s="6"/>
      <c r="BD25317" s="5"/>
    </row>
    <row r="25318" spans="55:56" hidden="1" x14ac:dyDescent="0.2">
      <c r="BC25318" s="6"/>
      <c r="BD25318" s="5"/>
    </row>
    <row r="25319" spans="55:56" hidden="1" x14ac:dyDescent="0.2">
      <c r="BC25319" s="6"/>
      <c r="BD25319" s="5"/>
    </row>
    <row r="25320" spans="55:56" hidden="1" x14ac:dyDescent="0.2">
      <c r="BC25320" s="6"/>
      <c r="BD25320" s="5"/>
    </row>
    <row r="25321" spans="55:56" hidden="1" x14ac:dyDescent="0.2">
      <c r="BC25321" s="6"/>
      <c r="BD25321" s="5"/>
    </row>
    <row r="25322" spans="55:56" hidden="1" x14ac:dyDescent="0.2">
      <c r="BC25322" s="6"/>
      <c r="BD25322" s="5"/>
    </row>
    <row r="25323" spans="55:56" hidden="1" x14ac:dyDescent="0.2">
      <c r="BC25323" s="6"/>
      <c r="BD25323" s="5"/>
    </row>
    <row r="25324" spans="55:56" hidden="1" x14ac:dyDescent="0.2">
      <c r="BC25324" s="6"/>
      <c r="BD25324" s="5"/>
    </row>
    <row r="25325" spans="55:56" hidden="1" x14ac:dyDescent="0.2">
      <c r="BC25325" s="6"/>
      <c r="BD25325" s="5"/>
    </row>
    <row r="25326" spans="55:56" hidden="1" x14ac:dyDescent="0.2">
      <c r="BC25326" s="6"/>
      <c r="BD25326" s="5"/>
    </row>
    <row r="25327" spans="55:56" hidden="1" x14ac:dyDescent="0.2">
      <c r="BC25327" s="6"/>
      <c r="BD25327" s="5"/>
    </row>
    <row r="25328" spans="55:56" hidden="1" x14ac:dyDescent="0.2">
      <c r="BC25328" s="6"/>
      <c r="BD25328" s="5"/>
    </row>
    <row r="25329" spans="55:56" hidden="1" x14ac:dyDescent="0.2">
      <c r="BC25329" s="6"/>
      <c r="BD25329" s="5"/>
    </row>
    <row r="25330" spans="55:56" hidden="1" x14ac:dyDescent="0.2">
      <c r="BC25330" s="6"/>
      <c r="BD25330" s="5"/>
    </row>
    <row r="25331" spans="55:56" hidden="1" x14ac:dyDescent="0.2">
      <c r="BC25331" s="6"/>
      <c r="BD25331" s="5"/>
    </row>
    <row r="25332" spans="55:56" hidden="1" x14ac:dyDescent="0.2">
      <c r="BC25332" s="6"/>
      <c r="BD25332" s="5"/>
    </row>
    <row r="25333" spans="55:56" hidden="1" x14ac:dyDescent="0.2">
      <c r="BC25333" s="6"/>
      <c r="BD25333" s="5"/>
    </row>
    <row r="25334" spans="55:56" hidden="1" x14ac:dyDescent="0.2">
      <c r="BC25334" s="6"/>
      <c r="BD25334" s="5"/>
    </row>
    <row r="25335" spans="55:56" hidden="1" x14ac:dyDescent="0.2">
      <c r="BC25335" s="6"/>
      <c r="BD25335" s="5"/>
    </row>
    <row r="25336" spans="55:56" hidden="1" x14ac:dyDescent="0.2">
      <c r="BC25336" s="6"/>
      <c r="BD25336" s="5"/>
    </row>
    <row r="25337" spans="55:56" hidden="1" x14ac:dyDescent="0.2">
      <c r="BC25337" s="6"/>
      <c r="BD25337" s="5"/>
    </row>
    <row r="25338" spans="55:56" hidden="1" x14ac:dyDescent="0.2">
      <c r="BC25338" s="6"/>
      <c r="BD25338" s="5"/>
    </row>
    <row r="25339" spans="55:56" hidden="1" x14ac:dyDescent="0.2">
      <c r="BC25339" s="6"/>
      <c r="BD25339" s="5"/>
    </row>
    <row r="25340" spans="55:56" hidden="1" x14ac:dyDescent="0.2">
      <c r="BC25340" s="6"/>
      <c r="BD25340" s="5"/>
    </row>
    <row r="25341" spans="55:56" hidden="1" x14ac:dyDescent="0.2">
      <c r="BC25341" s="6"/>
      <c r="BD25341" s="5"/>
    </row>
    <row r="25342" spans="55:56" hidden="1" x14ac:dyDescent="0.2">
      <c r="BC25342" s="6"/>
      <c r="BD25342" s="5"/>
    </row>
    <row r="25343" spans="55:56" hidden="1" x14ac:dyDescent="0.2">
      <c r="BC25343" s="6"/>
      <c r="BD25343" s="5"/>
    </row>
    <row r="25344" spans="55:56" hidden="1" x14ac:dyDescent="0.2">
      <c r="BC25344" s="6"/>
      <c r="BD25344" s="5"/>
    </row>
    <row r="25345" spans="55:56" hidden="1" x14ac:dyDescent="0.2">
      <c r="BC25345" s="6"/>
      <c r="BD25345" s="5"/>
    </row>
    <row r="25346" spans="55:56" hidden="1" x14ac:dyDescent="0.2">
      <c r="BC25346" s="6"/>
      <c r="BD25346" s="5"/>
    </row>
    <row r="25347" spans="55:56" hidden="1" x14ac:dyDescent="0.2">
      <c r="BC25347" s="6"/>
      <c r="BD25347" s="5"/>
    </row>
    <row r="25348" spans="55:56" hidden="1" x14ac:dyDescent="0.2">
      <c r="BC25348" s="6"/>
      <c r="BD25348" s="5"/>
    </row>
    <row r="25349" spans="55:56" hidden="1" x14ac:dyDescent="0.2">
      <c r="BC25349" s="6"/>
      <c r="BD25349" s="5"/>
    </row>
    <row r="25350" spans="55:56" hidden="1" x14ac:dyDescent="0.2">
      <c r="BC25350" s="6"/>
      <c r="BD25350" s="5"/>
    </row>
    <row r="25351" spans="55:56" hidden="1" x14ac:dyDescent="0.2">
      <c r="BC25351" s="6"/>
      <c r="BD25351" s="5"/>
    </row>
    <row r="25352" spans="55:56" hidden="1" x14ac:dyDescent="0.2">
      <c r="BC25352" s="6"/>
      <c r="BD25352" s="5"/>
    </row>
    <row r="25353" spans="55:56" hidden="1" x14ac:dyDescent="0.2">
      <c r="BC25353" s="6"/>
      <c r="BD25353" s="5"/>
    </row>
    <row r="25354" spans="55:56" hidden="1" x14ac:dyDescent="0.2">
      <c r="BC25354" s="6"/>
      <c r="BD25354" s="5"/>
    </row>
    <row r="25355" spans="55:56" hidden="1" x14ac:dyDescent="0.2">
      <c r="BC25355" s="6"/>
      <c r="BD25355" s="5"/>
    </row>
    <row r="25356" spans="55:56" hidden="1" x14ac:dyDescent="0.2">
      <c r="BC25356" s="6"/>
      <c r="BD25356" s="5"/>
    </row>
    <row r="25357" spans="55:56" hidden="1" x14ac:dyDescent="0.2">
      <c r="BC25357" s="6"/>
      <c r="BD25357" s="5"/>
    </row>
    <row r="25358" spans="55:56" hidden="1" x14ac:dyDescent="0.2">
      <c r="BC25358" s="6"/>
      <c r="BD25358" s="5"/>
    </row>
    <row r="25359" spans="55:56" hidden="1" x14ac:dyDescent="0.2">
      <c r="BC25359" s="6"/>
      <c r="BD25359" s="5"/>
    </row>
    <row r="25360" spans="55:56" hidden="1" x14ac:dyDescent="0.2">
      <c r="BC25360" s="6"/>
      <c r="BD25360" s="5"/>
    </row>
    <row r="25361" spans="55:56" hidden="1" x14ac:dyDescent="0.2">
      <c r="BC25361" s="6"/>
      <c r="BD25361" s="5"/>
    </row>
    <row r="25362" spans="55:56" hidden="1" x14ac:dyDescent="0.2">
      <c r="BC25362" s="6"/>
      <c r="BD25362" s="5"/>
    </row>
    <row r="25363" spans="55:56" hidden="1" x14ac:dyDescent="0.2">
      <c r="BC25363" s="6"/>
      <c r="BD25363" s="5"/>
    </row>
    <row r="25364" spans="55:56" hidden="1" x14ac:dyDescent="0.2">
      <c r="BC25364" s="6"/>
      <c r="BD25364" s="5"/>
    </row>
    <row r="25365" spans="55:56" hidden="1" x14ac:dyDescent="0.2">
      <c r="BC25365" s="6"/>
      <c r="BD25365" s="5"/>
    </row>
    <row r="25366" spans="55:56" hidden="1" x14ac:dyDescent="0.2">
      <c r="BC25366" s="6"/>
      <c r="BD25366" s="5"/>
    </row>
    <row r="25367" spans="55:56" hidden="1" x14ac:dyDescent="0.2">
      <c r="BC25367" s="6"/>
      <c r="BD25367" s="5"/>
    </row>
    <row r="25368" spans="55:56" hidden="1" x14ac:dyDescent="0.2">
      <c r="BC25368" s="6"/>
      <c r="BD25368" s="5"/>
    </row>
    <row r="25369" spans="55:56" hidden="1" x14ac:dyDescent="0.2">
      <c r="BC25369" s="6"/>
      <c r="BD25369" s="5"/>
    </row>
    <row r="25370" spans="55:56" hidden="1" x14ac:dyDescent="0.2">
      <c r="BC25370" s="6"/>
      <c r="BD25370" s="5"/>
    </row>
    <row r="25371" spans="55:56" hidden="1" x14ac:dyDescent="0.2">
      <c r="BC25371" s="6"/>
      <c r="BD25371" s="5"/>
    </row>
    <row r="25372" spans="55:56" hidden="1" x14ac:dyDescent="0.2">
      <c r="BC25372" s="6"/>
      <c r="BD25372" s="5"/>
    </row>
    <row r="25373" spans="55:56" hidden="1" x14ac:dyDescent="0.2">
      <c r="BC25373" s="6"/>
      <c r="BD25373" s="5"/>
    </row>
    <row r="25374" spans="55:56" hidden="1" x14ac:dyDescent="0.2">
      <c r="BC25374" s="6"/>
      <c r="BD25374" s="5"/>
    </row>
    <row r="25375" spans="55:56" hidden="1" x14ac:dyDescent="0.2">
      <c r="BC25375" s="6"/>
      <c r="BD25375" s="5"/>
    </row>
    <row r="25376" spans="55:56" hidden="1" x14ac:dyDescent="0.2">
      <c r="BC25376" s="6"/>
      <c r="BD25376" s="5"/>
    </row>
    <row r="25377" spans="55:56" hidden="1" x14ac:dyDescent="0.2">
      <c r="BC25377" s="6"/>
      <c r="BD25377" s="5"/>
    </row>
    <row r="25378" spans="55:56" hidden="1" x14ac:dyDescent="0.2">
      <c r="BC25378" s="6"/>
      <c r="BD25378" s="5"/>
    </row>
    <row r="25379" spans="55:56" hidden="1" x14ac:dyDescent="0.2">
      <c r="BC25379" s="6"/>
      <c r="BD25379" s="5"/>
    </row>
    <row r="25380" spans="55:56" hidden="1" x14ac:dyDescent="0.2">
      <c r="BC25380" s="6"/>
      <c r="BD25380" s="5"/>
    </row>
    <row r="25381" spans="55:56" hidden="1" x14ac:dyDescent="0.2">
      <c r="BC25381" s="6"/>
      <c r="BD25381" s="5"/>
    </row>
    <row r="25382" spans="55:56" hidden="1" x14ac:dyDescent="0.2">
      <c r="BC25382" s="6"/>
      <c r="BD25382" s="5"/>
    </row>
    <row r="25383" spans="55:56" hidden="1" x14ac:dyDescent="0.2">
      <c r="BC25383" s="6"/>
      <c r="BD25383" s="5"/>
    </row>
    <row r="25384" spans="55:56" hidden="1" x14ac:dyDescent="0.2">
      <c r="BC25384" s="6"/>
      <c r="BD25384" s="5"/>
    </row>
    <row r="25385" spans="55:56" hidden="1" x14ac:dyDescent="0.2">
      <c r="BC25385" s="6"/>
      <c r="BD25385" s="5"/>
    </row>
    <row r="25386" spans="55:56" hidden="1" x14ac:dyDescent="0.2">
      <c r="BC25386" s="6"/>
      <c r="BD25386" s="5"/>
    </row>
    <row r="25387" spans="55:56" hidden="1" x14ac:dyDescent="0.2">
      <c r="BC25387" s="6"/>
      <c r="BD25387" s="5"/>
    </row>
    <row r="25388" spans="55:56" hidden="1" x14ac:dyDescent="0.2">
      <c r="BC25388" s="6"/>
      <c r="BD25388" s="5"/>
    </row>
    <row r="25389" spans="55:56" hidden="1" x14ac:dyDescent="0.2">
      <c r="BC25389" s="6"/>
      <c r="BD25389" s="5"/>
    </row>
    <row r="25390" spans="55:56" hidden="1" x14ac:dyDescent="0.2">
      <c r="BC25390" s="6"/>
      <c r="BD25390" s="5"/>
    </row>
    <row r="25391" spans="55:56" hidden="1" x14ac:dyDescent="0.2">
      <c r="BC25391" s="6"/>
      <c r="BD25391" s="5"/>
    </row>
    <row r="25392" spans="55:56" hidden="1" x14ac:dyDescent="0.2">
      <c r="BC25392" s="6"/>
      <c r="BD25392" s="5"/>
    </row>
    <row r="25393" spans="55:56" hidden="1" x14ac:dyDescent="0.2">
      <c r="BC25393" s="6"/>
      <c r="BD25393" s="5"/>
    </row>
    <row r="25394" spans="55:56" hidden="1" x14ac:dyDescent="0.2">
      <c r="BC25394" s="6"/>
      <c r="BD25394" s="5"/>
    </row>
    <row r="25395" spans="55:56" hidden="1" x14ac:dyDescent="0.2">
      <c r="BC25395" s="6"/>
      <c r="BD25395" s="5"/>
    </row>
    <row r="25396" spans="55:56" hidden="1" x14ac:dyDescent="0.2">
      <c r="BC25396" s="6"/>
      <c r="BD25396" s="5"/>
    </row>
    <row r="25397" spans="55:56" hidden="1" x14ac:dyDescent="0.2">
      <c r="BC25397" s="6"/>
      <c r="BD25397" s="5"/>
    </row>
    <row r="25398" spans="55:56" hidden="1" x14ac:dyDescent="0.2">
      <c r="BC25398" s="6"/>
      <c r="BD25398" s="5"/>
    </row>
    <row r="25399" spans="55:56" hidden="1" x14ac:dyDescent="0.2">
      <c r="BC25399" s="6"/>
      <c r="BD25399" s="5"/>
    </row>
    <row r="25400" spans="55:56" hidden="1" x14ac:dyDescent="0.2">
      <c r="BC25400" s="6"/>
      <c r="BD25400" s="5"/>
    </row>
    <row r="25401" spans="55:56" hidden="1" x14ac:dyDescent="0.2">
      <c r="BC25401" s="6"/>
      <c r="BD25401" s="5"/>
    </row>
    <row r="25402" spans="55:56" hidden="1" x14ac:dyDescent="0.2">
      <c r="BC25402" s="6"/>
      <c r="BD25402" s="5"/>
    </row>
    <row r="25403" spans="55:56" hidden="1" x14ac:dyDescent="0.2">
      <c r="BC25403" s="6"/>
      <c r="BD25403" s="5"/>
    </row>
    <row r="25404" spans="55:56" hidden="1" x14ac:dyDescent="0.2">
      <c r="BC25404" s="6"/>
      <c r="BD25404" s="5"/>
    </row>
    <row r="25405" spans="55:56" hidden="1" x14ac:dyDescent="0.2">
      <c r="BC25405" s="6"/>
      <c r="BD25405" s="5"/>
    </row>
    <row r="25406" spans="55:56" hidden="1" x14ac:dyDescent="0.2">
      <c r="BC25406" s="6"/>
      <c r="BD25406" s="5"/>
    </row>
    <row r="25407" spans="55:56" hidden="1" x14ac:dyDescent="0.2">
      <c r="BC25407" s="6"/>
      <c r="BD25407" s="5"/>
    </row>
    <row r="25408" spans="55:56" hidden="1" x14ac:dyDescent="0.2">
      <c r="BC25408" s="6"/>
      <c r="BD25408" s="5"/>
    </row>
    <row r="25409" spans="55:56" hidden="1" x14ac:dyDescent="0.2">
      <c r="BC25409" s="6"/>
      <c r="BD25409" s="5"/>
    </row>
    <row r="25410" spans="55:56" hidden="1" x14ac:dyDescent="0.2">
      <c r="BC25410" s="6"/>
      <c r="BD25410" s="5"/>
    </row>
    <row r="25411" spans="55:56" hidden="1" x14ac:dyDescent="0.2">
      <c r="BC25411" s="6"/>
      <c r="BD25411" s="5"/>
    </row>
    <row r="25412" spans="55:56" hidden="1" x14ac:dyDescent="0.2">
      <c r="BC25412" s="6"/>
      <c r="BD25412" s="5"/>
    </row>
    <row r="25413" spans="55:56" hidden="1" x14ac:dyDescent="0.2">
      <c r="BC25413" s="6"/>
      <c r="BD25413" s="5"/>
    </row>
    <row r="25414" spans="55:56" hidden="1" x14ac:dyDescent="0.2">
      <c r="BC25414" s="6"/>
      <c r="BD25414" s="5"/>
    </row>
    <row r="25415" spans="55:56" hidden="1" x14ac:dyDescent="0.2">
      <c r="BC25415" s="6"/>
      <c r="BD25415" s="5"/>
    </row>
    <row r="25416" spans="55:56" hidden="1" x14ac:dyDescent="0.2">
      <c r="BC25416" s="6"/>
      <c r="BD25416" s="5"/>
    </row>
    <row r="25417" spans="55:56" hidden="1" x14ac:dyDescent="0.2">
      <c r="BC25417" s="6"/>
      <c r="BD25417" s="5"/>
    </row>
    <row r="25418" spans="55:56" hidden="1" x14ac:dyDescent="0.2">
      <c r="BC25418" s="6"/>
      <c r="BD25418" s="5"/>
    </row>
    <row r="25419" spans="55:56" hidden="1" x14ac:dyDescent="0.2">
      <c r="BC25419" s="6"/>
      <c r="BD25419" s="5"/>
    </row>
    <row r="25420" spans="55:56" hidden="1" x14ac:dyDescent="0.2">
      <c r="BC25420" s="6"/>
      <c r="BD25420" s="5"/>
    </row>
    <row r="25421" spans="55:56" hidden="1" x14ac:dyDescent="0.2">
      <c r="BC25421" s="6"/>
      <c r="BD25421" s="5"/>
    </row>
    <row r="25422" spans="55:56" hidden="1" x14ac:dyDescent="0.2">
      <c r="BC25422" s="6"/>
      <c r="BD25422" s="5"/>
    </row>
    <row r="25423" spans="55:56" hidden="1" x14ac:dyDescent="0.2">
      <c r="BC25423" s="6"/>
      <c r="BD25423" s="5"/>
    </row>
    <row r="25424" spans="55:56" hidden="1" x14ac:dyDescent="0.2">
      <c r="BC25424" s="6"/>
      <c r="BD25424" s="5"/>
    </row>
    <row r="25425" spans="55:56" hidden="1" x14ac:dyDescent="0.2">
      <c r="BC25425" s="6"/>
      <c r="BD25425" s="5"/>
    </row>
    <row r="25426" spans="55:56" hidden="1" x14ac:dyDescent="0.2">
      <c r="BC25426" s="6"/>
      <c r="BD25426" s="5"/>
    </row>
    <row r="25427" spans="55:56" hidden="1" x14ac:dyDescent="0.2">
      <c r="BC25427" s="6"/>
      <c r="BD25427" s="5"/>
    </row>
    <row r="25428" spans="55:56" hidden="1" x14ac:dyDescent="0.2">
      <c r="BC25428" s="6"/>
      <c r="BD25428" s="5"/>
    </row>
    <row r="25429" spans="55:56" hidden="1" x14ac:dyDescent="0.2">
      <c r="BC25429" s="6"/>
      <c r="BD25429" s="5"/>
    </row>
    <row r="25430" spans="55:56" hidden="1" x14ac:dyDescent="0.2">
      <c r="BC25430" s="6"/>
      <c r="BD25430" s="5"/>
    </row>
    <row r="25431" spans="55:56" hidden="1" x14ac:dyDescent="0.2">
      <c r="BC25431" s="6"/>
      <c r="BD25431" s="5"/>
    </row>
    <row r="25432" spans="55:56" hidden="1" x14ac:dyDescent="0.2">
      <c r="BC25432" s="6"/>
      <c r="BD25432" s="5"/>
    </row>
    <row r="25433" spans="55:56" hidden="1" x14ac:dyDescent="0.2">
      <c r="BC25433" s="6"/>
      <c r="BD25433" s="5"/>
    </row>
    <row r="25434" spans="55:56" hidden="1" x14ac:dyDescent="0.2">
      <c r="BC25434" s="6"/>
      <c r="BD25434" s="5"/>
    </row>
    <row r="25435" spans="55:56" hidden="1" x14ac:dyDescent="0.2">
      <c r="BC25435" s="6"/>
      <c r="BD25435" s="5"/>
    </row>
    <row r="25436" spans="55:56" hidden="1" x14ac:dyDescent="0.2">
      <c r="BC25436" s="6"/>
      <c r="BD25436" s="5"/>
    </row>
    <row r="25437" spans="55:56" hidden="1" x14ac:dyDescent="0.2">
      <c r="BC25437" s="6"/>
      <c r="BD25437" s="5"/>
    </row>
    <row r="25438" spans="55:56" hidden="1" x14ac:dyDescent="0.2">
      <c r="BC25438" s="6"/>
      <c r="BD25438" s="5"/>
    </row>
    <row r="25439" spans="55:56" hidden="1" x14ac:dyDescent="0.2">
      <c r="BC25439" s="6"/>
      <c r="BD25439" s="5"/>
    </row>
    <row r="25440" spans="55:56" hidden="1" x14ac:dyDescent="0.2">
      <c r="BC25440" s="6"/>
      <c r="BD25440" s="5"/>
    </row>
    <row r="25441" spans="55:56" hidden="1" x14ac:dyDescent="0.2">
      <c r="BC25441" s="6"/>
      <c r="BD25441" s="5"/>
    </row>
    <row r="25442" spans="55:56" hidden="1" x14ac:dyDescent="0.2">
      <c r="BC25442" s="6"/>
      <c r="BD25442" s="5"/>
    </row>
    <row r="25443" spans="55:56" hidden="1" x14ac:dyDescent="0.2">
      <c r="BC25443" s="6"/>
      <c r="BD25443" s="5"/>
    </row>
    <row r="25444" spans="55:56" hidden="1" x14ac:dyDescent="0.2">
      <c r="BC25444" s="6"/>
      <c r="BD25444" s="5"/>
    </row>
    <row r="25445" spans="55:56" hidden="1" x14ac:dyDescent="0.2">
      <c r="BC25445" s="6"/>
      <c r="BD25445" s="5"/>
    </row>
    <row r="25446" spans="55:56" hidden="1" x14ac:dyDescent="0.2">
      <c r="BC25446" s="6"/>
      <c r="BD25446" s="5"/>
    </row>
    <row r="25447" spans="55:56" hidden="1" x14ac:dyDescent="0.2">
      <c r="BC25447" s="6"/>
      <c r="BD25447" s="5"/>
    </row>
    <row r="25448" spans="55:56" hidden="1" x14ac:dyDescent="0.2">
      <c r="BC25448" s="6"/>
      <c r="BD25448" s="5"/>
    </row>
    <row r="25449" spans="55:56" hidden="1" x14ac:dyDescent="0.2">
      <c r="BC25449" s="6"/>
      <c r="BD25449" s="5"/>
    </row>
    <row r="25450" spans="55:56" hidden="1" x14ac:dyDescent="0.2">
      <c r="BC25450" s="6"/>
      <c r="BD25450" s="5"/>
    </row>
    <row r="25451" spans="55:56" hidden="1" x14ac:dyDescent="0.2">
      <c r="BC25451" s="6"/>
      <c r="BD25451" s="5"/>
    </row>
    <row r="25452" spans="55:56" hidden="1" x14ac:dyDescent="0.2">
      <c r="BC25452" s="6"/>
      <c r="BD25452" s="5"/>
    </row>
    <row r="25453" spans="55:56" hidden="1" x14ac:dyDescent="0.2">
      <c r="BC25453" s="6"/>
      <c r="BD25453" s="5"/>
    </row>
    <row r="25454" spans="55:56" hidden="1" x14ac:dyDescent="0.2">
      <c r="BC25454" s="6"/>
      <c r="BD25454" s="5"/>
    </row>
    <row r="25455" spans="55:56" hidden="1" x14ac:dyDescent="0.2">
      <c r="BC25455" s="6"/>
      <c r="BD25455" s="5"/>
    </row>
    <row r="25456" spans="55:56" hidden="1" x14ac:dyDescent="0.2">
      <c r="BC25456" s="6"/>
      <c r="BD25456" s="5"/>
    </row>
    <row r="25457" spans="55:56" hidden="1" x14ac:dyDescent="0.2">
      <c r="BC25457" s="6"/>
      <c r="BD25457" s="5"/>
    </row>
    <row r="25458" spans="55:56" hidden="1" x14ac:dyDescent="0.2">
      <c r="BC25458" s="6"/>
      <c r="BD25458" s="5"/>
    </row>
    <row r="25459" spans="55:56" hidden="1" x14ac:dyDescent="0.2">
      <c r="BC25459" s="6"/>
      <c r="BD25459" s="5"/>
    </row>
    <row r="25460" spans="55:56" hidden="1" x14ac:dyDescent="0.2">
      <c r="BC25460" s="6"/>
      <c r="BD25460" s="5"/>
    </row>
    <row r="25461" spans="55:56" hidden="1" x14ac:dyDescent="0.2">
      <c r="BC25461" s="6"/>
      <c r="BD25461" s="5"/>
    </row>
    <row r="25462" spans="55:56" hidden="1" x14ac:dyDescent="0.2">
      <c r="BC25462" s="6"/>
      <c r="BD25462" s="5"/>
    </row>
    <row r="25463" spans="55:56" hidden="1" x14ac:dyDescent="0.2">
      <c r="BC25463" s="6"/>
      <c r="BD25463" s="5"/>
    </row>
    <row r="25464" spans="55:56" hidden="1" x14ac:dyDescent="0.2">
      <c r="BC25464" s="6"/>
      <c r="BD25464" s="5"/>
    </row>
    <row r="25465" spans="55:56" hidden="1" x14ac:dyDescent="0.2">
      <c r="BC25465" s="6"/>
      <c r="BD25465" s="5"/>
    </row>
    <row r="25466" spans="55:56" hidden="1" x14ac:dyDescent="0.2">
      <c r="BC25466" s="6"/>
      <c r="BD25466" s="5"/>
    </row>
    <row r="25467" spans="55:56" hidden="1" x14ac:dyDescent="0.2">
      <c r="BC25467" s="6"/>
      <c r="BD25467" s="5"/>
    </row>
    <row r="25468" spans="55:56" hidden="1" x14ac:dyDescent="0.2">
      <c r="BC25468" s="6"/>
      <c r="BD25468" s="5"/>
    </row>
    <row r="25469" spans="55:56" hidden="1" x14ac:dyDescent="0.2">
      <c r="BC25469" s="6"/>
      <c r="BD25469" s="5"/>
    </row>
    <row r="25470" spans="55:56" hidden="1" x14ac:dyDescent="0.2">
      <c r="BC25470" s="6"/>
      <c r="BD25470" s="5"/>
    </row>
    <row r="25471" spans="55:56" hidden="1" x14ac:dyDescent="0.2">
      <c r="BC25471" s="6"/>
      <c r="BD25471" s="5"/>
    </row>
    <row r="25472" spans="55:56" hidden="1" x14ac:dyDescent="0.2">
      <c r="BC25472" s="6"/>
      <c r="BD25472" s="5"/>
    </row>
    <row r="25473" spans="55:56" hidden="1" x14ac:dyDescent="0.2">
      <c r="BC25473" s="6"/>
      <c r="BD25473" s="5"/>
    </row>
    <row r="25474" spans="55:56" hidden="1" x14ac:dyDescent="0.2">
      <c r="BC25474" s="6"/>
      <c r="BD25474" s="5"/>
    </row>
    <row r="25475" spans="55:56" hidden="1" x14ac:dyDescent="0.2">
      <c r="BC25475" s="6"/>
      <c r="BD25475" s="5"/>
    </row>
    <row r="25476" spans="55:56" hidden="1" x14ac:dyDescent="0.2">
      <c r="BC25476" s="6"/>
      <c r="BD25476" s="5"/>
    </row>
    <row r="25477" spans="55:56" hidden="1" x14ac:dyDescent="0.2">
      <c r="BC25477" s="6"/>
      <c r="BD25477" s="5"/>
    </row>
    <row r="25478" spans="55:56" hidden="1" x14ac:dyDescent="0.2">
      <c r="BC25478" s="6"/>
      <c r="BD25478" s="5"/>
    </row>
    <row r="25479" spans="55:56" hidden="1" x14ac:dyDescent="0.2">
      <c r="BC25479" s="6"/>
      <c r="BD25479" s="5"/>
    </row>
    <row r="25480" spans="55:56" hidden="1" x14ac:dyDescent="0.2">
      <c r="BC25480" s="6"/>
      <c r="BD25480" s="5"/>
    </row>
    <row r="25481" spans="55:56" hidden="1" x14ac:dyDescent="0.2">
      <c r="BC25481" s="6"/>
      <c r="BD25481" s="5"/>
    </row>
    <row r="25482" spans="55:56" hidden="1" x14ac:dyDescent="0.2">
      <c r="BC25482" s="6"/>
      <c r="BD25482" s="5"/>
    </row>
    <row r="25483" spans="55:56" hidden="1" x14ac:dyDescent="0.2">
      <c r="BC25483" s="6"/>
      <c r="BD25483" s="5"/>
    </row>
    <row r="25484" spans="55:56" hidden="1" x14ac:dyDescent="0.2">
      <c r="BC25484" s="6"/>
      <c r="BD25484" s="5"/>
    </row>
    <row r="25485" spans="55:56" hidden="1" x14ac:dyDescent="0.2">
      <c r="BC25485" s="6"/>
      <c r="BD25485" s="5"/>
    </row>
    <row r="25486" spans="55:56" hidden="1" x14ac:dyDescent="0.2">
      <c r="BC25486" s="6"/>
      <c r="BD25486" s="5"/>
    </row>
    <row r="25487" spans="55:56" hidden="1" x14ac:dyDescent="0.2">
      <c r="BC25487" s="6"/>
      <c r="BD25487" s="5"/>
    </row>
    <row r="25488" spans="55:56" hidden="1" x14ac:dyDescent="0.2">
      <c r="BC25488" s="6"/>
      <c r="BD25488" s="5"/>
    </row>
    <row r="25489" spans="55:56" hidden="1" x14ac:dyDescent="0.2">
      <c r="BC25489" s="6"/>
      <c r="BD25489" s="5"/>
    </row>
    <row r="25490" spans="55:56" hidden="1" x14ac:dyDescent="0.2">
      <c r="BC25490" s="6"/>
      <c r="BD25490" s="5"/>
    </row>
    <row r="25491" spans="55:56" hidden="1" x14ac:dyDescent="0.2">
      <c r="BC25491" s="6"/>
      <c r="BD25491" s="5"/>
    </row>
    <row r="25492" spans="55:56" hidden="1" x14ac:dyDescent="0.2">
      <c r="BC25492" s="6"/>
      <c r="BD25492" s="5"/>
    </row>
    <row r="25493" spans="55:56" hidden="1" x14ac:dyDescent="0.2">
      <c r="BC25493" s="6"/>
      <c r="BD25493" s="5"/>
    </row>
    <row r="25494" spans="55:56" hidden="1" x14ac:dyDescent="0.2">
      <c r="BC25494" s="6"/>
      <c r="BD25494" s="5"/>
    </row>
    <row r="25495" spans="55:56" hidden="1" x14ac:dyDescent="0.2">
      <c r="BC25495" s="6"/>
      <c r="BD25495" s="5"/>
    </row>
    <row r="25496" spans="55:56" hidden="1" x14ac:dyDescent="0.2">
      <c r="BC25496" s="6"/>
      <c r="BD25496" s="5"/>
    </row>
    <row r="25497" spans="55:56" hidden="1" x14ac:dyDescent="0.2">
      <c r="BC25497" s="6"/>
      <c r="BD25497" s="5"/>
    </row>
    <row r="25498" spans="55:56" hidden="1" x14ac:dyDescent="0.2">
      <c r="BC25498" s="6"/>
      <c r="BD25498" s="5"/>
    </row>
    <row r="25499" spans="55:56" hidden="1" x14ac:dyDescent="0.2">
      <c r="BC25499" s="6"/>
      <c r="BD25499" s="5"/>
    </row>
    <row r="25500" spans="55:56" hidden="1" x14ac:dyDescent="0.2">
      <c r="BC25500" s="6"/>
      <c r="BD25500" s="5"/>
    </row>
    <row r="25501" spans="55:56" hidden="1" x14ac:dyDescent="0.2">
      <c r="BC25501" s="6"/>
      <c r="BD25501" s="5"/>
    </row>
    <row r="25502" spans="55:56" hidden="1" x14ac:dyDescent="0.2">
      <c r="BC25502" s="6"/>
      <c r="BD25502" s="5"/>
    </row>
    <row r="25503" spans="55:56" hidden="1" x14ac:dyDescent="0.2">
      <c r="BC25503" s="6"/>
      <c r="BD25503" s="5"/>
    </row>
    <row r="25504" spans="55:56" hidden="1" x14ac:dyDescent="0.2">
      <c r="BC25504" s="6"/>
      <c r="BD25504" s="5"/>
    </row>
    <row r="25505" spans="55:56" hidden="1" x14ac:dyDescent="0.2">
      <c r="BC25505" s="6"/>
      <c r="BD25505" s="5"/>
    </row>
    <row r="25506" spans="55:56" hidden="1" x14ac:dyDescent="0.2">
      <c r="BC25506" s="6"/>
      <c r="BD25506" s="5"/>
    </row>
    <row r="25507" spans="55:56" hidden="1" x14ac:dyDescent="0.2">
      <c r="BC25507" s="6"/>
      <c r="BD25507" s="5"/>
    </row>
    <row r="25508" spans="55:56" hidden="1" x14ac:dyDescent="0.2">
      <c r="BC25508" s="6"/>
      <c r="BD25508" s="5"/>
    </row>
    <row r="25509" spans="55:56" hidden="1" x14ac:dyDescent="0.2">
      <c r="BC25509" s="6"/>
      <c r="BD25509" s="5"/>
    </row>
    <row r="25510" spans="55:56" hidden="1" x14ac:dyDescent="0.2">
      <c r="BC25510" s="6"/>
      <c r="BD25510" s="5"/>
    </row>
    <row r="25511" spans="55:56" hidden="1" x14ac:dyDescent="0.2">
      <c r="BC25511" s="6"/>
      <c r="BD25511" s="5"/>
    </row>
    <row r="25512" spans="55:56" hidden="1" x14ac:dyDescent="0.2">
      <c r="BC25512" s="6"/>
      <c r="BD25512" s="5"/>
    </row>
    <row r="25513" spans="55:56" hidden="1" x14ac:dyDescent="0.2">
      <c r="BC25513" s="6"/>
      <c r="BD25513" s="5"/>
    </row>
    <row r="25514" spans="55:56" hidden="1" x14ac:dyDescent="0.2">
      <c r="BC25514" s="6"/>
      <c r="BD25514" s="5"/>
    </row>
    <row r="25515" spans="55:56" hidden="1" x14ac:dyDescent="0.2">
      <c r="BC25515" s="6"/>
      <c r="BD25515" s="5"/>
    </row>
    <row r="25516" spans="55:56" hidden="1" x14ac:dyDescent="0.2">
      <c r="BC25516" s="6"/>
      <c r="BD25516" s="5"/>
    </row>
    <row r="25517" spans="55:56" hidden="1" x14ac:dyDescent="0.2">
      <c r="BC25517" s="6"/>
      <c r="BD25517" s="5"/>
    </row>
    <row r="25518" spans="55:56" hidden="1" x14ac:dyDescent="0.2">
      <c r="BC25518" s="6"/>
      <c r="BD25518" s="5"/>
    </row>
    <row r="25519" spans="55:56" hidden="1" x14ac:dyDescent="0.2">
      <c r="BC25519" s="6"/>
      <c r="BD25519" s="5"/>
    </row>
    <row r="25520" spans="55:56" hidden="1" x14ac:dyDescent="0.2">
      <c r="BC25520" s="6"/>
      <c r="BD25520" s="5"/>
    </row>
    <row r="25521" spans="55:56" hidden="1" x14ac:dyDescent="0.2">
      <c r="BC25521" s="6"/>
      <c r="BD25521" s="5"/>
    </row>
    <row r="25522" spans="55:56" hidden="1" x14ac:dyDescent="0.2">
      <c r="BC25522" s="6"/>
      <c r="BD25522" s="5"/>
    </row>
    <row r="25523" spans="55:56" hidden="1" x14ac:dyDescent="0.2">
      <c r="BC25523" s="6"/>
      <c r="BD25523" s="5"/>
    </row>
    <row r="25524" spans="55:56" hidden="1" x14ac:dyDescent="0.2">
      <c r="BC25524" s="6"/>
      <c r="BD25524" s="5"/>
    </row>
    <row r="25525" spans="55:56" hidden="1" x14ac:dyDescent="0.2">
      <c r="BC25525" s="6"/>
      <c r="BD25525" s="5"/>
    </row>
    <row r="25526" spans="55:56" hidden="1" x14ac:dyDescent="0.2">
      <c r="BC25526" s="6"/>
      <c r="BD25526" s="5"/>
    </row>
    <row r="25527" spans="55:56" hidden="1" x14ac:dyDescent="0.2">
      <c r="BC25527" s="6"/>
      <c r="BD25527" s="5"/>
    </row>
    <row r="25528" spans="55:56" hidden="1" x14ac:dyDescent="0.2">
      <c r="BC25528" s="6"/>
      <c r="BD25528" s="5"/>
    </row>
    <row r="25529" spans="55:56" hidden="1" x14ac:dyDescent="0.2">
      <c r="BC25529" s="6"/>
      <c r="BD25529" s="5"/>
    </row>
    <row r="25530" spans="55:56" hidden="1" x14ac:dyDescent="0.2">
      <c r="BC25530" s="6"/>
      <c r="BD25530" s="5"/>
    </row>
    <row r="25531" spans="55:56" hidden="1" x14ac:dyDescent="0.2">
      <c r="BC25531" s="6"/>
      <c r="BD25531" s="5"/>
    </row>
    <row r="25532" spans="55:56" hidden="1" x14ac:dyDescent="0.2">
      <c r="BC25532" s="6"/>
      <c r="BD25532" s="5"/>
    </row>
    <row r="25533" spans="55:56" hidden="1" x14ac:dyDescent="0.2">
      <c r="BC25533" s="6"/>
      <c r="BD25533" s="5"/>
    </row>
    <row r="25534" spans="55:56" hidden="1" x14ac:dyDescent="0.2">
      <c r="BC25534" s="6"/>
      <c r="BD25534" s="5"/>
    </row>
    <row r="25535" spans="55:56" hidden="1" x14ac:dyDescent="0.2">
      <c r="BC25535" s="6"/>
      <c r="BD25535" s="5"/>
    </row>
    <row r="25536" spans="55:56" hidden="1" x14ac:dyDescent="0.2">
      <c r="BC25536" s="6"/>
      <c r="BD25536" s="5"/>
    </row>
    <row r="25537" spans="55:56" hidden="1" x14ac:dyDescent="0.2">
      <c r="BC25537" s="6"/>
      <c r="BD25537" s="5"/>
    </row>
    <row r="25538" spans="55:56" hidden="1" x14ac:dyDescent="0.2">
      <c r="BC25538" s="6"/>
      <c r="BD25538" s="5"/>
    </row>
    <row r="25539" spans="55:56" hidden="1" x14ac:dyDescent="0.2">
      <c r="BC25539" s="6"/>
      <c r="BD25539" s="5"/>
    </row>
    <row r="25540" spans="55:56" hidden="1" x14ac:dyDescent="0.2">
      <c r="BC25540" s="6"/>
      <c r="BD25540" s="5"/>
    </row>
    <row r="25541" spans="55:56" hidden="1" x14ac:dyDescent="0.2">
      <c r="BC25541" s="6"/>
      <c r="BD25541" s="5"/>
    </row>
    <row r="25542" spans="55:56" hidden="1" x14ac:dyDescent="0.2">
      <c r="BC25542" s="6"/>
      <c r="BD25542" s="5"/>
    </row>
    <row r="25543" spans="55:56" hidden="1" x14ac:dyDescent="0.2">
      <c r="BC25543" s="6"/>
      <c r="BD25543" s="5"/>
    </row>
    <row r="25544" spans="55:56" hidden="1" x14ac:dyDescent="0.2">
      <c r="BC25544" s="6"/>
      <c r="BD25544" s="5"/>
    </row>
    <row r="25545" spans="55:56" hidden="1" x14ac:dyDescent="0.2">
      <c r="BC25545" s="6"/>
      <c r="BD25545" s="5"/>
    </row>
    <row r="25546" spans="55:56" hidden="1" x14ac:dyDescent="0.2">
      <c r="BC25546" s="6"/>
      <c r="BD25546" s="5"/>
    </row>
    <row r="25547" spans="55:56" hidden="1" x14ac:dyDescent="0.2">
      <c r="BC25547" s="6"/>
      <c r="BD25547" s="5"/>
    </row>
    <row r="25548" spans="55:56" hidden="1" x14ac:dyDescent="0.2">
      <c r="BC25548" s="6"/>
      <c r="BD25548" s="5"/>
    </row>
    <row r="25549" spans="55:56" hidden="1" x14ac:dyDescent="0.2">
      <c r="BC25549" s="6"/>
      <c r="BD25549" s="5"/>
    </row>
    <row r="25550" spans="55:56" hidden="1" x14ac:dyDescent="0.2">
      <c r="BC25550" s="6"/>
      <c r="BD25550" s="5"/>
    </row>
    <row r="25551" spans="55:56" hidden="1" x14ac:dyDescent="0.2">
      <c r="BC25551" s="6"/>
      <c r="BD25551" s="5"/>
    </row>
    <row r="25552" spans="55:56" hidden="1" x14ac:dyDescent="0.2">
      <c r="BC25552" s="6"/>
      <c r="BD25552" s="5"/>
    </row>
    <row r="25553" spans="55:56" hidden="1" x14ac:dyDescent="0.2">
      <c r="BC25553" s="6"/>
      <c r="BD25553" s="5"/>
    </row>
    <row r="25554" spans="55:56" hidden="1" x14ac:dyDescent="0.2">
      <c r="BC25554" s="6"/>
      <c r="BD25554" s="5"/>
    </row>
    <row r="25555" spans="55:56" hidden="1" x14ac:dyDescent="0.2">
      <c r="BC25555" s="6"/>
      <c r="BD25555" s="5"/>
    </row>
    <row r="25556" spans="55:56" hidden="1" x14ac:dyDescent="0.2">
      <c r="BC25556" s="6"/>
      <c r="BD25556" s="5"/>
    </row>
    <row r="25557" spans="55:56" hidden="1" x14ac:dyDescent="0.2">
      <c r="BC25557" s="6"/>
      <c r="BD25557" s="5"/>
    </row>
    <row r="25558" spans="55:56" hidden="1" x14ac:dyDescent="0.2">
      <c r="BC25558" s="6"/>
      <c r="BD25558" s="5"/>
    </row>
    <row r="25559" spans="55:56" hidden="1" x14ac:dyDescent="0.2">
      <c r="BC25559" s="6"/>
      <c r="BD25559" s="5"/>
    </row>
    <row r="25560" spans="55:56" hidden="1" x14ac:dyDescent="0.2">
      <c r="BC25560" s="6"/>
      <c r="BD25560" s="5"/>
    </row>
    <row r="25561" spans="55:56" hidden="1" x14ac:dyDescent="0.2">
      <c r="BC25561" s="6"/>
      <c r="BD25561" s="5"/>
    </row>
    <row r="25562" spans="55:56" hidden="1" x14ac:dyDescent="0.2">
      <c r="BC25562" s="6"/>
      <c r="BD25562" s="5"/>
    </row>
    <row r="25563" spans="55:56" hidden="1" x14ac:dyDescent="0.2">
      <c r="BC25563" s="6"/>
      <c r="BD25563" s="5"/>
    </row>
    <row r="25564" spans="55:56" hidden="1" x14ac:dyDescent="0.2">
      <c r="BC25564" s="6"/>
      <c r="BD25564" s="5"/>
    </row>
    <row r="25565" spans="55:56" hidden="1" x14ac:dyDescent="0.2">
      <c r="BC25565" s="6"/>
      <c r="BD25565" s="5"/>
    </row>
    <row r="25566" spans="55:56" hidden="1" x14ac:dyDescent="0.2">
      <c r="BC25566" s="6"/>
      <c r="BD25566" s="5"/>
    </row>
    <row r="25567" spans="55:56" hidden="1" x14ac:dyDescent="0.2">
      <c r="BC25567" s="6"/>
      <c r="BD25567" s="5"/>
    </row>
    <row r="25568" spans="55:56" hidden="1" x14ac:dyDescent="0.2">
      <c r="BC25568" s="6"/>
      <c r="BD25568" s="5"/>
    </row>
    <row r="25569" spans="55:56" hidden="1" x14ac:dyDescent="0.2">
      <c r="BC25569" s="6"/>
      <c r="BD25569" s="5"/>
    </row>
    <row r="25570" spans="55:56" hidden="1" x14ac:dyDescent="0.2">
      <c r="BC25570" s="6"/>
      <c r="BD25570" s="5"/>
    </row>
    <row r="25571" spans="55:56" hidden="1" x14ac:dyDescent="0.2">
      <c r="BC25571" s="6"/>
      <c r="BD25571" s="5"/>
    </row>
    <row r="25572" spans="55:56" hidden="1" x14ac:dyDescent="0.2">
      <c r="BC25572" s="6"/>
      <c r="BD25572" s="5"/>
    </row>
    <row r="25573" spans="55:56" hidden="1" x14ac:dyDescent="0.2">
      <c r="BC25573" s="6"/>
      <c r="BD25573" s="5"/>
    </row>
    <row r="25574" spans="55:56" hidden="1" x14ac:dyDescent="0.2">
      <c r="BC25574" s="6"/>
      <c r="BD25574" s="5"/>
    </row>
    <row r="25575" spans="55:56" hidden="1" x14ac:dyDescent="0.2">
      <c r="BC25575" s="6"/>
      <c r="BD25575" s="5"/>
    </row>
    <row r="25576" spans="55:56" hidden="1" x14ac:dyDescent="0.2">
      <c r="BC25576" s="6"/>
      <c r="BD25576" s="5"/>
    </row>
    <row r="25577" spans="55:56" hidden="1" x14ac:dyDescent="0.2">
      <c r="BC25577" s="6"/>
      <c r="BD25577" s="5"/>
    </row>
    <row r="25578" spans="55:56" hidden="1" x14ac:dyDescent="0.2">
      <c r="BC25578" s="6"/>
      <c r="BD25578" s="5"/>
    </row>
    <row r="25579" spans="55:56" hidden="1" x14ac:dyDescent="0.2">
      <c r="BC25579" s="6"/>
      <c r="BD25579" s="5"/>
    </row>
    <row r="25580" spans="55:56" hidden="1" x14ac:dyDescent="0.2">
      <c r="BC25580" s="6"/>
      <c r="BD25580" s="5"/>
    </row>
    <row r="25581" spans="55:56" hidden="1" x14ac:dyDescent="0.2">
      <c r="BC25581" s="6"/>
      <c r="BD25581" s="5"/>
    </row>
    <row r="25582" spans="55:56" hidden="1" x14ac:dyDescent="0.2">
      <c r="BC25582" s="6"/>
      <c r="BD25582" s="5"/>
    </row>
    <row r="25583" spans="55:56" hidden="1" x14ac:dyDescent="0.2">
      <c r="BC25583" s="6"/>
      <c r="BD25583" s="5"/>
    </row>
    <row r="25584" spans="55:56" hidden="1" x14ac:dyDescent="0.2">
      <c r="BC25584" s="6"/>
      <c r="BD25584" s="5"/>
    </row>
    <row r="25585" spans="55:56" hidden="1" x14ac:dyDescent="0.2">
      <c r="BC25585" s="6"/>
      <c r="BD25585" s="5"/>
    </row>
    <row r="25586" spans="55:56" hidden="1" x14ac:dyDescent="0.2">
      <c r="BC25586" s="6"/>
      <c r="BD25586" s="5"/>
    </row>
    <row r="25587" spans="55:56" hidden="1" x14ac:dyDescent="0.2">
      <c r="BC25587" s="6"/>
      <c r="BD25587" s="5"/>
    </row>
    <row r="25588" spans="55:56" hidden="1" x14ac:dyDescent="0.2">
      <c r="BC25588" s="6"/>
      <c r="BD25588" s="5"/>
    </row>
    <row r="25589" spans="55:56" hidden="1" x14ac:dyDescent="0.2">
      <c r="BC25589" s="6"/>
      <c r="BD25589" s="5"/>
    </row>
    <row r="25590" spans="55:56" hidden="1" x14ac:dyDescent="0.2">
      <c r="BC25590" s="6"/>
      <c r="BD25590" s="5"/>
    </row>
    <row r="25591" spans="55:56" hidden="1" x14ac:dyDescent="0.2">
      <c r="BC25591" s="6"/>
      <c r="BD25591" s="5"/>
    </row>
    <row r="25592" spans="55:56" hidden="1" x14ac:dyDescent="0.2">
      <c r="BC25592" s="6"/>
      <c r="BD25592" s="5"/>
    </row>
    <row r="25593" spans="55:56" hidden="1" x14ac:dyDescent="0.2">
      <c r="BC25593" s="6"/>
      <c r="BD25593" s="5"/>
    </row>
    <row r="25594" spans="55:56" hidden="1" x14ac:dyDescent="0.2">
      <c r="BC25594" s="6"/>
      <c r="BD25594" s="5"/>
    </row>
    <row r="25595" spans="55:56" hidden="1" x14ac:dyDescent="0.2">
      <c r="BC25595" s="6"/>
      <c r="BD25595" s="5"/>
    </row>
    <row r="25596" spans="55:56" hidden="1" x14ac:dyDescent="0.2">
      <c r="BC25596" s="6"/>
      <c r="BD25596" s="5"/>
    </row>
    <row r="25597" spans="55:56" hidden="1" x14ac:dyDescent="0.2">
      <c r="BC25597" s="6"/>
      <c r="BD25597" s="5"/>
    </row>
    <row r="25598" spans="55:56" hidden="1" x14ac:dyDescent="0.2">
      <c r="BC25598" s="6"/>
      <c r="BD25598" s="5"/>
    </row>
    <row r="25599" spans="55:56" hidden="1" x14ac:dyDescent="0.2">
      <c r="BC25599" s="6"/>
      <c r="BD25599" s="5"/>
    </row>
    <row r="25600" spans="55:56" hidden="1" x14ac:dyDescent="0.2">
      <c r="BC25600" s="6"/>
      <c r="BD25600" s="5"/>
    </row>
    <row r="25601" spans="55:56" hidden="1" x14ac:dyDescent="0.2">
      <c r="BC25601" s="6"/>
      <c r="BD25601" s="5"/>
    </row>
    <row r="25602" spans="55:56" hidden="1" x14ac:dyDescent="0.2">
      <c r="BC25602" s="6"/>
      <c r="BD25602" s="5"/>
    </row>
    <row r="25603" spans="55:56" hidden="1" x14ac:dyDescent="0.2">
      <c r="BC25603" s="6"/>
      <c r="BD25603" s="5"/>
    </row>
    <row r="25604" spans="55:56" hidden="1" x14ac:dyDescent="0.2">
      <c r="BC25604" s="6"/>
      <c r="BD25604" s="5"/>
    </row>
    <row r="25605" spans="55:56" hidden="1" x14ac:dyDescent="0.2">
      <c r="BC25605" s="6"/>
      <c r="BD25605" s="5"/>
    </row>
    <row r="25606" spans="55:56" hidden="1" x14ac:dyDescent="0.2">
      <c r="BC25606" s="6"/>
      <c r="BD25606" s="5"/>
    </row>
    <row r="25607" spans="55:56" hidden="1" x14ac:dyDescent="0.2">
      <c r="BC25607" s="6"/>
      <c r="BD25607" s="5"/>
    </row>
    <row r="25608" spans="55:56" hidden="1" x14ac:dyDescent="0.2">
      <c r="BC25608" s="6"/>
      <c r="BD25608" s="5"/>
    </row>
    <row r="25609" spans="55:56" hidden="1" x14ac:dyDescent="0.2">
      <c r="BC25609" s="6"/>
      <c r="BD25609" s="5"/>
    </row>
    <row r="25610" spans="55:56" hidden="1" x14ac:dyDescent="0.2">
      <c r="BC25610" s="6"/>
      <c r="BD25610" s="5"/>
    </row>
    <row r="25611" spans="55:56" hidden="1" x14ac:dyDescent="0.2">
      <c r="BC25611" s="6"/>
      <c r="BD25611" s="5"/>
    </row>
    <row r="25612" spans="55:56" hidden="1" x14ac:dyDescent="0.2">
      <c r="BC25612" s="6"/>
      <c r="BD25612" s="5"/>
    </row>
    <row r="25613" spans="55:56" hidden="1" x14ac:dyDescent="0.2">
      <c r="BC25613" s="6"/>
      <c r="BD25613" s="5"/>
    </row>
    <row r="25614" spans="55:56" hidden="1" x14ac:dyDescent="0.2">
      <c r="BC25614" s="6"/>
      <c r="BD25614" s="5"/>
    </row>
    <row r="25615" spans="55:56" hidden="1" x14ac:dyDescent="0.2">
      <c r="BC25615" s="6"/>
      <c r="BD25615" s="5"/>
    </row>
    <row r="25616" spans="55:56" hidden="1" x14ac:dyDescent="0.2">
      <c r="BC25616" s="6"/>
      <c r="BD25616" s="5"/>
    </row>
    <row r="25617" spans="55:56" hidden="1" x14ac:dyDescent="0.2">
      <c r="BC25617" s="6"/>
      <c r="BD25617" s="5"/>
    </row>
    <row r="25618" spans="55:56" hidden="1" x14ac:dyDescent="0.2">
      <c r="BC25618" s="6"/>
      <c r="BD25618" s="5"/>
    </row>
    <row r="25619" spans="55:56" hidden="1" x14ac:dyDescent="0.2">
      <c r="BC25619" s="6"/>
      <c r="BD25619" s="5"/>
    </row>
    <row r="25620" spans="55:56" hidden="1" x14ac:dyDescent="0.2">
      <c r="BC25620" s="6"/>
      <c r="BD25620" s="5"/>
    </row>
    <row r="25621" spans="55:56" hidden="1" x14ac:dyDescent="0.2">
      <c r="BC25621" s="6"/>
      <c r="BD25621" s="5"/>
    </row>
    <row r="25622" spans="55:56" hidden="1" x14ac:dyDescent="0.2">
      <c r="BC25622" s="6"/>
      <c r="BD25622" s="5"/>
    </row>
    <row r="25623" spans="55:56" hidden="1" x14ac:dyDescent="0.2">
      <c r="BC25623" s="6"/>
      <c r="BD25623" s="5"/>
    </row>
    <row r="25624" spans="55:56" hidden="1" x14ac:dyDescent="0.2">
      <c r="BC25624" s="6"/>
      <c r="BD25624" s="5"/>
    </row>
    <row r="25625" spans="55:56" hidden="1" x14ac:dyDescent="0.2">
      <c r="BC25625" s="6"/>
      <c r="BD25625" s="5"/>
    </row>
    <row r="25626" spans="55:56" hidden="1" x14ac:dyDescent="0.2">
      <c r="BC25626" s="6"/>
      <c r="BD25626" s="5"/>
    </row>
    <row r="25627" spans="55:56" hidden="1" x14ac:dyDescent="0.2">
      <c r="BC25627" s="6"/>
      <c r="BD25627" s="5"/>
    </row>
    <row r="25628" spans="55:56" hidden="1" x14ac:dyDescent="0.2">
      <c r="BC25628" s="6"/>
      <c r="BD25628" s="5"/>
    </row>
    <row r="25629" spans="55:56" hidden="1" x14ac:dyDescent="0.2">
      <c r="BC25629" s="6"/>
      <c r="BD25629" s="5"/>
    </row>
    <row r="25630" spans="55:56" hidden="1" x14ac:dyDescent="0.2">
      <c r="BC25630" s="6"/>
      <c r="BD25630" s="5"/>
    </row>
    <row r="25631" spans="55:56" hidden="1" x14ac:dyDescent="0.2">
      <c r="BC25631" s="6"/>
      <c r="BD25631" s="5"/>
    </row>
    <row r="25632" spans="55:56" hidden="1" x14ac:dyDescent="0.2">
      <c r="BC25632" s="6"/>
      <c r="BD25632" s="5"/>
    </row>
    <row r="25633" spans="55:56" hidden="1" x14ac:dyDescent="0.2">
      <c r="BC25633" s="6"/>
      <c r="BD25633" s="5"/>
    </row>
    <row r="25634" spans="55:56" hidden="1" x14ac:dyDescent="0.2">
      <c r="BC25634" s="6"/>
      <c r="BD25634" s="5"/>
    </row>
    <row r="25635" spans="55:56" hidden="1" x14ac:dyDescent="0.2">
      <c r="BC25635" s="6"/>
      <c r="BD25635" s="5"/>
    </row>
    <row r="25636" spans="55:56" hidden="1" x14ac:dyDescent="0.2">
      <c r="BC25636" s="6"/>
      <c r="BD25636" s="5"/>
    </row>
    <row r="25637" spans="55:56" hidden="1" x14ac:dyDescent="0.2">
      <c r="BC25637" s="6"/>
      <c r="BD25637" s="5"/>
    </row>
    <row r="25638" spans="55:56" hidden="1" x14ac:dyDescent="0.2">
      <c r="BC25638" s="6"/>
      <c r="BD25638" s="5"/>
    </row>
    <row r="25639" spans="55:56" hidden="1" x14ac:dyDescent="0.2">
      <c r="BC25639" s="6"/>
      <c r="BD25639" s="5"/>
    </row>
    <row r="25640" spans="55:56" hidden="1" x14ac:dyDescent="0.2">
      <c r="BC25640" s="6"/>
      <c r="BD25640" s="5"/>
    </row>
    <row r="25641" spans="55:56" hidden="1" x14ac:dyDescent="0.2">
      <c r="BC25641" s="6"/>
      <c r="BD25641" s="5"/>
    </row>
    <row r="25642" spans="55:56" hidden="1" x14ac:dyDescent="0.2">
      <c r="BC25642" s="6"/>
      <c r="BD25642" s="5"/>
    </row>
    <row r="25643" spans="55:56" hidden="1" x14ac:dyDescent="0.2">
      <c r="BC25643" s="6"/>
      <c r="BD25643" s="5"/>
    </row>
    <row r="25644" spans="55:56" hidden="1" x14ac:dyDescent="0.2">
      <c r="BC25644" s="6"/>
      <c r="BD25644" s="5"/>
    </row>
    <row r="25645" spans="55:56" hidden="1" x14ac:dyDescent="0.2">
      <c r="BC25645" s="6"/>
      <c r="BD25645" s="5"/>
    </row>
    <row r="25646" spans="55:56" hidden="1" x14ac:dyDescent="0.2">
      <c r="BC25646" s="6"/>
      <c r="BD25646" s="5"/>
    </row>
    <row r="25647" spans="55:56" hidden="1" x14ac:dyDescent="0.2">
      <c r="BC25647" s="6"/>
      <c r="BD25647" s="5"/>
    </row>
    <row r="25648" spans="55:56" hidden="1" x14ac:dyDescent="0.2">
      <c r="BC25648" s="6"/>
      <c r="BD25648" s="5"/>
    </row>
    <row r="25649" spans="55:56" hidden="1" x14ac:dyDescent="0.2">
      <c r="BC25649" s="6"/>
      <c r="BD25649" s="5"/>
    </row>
    <row r="25650" spans="55:56" hidden="1" x14ac:dyDescent="0.2">
      <c r="BC25650" s="6"/>
      <c r="BD25650" s="5"/>
    </row>
    <row r="25651" spans="55:56" hidden="1" x14ac:dyDescent="0.2">
      <c r="BC25651" s="6"/>
      <c r="BD25651" s="5"/>
    </row>
    <row r="25652" spans="55:56" hidden="1" x14ac:dyDescent="0.2">
      <c r="BC25652" s="6"/>
      <c r="BD25652" s="5"/>
    </row>
    <row r="25653" spans="55:56" hidden="1" x14ac:dyDescent="0.2">
      <c r="BC25653" s="6"/>
      <c r="BD25653" s="5"/>
    </row>
    <row r="25654" spans="55:56" hidden="1" x14ac:dyDescent="0.2">
      <c r="BC25654" s="6"/>
      <c r="BD25654" s="5"/>
    </row>
    <row r="25655" spans="55:56" hidden="1" x14ac:dyDescent="0.2">
      <c r="BC25655" s="6"/>
      <c r="BD25655" s="5"/>
    </row>
    <row r="25656" spans="55:56" hidden="1" x14ac:dyDescent="0.2">
      <c r="BC25656" s="6"/>
      <c r="BD25656" s="5"/>
    </row>
    <row r="25657" spans="55:56" hidden="1" x14ac:dyDescent="0.2">
      <c r="BC25657" s="6"/>
      <c r="BD25657" s="5"/>
    </row>
    <row r="25658" spans="55:56" hidden="1" x14ac:dyDescent="0.2">
      <c r="BC25658" s="6"/>
      <c r="BD25658" s="5"/>
    </row>
    <row r="25659" spans="55:56" hidden="1" x14ac:dyDescent="0.2">
      <c r="BC25659" s="6"/>
      <c r="BD25659" s="5"/>
    </row>
    <row r="25660" spans="55:56" hidden="1" x14ac:dyDescent="0.2">
      <c r="BC25660" s="6"/>
      <c r="BD25660" s="5"/>
    </row>
    <row r="25661" spans="55:56" hidden="1" x14ac:dyDescent="0.2">
      <c r="BC25661" s="6"/>
      <c r="BD25661" s="5"/>
    </row>
    <row r="25662" spans="55:56" hidden="1" x14ac:dyDescent="0.2">
      <c r="BC25662" s="6"/>
      <c r="BD25662" s="5"/>
    </row>
    <row r="25663" spans="55:56" hidden="1" x14ac:dyDescent="0.2">
      <c r="BC25663" s="6"/>
      <c r="BD25663" s="5"/>
    </row>
    <row r="25664" spans="55:56" hidden="1" x14ac:dyDescent="0.2">
      <c r="BC25664" s="6"/>
      <c r="BD25664" s="5"/>
    </row>
    <row r="25665" spans="55:56" hidden="1" x14ac:dyDescent="0.2">
      <c r="BC25665" s="6"/>
      <c r="BD25665" s="5"/>
    </row>
    <row r="25666" spans="55:56" hidden="1" x14ac:dyDescent="0.2">
      <c r="BC25666" s="6"/>
      <c r="BD25666" s="5"/>
    </row>
    <row r="25667" spans="55:56" hidden="1" x14ac:dyDescent="0.2">
      <c r="BC25667" s="6"/>
      <c r="BD25667" s="5"/>
    </row>
    <row r="25668" spans="55:56" hidden="1" x14ac:dyDescent="0.2">
      <c r="BC25668" s="6"/>
      <c r="BD25668" s="5"/>
    </row>
    <row r="25669" spans="55:56" hidden="1" x14ac:dyDescent="0.2">
      <c r="BC25669" s="6"/>
      <c r="BD25669" s="5"/>
    </row>
    <row r="25670" spans="55:56" hidden="1" x14ac:dyDescent="0.2">
      <c r="BC25670" s="6"/>
      <c r="BD25670" s="5"/>
    </row>
    <row r="25671" spans="55:56" hidden="1" x14ac:dyDescent="0.2">
      <c r="BC25671" s="6"/>
      <c r="BD25671" s="5"/>
    </row>
    <row r="25672" spans="55:56" hidden="1" x14ac:dyDescent="0.2">
      <c r="BC25672" s="6"/>
      <c r="BD25672" s="5"/>
    </row>
    <row r="25673" spans="55:56" hidden="1" x14ac:dyDescent="0.2">
      <c r="BC25673" s="6"/>
      <c r="BD25673" s="5"/>
    </row>
    <row r="25674" spans="55:56" hidden="1" x14ac:dyDescent="0.2">
      <c r="BC25674" s="6"/>
      <c r="BD25674" s="5"/>
    </row>
    <row r="25675" spans="55:56" hidden="1" x14ac:dyDescent="0.2">
      <c r="BC25675" s="6"/>
      <c r="BD25675" s="5"/>
    </row>
    <row r="25676" spans="55:56" hidden="1" x14ac:dyDescent="0.2">
      <c r="BC25676" s="6"/>
      <c r="BD25676" s="5"/>
    </row>
    <row r="25677" spans="55:56" hidden="1" x14ac:dyDescent="0.2">
      <c r="BC25677" s="6"/>
      <c r="BD25677" s="5"/>
    </row>
    <row r="25678" spans="55:56" hidden="1" x14ac:dyDescent="0.2">
      <c r="BC25678" s="6"/>
      <c r="BD25678" s="5"/>
    </row>
    <row r="25679" spans="55:56" hidden="1" x14ac:dyDescent="0.2">
      <c r="BC25679" s="6"/>
      <c r="BD25679" s="5"/>
    </row>
    <row r="25680" spans="55:56" hidden="1" x14ac:dyDescent="0.2">
      <c r="BC25680" s="6"/>
      <c r="BD25680" s="5"/>
    </row>
    <row r="25681" spans="55:56" hidden="1" x14ac:dyDescent="0.2">
      <c r="BC25681" s="6"/>
      <c r="BD25681" s="5"/>
    </row>
    <row r="25682" spans="55:56" hidden="1" x14ac:dyDescent="0.2">
      <c r="BC25682" s="6"/>
      <c r="BD25682" s="5"/>
    </row>
    <row r="25683" spans="55:56" hidden="1" x14ac:dyDescent="0.2">
      <c r="BC25683" s="6"/>
      <c r="BD25683" s="5"/>
    </row>
    <row r="25684" spans="55:56" hidden="1" x14ac:dyDescent="0.2">
      <c r="BC25684" s="6"/>
      <c r="BD25684" s="5"/>
    </row>
    <row r="25685" spans="55:56" hidden="1" x14ac:dyDescent="0.2">
      <c r="BC25685" s="6"/>
      <c r="BD25685" s="5"/>
    </row>
    <row r="25686" spans="55:56" hidden="1" x14ac:dyDescent="0.2">
      <c r="BC25686" s="6"/>
      <c r="BD25686" s="5"/>
    </row>
    <row r="25687" spans="55:56" hidden="1" x14ac:dyDescent="0.2">
      <c r="BC25687" s="6"/>
      <c r="BD25687" s="5"/>
    </row>
    <row r="25688" spans="55:56" hidden="1" x14ac:dyDescent="0.2">
      <c r="BC25688" s="6"/>
      <c r="BD25688" s="5"/>
    </row>
    <row r="25689" spans="55:56" hidden="1" x14ac:dyDescent="0.2">
      <c r="BC25689" s="6"/>
      <c r="BD25689" s="5"/>
    </row>
    <row r="25690" spans="55:56" hidden="1" x14ac:dyDescent="0.2">
      <c r="BC25690" s="6"/>
      <c r="BD25690" s="5"/>
    </row>
    <row r="25691" spans="55:56" hidden="1" x14ac:dyDescent="0.2">
      <c r="BC25691" s="6"/>
      <c r="BD25691" s="5"/>
    </row>
    <row r="25692" spans="55:56" hidden="1" x14ac:dyDescent="0.2">
      <c r="BC25692" s="6"/>
      <c r="BD25692" s="5"/>
    </row>
    <row r="25693" spans="55:56" hidden="1" x14ac:dyDescent="0.2">
      <c r="BC25693" s="6"/>
      <c r="BD25693" s="5"/>
    </row>
    <row r="25694" spans="55:56" hidden="1" x14ac:dyDescent="0.2">
      <c r="BC25694" s="6"/>
      <c r="BD25694" s="5"/>
    </row>
    <row r="25695" spans="55:56" hidden="1" x14ac:dyDescent="0.2">
      <c r="BC25695" s="6"/>
      <c r="BD25695" s="5"/>
    </row>
    <row r="25696" spans="55:56" hidden="1" x14ac:dyDescent="0.2">
      <c r="BC25696" s="6"/>
      <c r="BD25696" s="5"/>
    </row>
    <row r="25697" spans="55:56" hidden="1" x14ac:dyDescent="0.2">
      <c r="BC25697" s="6"/>
      <c r="BD25697" s="5"/>
    </row>
    <row r="25698" spans="55:56" hidden="1" x14ac:dyDescent="0.2">
      <c r="BC25698" s="6"/>
      <c r="BD25698" s="5"/>
    </row>
    <row r="25699" spans="55:56" hidden="1" x14ac:dyDescent="0.2">
      <c r="BC25699" s="6"/>
      <c r="BD25699" s="5"/>
    </row>
    <row r="25700" spans="55:56" hidden="1" x14ac:dyDescent="0.2">
      <c r="BC25700" s="6"/>
      <c r="BD25700" s="5"/>
    </row>
    <row r="25701" spans="55:56" hidden="1" x14ac:dyDescent="0.2">
      <c r="BC25701" s="6"/>
      <c r="BD25701" s="5"/>
    </row>
    <row r="25702" spans="55:56" hidden="1" x14ac:dyDescent="0.2">
      <c r="BC25702" s="6"/>
      <c r="BD25702" s="5"/>
    </row>
    <row r="25703" spans="55:56" hidden="1" x14ac:dyDescent="0.2">
      <c r="BC25703" s="6"/>
      <c r="BD25703" s="5"/>
    </row>
    <row r="25704" spans="55:56" hidden="1" x14ac:dyDescent="0.2">
      <c r="BC25704" s="6"/>
      <c r="BD25704" s="5"/>
    </row>
    <row r="25705" spans="55:56" hidden="1" x14ac:dyDescent="0.2">
      <c r="BC25705" s="6"/>
      <c r="BD25705" s="5"/>
    </row>
    <row r="25706" spans="55:56" hidden="1" x14ac:dyDescent="0.2">
      <c r="BC25706" s="6"/>
      <c r="BD25706" s="5"/>
    </row>
    <row r="25707" spans="55:56" hidden="1" x14ac:dyDescent="0.2">
      <c r="BC25707" s="6"/>
      <c r="BD25707" s="5"/>
    </row>
    <row r="25708" spans="55:56" hidden="1" x14ac:dyDescent="0.2">
      <c r="BC25708" s="6"/>
      <c r="BD25708" s="5"/>
    </row>
    <row r="25709" spans="55:56" hidden="1" x14ac:dyDescent="0.2">
      <c r="BC25709" s="6"/>
      <c r="BD25709" s="5"/>
    </row>
    <row r="25710" spans="55:56" hidden="1" x14ac:dyDescent="0.2">
      <c r="BC25710" s="6"/>
      <c r="BD25710" s="5"/>
    </row>
    <row r="25711" spans="55:56" hidden="1" x14ac:dyDescent="0.2">
      <c r="BC25711" s="6"/>
      <c r="BD25711" s="5"/>
    </row>
    <row r="25712" spans="55:56" hidden="1" x14ac:dyDescent="0.2">
      <c r="BC25712" s="6"/>
      <c r="BD25712" s="5"/>
    </row>
    <row r="25713" spans="55:56" hidden="1" x14ac:dyDescent="0.2">
      <c r="BC25713" s="6"/>
      <c r="BD25713" s="5"/>
    </row>
    <row r="25714" spans="55:56" hidden="1" x14ac:dyDescent="0.2">
      <c r="BC25714" s="6"/>
      <c r="BD25714" s="5"/>
    </row>
    <row r="25715" spans="55:56" hidden="1" x14ac:dyDescent="0.2">
      <c r="BC25715" s="6"/>
      <c r="BD25715" s="5"/>
    </row>
    <row r="25716" spans="55:56" hidden="1" x14ac:dyDescent="0.2">
      <c r="BC25716" s="6"/>
      <c r="BD25716" s="5"/>
    </row>
    <row r="25717" spans="55:56" hidden="1" x14ac:dyDescent="0.2">
      <c r="BC25717" s="6"/>
      <c r="BD25717" s="5"/>
    </row>
    <row r="25718" spans="55:56" hidden="1" x14ac:dyDescent="0.2">
      <c r="BC25718" s="6"/>
      <c r="BD25718" s="5"/>
    </row>
    <row r="25719" spans="55:56" hidden="1" x14ac:dyDescent="0.2">
      <c r="BC25719" s="6"/>
      <c r="BD25719" s="5"/>
    </row>
    <row r="25720" spans="55:56" hidden="1" x14ac:dyDescent="0.2">
      <c r="BC25720" s="6"/>
      <c r="BD25720" s="5"/>
    </row>
    <row r="25721" spans="55:56" hidden="1" x14ac:dyDescent="0.2">
      <c r="BC25721" s="6"/>
      <c r="BD25721" s="5"/>
    </row>
    <row r="25722" spans="55:56" hidden="1" x14ac:dyDescent="0.2">
      <c r="BC25722" s="6"/>
      <c r="BD25722" s="5"/>
    </row>
    <row r="25723" spans="55:56" hidden="1" x14ac:dyDescent="0.2">
      <c r="BC25723" s="6"/>
      <c r="BD25723" s="5"/>
    </row>
    <row r="25724" spans="55:56" hidden="1" x14ac:dyDescent="0.2">
      <c r="BC25724" s="6"/>
      <c r="BD25724" s="5"/>
    </row>
    <row r="25725" spans="55:56" hidden="1" x14ac:dyDescent="0.2">
      <c r="BC25725" s="6"/>
      <c r="BD25725" s="5"/>
    </row>
    <row r="25726" spans="55:56" hidden="1" x14ac:dyDescent="0.2">
      <c r="BC25726" s="6"/>
      <c r="BD25726" s="5"/>
    </row>
    <row r="25727" spans="55:56" hidden="1" x14ac:dyDescent="0.2">
      <c r="BC25727" s="6"/>
      <c r="BD25727" s="5"/>
    </row>
    <row r="25728" spans="55:56" hidden="1" x14ac:dyDescent="0.2">
      <c r="BC25728" s="6"/>
      <c r="BD25728" s="5"/>
    </row>
    <row r="25729" spans="55:56" hidden="1" x14ac:dyDescent="0.2">
      <c r="BC25729" s="6"/>
      <c r="BD25729" s="5"/>
    </row>
    <row r="25730" spans="55:56" hidden="1" x14ac:dyDescent="0.2">
      <c r="BC25730" s="6"/>
      <c r="BD25730" s="5"/>
    </row>
    <row r="25731" spans="55:56" hidden="1" x14ac:dyDescent="0.2">
      <c r="BC25731" s="6"/>
      <c r="BD25731" s="5"/>
    </row>
    <row r="25732" spans="55:56" hidden="1" x14ac:dyDescent="0.2">
      <c r="BC25732" s="6"/>
      <c r="BD25732" s="5"/>
    </row>
    <row r="25733" spans="55:56" hidden="1" x14ac:dyDescent="0.2">
      <c r="BC25733" s="6"/>
      <c r="BD25733" s="5"/>
    </row>
    <row r="25734" spans="55:56" hidden="1" x14ac:dyDescent="0.2">
      <c r="BC25734" s="6"/>
      <c r="BD25734" s="5"/>
    </row>
    <row r="25735" spans="55:56" hidden="1" x14ac:dyDescent="0.2">
      <c r="BC25735" s="6"/>
      <c r="BD25735" s="5"/>
    </row>
    <row r="25736" spans="55:56" hidden="1" x14ac:dyDescent="0.2">
      <c r="BC25736" s="6"/>
      <c r="BD25736" s="5"/>
    </row>
    <row r="25737" spans="55:56" hidden="1" x14ac:dyDescent="0.2">
      <c r="BC25737" s="6"/>
      <c r="BD25737" s="5"/>
    </row>
    <row r="25738" spans="55:56" hidden="1" x14ac:dyDescent="0.2">
      <c r="BC25738" s="6"/>
      <c r="BD25738" s="5"/>
    </row>
    <row r="25739" spans="55:56" hidden="1" x14ac:dyDescent="0.2">
      <c r="BC25739" s="6"/>
      <c r="BD25739" s="5"/>
    </row>
    <row r="25740" spans="55:56" hidden="1" x14ac:dyDescent="0.2">
      <c r="BC25740" s="6"/>
      <c r="BD25740" s="5"/>
    </row>
    <row r="25741" spans="55:56" hidden="1" x14ac:dyDescent="0.2">
      <c r="BC25741" s="6"/>
      <c r="BD25741" s="5"/>
    </row>
    <row r="25742" spans="55:56" hidden="1" x14ac:dyDescent="0.2">
      <c r="BC25742" s="6"/>
      <c r="BD25742" s="5"/>
    </row>
    <row r="25743" spans="55:56" hidden="1" x14ac:dyDescent="0.2">
      <c r="BC25743" s="6"/>
      <c r="BD25743" s="5"/>
    </row>
    <row r="25744" spans="55:56" hidden="1" x14ac:dyDescent="0.2">
      <c r="BC25744" s="6"/>
      <c r="BD25744" s="5"/>
    </row>
    <row r="25745" spans="55:56" hidden="1" x14ac:dyDescent="0.2">
      <c r="BC25745" s="6"/>
      <c r="BD25745" s="5"/>
    </row>
    <row r="25746" spans="55:56" hidden="1" x14ac:dyDescent="0.2">
      <c r="BC25746" s="6"/>
      <c r="BD25746" s="5"/>
    </row>
    <row r="25747" spans="55:56" hidden="1" x14ac:dyDescent="0.2">
      <c r="BC25747" s="6"/>
      <c r="BD25747" s="5"/>
    </row>
    <row r="25748" spans="55:56" hidden="1" x14ac:dyDescent="0.2">
      <c r="BC25748" s="6"/>
      <c r="BD25748" s="5"/>
    </row>
    <row r="25749" spans="55:56" hidden="1" x14ac:dyDescent="0.2">
      <c r="BC25749" s="6"/>
      <c r="BD25749" s="5"/>
    </row>
    <row r="25750" spans="55:56" hidden="1" x14ac:dyDescent="0.2">
      <c r="BC25750" s="6"/>
      <c r="BD25750" s="5"/>
    </row>
    <row r="25751" spans="55:56" hidden="1" x14ac:dyDescent="0.2">
      <c r="BC25751" s="6"/>
      <c r="BD25751" s="5"/>
    </row>
    <row r="25752" spans="55:56" hidden="1" x14ac:dyDescent="0.2">
      <c r="BC25752" s="6"/>
      <c r="BD25752" s="5"/>
    </row>
    <row r="25753" spans="55:56" hidden="1" x14ac:dyDescent="0.2">
      <c r="BC25753" s="6"/>
      <c r="BD25753" s="5"/>
    </row>
    <row r="25754" spans="55:56" hidden="1" x14ac:dyDescent="0.2">
      <c r="BC25754" s="6"/>
      <c r="BD25754" s="5"/>
    </row>
    <row r="25755" spans="55:56" hidden="1" x14ac:dyDescent="0.2">
      <c r="BC25755" s="6"/>
      <c r="BD25755" s="5"/>
    </row>
    <row r="25756" spans="55:56" hidden="1" x14ac:dyDescent="0.2">
      <c r="BC25756" s="6"/>
      <c r="BD25756" s="5"/>
    </row>
    <row r="25757" spans="55:56" hidden="1" x14ac:dyDescent="0.2">
      <c r="BC25757" s="6"/>
      <c r="BD25757" s="5"/>
    </row>
    <row r="25758" spans="55:56" hidden="1" x14ac:dyDescent="0.2">
      <c r="BC25758" s="6"/>
      <c r="BD25758" s="5"/>
    </row>
    <row r="25759" spans="55:56" hidden="1" x14ac:dyDescent="0.2">
      <c r="BC25759" s="6"/>
      <c r="BD25759" s="5"/>
    </row>
    <row r="25760" spans="55:56" hidden="1" x14ac:dyDescent="0.2">
      <c r="BC25760" s="6"/>
      <c r="BD25760" s="5"/>
    </row>
    <row r="25761" spans="55:56" hidden="1" x14ac:dyDescent="0.2">
      <c r="BC25761" s="6"/>
      <c r="BD25761" s="5"/>
    </row>
    <row r="25762" spans="55:56" hidden="1" x14ac:dyDescent="0.2">
      <c r="BC25762" s="6"/>
      <c r="BD25762" s="5"/>
    </row>
    <row r="25763" spans="55:56" hidden="1" x14ac:dyDescent="0.2">
      <c r="BC25763" s="6"/>
      <c r="BD25763" s="5"/>
    </row>
    <row r="25764" spans="55:56" hidden="1" x14ac:dyDescent="0.2">
      <c r="BC25764" s="6"/>
      <c r="BD25764" s="5"/>
    </row>
    <row r="25765" spans="55:56" hidden="1" x14ac:dyDescent="0.2">
      <c r="BC25765" s="6"/>
      <c r="BD25765" s="5"/>
    </row>
    <row r="25766" spans="55:56" hidden="1" x14ac:dyDescent="0.2">
      <c r="BC25766" s="6"/>
      <c r="BD25766" s="5"/>
    </row>
    <row r="25767" spans="55:56" hidden="1" x14ac:dyDescent="0.2">
      <c r="BC25767" s="6"/>
      <c r="BD25767" s="5"/>
    </row>
    <row r="25768" spans="55:56" hidden="1" x14ac:dyDescent="0.2">
      <c r="BC25768" s="6"/>
      <c r="BD25768" s="5"/>
    </row>
    <row r="25769" spans="55:56" hidden="1" x14ac:dyDescent="0.2">
      <c r="BC25769" s="6"/>
      <c r="BD25769" s="5"/>
    </row>
    <row r="25770" spans="55:56" hidden="1" x14ac:dyDescent="0.2">
      <c r="BC25770" s="6"/>
      <c r="BD25770" s="5"/>
    </row>
    <row r="25771" spans="55:56" hidden="1" x14ac:dyDescent="0.2">
      <c r="BC25771" s="6"/>
      <c r="BD25771" s="5"/>
    </row>
    <row r="25772" spans="55:56" hidden="1" x14ac:dyDescent="0.2">
      <c r="BC25772" s="6"/>
      <c r="BD25772" s="5"/>
    </row>
    <row r="25773" spans="55:56" hidden="1" x14ac:dyDescent="0.2">
      <c r="BC25773" s="6"/>
      <c r="BD25773" s="5"/>
    </row>
    <row r="25774" spans="55:56" hidden="1" x14ac:dyDescent="0.2">
      <c r="BC25774" s="6"/>
      <c r="BD25774" s="5"/>
    </row>
    <row r="25775" spans="55:56" hidden="1" x14ac:dyDescent="0.2">
      <c r="BC25775" s="6"/>
      <c r="BD25775" s="5"/>
    </row>
    <row r="25776" spans="55:56" hidden="1" x14ac:dyDescent="0.2">
      <c r="BC25776" s="6"/>
      <c r="BD25776" s="5"/>
    </row>
    <row r="25777" spans="55:56" hidden="1" x14ac:dyDescent="0.2">
      <c r="BC25777" s="6"/>
      <c r="BD25777" s="5"/>
    </row>
    <row r="25778" spans="55:56" hidden="1" x14ac:dyDescent="0.2">
      <c r="BC25778" s="6"/>
      <c r="BD25778" s="5"/>
    </row>
    <row r="25779" spans="55:56" hidden="1" x14ac:dyDescent="0.2">
      <c r="BC25779" s="6"/>
      <c r="BD25779" s="5"/>
    </row>
    <row r="25780" spans="55:56" hidden="1" x14ac:dyDescent="0.2">
      <c r="BC25780" s="6"/>
      <c r="BD25780" s="5"/>
    </row>
    <row r="25781" spans="55:56" hidden="1" x14ac:dyDescent="0.2">
      <c r="BC25781" s="6"/>
      <c r="BD25781" s="5"/>
    </row>
    <row r="25782" spans="55:56" hidden="1" x14ac:dyDescent="0.2">
      <c r="BC25782" s="6"/>
      <c r="BD25782" s="5"/>
    </row>
    <row r="25783" spans="55:56" hidden="1" x14ac:dyDescent="0.2">
      <c r="BC25783" s="6"/>
      <c r="BD25783" s="5"/>
    </row>
    <row r="25784" spans="55:56" hidden="1" x14ac:dyDescent="0.2">
      <c r="BC25784" s="6"/>
      <c r="BD25784" s="5"/>
    </row>
    <row r="25785" spans="55:56" hidden="1" x14ac:dyDescent="0.2">
      <c r="BC25785" s="6"/>
      <c r="BD25785" s="5"/>
    </row>
    <row r="25786" spans="55:56" hidden="1" x14ac:dyDescent="0.2">
      <c r="BC25786" s="6"/>
      <c r="BD25786" s="5"/>
    </row>
    <row r="25787" spans="55:56" hidden="1" x14ac:dyDescent="0.2">
      <c r="BC25787" s="6"/>
      <c r="BD25787" s="5"/>
    </row>
    <row r="25788" spans="55:56" hidden="1" x14ac:dyDescent="0.2">
      <c r="BC25788" s="6"/>
      <c r="BD25788" s="5"/>
    </row>
    <row r="25789" spans="55:56" hidden="1" x14ac:dyDescent="0.2">
      <c r="BC25789" s="6"/>
      <c r="BD25789" s="5"/>
    </row>
    <row r="25790" spans="55:56" hidden="1" x14ac:dyDescent="0.2">
      <c r="BC25790" s="6"/>
      <c r="BD25790" s="5"/>
    </row>
    <row r="25791" spans="55:56" hidden="1" x14ac:dyDescent="0.2">
      <c r="BC25791" s="6"/>
      <c r="BD25791" s="5"/>
    </row>
    <row r="25792" spans="55:56" hidden="1" x14ac:dyDescent="0.2">
      <c r="BC25792" s="6"/>
      <c r="BD25792" s="5"/>
    </row>
    <row r="25793" spans="55:56" hidden="1" x14ac:dyDescent="0.2">
      <c r="BC25793" s="6"/>
      <c r="BD25793" s="5"/>
    </row>
    <row r="25794" spans="55:56" hidden="1" x14ac:dyDescent="0.2">
      <c r="BC25794" s="6"/>
      <c r="BD25794" s="5"/>
    </row>
    <row r="25795" spans="55:56" hidden="1" x14ac:dyDescent="0.2">
      <c r="BC25795" s="6"/>
      <c r="BD25795" s="5"/>
    </row>
    <row r="25796" spans="55:56" hidden="1" x14ac:dyDescent="0.2">
      <c r="BC25796" s="6"/>
      <c r="BD25796" s="5"/>
    </row>
    <row r="25797" spans="55:56" hidden="1" x14ac:dyDescent="0.2">
      <c r="BC25797" s="6"/>
      <c r="BD25797" s="5"/>
    </row>
    <row r="25798" spans="55:56" hidden="1" x14ac:dyDescent="0.2">
      <c r="BC25798" s="6"/>
      <c r="BD25798" s="5"/>
    </row>
    <row r="25799" spans="55:56" hidden="1" x14ac:dyDescent="0.2">
      <c r="BC25799" s="6"/>
      <c r="BD25799" s="5"/>
    </row>
    <row r="25800" spans="55:56" hidden="1" x14ac:dyDescent="0.2">
      <c r="BC25800" s="6"/>
      <c r="BD25800" s="5"/>
    </row>
    <row r="25801" spans="55:56" hidden="1" x14ac:dyDescent="0.2">
      <c r="BC25801" s="6"/>
      <c r="BD25801" s="5"/>
    </row>
    <row r="25802" spans="55:56" hidden="1" x14ac:dyDescent="0.2">
      <c r="BC25802" s="6"/>
      <c r="BD25802" s="5"/>
    </row>
    <row r="25803" spans="55:56" hidden="1" x14ac:dyDescent="0.2">
      <c r="BC25803" s="6"/>
      <c r="BD25803" s="5"/>
    </row>
    <row r="25804" spans="55:56" hidden="1" x14ac:dyDescent="0.2">
      <c r="BC25804" s="6"/>
      <c r="BD25804" s="5"/>
    </row>
    <row r="25805" spans="55:56" hidden="1" x14ac:dyDescent="0.2">
      <c r="BC25805" s="6"/>
      <c r="BD25805" s="5"/>
    </row>
    <row r="25806" spans="55:56" hidden="1" x14ac:dyDescent="0.2">
      <c r="BC25806" s="6"/>
      <c r="BD25806" s="5"/>
    </row>
    <row r="25807" spans="55:56" hidden="1" x14ac:dyDescent="0.2">
      <c r="BC25807" s="6"/>
      <c r="BD25807" s="5"/>
    </row>
    <row r="25808" spans="55:56" hidden="1" x14ac:dyDescent="0.2">
      <c r="BC25808" s="6"/>
      <c r="BD25808" s="5"/>
    </row>
    <row r="25809" spans="55:56" hidden="1" x14ac:dyDescent="0.2">
      <c r="BC25809" s="6"/>
      <c r="BD25809" s="5"/>
    </row>
    <row r="25810" spans="55:56" hidden="1" x14ac:dyDescent="0.2">
      <c r="BC25810" s="6"/>
      <c r="BD25810" s="5"/>
    </row>
    <row r="25811" spans="55:56" hidden="1" x14ac:dyDescent="0.2">
      <c r="BC25811" s="6"/>
      <c r="BD25811" s="5"/>
    </row>
    <row r="25812" spans="55:56" hidden="1" x14ac:dyDescent="0.2">
      <c r="BC25812" s="6"/>
      <c r="BD25812" s="5"/>
    </row>
    <row r="25813" spans="55:56" hidden="1" x14ac:dyDescent="0.2">
      <c r="BC25813" s="6"/>
      <c r="BD25813" s="5"/>
    </row>
    <row r="25814" spans="55:56" hidden="1" x14ac:dyDescent="0.2">
      <c r="BC25814" s="6"/>
      <c r="BD25814" s="5"/>
    </row>
    <row r="25815" spans="55:56" hidden="1" x14ac:dyDescent="0.2">
      <c r="BC25815" s="6"/>
      <c r="BD25815" s="5"/>
    </row>
    <row r="25816" spans="55:56" hidden="1" x14ac:dyDescent="0.2">
      <c r="BC25816" s="6"/>
      <c r="BD25816" s="5"/>
    </row>
    <row r="25817" spans="55:56" hidden="1" x14ac:dyDescent="0.2">
      <c r="BC25817" s="6"/>
      <c r="BD25817" s="5"/>
    </row>
    <row r="25818" spans="55:56" hidden="1" x14ac:dyDescent="0.2">
      <c r="BC25818" s="6"/>
      <c r="BD25818" s="5"/>
    </row>
    <row r="25819" spans="55:56" hidden="1" x14ac:dyDescent="0.2">
      <c r="BC25819" s="6"/>
      <c r="BD25819" s="5"/>
    </row>
    <row r="25820" spans="55:56" hidden="1" x14ac:dyDescent="0.2">
      <c r="BC25820" s="6"/>
      <c r="BD25820" s="5"/>
    </row>
    <row r="25821" spans="55:56" hidden="1" x14ac:dyDescent="0.2">
      <c r="BC25821" s="6"/>
      <c r="BD25821" s="5"/>
    </row>
    <row r="25822" spans="55:56" hidden="1" x14ac:dyDescent="0.2">
      <c r="BC25822" s="6"/>
      <c r="BD25822" s="5"/>
    </row>
    <row r="25823" spans="55:56" hidden="1" x14ac:dyDescent="0.2">
      <c r="BC25823" s="6"/>
      <c r="BD25823" s="5"/>
    </row>
    <row r="25824" spans="55:56" hidden="1" x14ac:dyDescent="0.2">
      <c r="BC25824" s="6"/>
      <c r="BD25824" s="5"/>
    </row>
    <row r="25825" spans="55:56" hidden="1" x14ac:dyDescent="0.2">
      <c r="BC25825" s="6"/>
      <c r="BD25825" s="5"/>
    </row>
    <row r="25826" spans="55:56" hidden="1" x14ac:dyDescent="0.2">
      <c r="BC25826" s="6"/>
      <c r="BD25826" s="5"/>
    </row>
    <row r="25827" spans="55:56" hidden="1" x14ac:dyDescent="0.2">
      <c r="BC25827" s="6"/>
      <c r="BD25827" s="5"/>
    </row>
    <row r="25828" spans="55:56" hidden="1" x14ac:dyDescent="0.2">
      <c r="BC25828" s="6"/>
      <c r="BD25828" s="5"/>
    </row>
    <row r="25829" spans="55:56" hidden="1" x14ac:dyDescent="0.2">
      <c r="BC25829" s="6"/>
      <c r="BD25829" s="5"/>
    </row>
    <row r="25830" spans="55:56" hidden="1" x14ac:dyDescent="0.2">
      <c r="BC25830" s="6"/>
      <c r="BD25830" s="5"/>
    </row>
    <row r="25831" spans="55:56" hidden="1" x14ac:dyDescent="0.2">
      <c r="BC25831" s="6"/>
      <c r="BD25831" s="5"/>
    </row>
    <row r="25832" spans="55:56" hidden="1" x14ac:dyDescent="0.2">
      <c r="BC25832" s="6"/>
      <c r="BD25832" s="5"/>
    </row>
    <row r="25833" spans="55:56" hidden="1" x14ac:dyDescent="0.2">
      <c r="BC25833" s="6"/>
      <c r="BD25833" s="5"/>
    </row>
    <row r="25834" spans="55:56" hidden="1" x14ac:dyDescent="0.2">
      <c r="BC25834" s="6"/>
      <c r="BD25834" s="5"/>
    </row>
    <row r="25835" spans="55:56" hidden="1" x14ac:dyDescent="0.2">
      <c r="BC25835" s="6"/>
      <c r="BD25835" s="5"/>
    </row>
    <row r="25836" spans="55:56" hidden="1" x14ac:dyDescent="0.2">
      <c r="BC25836" s="6"/>
      <c r="BD25836" s="5"/>
    </row>
    <row r="25837" spans="55:56" hidden="1" x14ac:dyDescent="0.2">
      <c r="BC25837" s="6"/>
      <c r="BD25837" s="5"/>
    </row>
    <row r="25838" spans="55:56" hidden="1" x14ac:dyDescent="0.2">
      <c r="BC25838" s="6"/>
      <c r="BD25838" s="5"/>
    </row>
    <row r="25839" spans="55:56" hidden="1" x14ac:dyDescent="0.2">
      <c r="BC25839" s="6"/>
      <c r="BD25839" s="5"/>
    </row>
    <row r="25840" spans="55:56" hidden="1" x14ac:dyDescent="0.2">
      <c r="BC25840" s="6"/>
      <c r="BD25840" s="5"/>
    </row>
    <row r="25841" spans="55:56" hidden="1" x14ac:dyDescent="0.2">
      <c r="BC25841" s="6"/>
      <c r="BD25841" s="5"/>
    </row>
    <row r="25842" spans="55:56" hidden="1" x14ac:dyDescent="0.2">
      <c r="BC25842" s="6"/>
      <c r="BD25842" s="5"/>
    </row>
    <row r="25843" spans="55:56" hidden="1" x14ac:dyDescent="0.2">
      <c r="BC25843" s="6"/>
      <c r="BD25843" s="5"/>
    </row>
    <row r="25844" spans="55:56" hidden="1" x14ac:dyDescent="0.2">
      <c r="BC25844" s="6"/>
      <c r="BD25844" s="5"/>
    </row>
    <row r="25845" spans="55:56" hidden="1" x14ac:dyDescent="0.2">
      <c r="BC25845" s="6"/>
      <c r="BD25845" s="5"/>
    </row>
    <row r="25846" spans="55:56" hidden="1" x14ac:dyDescent="0.2">
      <c r="BC25846" s="6"/>
      <c r="BD25846" s="5"/>
    </row>
    <row r="25847" spans="55:56" hidden="1" x14ac:dyDescent="0.2">
      <c r="BC25847" s="6"/>
      <c r="BD25847" s="5"/>
    </row>
    <row r="25848" spans="55:56" hidden="1" x14ac:dyDescent="0.2">
      <c r="BC25848" s="6"/>
      <c r="BD25848" s="5"/>
    </row>
    <row r="25849" spans="55:56" hidden="1" x14ac:dyDescent="0.2">
      <c r="BC25849" s="6"/>
      <c r="BD25849" s="5"/>
    </row>
    <row r="25850" spans="55:56" hidden="1" x14ac:dyDescent="0.2">
      <c r="BC25850" s="6"/>
      <c r="BD25850" s="5"/>
    </row>
    <row r="25851" spans="55:56" hidden="1" x14ac:dyDescent="0.2">
      <c r="BC25851" s="6"/>
      <c r="BD25851" s="5"/>
    </row>
    <row r="25852" spans="55:56" hidden="1" x14ac:dyDescent="0.2">
      <c r="BC25852" s="6"/>
      <c r="BD25852" s="5"/>
    </row>
    <row r="25853" spans="55:56" hidden="1" x14ac:dyDescent="0.2">
      <c r="BC25853" s="6"/>
      <c r="BD25853" s="5"/>
    </row>
    <row r="25854" spans="55:56" hidden="1" x14ac:dyDescent="0.2">
      <c r="BC25854" s="6"/>
      <c r="BD25854" s="5"/>
    </row>
    <row r="25855" spans="55:56" hidden="1" x14ac:dyDescent="0.2">
      <c r="BC25855" s="6"/>
      <c r="BD25855" s="5"/>
    </row>
    <row r="25856" spans="55:56" hidden="1" x14ac:dyDescent="0.2">
      <c r="BC25856" s="6"/>
      <c r="BD25856" s="5"/>
    </row>
    <row r="25857" spans="55:56" hidden="1" x14ac:dyDescent="0.2">
      <c r="BC25857" s="6"/>
      <c r="BD25857" s="5"/>
    </row>
    <row r="25858" spans="55:56" hidden="1" x14ac:dyDescent="0.2">
      <c r="BC25858" s="6"/>
      <c r="BD25858" s="5"/>
    </row>
    <row r="25859" spans="55:56" hidden="1" x14ac:dyDescent="0.2">
      <c r="BC25859" s="6"/>
      <c r="BD25859" s="5"/>
    </row>
    <row r="25860" spans="55:56" hidden="1" x14ac:dyDescent="0.2">
      <c r="BC25860" s="6"/>
      <c r="BD25860" s="5"/>
    </row>
    <row r="25861" spans="55:56" hidden="1" x14ac:dyDescent="0.2">
      <c r="BC25861" s="6"/>
      <c r="BD25861" s="5"/>
    </row>
    <row r="25862" spans="55:56" hidden="1" x14ac:dyDescent="0.2">
      <c r="BC25862" s="6"/>
      <c r="BD25862" s="5"/>
    </row>
    <row r="25863" spans="55:56" hidden="1" x14ac:dyDescent="0.2">
      <c r="BC25863" s="6"/>
      <c r="BD25863" s="5"/>
    </row>
    <row r="25864" spans="55:56" hidden="1" x14ac:dyDescent="0.2">
      <c r="BC25864" s="6"/>
      <c r="BD25864" s="5"/>
    </row>
    <row r="25865" spans="55:56" hidden="1" x14ac:dyDescent="0.2">
      <c r="BC25865" s="6"/>
      <c r="BD25865" s="5"/>
    </row>
    <row r="25866" spans="55:56" hidden="1" x14ac:dyDescent="0.2">
      <c r="BC25866" s="6"/>
      <c r="BD25866" s="5"/>
    </row>
    <row r="25867" spans="55:56" hidden="1" x14ac:dyDescent="0.2">
      <c r="BC25867" s="6"/>
      <c r="BD25867" s="5"/>
    </row>
    <row r="25868" spans="55:56" hidden="1" x14ac:dyDescent="0.2">
      <c r="BC25868" s="6"/>
      <c r="BD25868" s="5"/>
    </row>
    <row r="25869" spans="55:56" hidden="1" x14ac:dyDescent="0.2">
      <c r="BC25869" s="6"/>
      <c r="BD25869" s="5"/>
    </row>
    <row r="25870" spans="55:56" hidden="1" x14ac:dyDescent="0.2">
      <c r="BC25870" s="6"/>
      <c r="BD25870" s="5"/>
    </row>
    <row r="25871" spans="55:56" hidden="1" x14ac:dyDescent="0.2">
      <c r="BC25871" s="6"/>
      <c r="BD25871" s="5"/>
    </row>
    <row r="25872" spans="55:56" hidden="1" x14ac:dyDescent="0.2">
      <c r="BC25872" s="6"/>
      <c r="BD25872" s="5"/>
    </row>
    <row r="25873" spans="55:56" hidden="1" x14ac:dyDescent="0.2">
      <c r="BC25873" s="6"/>
      <c r="BD25873" s="5"/>
    </row>
    <row r="25874" spans="55:56" hidden="1" x14ac:dyDescent="0.2">
      <c r="BC25874" s="6"/>
      <c r="BD25874" s="5"/>
    </row>
    <row r="25875" spans="55:56" hidden="1" x14ac:dyDescent="0.2">
      <c r="BC25875" s="6"/>
      <c r="BD25875" s="5"/>
    </row>
    <row r="25876" spans="55:56" hidden="1" x14ac:dyDescent="0.2">
      <c r="BC25876" s="6"/>
      <c r="BD25876" s="5"/>
    </row>
    <row r="25877" spans="55:56" hidden="1" x14ac:dyDescent="0.2">
      <c r="BC25877" s="6"/>
      <c r="BD25877" s="5"/>
    </row>
    <row r="25878" spans="55:56" hidden="1" x14ac:dyDescent="0.2">
      <c r="BC25878" s="6"/>
      <c r="BD25878" s="5"/>
    </row>
    <row r="25879" spans="55:56" hidden="1" x14ac:dyDescent="0.2">
      <c r="BC25879" s="6"/>
      <c r="BD25879" s="5"/>
    </row>
    <row r="25880" spans="55:56" hidden="1" x14ac:dyDescent="0.2">
      <c r="BC25880" s="6"/>
      <c r="BD25880" s="5"/>
    </row>
    <row r="25881" spans="55:56" hidden="1" x14ac:dyDescent="0.2">
      <c r="BC25881" s="6"/>
      <c r="BD25881" s="5"/>
    </row>
    <row r="25882" spans="55:56" hidden="1" x14ac:dyDescent="0.2">
      <c r="BC25882" s="6"/>
      <c r="BD25882" s="5"/>
    </row>
    <row r="25883" spans="55:56" hidden="1" x14ac:dyDescent="0.2">
      <c r="BC25883" s="6"/>
      <c r="BD25883" s="5"/>
    </row>
    <row r="25884" spans="55:56" hidden="1" x14ac:dyDescent="0.2">
      <c r="BC25884" s="6"/>
      <c r="BD25884" s="5"/>
    </row>
    <row r="25885" spans="55:56" hidden="1" x14ac:dyDescent="0.2">
      <c r="BC25885" s="6"/>
      <c r="BD25885" s="5"/>
    </row>
    <row r="25886" spans="55:56" hidden="1" x14ac:dyDescent="0.2">
      <c r="BC25886" s="6"/>
      <c r="BD25886" s="5"/>
    </row>
    <row r="25887" spans="55:56" hidden="1" x14ac:dyDescent="0.2">
      <c r="BC25887" s="6"/>
      <c r="BD25887" s="5"/>
    </row>
    <row r="25888" spans="55:56" hidden="1" x14ac:dyDescent="0.2">
      <c r="BC25888" s="6"/>
      <c r="BD25888" s="5"/>
    </row>
    <row r="25889" spans="55:56" hidden="1" x14ac:dyDescent="0.2">
      <c r="BC25889" s="6"/>
      <c r="BD25889" s="5"/>
    </row>
    <row r="25890" spans="55:56" hidden="1" x14ac:dyDescent="0.2">
      <c r="BC25890" s="6"/>
      <c r="BD25890" s="5"/>
    </row>
    <row r="25891" spans="55:56" hidden="1" x14ac:dyDescent="0.2">
      <c r="BC25891" s="6"/>
      <c r="BD25891" s="5"/>
    </row>
    <row r="25892" spans="55:56" hidden="1" x14ac:dyDescent="0.2">
      <c r="BC25892" s="6"/>
      <c r="BD25892" s="5"/>
    </row>
    <row r="25893" spans="55:56" hidden="1" x14ac:dyDescent="0.2">
      <c r="BC25893" s="6"/>
      <c r="BD25893" s="5"/>
    </row>
    <row r="25894" spans="55:56" hidden="1" x14ac:dyDescent="0.2">
      <c r="BC25894" s="6"/>
      <c r="BD25894" s="5"/>
    </row>
    <row r="25895" spans="55:56" hidden="1" x14ac:dyDescent="0.2">
      <c r="BC25895" s="6"/>
      <c r="BD25895" s="5"/>
    </row>
    <row r="25896" spans="55:56" hidden="1" x14ac:dyDescent="0.2">
      <c r="BC25896" s="6"/>
      <c r="BD25896" s="5"/>
    </row>
    <row r="25897" spans="55:56" hidden="1" x14ac:dyDescent="0.2">
      <c r="BC25897" s="6"/>
      <c r="BD25897" s="5"/>
    </row>
    <row r="25898" spans="55:56" hidden="1" x14ac:dyDescent="0.2">
      <c r="BC25898" s="6"/>
      <c r="BD25898" s="5"/>
    </row>
    <row r="25899" spans="55:56" hidden="1" x14ac:dyDescent="0.2">
      <c r="BC25899" s="6"/>
      <c r="BD25899" s="5"/>
    </row>
    <row r="25900" spans="55:56" hidden="1" x14ac:dyDescent="0.2">
      <c r="BC25900" s="6"/>
      <c r="BD25900" s="5"/>
    </row>
    <row r="25901" spans="55:56" hidden="1" x14ac:dyDescent="0.2">
      <c r="BC25901" s="6"/>
      <c r="BD25901" s="5"/>
    </row>
    <row r="25902" spans="55:56" hidden="1" x14ac:dyDescent="0.2">
      <c r="BC25902" s="6"/>
      <c r="BD25902" s="5"/>
    </row>
    <row r="25903" spans="55:56" hidden="1" x14ac:dyDescent="0.2">
      <c r="BC25903" s="6"/>
      <c r="BD25903" s="5"/>
    </row>
    <row r="25904" spans="55:56" hidden="1" x14ac:dyDescent="0.2">
      <c r="BC25904" s="6"/>
      <c r="BD25904" s="5"/>
    </row>
    <row r="25905" spans="55:56" hidden="1" x14ac:dyDescent="0.2">
      <c r="BC25905" s="6"/>
      <c r="BD25905" s="5"/>
    </row>
    <row r="25906" spans="55:56" hidden="1" x14ac:dyDescent="0.2">
      <c r="BC25906" s="6"/>
      <c r="BD25906" s="5"/>
    </row>
    <row r="25907" spans="55:56" hidden="1" x14ac:dyDescent="0.2">
      <c r="BC25907" s="6"/>
      <c r="BD25907" s="5"/>
    </row>
    <row r="25908" spans="55:56" hidden="1" x14ac:dyDescent="0.2">
      <c r="BC25908" s="6"/>
      <c r="BD25908" s="5"/>
    </row>
    <row r="25909" spans="55:56" hidden="1" x14ac:dyDescent="0.2">
      <c r="BC25909" s="6"/>
      <c r="BD25909" s="5"/>
    </row>
    <row r="25910" spans="55:56" hidden="1" x14ac:dyDescent="0.2">
      <c r="BC25910" s="6"/>
      <c r="BD25910" s="5"/>
    </row>
    <row r="25911" spans="55:56" hidden="1" x14ac:dyDescent="0.2">
      <c r="BC25911" s="6"/>
      <c r="BD25911" s="5"/>
    </row>
    <row r="25912" spans="55:56" hidden="1" x14ac:dyDescent="0.2">
      <c r="BC25912" s="6"/>
      <c r="BD25912" s="5"/>
    </row>
    <row r="25913" spans="55:56" hidden="1" x14ac:dyDescent="0.2">
      <c r="BC25913" s="6"/>
      <c r="BD25913" s="5"/>
    </row>
    <row r="25914" spans="55:56" hidden="1" x14ac:dyDescent="0.2">
      <c r="BC25914" s="6"/>
      <c r="BD25914" s="5"/>
    </row>
    <row r="25915" spans="55:56" hidden="1" x14ac:dyDescent="0.2">
      <c r="BC25915" s="6"/>
      <c r="BD25915" s="5"/>
    </row>
    <row r="25916" spans="55:56" hidden="1" x14ac:dyDescent="0.2">
      <c r="BC25916" s="6"/>
      <c r="BD25916" s="5"/>
    </row>
    <row r="25917" spans="55:56" hidden="1" x14ac:dyDescent="0.2">
      <c r="BC25917" s="6"/>
      <c r="BD25917" s="5"/>
    </row>
    <row r="25918" spans="55:56" hidden="1" x14ac:dyDescent="0.2">
      <c r="BC25918" s="6"/>
      <c r="BD25918" s="5"/>
    </row>
    <row r="25919" spans="55:56" hidden="1" x14ac:dyDescent="0.2">
      <c r="BC25919" s="6"/>
      <c r="BD25919" s="5"/>
    </row>
    <row r="25920" spans="55:56" hidden="1" x14ac:dyDescent="0.2">
      <c r="BC25920" s="6"/>
      <c r="BD25920" s="5"/>
    </row>
    <row r="25921" spans="55:56" hidden="1" x14ac:dyDescent="0.2">
      <c r="BC25921" s="6"/>
      <c r="BD25921" s="5"/>
    </row>
    <row r="25922" spans="55:56" hidden="1" x14ac:dyDescent="0.2">
      <c r="BC25922" s="6"/>
      <c r="BD25922" s="5"/>
    </row>
    <row r="25923" spans="55:56" hidden="1" x14ac:dyDescent="0.2">
      <c r="BC25923" s="6"/>
      <c r="BD25923" s="5"/>
    </row>
    <row r="25924" spans="55:56" hidden="1" x14ac:dyDescent="0.2">
      <c r="BC25924" s="6"/>
      <c r="BD25924" s="5"/>
    </row>
    <row r="25925" spans="55:56" hidden="1" x14ac:dyDescent="0.2">
      <c r="BC25925" s="6"/>
      <c r="BD25925" s="5"/>
    </row>
    <row r="25926" spans="55:56" hidden="1" x14ac:dyDescent="0.2">
      <c r="BC25926" s="6"/>
      <c r="BD25926" s="5"/>
    </row>
    <row r="25927" spans="55:56" hidden="1" x14ac:dyDescent="0.2">
      <c r="BC25927" s="6"/>
      <c r="BD25927" s="5"/>
    </row>
    <row r="25928" spans="55:56" hidden="1" x14ac:dyDescent="0.2">
      <c r="BC25928" s="6"/>
      <c r="BD25928" s="5"/>
    </row>
    <row r="25929" spans="55:56" hidden="1" x14ac:dyDescent="0.2">
      <c r="BC25929" s="6"/>
      <c r="BD25929" s="5"/>
    </row>
    <row r="25930" spans="55:56" hidden="1" x14ac:dyDescent="0.2">
      <c r="BC25930" s="6"/>
      <c r="BD25930" s="5"/>
    </row>
    <row r="25931" spans="55:56" hidden="1" x14ac:dyDescent="0.2">
      <c r="BC25931" s="6"/>
      <c r="BD25931" s="5"/>
    </row>
    <row r="25932" spans="55:56" hidden="1" x14ac:dyDescent="0.2">
      <c r="BC25932" s="6"/>
      <c r="BD25932" s="5"/>
    </row>
    <row r="25933" spans="55:56" hidden="1" x14ac:dyDescent="0.2">
      <c r="BC25933" s="6"/>
      <c r="BD25933" s="5"/>
    </row>
    <row r="25934" spans="55:56" hidden="1" x14ac:dyDescent="0.2">
      <c r="BC25934" s="6"/>
      <c r="BD25934" s="5"/>
    </row>
    <row r="25935" spans="55:56" hidden="1" x14ac:dyDescent="0.2">
      <c r="BC25935" s="6"/>
      <c r="BD25935" s="5"/>
    </row>
    <row r="25936" spans="55:56" hidden="1" x14ac:dyDescent="0.2">
      <c r="BC25936" s="6"/>
      <c r="BD25936" s="5"/>
    </row>
    <row r="25937" spans="55:56" hidden="1" x14ac:dyDescent="0.2">
      <c r="BC25937" s="6"/>
      <c r="BD25937" s="5"/>
    </row>
    <row r="25938" spans="55:56" hidden="1" x14ac:dyDescent="0.2">
      <c r="BC25938" s="6"/>
      <c r="BD25938" s="5"/>
    </row>
    <row r="25939" spans="55:56" hidden="1" x14ac:dyDescent="0.2">
      <c r="BC25939" s="6"/>
      <c r="BD25939" s="5"/>
    </row>
    <row r="25940" spans="55:56" hidden="1" x14ac:dyDescent="0.2">
      <c r="BC25940" s="6"/>
      <c r="BD25940" s="5"/>
    </row>
    <row r="25941" spans="55:56" hidden="1" x14ac:dyDescent="0.2">
      <c r="BC25941" s="6"/>
      <c r="BD25941" s="5"/>
    </row>
    <row r="25942" spans="55:56" hidden="1" x14ac:dyDescent="0.2">
      <c r="BC25942" s="6"/>
      <c r="BD25942" s="5"/>
    </row>
    <row r="25943" spans="55:56" hidden="1" x14ac:dyDescent="0.2">
      <c r="BC25943" s="6"/>
      <c r="BD25943" s="5"/>
    </row>
    <row r="25944" spans="55:56" hidden="1" x14ac:dyDescent="0.2">
      <c r="BC25944" s="6"/>
      <c r="BD25944" s="5"/>
    </row>
    <row r="25945" spans="55:56" hidden="1" x14ac:dyDescent="0.2">
      <c r="BC25945" s="6"/>
      <c r="BD25945" s="5"/>
    </row>
    <row r="25946" spans="55:56" hidden="1" x14ac:dyDescent="0.2">
      <c r="BC25946" s="6"/>
      <c r="BD25946" s="5"/>
    </row>
    <row r="25947" spans="55:56" hidden="1" x14ac:dyDescent="0.2">
      <c r="BC25947" s="6"/>
      <c r="BD25947" s="5"/>
    </row>
    <row r="25948" spans="55:56" hidden="1" x14ac:dyDescent="0.2">
      <c r="BC25948" s="6"/>
      <c r="BD25948" s="5"/>
    </row>
    <row r="25949" spans="55:56" hidden="1" x14ac:dyDescent="0.2">
      <c r="BC25949" s="6"/>
      <c r="BD25949" s="5"/>
    </row>
    <row r="25950" spans="55:56" hidden="1" x14ac:dyDescent="0.2">
      <c r="BC25950" s="6"/>
      <c r="BD25950" s="5"/>
    </row>
    <row r="25951" spans="55:56" hidden="1" x14ac:dyDescent="0.2">
      <c r="BC25951" s="6"/>
      <c r="BD25951" s="5"/>
    </row>
    <row r="25952" spans="55:56" hidden="1" x14ac:dyDescent="0.2">
      <c r="BC25952" s="6"/>
      <c r="BD25952" s="5"/>
    </row>
    <row r="25953" spans="55:56" hidden="1" x14ac:dyDescent="0.2">
      <c r="BC25953" s="6"/>
      <c r="BD25953" s="5"/>
    </row>
    <row r="25954" spans="55:56" hidden="1" x14ac:dyDescent="0.2">
      <c r="BC25954" s="6"/>
      <c r="BD25954" s="5"/>
    </row>
    <row r="25955" spans="55:56" hidden="1" x14ac:dyDescent="0.2">
      <c r="BC25955" s="6"/>
      <c r="BD25955" s="5"/>
    </row>
    <row r="25956" spans="55:56" hidden="1" x14ac:dyDescent="0.2">
      <c r="BC25956" s="6"/>
      <c r="BD25956" s="5"/>
    </row>
    <row r="25957" spans="55:56" hidden="1" x14ac:dyDescent="0.2">
      <c r="BC25957" s="6"/>
      <c r="BD25957" s="5"/>
    </row>
    <row r="25958" spans="55:56" hidden="1" x14ac:dyDescent="0.2">
      <c r="BC25958" s="6"/>
      <c r="BD25958" s="5"/>
    </row>
    <row r="25959" spans="55:56" hidden="1" x14ac:dyDescent="0.2">
      <c r="BC25959" s="6"/>
      <c r="BD25959" s="5"/>
    </row>
    <row r="25960" spans="55:56" hidden="1" x14ac:dyDescent="0.2">
      <c r="BC25960" s="6"/>
      <c r="BD25960" s="5"/>
    </row>
    <row r="25961" spans="55:56" hidden="1" x14ac:dyDescent="0.2">
      <c r="BC25961" s="6"/>
      <c r="BD25961" s="5"/>
    </row>
    <row r="25962" spans="55:56" hidden="1" x14ac:dyDescent="0.2">
      <c r="BC25962" s="6"/>
      <c r="BD25962" s="5"/>
    </row>
    <row r="25963" spans="55:56" hidden="1" x14ac:dyDescent="0.2">
      <c r="BC25963" s="6"/>
      <c r="BD25963" s="5"/>
    </row>
    <row r="25964" spans="55:56" hidden="1" x14ac:dyDescent="0.2">
      <c r="BC25964" s="6"/>
      <c r="BD25964" s="5"/>
    </row>
    <row r="25965" spans="55:56" hidden="1" x14ac:dyDescent="0.2">
      <c r="BC25965" s="6"/>
      <c r="BD25965" s="5"/>
    </row>
    <row r="25966" spans="55:56" hidden="1" x14ac:dyDescent="0.2">
      <c r="BC25966" s="6"/>
      <c r="BD25966" s="5"/>
    </row>
    <row r="25967" spans="55:56" hidden="1" x14ac:dyDescent="0.2">
      <c r="BC25967" s="6"/>
      <c r="BD25967" s="5"/>
    </row>
    <row r="25968" spans="55:56" hidden="1" x14ac:dyDescent="0.2">
      <c r="BC25968" s="6"/>
      <c r="BD25968" s="5"/>
    </row>
    <row r="25969" spans="55:56" hidden="1" x14ac:dyDescent="0.2">
      <c r="BC25969" s="6"/>
      <c r="BD25969" s="5"/>
    </row>
    <row r="25970" spans="55:56" hidden="1" x14ac:dyDescent="0.2">
      <c r="BC25970" s="6"/>
      <c r="BD25970" s="5"/>
    </row>
    <row r="25971" spans="55:56" hidden="1" x14ac:dyDescent="0.2">
      <c r="BC25971" s="6"/>
      <c r="BD25971" s="5"/>
    </row>
    <row r="25972" spans="55:56" hidden="1" x14ac:dyDescent="0.2">
      <c r="BC25972" s="6"/>
      <c r="BD25972" s="5"/>
    </row>
    <row r="25973" spans="55:56" hidden="1" x14ac:dyDescent="0.2">
      <c r="BC25973" s="6"/>
      <c r="BD25973" s="5"/>
    </row>
    <row r="25974" spans="55:56" hidden="1" x14ac:dyDescent="0.2">
      <c r="BC25974" s="6"/>
      <c r="BD25974" s="5"/>
    </row>
    <row r="25975" spans="55:56" hidden="1" x14ac:dyDescent="0.2">
      <c r="BC25975" s="6"/>
      <c r="BD25975" s="5"/>
    </row>
    <row r="25976" spans="55:56" hidden="1" x14ac:dyDescent="0.2">
      <c r="BC25976" s="6"/>
      <c r="BD25976" s="5"/>
    </row>
    <row r="25977" spans="55:56" hidden="1" x14ac:dyDescent="0.2">
      <c r="BC25977" s="6"/>
      <c r="BD25977" s="5"/>
    </row>
    <row r="25978" spans="55:56" hidden="1" x14ac:dyDescent="0.2">
      <c r="BC25978" s="6"/>
      <c r="BD25978" s="5"/>
    </row>
    <row r="25979" spans="55:56" hidden="1" x14ac:dyDescent="0.2">
      <c r="BC25979" s="6"/>
      <c r="BD25979" s="5"/>
    </row>
    <row r="25980" spans="55:56" hidden="1" x14ac:dyDescent="0.2">
      <c r="BC25980" s="6"/>
      <c r="BD25980" s="5"/>
    </row>
    <row r="25981" spans="55:56" hidden="1" x14ac:dyDescent="0.2">
      <c r="BC25981" s="6"/>
      <c r="BD25981" s="5"/>
    </row>
    <row r="25982" spans="55:56" hidden="1" x14ac:dyDescent="0.2">
      <c r="BC25982" s="6"/>
      <c r="BD25982" s="5"/>
    </row>
    <row r="25983" spans="55:56" hidden="1" x14ac:dyDescent="0.2">
      <c r="BC25983" s="6"/>
      <c r="BD25983" s="5"/>
    </row>
    <row r="25984" spans="55:56" hidden="1" x14ac:dyDescent="0.2">
      <c r="BC25984" s="6"/>
      <c r="BD25984" s="5"/>
    </row>
    <row r="25985" spans="55:56" hidden="1" x14ac:dyDescent="0.2">
      <c r="BC25985" s="6"/>
      <c r="BD25985" s="5"/>
    </row>
    <row r="25986" spans="55:56" hidden="1" x14ac:dyDescent="0.2">
      <c r="BC25986" s="6"/>
      <c r="BD25986" s="5"/>
    </row>
    <row r="25987" spans="55:56" hidden="1" x14ac:dyDescent="0.2">
      <c r="BC25987" s="6"/>
      <c r="BD25987" s="5"/>
    </row>
    <row r="25988" spans="55:56" hidden="1" x14ac:dyDescent="0.2">
      <c r="BC25988" s="6"/>
      <c r="BD25988" s="5"/>
    </row>
    <row r="25989" spans="55:56" hidden="1" x14ac:dyDescent="0.2">
      <c r="BC25989" s="6"/>
      <c r="BD25989" s="5"/>
    </row>
    <row r="25990" spans="55:56" hidden="1" x14ac:dyDescent="0.2">
      <c r="BC25990" s="6"/>
      <c r="BD25990" s="5"/>
    </row>
    <row r="25991" spans="55:56" hidden="1" x14ac:dyDescent="0.2">
      <c r="BC25991" s="6"/>
      <c r="BD25991" s="5"/>
    </row>
    <row r="25992" spans="55:56" hidden="1" x14ac:dyDescent="0.2">
      <c r="BC25992" s="6"/>
      <c r="BD25992" s="5"/>
    </row>
    <row r="25993" spans="55:56" hidden="1" x14ac:dyDescent="0.2">
      <c r="BC25993" s="6"/>
      <c r="BD25993" s="5"/>
    </row>
    <row r="25994" spans="55:56" hidden="1" x14ac:dyDescent="0.2">
      <c r="BC25994" s="6"/>
      <c r="BD25994" s="5"/>
    </row>
    <row r="25995" spans="55:56" hidden="1" x14ac:dyDescent="0.2">
      <c r="BC25995" s="6"/>
      <c r="BD25995" s="5"/>
    </row>
    <row r="25996" spans="55:56" hidden="1" x14ac:dyDescent="0.2">
      <c r="BC25996" s="6"/>
      <c r="BD25996" s="5"/>
    </row>
    <row r="25997" spans="55:56" hidden="1" x14ac:dyDescent="0.2">
      <c r="BC25997" s="6"/>
      <c r="BD25997" s="5"/>
    </row>
    <row r="25998" spans="55:56" hidden="1" x14ac:dyDescent="0.2">
      <c r="BC25998" s="6"/>
      <c r="BD25998" s="5"/>
    </row>
    <row r="25999" spans="55:56" hidden="1" x14ac:dyDescent="0.2">
      <c r="BC25999" s="6"/>
      <c r="BD25999" s="5"/>
    </row>
    <row r="26000" spans="55:56" hidden="1" x14ac:dyDescent="0.2">
      <c r="BC26000" s="6"/>
      <c r="BD26000" s="5"/>
    </row>
    <row r="26001" spans="55:56" hidden="1" x14ac:dyDescent="0.2">
      <c r="BC26001" s="6"/>
      <c r="BD26001" s="5"/>
    </row>
    <row r="26002" spans="55:56" hidden="1" x14ac:dyDescent="0.2">
      <c r="BC26002" s="6"/>
      <c r="BD26002" s="5"/>
    </row>
    <row r="26003" spans="55:56" hidden="1" x14ac:dyDescent="0.2">
      <c r="BC26003" s="6"/>
      <c r="BD26003" s="5"/>
    </row>
    <row r="26004" spans="55:56" hidden="1" x14ac:dyDescent="0.2">
      <c r="BC26004" s="6"/>
      <c r="BD26004" s="5"/>
    </row>
    <row r="26005" spans="55:56" hidden="1" x14ac:dyDescent="0.2">
      <c r="BC26005" s="6"/>
      <c r="BD26005" s="5"/>
    </row>
    <row r="26006" spans="55:56" hidden="1" x14ac:dyDescent="0.2">
      <c r="BC26006" s="6"/>
      <c r="BD26006" s="5"/>
    </row>
    <row r="26007" spans="55:56" hidden="1" x14ac:dyDescent="0.2">
      <c r="BC26007" s="6"/>
      <c r="BD26007" s="5"/>
    </row>
    <row r="26008" spans="55:56" hidden="1" x14ac:dyDescent="0.2">
      <c r="BC26008" s="6"/>
      <c r="BD26008" s="5"/>
    </row>
    <row r="26009" spans="55:56" hidden="1" x14ac:dyDescent="0.2">
      <c r="BC26009" s="6"/>
      <c r="BD26009" s="5"/>
    </row>
    <row r="26010" spans="55:56" hidden="1" x14ac:dyDescent="0.2">
      <c r="BC26010" s="6"/>
      <c r="BD26010" s="5"/>
    </row>
    <row r="26011" spans="55:56" hidden="1" x14ac:dyDescent="0.2">
      <c r="BC26011" s="6"/>
      <c r="BD26011" s="5"/>
    </row>
    <row r="26012" spans="55:56" hidden="1" x14ac:dyDescent="0.2">
      <c r="BC26012" s="6"/>
      <c r="BD26012" s="5"/>
    </row>
    <row r="26013" spans="55:56" hidden="1" x14ac:dyDescent="0.2">
      <c r="BC26013" s="6"/>
      <c r="BD26013" s="5"/>
    </row>
    <row r="26014" spans="55:56" hidden="1" x14ac:dyDescent="0.2">
      <c r="BC26014" s="6"/>
      <c r="BD26014" s="5"/>
    </row>
    <row r="26015" spans="55:56" hidden="1" x14ac:dyDescent="0.2">
      <c r="BC26015" s="6"/>
      <c r="BD26015" s="5"/>
    </row>
    <row r="26016" spans="55:56" hidden="1" x14ac:dyDescent="0.2">
      <c r="BC26016" s="6"/>
      <c r="BD26016" s="5"/>
    </row>
    <row r="26017" spans="55:56" hidden="1" x14ac:dyDescent="0.2">
      <c r="BC26017" s="6"/>
      <c r="BD26017" s="5"/>
    </row>
    <row r="26018" spans="55:56" hidden="1" x14ac:dyDescent="0.2">
      <c r="BC26018" s="6"/>
      <c r="BD26018" s="5"/>
    </row>
    <row r="26019" spans="55:56" hidden="1" x14ac:dyDescent="0.2">
      <c r="BC26019" s="6"/>
      <c r="BD26019" s="5"/>
    </row>
    <row r="26020" spans="55:56" hidden="1" x14ac:dyDescent="0.2">
      <c r="BC26020" s="6"/>
      <c r="BD26020" s="5"/>
    </row>
    <row r="26021" spans="55:56" hidden="1" x14ac:dyDescent="0.2">
      <c r="BC26021" s="6"/>
      <c r="BD26021" s="5"/>
    </row>
    <row r="26022" spans="55:56" hidden="1" x14ac:dyDescent="0.2">
      <c r="BC26022" s="6"/>
      <c r="BD26022" s="5"/>
    </row>
    <row r="26023" spans="55:56" hidden="1" x14ac:dyDescent="0.2">
      <c r="BC26023" s="6"/>
      <c r="BD26023" s="5"/>
    </row>
    <row r="26024" spans="55:56" hidden="1" x14ac:dyDescent="0.2">
      <c r="BC26024" s="6"/>
      <c r="BD26024" s="5"/>
    </row>
    <row r="26025" spans="55:56" hidden="1" x14ac:dyDescent="0.2">
      <c r="BC26025" s="6"/>
      <c r="BD26025" s="5"/>
    </row>
    <row r="26026" spans="55:56" hidden="1" x14ac:dyDescent="0.2">
      <c r="BC26026" s="6"/>
      <c r="BD26026" s="5"/>
    </row>
    <row r="26027" spans="55:56" hidden="1" x14ac:dyDescent="0.2">
      <c r="BC26027" s="6"/>
      <c r="BD26027" s="5"/>
    </row>
    <row r="26028" spans="55:56" hidden="1" x14ac:dyDescent="0.2">
      <c r="BC26028" s="6"/>
      <c r="BD26028" s="5"/>
    </row>
    <row r="26029" spans="55:56" hidden="1" x14ac:dyDescent="0.2">
      <c r="BC26029" s="6"/>
      <c r="BD26029" s="5"/>
    </row>
    <row r="26030" spans="55:56" hidden="1" x14ac:dyDescent="0.2">
      <c r="BC26030" s="6"/>
      <c r="BD26030" s="5"/>
    </row>
    <row r="26031" spans="55:56" hidden="1" x14ac:dyDescent="0.2">
      <c r="BC26031" s="6"/>
      <c r="BD26031" s="5"/>
    </row>
    <row r="26032" spans="55:56" hidden="1" x14ac:dyDescent="0.2">
      <c r="BC26032" s="6"/>
      <c r="BD26032" s="5"/>
    </row>
    <row r="26033" spans="55:56" hidden="1" x14ac:dyDescent="0.2">
      <c r="BC26033" s="6"/>
      <c r="BD26033" s="5"/>
    </row>
    <row r="26034" spans="55:56" hidden="1" x14ac:dyDescent="0.2">
      <c r="BC26034" s="6"/>
      <c r="BD26034" s="5"/>
    </row>
    <row r="26035" spans="55:56" hidden="1" x14ac:dyDescent="0.2">
      <c r="BC26035" s="6"/>
      <c r="BD26035" s="5"/>
    </row>
    <row r="26036" spans="55:56" hidden="1" x14ac:dyDescent="0.2">
      <c r="BC26036" s="6"/>
      <c r="BD26036" s="5"/>
    </row>
    <row r="26037" spans="55:56" hidden="1" x14ac:dyDescent="0.2">
      <c r="BC26037" s="6"/>
      <c r="BD26037" s="5"/>
    </row>
    <row r="26038" spans="55:56" hidden="1" x14ac:dyDescent="0.2">
      <c r="BC26038" s="6"/>
      <c r="BD26038" s="5"/>
    </row>
    <row r="26039" spans="55:56" hidden="1" x14ac:dyDescent="0.2">
      <c r="BC26039" s="6"/>
      <c r="BD26039" s="5"/>
    </row>
    <row r="26040" spans="55:56" hidden="1" x14ac:dyDescent="0.2">
      <c r="BC26040" s="6"/>
      <c r="BD26040" s="5"/>
    </row>
    <row r="26041" spans="55:56" hidden="1" x14ac:dyDescent="0.2">
      <c r="BC26041" s="6"/>
      <c r="BD26041" s="5"/>
    </row>
    <row r="26042" spans="55:56" hidden="1" x14ac:dyDescent="0.2">
      <c r="BC26042" s="6"/>
      <c r="BD26042" s="5"/>
    </row>
    <row r="26043" spans="55:56" hidden="1" x14ac:dyDescent="0.2">
      <c r="BC26043" s="6"/>
      <c r="BD26043" s="5"/>
    </row>
    <row r="26044" spans="55:56" hidden="1" x14ac:dyDescent="0.2">
      <c r="BC26044" s="6"/>
      <c r="BD26044" s="5"/>
    </row>
    <row r="26045" spans="55:56" hidden="1" x14ac:dyDescent="0.2">
      <c r="BC26045" s="6"/>
      <c r="BD26045" s="5"/>
    </row>
    <row r="26046" spans="55:56" hidden="1" x14ac:dyDescent="0.2">
      <c r="BC26046" s="6"/>
      <c r="BD26046" s="5"/>
    </row>
    <row r="26047" spans="55:56" hidden="1" x14ac:dyDescent="0.2">
      <c r="BC26047" s="6"/>
      <c r="BD26047" s="5"/>
    </row>
    <row r="26048" spans="55:56" hidden="1" x14ac:dyDescent="0.2">
      <c r="BC26048" s="6"/>
      <c r="BD26048" s="5"/>
    </row>
    <row r="26049" spans="55:56" hidden="1" x14ac:dyDescent="0.2">
      <c r="BC26049" s="6"/>
      <c r="BD26049" s="5"/>
    </row>
    <row r="26050" spans="55:56" hidden="1" x14ac:dyDescent="0.2">
      <c r="BC26050" s="6"/>
      <c r="BD26050" s="5"/>
    </row>
    <row r="26051" spans="55:56" hidden="1" x14ac:dyDescent="0.2">
      <c r="BC26051" s="6"/>
      <c r="BD26051" s="5"/>
    </row>
    <row r="26052" spans="55:56" hidden="1" x14ac:dyDescent="0.2">
      <c r="BC26052" s="6"/>
      <c r="BD26052" s="5"/>
    </row>
    <row r="26053" spans="55:56" hidden="1" x14ac:dyDescent="0.2">
      <c r="BC26053" s="6"/>
      <c r="BD26053" s="5"/>
    </row>
    <row r="26054" spans="55:56" hidden="1" x14ac:dyDescent="0.2">
      <c r="BC26054" s="6"/>
      <c r="BD26054" s="5"/>
    </row>
    <row r="26055" spans="55:56" hidden="1" x14ac:dyDescent="0.2">
      <c r="BC26055" s="6"/>
      <c r="BD26055" s="5"/>
    </row>
    <row r="26056" spans="55:56" hidden="1" x14ac:dyDescent="0.2">
      <c r="BC26056" s="6"/>
      <c r="BD26056" s="5"/>
    </row>
    <row r="26057" spans="55:56" hidden="1" x14ac:dyDescent="0.2">
      <c r="BC26057" s="6"/>
      <c r="BD26057" s="5"/>
    </row>
    <row r="26058" spans="55:56" hidden="1" x14ac:dyDescent="0.2">
      <c r="BC26058" s="6"/>
      <c r="BD26058" s="5"/>
    </row>
    <row r="26059" spans="55:56" hidden="1" x14ac:dyDescent="0.2">
      <c r="BC26059" s="6"/>
      <c r="BD26059" s="5"/>
    </row>
    <row r="26060" spans="55:56" hidden="1" x14ac:dyDescent="0.2">
      <c r="BC26060" s="6"/>
      <c r="BD26060" s="5"/>
    </row>
    <row r="26061" spans="55:56" hidden="1" x14ac:dyDescent="0.2">
      <c r="BC26061" s="6"/>
      <c r="BD26061" s="5"/>
    </row>
    <row r="26062" spans="55:56" hidden="1" x14ac:dyDescent="0.2">
      <c r="BC26062" s="6"/>
      <c r="BD26062" s="5"/>
    </row>
    <row r="26063" spans="55:56" hidden="1" x14ac:dyDescent="0.2">
      <c r="BC26063" s="6"/>
      <c r="BD26063" s="5"/>
    </row>
    <row r="26064" spans="55:56" hidden="1" x14ac:dyDescent="0.2">
      <c r="BC26064" s="6"/>
      <c r="BD26064" s="5"/>
    </row>
    <row r="26065" spans="55:56" hidden="1" x14ac:dyDescent="0.2">
      <c r="BC26065" s="6"/>
      <c r="BD26065" s="5"/>
    </row>
    <row r="26066" spans="55:56" hidden="1" x14ac:dyDescent="0.2">
      <c r="BC26066" s="6"/>
      <c r="BD26066" s="5"/>
    </row>
    <row r="26067" spans="55:56" hidden="1" x14ac:dyDescent="0.2">
      <c r="BC26067" s="6"/>
      <c r="BD26067" s="5"/>
    </row>
    <row r="26068" spans="55:56" hidden="1" x14ac:dyDescent="0.2">
      <c r="BC26068" s="6"/>
      <c r="BD26068" s="5"/>
    </row>
    <row r="26069" spans="55:56" hidden="1" x14ac:dyDescent="0.2">
      <c r="BC26069" s="6"/>
      <c r="BD26069" s="5"/>
    </row>
    <row r="26070" spans="55:56" hidden="1" x14ac:dyDescent="0.2">
      <c r="BC26070" s="6"/>
      <c r="BD26070" s="5"/>
    </row>
    <row r="26071" spans="55:56" hidden="1" x14ac:dyDescent="0.2">
      <c r="BC26071" s="6"/>
      <c r="BD26071" s="5"/>
    </row>
    <row r="26072" spans="55:56" hidden="1" x14ac:dyDescent="0.2">
      <c r="BC26072" s="6"/>
      <c r="BD26072" s="5"/>
    </row>
    <row r="26073" spans="55:56" hidden="1" x14ac:dyDescent="0.2">
      <c r="BC26073" s="6"/>
      <c r="BD26073" s="5"/>
    </row>
    <row r="26074" spans="55:56" hidden="1" x14ac:dyDescent="0.2">
      <c r="BC26074" s="6"/>
      <c r="BD26074" s="5"/>
    </row>
    <row r="26075" spans="55:56" hidden="1" x14ac:dyDescent="0.2">
      <c r="BC26075" s="6"/>
      <c r="BD26075" s="5"/>
    </row>
    <row r="26076" spans="55:56" hidden="1" x14ac:dyDescent="0.2">
      <c r="BC26076" s="6"/>
      <c r="BD26076" s="5"/>
    </row>
    <row r="26077" spans="55:56" hidden="1" x14ac:dyDescent="0.2">
      <c r="BC26077" s="6"/>
      <c r="BD26077" s="5"/>
    </row>
    <row r="26078" spans="55:56" hidden="1" x14ac:dyDescent="0.2">
      <c r="BC26078" s="6"/>
      <c r="BD26078" s="5"/>
    </row>
    <row r="26079" spans="55:56" hidden="1" x14ac:dyDescent="0.2">
      <c r="BC26079" s="6"/>
      <c r="BD26079" s="5"/>
    </row>
    <row r="26080" spans="55:56" hidden="1" x14ac:dyDescent="0.2">
      <c r="BC26080" s="6"/>
      <c r="BD26080" s="5"/>
    </row>
    <row r="26081" spans="55:56" hidden="1" x14ac:dyDescent="0.2">
      <c r="BC26081" s="6"/>
      <c r="BD26081" s="5"/>
    </row>
    <row r="26082" spans="55:56" hidden="1" x14ac:dyDescent="0.2">
      <c r="BC26082" s="6"/>
      <c r="BD26082" s="5"/>
    </row>
    <row r="26083" spans="55:56" hidden="1" x14ac:dyDescent="0.2">
      <c r="BC26083" s="6"/>
      <c r="BD26083" s="5"/>
    </row>
    <row r="26084" spans="55:56" hidden="1" x14ac:dyDescent="0.2">
      <c r="BC26084" s="6"/>
      <c r="BD26084" s="5"/>
    </row>
    <row r="26085" spans="55:56" hidden="1" x14ac:dyDescent="0.2">
      <c r="BC26085" s="6"/>
      <c r="BD26085" s="5"/>
    </row>
    <row r="26086" spans="55:56" hidden="1" x14ac:dyDescent="0.2">
      <c r="BC26086" s="6"/>
      <c r="BD26086" s="5"/>
    </row>
    <row r="26087" spans="55:56" hidden="1" x14ac:dyDescent="0.2">
      <c r="BC26087" s="6"/>
      <c r="BD26087" s="5"/>
    </row>
    <row r="26088" spans="55:56" hidden="1" x14ac:dyDescent="0.2">
      <c r="BC26088" s="6"/>
      <c r="BD26088" s="5"/>
    </row>
    <row r="26089" spans="55:56" hidden="1" x14ac:dyDescent="0.2">
      <c r="BC26089" s="6"/>
      <c r="BD26089" s="5"/>
    </row>
    <row r="26090" spans="55:56" hidden="1" x14ac:dyDescent="0.2">
      <c r="BC26090" s="6"/>
      <c r="BD26090" s="5"/>
    </row>
    <row r="26091" spans="55:56" hidden="1" x14ac:dyDescent="0.2">
      <c r="BC26091" s="6"/>
      <c r="BD26091" s="5"/>
    </row>
    <row r="26092" spans="55:56" hidden="1" x14ac:dyDescent="0.2">
      <c r="BC26092" s="6"/>
      <c r="BD26092" s="5"/>
    </row>
    <row r="26093" spans="55:56" hidden="1" x14ac:dyDescent="0.2">
      <c r="BC26093" s="6"/>
      <c r="BD26093" s="5"/>
    </row>
    <row r="26094" spans="55:56" hidden="1" x14ac:dyDescent="0.2">
      <c r="BC26094" s="6"/>
      <c r="BD26094" s="5"/>
    </row>
    <row r="26095" spans="55:56" hidden="1" x14ac:dyDescent="0.2">
      <c r="BC26095" s="6"/>
      <c r="BD26095" s="5"/>
    </row>
    <row r="26096" spans="55:56" hidden="1" x14ac:dyDescent="0.2">
      <c r="BC26096" s="6"/>
      <c r="BD26096" s="5"/>
    </row>
    <row r="26097" spans="55:56" hidden="1" x14ac:dyDescent="0.2">
      <c r="BC26097" s="6"/>
      <c r="BD26097" s="5"/>
    </row>
    <row r="26098" spans="55:56" hidden="1" x14ac:dyDescent="0.2">
      <c r="BC26098" s="6"/>
      <c r="BD26098" s="5"/>
    </row>
    <row r="26099" spans="55:56" hidden="1" x14ac:dyDescent="0.2">
      <c r="BC26099" s="6"/>
      <c r="BD26099" s="5"/>
    </row>
    <row r="26100" spans="55:56" hidden="1" x14ac:dyDescent="0.2">
      <c r="BC26100" s="6"/>
      <c r="BD26100" s="5"/>
    </row>
    <row r="26101" spans="55:56" hidden="1" x14ac:dyDescent="0.2">
      <c r="BC26101" s="6"/>
      <c r="BD26101" s="5"/>
    </row>
    <row r="26102" spans="55:56" hidden="1" x14ac:dyDescent="0.2">
      <c r="BC26102" s="6"/>
      <c r="BD26102" s="5"/>
    </row>
    <row r="26103" spans="55:56" hidden="1" x14ac:dyDescent="0.2">
      <c r="BC26103" s="6"/>
      <c r="BD26103" s="5"/>
    </row>
    <row r="26104" spans="55:56" hidden="1" x14ac:dyDescent="0.2">
      <c r="BC26104" s="6"/>
      <c r="BD26104" s="5"/>
    </row>
    <row r="26105" spans="55:56" hidden="1" x14ac:dyDescent="0.2">
      <c r="BC26105" s="6"/>
      <c r="BD26105" s="5"/>
    </row>
    <row r="26106" spans="55:56" hidden="1" x14ac:dyDescent="0.2">
      <c r="BC26106" s="6"/>
      <c r="BD26106" s="5"/>
    </row>
    <row r="26107" spans="55:56" hidden="1" x14ac:dyDescent="0.2">
      <c r="BC26107" s="6"/>
      <c r="BD26107" s="5"/>
    </row>
    <row r="26108" spans="55:56" hidden="1" x14ac:dyDescent="0.2">
      <c r="BC26108" s="6"/>
      <c r="BD26108" s="5"/>
    </row>
    <row r="26109" spans="55:56" hidden="1" x14ac:dyDescent="0.2">
      <c r="BC26109" s="6"/>
      <c r="BD26109" s="5"/>
    </row>
    <row r="26110" spans="55:56" hidden="1" x14ac:dyDescent="0.2">
      <c r="BC26110" s="6"/>
      <c r="BD26110" s="5"/>
    </row>
    <row r="26111" spans="55:56" hidden="1" x14ac:dyDescent="0.2">
      <c r="BC26111" s="6"/>
      <c r="BD26111" s="5"/>
    </row>
    <row r="26112" spans="55:56" hidden="1" x14ac:dyDescent="0.2">
      <c r="BC26112" s="6"/>
      <c r="BD26112" s="5"/>
    </row>
    <row r="26113" spans="55:56" hidden="1" x14ac:dyDescent="0.2">
      <c r="BC26113" s="6"/>
      <c r="BD26113" s="5"/>
    </row>
    <row r="26114" spans="55:56" hidden="1" x14ac:dyDescent="0.2">
      <c r="BC26114" s="6"/>
      <c r="BD26114" s="5"/>
    </row>
    <row r="26115" spans="55:56" hidden="1" x14ac:dyDescent="0.2">
      <c r="BC26115" s="6"/>
      <c r="BD26115" s="5"/>
    </row>
    <row r="26116" spans="55:56" hidden="1" x14ac:dyDescent="0.2">
      <c r="BC26116" s="6"/>
      <c r="BD26116" s="5"/>
    </row>
    <row r="26117" spans="55:56" hidden="1" x14ac:dyDescent="0.2">
      <c r="BC26117" s="6"/>
      <c r="BD26117" s="5"/>
    </row>
    <row r="26118" spans="55:56" hidden="1" x14ac:dyDescent="0.2">
      <c r="BC26118" s="6"/>
      <c r="BD26118" s="5"/>
    </row>
    <row r="26119" spans="55:56" hidden="1" x14ac:dyDescent="0.2">
      <c r="BC26119" s="6"/>
      <c r="BD26119" s="5"/>
    </row>
    <row r="26120" spans="55:56" hidden="1" x14ac:dyDescent="0.2">
      <c r="BC26120" s="6"/>
      <c r="BD26120" s="5"/>
    </row>
    <row r="26121" spans="55:56" hidden="1" x14ac:dyDescent="0.2">
      <c r="BC26121" s="6"/>
      <c r="BD26121" s="5"/>
    </row>
    <row r="26122" spans="55:56" hidden="1" x14ac:dyDescent="0.2">
      <c r="BC26122" s="6"/>
      <c r="BD26122" s="5"/>
    </row>
    <row r="26123" spans="55:56" hidden="1" x14ac:dyDescent="0.2">
      <c r="BC26123" s="6"/>
      <c r="BD26123" s="5"/>
    </row>
    <row r="26124" spans="55:56" hidden="1" x14ac:dyDescent="0.2">
      <c r="BC26124" s="6"/>
      <c r="BD26124" s="5"/>
    </row>
    <row r="26125" spans="55:56" hidden="1" x14ac:dyDescent="0.2">
      <c r="BC26125" s="6"/>
      <c r="BD26125" s="5"/>
    </row>
    <row r="26126" spans="55:56" hidden="1" x14ac:dyDescent="0.2">
      <c r="BC26126" s="6"/>
      <c r="BD26126" s="5"/>
    </row>
    <row r="26127" spans="55:56" hidden="1" x14ac:dyDescent="0.2">
      <c r="BC26127" s="6"/>
      <c r="BD26127" s="5"/>
    </row>
    <row r="26128" spans="55:56" hidden="1" x14ac:dyDescent="0.2">
      <c r="BC26128" s="6"/>
      <c r="BD26128" s="5"/>
    </row>
    <row r="26129" spans="55:56" hidden="1" x14ac:dyDescent="0.2">
      <c r="BC26129" s="6"/>
      <c r="BD26129" s="5"/>
    </row>
    <row r="26130" spans="55:56" hidden="1" x14ac:dyDescent="0.2">
      <c r="BC26130" s="6"/>
      <c r="BD26130" s="5"/>
    </row>
    <row r="26131" spans="55:56" hidden="1" x14ac:dyDescent="0.2">
      <c r="BC26131" s="6"/>
      <c r="BD26131" s="5"/>
    </row>
    <row r="26132" spans="55:56" hidden="1" x14ac:dyDescent="0.2">
      <c r="BC26132" s="6"/>
      <c r="BD26132" s="5"/>
    </row>
    <row r="26133" spans="55:56" hidden="1" x14ac:dyDescent="0.2">
      <c r="BC26133" s="6"/>
      <c r="BD26133" s="5"/>
    </row>
    <row r="26134" spans="55:56" hidden="1" x14ac:dyDescent="0.2">
      <c r="BC26134" s="6"/>
      <c r="BD26134" s="5"/>
    </row>
    <row r="26135" spans="55:56" hidden="1" x14ac:dyDescent="0.2">
      <c r="BC26135" s="6"/>
      <c r="BD26135" s="5"/>
    </row>
    <row r="26136" spans="55:56" hidden="1" x14ac:dyDescent="0.2">
      <c r="BC26136" s="6"/>
      <c r="BD26136" s="5"/>
    </row>
    <row r="26137" spans="55:56" hidden="1" x14ac:dyDescent="0.2">
      <c r="BC26137" s="6"/>
      <c r="BD26137" s="5"/>
    </row>
    <row r="26138" spans="55:56" hidden="1" x14ac:dyDescent="0.2">
      <c r="BC26138" s="6"/>
      <c r="BD26138" s="5"/>
    </row>
    <row r="26139" spans="55:56" hidden="1" x14ac:dyDescent="0.2">
      <c r="BC26139" s="6"/>
      <c r="BD26139" s="5"/>
    </row>
    <row r="26140" spans="55:56" hidden="1" x14ac:dyDescent="0.2">
      <c r="BC26140" s="6"/>
      <c r="BD26140" s="5"/>
    </row>
    <row r="26141" spans="55:56" hidden="1" x14ac:dyDescent="0.2">
      <c r="BC26141" s="6"/>
      <c r="BD26141" s="5"/>
    </row>
    <row r="26142" spans="55:56" hidden="1" x14ac:dyDescent="0.2">
      <c r="BC26142" s="6"/>
      <c r="BD26142" s="5"/>
    </row>
    <row r="26143" spans="55:56" hidden="1" x14ac:dyDescent="0.2">
      <c r="BC26143" s="6"/>
      <c r="BD26143" s="5"/>
    </row>
    <row r="26144" spans="55:56" hidden="1" x14ac:dyDescent="0.2">
      <c r="BC26144" s="6"/>
      <c r="BD26144" s="5"/>
    </row>
    <row r="26145" spans="55:56" hidden="1" x14ac:dyDescent="0.2">
      <c r="BC26145" s="6"/>
      <c r="BD26145" s="5"/>
    </row>
    <row r="26146" spans="55:56" hidden="1" x14ac:dyDescent="0.2">
      <c r="BC26146" s="6"/>
      <c r="BD26146" s="5"/>
    </row>
    <row r="26147" spans="55:56" hidden="1" x14ac:dyDescent="0.2">
      <c r="BC26147" s="6"/>
      <c r="BD26147" s="5"/>
    </row>
    <row r="26148" spans="55:56" hidden="1" x14ac:dyDescent="0.2">
      <c r="BC26148" s="6"/>
      <c r="BD26148" s="5"/>
    </row>
    <row r="26149" spans="55:56" hidden="1" x14ac:dyDescent="0.2">
      <c r="BC26149" s="6"/>
      <c r="BD26149" s="5"/>
    </row>
    <row r="26150" spans="55:56" hidden="1" x14ac:dyDescent="0.2">
      <c r="BC26150" s="6"/>
      <c r="BD26150" s="5"/>
    </row>
    <row r="26151" spans="55:56" hidden="1" x14ac:dyDescent="0.2">
      <c r="BC26151" s="6"/>
      <c r="BD26151" s="5"/>
    </row>
    <row r="26152" spans="55:56" hidden="1" x14ac:dyDescent="0.2">
      <c r="BC26152" s="6"/>
      <c r="BD26152" s="5"/>
    </row>
    <row r="26153" spans="55:56" hidden="1" x14ac:dyDescent="0.2">
      <c r="BC26153" s="6"/>
      <c r="BD26153" s="5"/>
    </row>
    <row r="26154" spans="55:56" hidden="1" x14ac:dyDescent="0.2">
      <c r="BC26154" s="6"/>
      <c r="BD26154" s="5"/>
    </row>
    <row r="26155" spans="55:56" hidden="1" x14ac:dyDescent="0.2">
      <c r="BC26155" s="6"/>
      <c r="BD26155" s="5"/>
    </row>
    <row r="26156" spans="55:56" hidden="1" x14ac:dyDescent="0.2">
      <c r="BC26156" s="6"/>
      <c r="BD26156" s="5"/>
    </row>
    <row r="26157" spans="55:56" hidden="1" x14ac:dyDescent="0.2">
      <c r="BC26157" s="6"/>
      <c r="BD26157" s="5"/>
    </row>
    <row r="26158" spans="55:56" hidden="1" x14ac:dyDescent="0.2">
      <c r="BC26158" s="6"/>
      <c r="BD26158" s="5"/>
    </row>
    <row r="26159" spans="55:56" hidden="1" x14ac:dyDescent="0.2">
      <c r="BC26159" s="6"/>
      <c r="BD26159" s="5"/>
    </row>
    <row r="26160" spans="55:56" hidden="1" x14ac:dyDescent="0.2">
      <c r="BC26160" s="6"/>
      <c r="BD26160" s="5"/>
    </row>
    <row r="26161" spans="55:56" hidden="1" x14ac:dyDescent="0.2">
      <c r="BC26161" s="6"/>
      <c r="BD26161" s="5"/>
    </row>
    <row r="26162" spans="55:56" hidden="1" x14ac:dyDescent="0.2">
      <c r="BC26162" s="6"/>
      <c r="BD26162" s="5"/>
    </row>
    <row r="26163" spans="55:56" hidden="1" x14ac:dyDescent="0.2">
      <c r="BC26163" s="6"/>
      <c r="BD26163" s="5"/>
    </row>
    <row r="26164" spans="55:56" hidden="1" x14ac:dyDescent="0.2">
      <c r="BC26164" s="6"/>
      <c r="BD26164" s="5"/>
    </row>
    <row r="26165" spans="55:56" hidden="1" x14ac:dyDescent="0.2">
      <c r="BC26165" s="6"/>
      <c r="BD26165" s="5"/>
    </row>
    <row r="26166" spans="55:56" hidden="1" x14ac:dyDescent="0.2">
      <c r="BC26166" s="6"/>
      <c r="BD26166" s="5"/>
    </row>
    <row r="26167" spans="55:56" hidden="1" x14ac:dyDescent="0.2">
      <c r="BC26167" s="6"/>
      <c r="BD26167" s="5"/>
    </row>
    <row r="26168" spans="55:56" hidden="1" x14ac:dyDescent="0.2">
      <c r="BC26168" s="6"/>
      <c r="BD26168" s="5"/>
    </row>
    <row r="26169" spans="55:56" hidden="1" x14ac:dyDescent="0.2">
      <c r="BC26169" s="6"/>
      <c r="BD26169" s="5"/>
    </row>
    <row r="26170" spans="55:56" hidden="1" x14ac:dyDescent="0.2">
      <c r="BC26170" s="6"/>
      <c r="BD26170" s="5"/>
    </row>
    <row r="26171" spans="55:56" hidden="1" x14ac:dyDescent="0.2">
      <c r="BC26171" s="6"/>
      <c r="BD26171" s="5"/>
    </row>
    <row r="26172" spans="55:56" hidden="1" x14ac:dyDescent="0.2">
      <c r="BC26172" s="6"/>
      <c r="BD26172" s="5"/>
    </row>
    <row r="26173" spans="55:56" hidden="1" x14ac:dyDescent="0.2">
      <c r="BC26173" s="6"/>
      <c r="BD26173" s="5"/>
    </row>
    <row r="26174" spans="55:56" hidden="1" x14ac:dyDescent="0.2">
      <c r="BC26174" s="6"/>
      <c r="BD26174" s="5"/>
    </row>
    <row r="26175" spans="55:56" hidden="1" x14ac:dyDescent="0.2">
      <c r="BC26175" s="6"/>
      <c r="BD26175" s="5"/>
    </row>
    <row r="26176" spans="55:56" hidden="1" x14ac:dyDescent="0.2">
      <c r="BC26176" s="6"/>
      <c r="BD26176" s="5"/>
    </row>
    <row r="26177" spans="55:56" hidden="1" x14ac:dyDescent="0.2">
      <c r="BC26177" s="6"/>
      <c r="BD26177" s="5"/>
    </row>
    <row r="26178" spans="55:56" hidden="1" x14ac:dyDescent="0.2">
      <c r="BC26178" s="6"/>
      <c r="BD26178" s="5"/>
    </row>
    <row r="26179" spans="55:56" hidden="1" x14ac:dyDescent="0.2">
      <c r="BC26179" s="6"/>
      <c r="BD26179" s="5"/>
    </row>
    <row r="26180" spans="55:56" hidden="1" x14ac:dyDescent="0.2">
      <c r="BC26180" s="6"/>
      <c r="BD26180" s="5"/>
    </row>
    <row r="26181" spans="55:56" hidden="1" x14ac:dyDescent="0.2">
      <c r="BC26181" s="6"/>
      <c r="BD26181" s="5"/>
    </row>
    <row r="26182" spans="55:56" hidden="1" x14ac:dyDescent="0.2">
      <c r="BC26182" s="6"/>
      <c r="BD26182" s="5"/>
    </row>
    <row r="26183" spans="55:56" hidden="1" x14ac:dyDescent="0.2">
      <c r="BC26183" s="6"/>
      <c r="BD26183" s="5"/>
    </row>
    <row r="26184" spans="55:56" hidden="1" x14ac:dyDescent="0.2">
      <c r="BC26184" s="6"/>
      <c r="BD26184" s="5"/>
    </row>
    <row r="26185" spans="55:56" hidden="1" x14ac:dyDescent="0.2">
      <c r="BC26185" s="6"/>
      <c r="BD26185" s="5"/>
    </row>
    <row r="26186" spans="55:56" hidden="1" x14ac:dyDescent="0.2">
      <c r="BC26186" s="6"/>
      <c r="BD26186" s="5"/>
    </row>
    <row r="26187" spans="55:56" hidden="1" x14ac:dyDescent="0.2">
      <c r="BC26187" s="6"/>
      <c r="BD26187" s="5"/>
    </row>
    <row r="26188" spans="55:56" hidden="1" x14ac:dyDescent="0.2">
      <c r="BC26188" s="6"/>
      <c r="BD26188" s="5"/>
    </row>
    <row r="26189" spans="55:56" hidden="1" x14ac:dyDescent="0.2">
      <c r="BC26189" s="6"/>
      <c r="BD26189" s="5"/>
    </row>
    <row r="26190" spans="55:56" hidden="1" x14ac:dyDescent="0.2">
      <c r="BC26190" s="6"/>
      <c r="BD26190" s="5"/>
    </row>
    <row r="26191" spans="55:56" hidden="1" x14ac:dyDescent="0.2">
      <c r="BC26191" s="6"/>
      <c r="BD26191" s="5"/>
    </row>
    <row r="26192" spans="55:56" hidden="1" x14ac:dyDescent="0.2">
      <c r="BC26192" s="6"/>
      <c r="BD26192" s="5"/>
    </row>
    <row r="26193" spans="55:56" hidden="1" x14ac:dyDescent="0.2">
      <c r="BC26193" s="6"/>
      <c r="BD26193" s="5"/>
    </row>
    <row r="26194" spans="55:56" hidden="1" x14ac:dyDescent="0.2">
      <c r="BC26194" s="6"/>
      <c r="BD26194" s="5"/>
    </row>
    <row r="26195" spans="55:56" hidden="1" x14ac:dyDescent="0.2">
      <c r="BC26195" s="6"/>
      <c r="BD26195" s="5"/>
    </row>
    <row r="26196" spans="55:56" hidden="1" x14ac:dyDescent="0.2">
      <c r="BC26196" s="6"/>
      <c r="BD26196" s="5"/>
    </row>
    <row r="26197" spans="55:56" hidden="1" x14ac:dyDescent="0.2">
      <c r="BC26197" s="6"/>
      <c r="BD26197" s="5"/>
    </row>
    <row r="26198" spans="55:56" hidden="1" x14ac:dyDescent="0.2">
      <c r="BC26198" s="6"/>
      <c r="BD26198" s="5"/>
    </row>
    <row r="26199" spans="55:56" hidden="1" x14ac:dyDescent="0.2">
      <c r="BC26199" s="6"/>
      <c r="BD26199" s="5"/>
    </row>
    <row r="26200" spans="55:56" hidden="1" x14ac:dyDescent="0.2">
      <c r="BC26200" s="6"/>
      <c r="BD26200" s="5"/>
    </row>
    <row r="26201" spans="55:56" hidden="1" x14ac:dyDescent="0.2">
      <c r="BC26201" s="6"/>
      <c r="BD26201" s="5"/>
    </row>
    <row r="26202" spans="55:56" hidden="1" x14ac:dyDescent="0.2">
      <c r="BC26202" s="6"/>
      <c r="BD26202" s="5"/>
    </row>
    <row r="26203" spans="55:56" hidden="1" x14ac:dyDescent="0.2">
      <c r="BC26203" s="6"/>
      <c r="BD26203" s="5"/>
    </row>
    <row r="26204" spans="55:56" hidden="1" x14ac:dyDescent="0.2">
      <c r="BC26204" s="6"/>
      <c r="BD26204" s="5"/>
    </row>
    <row r="26205" spans="55:56" hidden="1" x14ac:dyDescent="0.2">
      <c r="BC26205" s="6"/>
      <c r="BD26205" s="5"/>
    </row>
    <row r="26206" spans="55:56" hidden="1" x14ac:dyDescent="0.2">
      <c r="BC26206" s="6"/>
      <c r="BD26206" s="5"/>
    </row>
    <row r="26207" spans="55:56" hidden="1" x14ac:dyDescent="0.2">
      <c r="BC26207" s="6"/>
      <c r="BD26207" s="5"/>
    </row>
    <row r="26208" spans="55:56" hidden="1" x14ac:dyDescent="0.2">
      <c r="BC26208" s="6"/>
      <c r="BD26208" s="5"/>
    </row>
    <row r="26209" spans="55:56" hidden="1" x14ac:dyDescent="0.2">
      <c r="BC26209" s="6"/>
      <c r="BD26209" s="5"/>
    </row>
    <row r="26210" spans="55:56" hidden="1" x14ac:dyDescent="0.2">
      <c r="BC26210" s="6"/>
      <c r="BD26210" s="5"/>
    </row>
    <row r="26211" spans="55:56" hidden="1" x14ac:dyDescent="0.2">
      <c r="BC26211" s="6"/>
      <c r="BD26211" s="5"/>
    </row>
    <row r="26212" spans="55:56" hidden="1" x14ac:dyDescent="0.2">
      <c r="BC26212" s="6"/>
      <c r="BD26212" s="5"/>
    </row>
    <row r="26213" spans="55:56" hidden="1" x14ac:dyDescent="0.2">
      <c r="BC26213" s="6"/>
      <c r="BD26213" s="5"/>
    </row>
    <row r="26214" spans="55:56" hidden="1" x14ac:dyDescent="0.2">
      <c r="BC26214" s="6"/>
      <c r="BD26214" s="5"/>
    </row>
    <row r="26215" spans="55:56" hidden="1" x14ac:dyDescent="0.2">
      <c r="BC26215" s="6"/>
      <c r="BD26215" s="5"/>
    </row>
    <row r="26216" spans="55:56" hidden="1" x14ac:dyDescent="0.2">
      <c r="BC26216" s="6"/>
      <c r="BD26216" s="5"/>
    </row>
    <row r="26217" spans="55:56" hidden="1" x14ac:dyDescent="0.2">
      <c r="BC26217" s="6"/>
      <c r="BD26217" s="5"/>
    </row>
    <row r="26218" spans="55:56" hidden="1" x14ac:dyDescent="0.2">
      <c r="BC26218" s="6"/>
      <c r="BD26218" s="5"/>
    </row>
    <row r="26219" spans="55:56" hidden="1" x14ac:dyDescent="0.2">
      <c r="BC26219" s="6"/>
      <c r="BD26219" s="5"/>
    </row>
    <row r="26220" spans="55:56" hidden="1" x14ac:dyDescent="0.2">
      <c r="BC26220" s="6"/>
      <c r="BD26220" s="5"/>
    </row>
    <row r="26221" spans="55:56" hidden="1" x14ac:dyDescent="0.2">
      <c r="BC26221" s="6"/>
      <c r="BD26221" s="5"/>
    </row>
    <row r="26222" spans="55:56" hidden="1" x14ac:dyDescent="0.2">
      <c r="BC26222" s="6"/>
      <c r="BD26222" s="5"/>
    </row>
    <row r="26223" spans="55:56" hidden="1" x14ac:dyDescent="0.2">
      <c r="BC26223" s="6"/>
      <c r="BD26223" s="5"/>
    </row>
    <row r="26224" spans="55:56" hidden="1" x14ac:dyDescent="0.2">
      <c r="BC26224" s="6"/>
      <c r="BD26224" s="5"/>
    </row>
    <row r="26225" spans="55:56" hidden="1" x14ac:dyDescent="0.2">
      <c r="BC26225" s="6"/>
      <c r="BD26225" s="5"/>
    </row>
    <row r="26226" spans="55:56" hidden="1" x14ac:dyDescent="0.2">
      <c r="BC26226" s="6"/>
      <c r="BD26226" s="5"/>
    </row>
    <row r="26227" spans="55:56" hidden="1" x14ac:dyDescent="0.2">
      <c r="BC26227" s="6"/>
      <c r="BD26227" s="5"/>
    </row>
    <row r="26228" spans="55:56" hidden="1" x14ac:dyDescent="0.2">
      <c r="BC26228" s="6"/>
      <c r="BD26228" s="5"/>
    </row>
    <row r="26229" spans="55:56" hidden="1" x14ac:dyDescent="0.2">
      <c r="BC26229" s="6"/>
      <c r="BD26229" s="5"/>
    </row>
    <row r="26230" spans="55:56" hidden="1" x14ac:dyDescent="0.2">
      <c r="BC26230" s="6"/>
      <c r="BD26230" s="5"/>
    </row>
    <row r="26231" spans="55:56" hidden="1" x14ac:dyDescent="0.2">
      <c r="BC26231" s="6"/>
      <c r="BD26231" s="5"/>
    </row>
    <row r="26232" spans="55:56" hidden="1" x14ac:dyDescent="0.2">
      <c r="BC26232" s="6"/>
      <c r="BD26232" s="5"/>
    </row>
    <row r="26233" spans="55:56" hidden="1" x14ac:dyDescent="0.2">
      <c r="BC26233" s="6"/>
      <c r="BD26233" s="5"/>
    </row>
    <row r="26234" spans="55:56" hidden="1" x14ac:dyDescent="0.2">
      <c r="BC26234" s="6"/>
      <c r="BD26234" s="5"/>
    </row>
    <row r="26235" spans="55:56" hidden="1" x14ac:dyDescent="0.2">
      <c r="BC26235" s="6"/>
      <c r="BD26235" s="5"/>
    </row>
    <row r="26236" spans="55:56" hidden="1" x14ac:dyDescent="0.2">
      <c r="BC26236" s="6"/>
      <c r="BD26236" s="5"/>
    </row>
    <row r="26237" spans="55:56" hidden="1" x14ac:dyDescent="0.2">
      <c r="BC26237" s="6"/>
      <c r="BD26237" s="5"/>
    </row>
    <row r="26238" spans="55:56" hidden="1" x14ac:dyDescent="0.2">
      <c r="BC26238" s="6"/>
      <c r="BD26238" s="5"/>
    </row>
    <row r="26239" spans="55:56" hidden="1" x14ac:dyDescent="0.2">
      <c r="BC26239" s="6"/>
      <c r="BD26239" s="5"/>
    </row>
    <row r="26240" spans="55:56" hidden="1" x14ac:dyDescent="0.2">
      <c r="BC26240" s="6"/>
      <c r="BD26240" s="5"/>
    </row>
    <row r="26241" spans="55:56" hidden="1" x14ac:dyDescent="0.2">
      <c r="BC26241" s="6"/>
      <c r="BD26241" s="5"/>
    </row>
    <row r="26242" spans="55:56" hidden="1" x14ac:dyDescent="0.2">
      <c r="BC26242" s="6"/>
      <c r="BD26242" s="5"/>
    </row>
    <row r="26243" spans="55:56" hidden="1" x14ac:dyDescent="0.2">
      <c r="BC26243" s="6"/>
      <c r="BD26243" s="5"/>
    </row>
    <row r="26244" spans="55:56" hidden="1" x14ac:dyDescent="0.2">
      <c r="BC26244" s="6"/>
      <c r="BD26244" s="5"/>
    </row>
    <row r="26245" spans="55:56" hidden="1" x14ac:dyDescent="0.2">
      <c r="BC26245" s="6"/>
      <c r="BD26245" s="5"/>
    </row>
    <row r="26246" spans="55:56" hidden="1" x14ac:dyDescent="0.2">
      <c r="BC26246" s="6"/>
      <c r="BD26246" s="5"/>
    </row>
    <row r="26247" spans="55:56" hidden="1" x14ac:dyDescent="0.2">
      <c r="BC26247" s="6"/>
      <c r="BD26247" s="5"/>
    </row>
    <row r="26248" spans="55:56" hidden="1" x14ac:dyDescent="0.2">
      <c r="BC26248" s="6"/>
      <c r="BD26248" s="5"/>
    </row>
    <row r="26249" spans="55:56" hidden="1" x14ac:dyDescent="0.2">
      <c r="BC26249" s="6"/>
      <c r="BD26249" s="5"/>
    </row>
    <row r="26250" spans="55:56" hidden="1" x14ac:dyDescent="0.2">
      <c r="BC26250" s="6"/>
      <c r="BD26250" s="5"/>
    </row>
    <row r="26251" spans="55:56" hidden="1" x14ac:dyDescent="0.2">
      <c r="BC26251" s="6"/>
      <c r="BD26251" s="5"/>
    </row>
    <row r="26252" spans="55:56" hidden="1" x14ac:dyDescent="0.2">
      <c r="BC26252" s="6"/>
      <c r="BD26252" s="5"/>
    </row>
    <row r="26253" spans="55:56" hidden="1" x14ac:dyDescent="0.2">
      <c r="BC26253" s="6"/>
      <c r="BD26253" s="5"/>
    </row>
    <row r="26254" spans="55:56" hidden="1" x14ac:dyDescent="0.2">
      <c r="BC26254" s="6"/>
      <c r="BD26254" s="5"/>
    </row>
    <row r="26255" spans="55:56" hidden="1" x14ac:dyDescent="0.2">
      <c r="BC26255" s="6"/>
      <c r="BD26255" s="5"/>
    </row>
    <row r="26256" spans="55:56" hidden="1" x14ac:dyDescent="0.2">
      <c r="BC26256" s="6"/>
      <c r="BD26256" s="5"/>
    </row>
    <row r="26257" spans="55:56" hidden="1" x14ac:dyDescent="0.2">
      <c r="BC26257" s="6"/>
      <c r="BD26257" s="5"/>
    </row>
    <row r="26258" spans="55:56" hidden="1" x14ac:dyDescent="0.2">
      <c r="BC26258" s="6"/>
      <c r="BD26258" s="5"/>
    </row>
    <row r="26259" spans="55:56" hidden="1" x14ac:dyDescent="0.2">
      <c r="BC26259" s="6"/>
      <c r="BD26259" s="5"/>
    </row>
    <row r="26260" spans="55:56" hidden="1" x14ac:dyDescent="0.2">
      <c r="BC26260" s="6"/>
      <c r="BD26260" s="5"/>
    </row>
    <row r="26261" spans="55:56" hidden="1" x14ac:dyDescent="0.2">
      <c r="BC26261" s="6"/>
      <c r="BD26261" s="5"/>
    </row>
    <row r="26262" spans="55:56" hidden="1" x14ac:dyDescent="0.2">
      <c r="BC26262" s="6"/>
      <c r="BD26262" s="5"/>
    </row>
    <row r="26263" spans="55:56" hidden="1" x14ac:dyDescent="0.2">
      <c r="BC26263" s="6"/>
      <c r="BD26263" s="5"/>
    </row>
    <row r="26264" spans="55:56" hidden="1" x14ac:dyDescent="0.2">
      <c r="BC26264" s="6"/>
      <c r="BD26264" s="5"/>
    </row>
    <row r="26265" spans="55:56" hidden="1" x14ac:dyDescent="0.2">
      <c r="BC26265" s="6"/>
      <c r="BD26265" s="5"/>
    </row>
    <row r="26266" spans="55:56" hidden="1" x14ac:dyDescent="0.2">
      <c r="BC26266" s="6"/>
      <c r="BD26266" s="5"/>
    </row>
    <row r="26267" spans="55:56" hidden="1" x14ac:dyDescent="0.2">
      <c r="BC26267" s="6"/>
      <c r="BD26267" s="5"/>
    </row>
    <row r="26268" spans="55:56" hidden="1" x14ac:dyDescent="0.2">
      <c r="BC26268" s="6"/>
      <c r="BD26268" s="5"/>
    </row>
    <row r="26269" spans="55:56" hidden="1" x14ac:dyDescent="0.2">
      <c r="BC26269" s="6"/>
      <c r="BD26269" s="5"/>
    </row>
    <row r="26270" spans="55:56" hidden="1" x14ac:dyDescent="0.2">
      <c r="BC26270" s="6"/>
      <c r="BD26270" s="5"/>
    </row>
    <row r="26271" spans="55:56" hidden="1" x14ac:dyDescent="0.2">
      <c r="BC26271" s="6"/>
      <c r="BD26271" s="5"/>
    </row>
    <row r="26272" spans="55:56" hidden="1" x14ac:dyDescent="0.2">
      <c r="BC26272" s="6"/>
      <c r="BD26272" s="5"/>
    </row>
    <row r="26273" spans="55:56" hidden="1" x14ac:dyDescent="0.2">
      <c r="BC26273" s="6"/>
      <c r="BD26273" s="5"/>
    </row>
    <row r="26274" spans="55:56" hidden="1" x14ac:dyDescent="0.2">
      <c r="BC26274" s="6"/>
      <c r="BD26274" s="5"/>
    </row>
    <row r="26275" spans="55:56" hidden="1" x14ac:dyDescent="0.2">
      <c r="BC26275" s="6"/>
      <c r="BD26275" s="5"/>
    </row>
    <row r="26276" spans="55:56" hidden="1" x14ac:dyDescent="0.2">
      <c r="BC26276" s="6"/>
      <c r="BD26276" s="5"/>
    </row>
    <row r="26277" spans="55:56" hidden="1" x14ac:dyDescent="0.2">
      <c r="BC26277" s="6"/>
      <c r="BD26277" s="5"/>
    </row>
    <row r="26278" spans="55:56" hidden="1" x14ac:dyDescent="0.2">
      <c r="BC26278" s="6"/>
      <c r="BD26278" s="5"/>
    </row>
    <row r="26279" spans="55:56" hidden="1" x14ac:dyDescent="0.2">
      <c r="BC26279" s="6"/>
      <c r="BD26279" s="5"/>
    </row>
    <row r="26280" spans="55:56" hidden="1" x14ac:dyDescent="0.2">
      <c r="BC26280" s="6"/>
      <c r="BD26280" s="5"/>
    </row>
    <row r="26281" spans="55:56" hidden="1" x14ac:dyDescent="0.2">
      <c r="BC26281" s="6"/>
      <c r="BD26281" s="5"/>
    </row>
    <row r="26282" spans="55:56" hidden="1" x14ac:dyDescent="0.2">
      <c r="BC26282" s="6"/>
      <c r="BD26282" s="5"/>
    </row>
    <row r="26283" spans="55:56" hidden="1" x14ac:dyDescent="0.2">
      <c r="BC26283" s="6"/>
      <c r="BD26283" s="5"/>
    </row>
    <row r="26284" spans="55:56" hidden="1" x14ac:dyDescent="0.2">
      <c r="BC26284" s="6"/>
      <c r="BD26284" s="5"/>
    </row>
    <row r="26285" spans="55:56" hidden="1" x14ac:dyDescent="0.2">
      <c r="BC26285" s="6"/>
      <c r="BD26285" s="5"/>
    </row>
    <row r="26286" spans="55:56" hidden="1" x14ac:dyDescent="0.2">
      <c r="BC26286" s="6"/>
      <c r="BD26286" s="5"/>
    </row>
    <row r="26287" spans="55:56" hidden="1" x14ac:dyDescent="0.2">
      <c r="BC26287" s="6"/>
      <c r="BD26287" s="5"/>
    </row>
    <row r="26288" spans="55:56" hidden="1" x14ac:dyDescent="0.2">
      <c r="BC26288" s="6"/>
      <c r="BD26288" s="5"/>
    </row>
    <row r="26289" spans="55:56" hidden="1" x14ac:dyDescent="0.2">
      <c r="BC26289" s="6"/>
      <c r="BD26289" s="5"/>
    </row>
    <row r="26290" spans="55:56" hidden="1" x14ac:dyDescent="0.2">
      <c r="BC26290" s="6"/>
      <c r="BD26290" s="5"/>
    </row>
    <row r="26291" spans="55:56" hidden="1" x14ac:dyDescent="0.2">
      <c r="BC26291" s="6"/>
      <c r="BD26291" s="5"/>
    </row>
    <row r="26292" spans="55:56" hidden="1" x14ac:dyDescent="0.2">
      <c r="BC26292" s="6"/>
      <c r="BD26292" s="5"/>
    </row>
    <row r="26293" spans="55:56" hidden="1" x14ac:dyDescent="0.2">
      <c r="BC26293" s="6"/>
      <c r="BD26293" s="5"/>
    </row>
    <row r="26294" spans="55:56" hidden="1" x14ac:dyDescent="0.2">
      <c r="BC26294" s="6"/>
      <c r="BD26294" s="5"/>
    </row>
    <row r="26295" spans="55:56" hidden="1" x14ac:dyDescent="0.2">
      <c r="BC26295" s="6"/>
      <c r="BD26295" s="5"/>
    </row>
    <row r="26296" spans="55:56" hidden="1" x14ac:dyDescent="0.2">
      <c r="BC26296" s="6"/>
      <c r="BD26296" s="5"/>
    </row>
    <row r="26297" spans="55:56" hidden="1" x14ac:dyDescent="0.2">
      <c r="BC26297" s="6"/>
      <c r="BD26297" s="5"/>
    </row>
    <row r="26298" spans="55:56" hidden="1" x14ac:dyDescent="0.2">
      <c r="BC26298" s="6"/>
      <c r="BD26298" s="5"/>
    </row>
    <row r="26299" spans="55:56" hidden="1" x14ac:dyDescent="0.2">
      <c r="BC26299" s="6"/>
      <c r="BD26299" s="5"/>
    </row>
    <row r="26300" spans="55:56" hidden="1" x14ac:dyDescent="0.2">
      <c r="BC26300" s="6"/>
      <c r="BD26300" s="5"/>
    </row>
    <row r="26301" spans="55:56" hidden="1" x14ac:dyDescent="0.2">
      <c r="BC26301" s="6"/>
      <c r="BD26301" s="5"/>
    </row>
    <row r="26302" spans="55:56" hidden="1" x14ac:dyDescent="0.2">
      <c r="BC26302" s="6"/>
      <c r="BD26302" s="5"/>
    </row>
    <row r="26303" spans="55:56" hidden="1" x14ac:dyDescent="0.2">
      <c r="BC26303" s="6"/>
      <c r="BD26303" s="5"/>
    </row>
    <row r="26304" spans="55:56" hidden="1" x14ac:dyDescent="0.2">
      <c r="BC26304" s="6"/>
      <c r="BD26304" s="5"/>
    </row>
    <row r="26305" spans="55:56" hidden="1" x14ac:dyDescent="0.2">
      <c r="BC26305" s="6"/>
      <c r="BD26305" s="5"/>
    </row>
    <row r="26306" spans="55:56" hidden="1" x14ac:dyDescent="0.2">
      <c r="BC26306" s="6"/>
      <c r="BD26306" s="5"/>
    </row>
    <row r="26307" spans="55:56" hidden="1" x14ac:dyDescent="0.2">
      <c r="BC26307" s="6"/>
      <c r="BD26307" s="5"/>
    </row>
    <row r="26308" spans="55:56" hidden="1" x14ac:dyDescent="0.2">
      <c r="BC26308" s="6"/>
      <c r="BD26308" s="5"/>
    </row>
    <row r="26309" spans="55:56" hidden="1" x14ac:dyDescent="0.2">
      <c r="BC26309" s="6"/>
      <c r="BD26309" s="5"/>
    </row>
    <row r="26310" spans="55:56" hidden="1" x14ac:dyDescent="0.2">
      <c r="BC26310" s="6"/>
      <c r="BD26310" s="5"/>
    </row>
    <row r="26311" spans="55:56" hidden="1" x14ac:dyDescent="0.2">
      <c r="BC26311" s="6"/>
      <c r="BD26311" s="5"/>
    </row>
    <row r="26312" spans="55:56" hidden="1" x14ac:dyDescent="0.2">
      <c r="BC26312" s="6"/>
      <c r="BD26312" s="5"/>
    </row>
    <row r="26313" spans="55:56" hidden="1" x14ac:dyDescent="0.2">
      <c r="BC26313" s="6"/>
      <c r="BD26313" s="5"/>
    </row>
    <row r="26314" spans="55:56" hidden="1" x14ac:dyDescent="0.2">
      <c r="BC26314" s="6"/>
      <c r="BD26314" s="5"/>
    </row>
    <row r="26315" spans="55:56" hidden="1" x14ac:dyDescent="0.2">
      <c r="BC26315" s="6"/>
      <c r="BD26315" s="5"/>
    </row>
    <row r="26316" spans="55:56" hidden="1" x14ac:dyDescent="0.2">
      <c r="BC26316" s="6"/>
      <c r="BD26316" s="5"/>
    </row>
    <row r="26317" spans="55:56" hidden="1" x14ac:dyDescent="0.2">
      <c r="BC26317" s="6"/>
      <c r="BD26317" s="5"/>
    </row>
    <row r="26318" spans="55:56" hidden="1" x14ac:dyDescent="0.2">
      <c r="BC26318" s="6"/>
      <c r="BD26318" s="5"/>
    </row>
    <row r="26319" spans="55:56" hidden="1" x14ac:dyDescent="0.2">
      <c r="BC26319" s="6"/>
      <c r="BD26319" s="5"/>
    </row>
    <row r="26320" spans="55:56" hidden="1" x14ac:dyDescent="0.2">
      <c r="BC26320" s="6"/>
      <c r="BD26320" s="5"/>
    </row>
    <row r="26321" spans="55:56" hidden="1" x14ac:dyDescent="0.2">
      <c r="BC26321" s="6"/>
      <c r="BD26321" s="5"/>
    </row>
    <row r="26322" spans="55:56" hidden="1" x14ac:dyDescent="0.2">
      <c r="BC26322" s="6"/>
      <c r="BD26322" s="5"/>
    </row>
    <row r="26323" spans="55:56" hidden="1" x14ac:dyDescent="0.2">
      <c r="BC26323" s="6"/>
      <c r="BD26323" s="5"/>
    </row>
    <row r="26324" spans="55:56" hidden="1" x14ac:dyDescent="0.2">
      <c r="BC26324" s="6"/>
      <c r="BD26324" s="5"/>
    </row>
    <row r="26325" spans="55:56" hidden="1" x14ac:dyDescent="0.2">
      <c r="BC26325" s="6"/>
      <c r="BD26325" s="5"/>
    </row>
    <row r="26326" spans="55:56" hidden="1" x14ac:dyDescent="0.2">
      <c r="BC26326" s="6"/>
      <c r="BD26326" s="5"/>
    </row>
    <row r="26327" spans="55:56" hidden="1" x14ac:dyDescent="0.2">
      <c r="BC26327" s="6"/>
      <c r="BD26327" s="5"/>
    </row>
    <row r="26328" spans="55:56" hidden="1" x14ac:dyDescent="0.2">
      <c r="BC26328" s="6"/>
      <c r="BD26328" s="5"/>
    </row>
    <row r="26329" spans="55:56" hidden="1" x14ac:dyDescent="0.2">
      <c r="BC26329" s="6"/>
      <c r="BD26329" s="5"/>
    </row>
    <row r="26330" spans="55:56" hidden="1" x14ac:dyDescent="0.2">
      <c r="BC26330" s="6"/>
      <c r="BD26330" s="5"/>
    </row>
    <row r="26331" spans="55:56" hidden="1" x14ac:dyDescent="0.2">
      <c r="BC26331" s="6"/>
      <c r="BD26331" s="5"/>
    </row>
    <row r="26332" spans="55:56" hidden="1" x14ac:dyDescent="0.2">
      <c r="BC26332" s="6"/>
      <c r="BD26332" s="5"/>
    </row>
    <row r="26333" spans="55:56" hidden="1" x14ac:dyDescent="0.2">
      <c r="BC26333" s="6"/>
      <c r="BD26333" s="5"/>
    </row>
    <row r="26334" spans="55:56" hidden="1" x14ac:dyDescent="0.2">
      <c r="BC26334" s="6"/>
      <c r="BD26334" s="5"/>
    </row>
    <row r="26335" spans="55:56" hidden="1" x14ac:dyDescent="0.2">
      <c r="BC26335" s="6"/>
      <c r="BD26335" s="5"/>
    </row>
    <row r="26336" spans="55:56" hidden="1" x14ac:dyDescent="0.2">
      <c r="BC26336" s="6"/>
      <c r="BD26336" s="5"/>
    </row>
    <row r="26337" spans="55:56" hidden="1" x14ac:dyDescent="0.2">
      <c r="BC26337" s="6"/>
      <c r="BD26337" s="5"/>
    </row>
    <row r="26338" spans="55:56" hidden="1" x14ac:dyDescent="0.2">
      <c r="BC26338" s="6"/>
      <c r="BD26338" s="5"/>
    </row>
    <row r="26339" spans="55:56" hidden="1" x14ac:dyDescent="0.2">
      <c r="BC26339" s="6"/>
      <c r="BD26339" s="5"/>
    </row>
    <row r="26340" spans="55:56" hidden="1" x14ac:dyDescent="0.2">
      <c r="BC26340" s="6"/>
      <c r="BD26340" s="5"/>
    </row>
    <row r="26341" spans="55:56" hidden="1" x14ac:dyDescent="0.2">
      <c r="BC26341" s="6"/>
      <c r="BD26341" s="5"/>
    </row>
    <row r="26342" spans="55:56" hidden="1" x14ac:dyDescent="0.2">
      <c r="BC26342" s="6"/>
      <c r="BD26342" s="5"/>
    </row>
    <row r="26343" spans="55:56" hidden="1" x14ac:dyDescent="0.2">
      <c r="BC26343" s="6"/>
      <c r="BD26343" s="5"/>
    </row>
    <row r="26344" spans="55:56" hidden="1" x14ac:dyDescent="0.2">
      <c r="BC26344" s="6"/>
      <c r="BD26344" s="5"/>
    </row>
    <row r="26345" spans="55:56" hidden="1" x14ac:dyDescent="0.2">
      <c r="BC26345" s="6"/>
      <c r="BD26345" s="5"/>
    </row>
    <row r="26346" spans="55:56" hidden="1" x14ac:dyDescent="0.2">
      <c r="BC26346" s="6"/>
      <c r="BD26346" s="5"/>
    </row>
    <row r="26347" spans="55:56" hidden="1" x14ac:dyDescent="0.2">
      <c r="BC26347" s="6"/>
      <c r="BD26347" s="5"/>
    </row>
    <row r="26348" spans="55:56" hidden="1" x14ac:dyDescent="0.2">
      <c r="BC26348" s="6"/>
      <c r="BD26348" s="5"/>
    </row>
    <row r="26349" spans="55:56" hidden="1" x14ac:dyDescent="0.2">
      <c r="BC26349" s="6"/>
      <c r="BD26349" s="5"/>
    </row>
    <row r="26350" spans="55:56" hidden="1" x14ac:dyDescent="0.2">
      <c r="BC26350" s="6"/>
      <c r="BD26350" s="5"/>
    </row>
    <row r="26351" spans="55:56" hidden="1" x14ac:dyDescent="0.2">
      <c r="BC26351" s="6"/>
      <c r="BD26351" s="5"/>
    </row>
    <row r="26352" spans="55:56" hidden="1" x14ac:dyDescent="0.2">
      <c r="BC26352" s="6"/>
      <c r="BD26352" s="5"/>
    </row>
    <row r="26353" spans="55:56" hidden="1" x14ac:dyDescent="0.2">
      <c r="BC26353" s="6"/>
      <c r="BD26353" s="5"/>
    </row>
    <row r="26354" spans="55:56" hidden="1" x14ac:dyDescent="0.2">
      <c r="BC26354" s="6"/>
      <c r="BD26354" s="5"/>
    </row>
    <row r="26355" spans="55:56" hidden="1" x14ac:dyDescent="0.2">
      <c r="BC26355" s="6"/>
      <c r="BD26355" s="5"/>
    </row>
    <row r="26356" spans="55:56" hidden="1" x14ac:dyDescent="0.2">
      <c r="BC26356" s="6"/>
      <c r="BD26356" s="5"/>
    </row>
    <row r="26357" spans="55:56" hidden="1" x14ac:dyDescent="0.2">
      <c r="BC26357" s="6"/>
      <c r="BD26357" s="5"/>
    </row>
    <row r="26358" spans="55:56" hidden="1" x14ac:dyDescent="0.2">
      <c r="BC26358" s="6"/>
      <c r="BD26358" s="5"/>
    </row>
    <row r="26359" spans="55:56" hidden="1" x14ac:dyDescent="0.2">
      <c r="BC26359" s="6"/>
      <c r="BD26359" s="5"/>
    </row>
    <row r="26360" spans="55:56" hidden="1" x14ac:dyDescent="0.2">
      <c r="BC26360" s="6"/>
      <c r="BD26360" s="5"/>
    </row>
    <row r="26361" spans="55:56" hidden="1" x14ac:dyDescent="0.2">
      <c r="BC26361" s="6"/>
      <c r="BD26361" s="5"/>
    </row>
    <row r="26362" spans="55:56" hidden="1" x14ac:dyDescent="0.2">
      <c r="BC26362" s="6"/>
      <c r="BD26362" s="5"/>
    </row>
    <row r="26363" spans="55:56" hidden="1" x14ac:dyDescent="0.2">
      <c r="BC26363" s="6"/>
      <c r="BD26363" s="5"/>
    </row>
    <row r="26364" spans="55:56" hidden="1" x14ac:dyDescent="0.2">
      <c r="BC26364" s="6"/>
      <c r="BD26364" s="5"/>
    </row>
    <row r="26365" spans="55:56" hidden="1" x14ac:dyDescent="0.2">
      <c r="BC26365" s="6"/>
      <c r="BD26365" s="5"/>
    </row>
    <row r="26366" spans="55:56" hidden="1" x14ac:dyDescent="0.2">
      <c r="BC26366" s="6"/>
      <c r="BD26366" s="5"/>
    </row>
    <row r="26367" spans="55:56" hidden="1" x14ac:dyDescent="0.2">
      <c r="BC26367" s="6"/>
      <c r="BD26367" s="5"/>
    </row>
    <row r="26368" spans="55:56" hidden="1" x14ac:dyDescent="0.2">
      <c r="BC26368" s="6"/>
      <c r="BD26368" s="5"/>
    </row>
    <row r="26369" spans="55:56" hidden="1" x14ac:dyDescent="0.2">
      <c r="BC26369" s="6"/>
      <c r="BD26369" s="5"/>
    </row>
    <row r="26370" spans="55:56" hidden="1" x14ac:dyDescent="0.2">
      <c r="BC26370" s="6"/>
      <c r="BD26370" s="5"/>
    </row>
    <row r="26371" spans="55:56" hidden="1" x14ac:dyDescent="0.2">
      <c r="BC26371" s="6"/>
      <c r="BD26371" s="5"/>
    </row>
    <row r="26372" spans="55:56" hidden="1" x14ac:dyDescent="0.2">
      <c r="BC26372" s="6"/>
      <c r="BD26372" s="5"/>
    </row>
    <row r="26373" spans="55:56" hidden="1" x14ac:dyDescent="0.2">
      <c r="BC26373" s="6"/>
      <c r="BD26373" s="5"/>
    </row>
    <row r="26374" spans="55:56" hidden="1" x14ac:dyDescent="0.2">
      <c r="BC26374" s="6"/>
      <c r="BD26374" s="5"/>
    </row>
    <row r="26375" spans="55:56" hidden="1" x14ac:dyDescent="0.2">
      <c r="BC26375" s="6"/>
      <c r="BD26375" s="5"/>
    </row>
    <row r="26376" spans="55:56" hidden="1" x14ac:dyDescent="0.2">
      <c r="BC26376" s="6"/>
      <c r="BD26376" s="5"/>
    </row>
    <row r="26377" spans="55:56" hidden="1" x14ac:dyDescent="0.2">
      <c r="BC26377" s="6"/>
      <c r="BD26377" s="5"/>
    </row>
    <row r="26378" spans="55:56" hidden="1" x14ac:dyDescent="0.2">
      <c r="BC26378" s="6"/>
      <c r="BD26378" s="5"/>
    </row>
    <row r="26379" spans="55:56" hidden="1" x14ac:dyDescent="0.2">
      <c r="BC26379" s="6"/>
      <c r="BD26379" s="5"/>
    </row>
    <row r="26380" spans="55:56" hidden="1" x14ac:dyDescent="0.2">
      <c r="BC26380" s="6"/>
      <c r="BD26380" s="5"/>
    </row>
    <row r="26381" spans="55:56" hidden="1" x14ac:dyDescent="0.2">
      <c r="BC26381" s="6"/>
      <c r="BD26381" s="5"/>
    </row>
    <row r="26382" spans="55:56" hidden="1" x14ac:dyDescent="0.2">
      <c r="BC26382" s="6"/>
      <c r="BD26382" s="5"/>
    </row>
    <row r="26383" spans="55:56" hidden="1" x14ac:dyDescent="0.2">
      <c r="BC26383" s="6"/>
      <c r="BD26383" s="5"/>
    </row>
    <row r="26384" spans="55:56" hidden="1" x14ac:dyDescent="0.2">
      <c r="BC26384" s="6"/>
      <c r="BD26384" s="5"/>
    </row>
    <row r="26385" spans="55:56" hidden="1" x14ac:dyDescent="0.2">
      <c r="BC26385" s="6"/>
      <c r="BD26385" s="5"/>
    </row>
    <row r="26386" spans="55:56" hidden="1" x14ac:dyDescent="0.2">
      <c r="BC26386" s="6"/>
      <c r="BD26386" s="5"/>
    </row>
    <row r="26387" spans="55:56" hidden="1" x14ac:dyDescent="0.2">
      <c r="BC26387" s="6"/>
      <c r="BD26387" s="5"/>
    </row>
    <row r="26388" spans="55:56" hidden="1" x14ac:dyDescent="0.2">
      <c r="BC26388" s="6"/>
      <c r="BD26388" s="5"/>
    </row>
    <row r="26389" spans="55:56" hidden="1" x14ac:dyDescent="0.2">
      <c r="BC26389" s="6"/>
      <c r="BD26389" s="5"/>
    </row>
    <row r="26390" spans="55:56" hidden="1" x14ac:dyDescent="0.2">
      <c r="BC26390" s="6"/>
      <c r="BD26390" s="5"/>
    </row>
    <row r="26391" spans="55:56" hidden="1" x14ac:dyDescent="0.2">
      <c r="BC26391" s="6"/>
      <c r="BD26391" s="5"/>
    </row>
    <row r="26392" spans="55:56" hidden="1" x14ac:dyDescent="0.2">
      <c r="BC26392" s="6"/>
      <c r="BD26392" s="5"/>
    </row>
    <row r="26393" spans="55:56" hidden="1" x14ac:dyDescent="0.2">
      <c r="BC26393" s="6"/>
      <c r="BD26393" s="5"/>
    </row>
    <row r="26394" spans="55:56" hidden="1" x14ac:dyDescent="0.2">
      <c r="BC26394" s="6"/>
      <c r="BD26394" s="5"/>
    </row>
    <row r="26395" spans="55:56" hidden="1" x14ac:dyDescent="0.2">
      <c r="BC26395" s="6"/>
      <c r="BD26395" s="5"/>
    </row>
    <row r="26396" spans="55:56" hidden="1" x14ac:dyDescent="0.2">
      <c r="BC26396" s="6"/>
      <c r="BD26396" s="5"/>
    </row>
    <row r="26397" spans="55:56" hidden="1" x14ac:dyDescent="0.2">
      <c r="BC26397" s="6"/>
      <c r="BD26397" s="5"/>
    </row>
    <row r="26398" spans="55:56" hidden="1" x14ac:dyDescent="0.2">
      <c r="BC26398" s="6"/>
      <c r="BD26398" s="5"/>
    </row>
    <row r="26399" spans="55:56" hidden="1" x14ac:dyDescent="0.2">
      <c r="BC26399" s="6"/>
      <c r="BD26399" s="5"/>
    </row>
    <row r="26400" spans="55:56" hidden="1" x14ac:dyDescent="0.2">
      <c r="BC26400" s="6"/>
      <c r="BD26400" s="5"/>
    </row>
    <row r="26401" spans="55:56" hidden="1" x14ac:dyDescent="0.2">
      <c r="BC26401" s="6"/>
      <c r="BD26401" s="5"/>
    </row>
    <row r="26402" spans="55:56" hidden="1" x14ac:dyDescent="0.2">
      <c r="BC26402" s="6"/>
      <c r="BD26402" s="5"/>
    </row>
    <row r="26403" spans="55:56" hidden="1" x14ac:dyDescent="0.2">
      <c r="BC26403" s="6"/>
      <c r="BD26403" s="5"/>
    </row>
    <row r="26404" spans="55:56" hidden="1" x14ac:dyDescent="0.2">
      <c r="BC26404" s="6"/>
      <c r="BD26404" s="5"/>
    </row>
    <row r="26405" spans="55:56" hidden="1" x14ac:dyDescent="0.2">
      <c r="BC26405" s="6"/>
      <c r="BD26405" s="5"/>
    </row>
    <row r="26406" spans="55:56" hidden="1" x14ac:dyDescent="0.2">
      <c r="BC26406" s="6"/>
      <c r="BD26406" s="5"/>
    </row>
    <row r="26407" spans="55:56" hidden="1" x14ac:dyDescent="0.2">
      <c r="BC26407" s="6"/>
      <c r="BD26407" s="5"/>
    </row>
    <row r="26408" spans="55:56" hidden="1" x14ac:dyDescent="0.2">
      <c r="BC26408" s="6"/>
      <c r="BD26408" s="5"/>
    </row>
    <row r="26409" spans="55:56" hidden="1" x14ac:dyDescent="0.2">
      <c r="BC26409" s="6"/>
      <c r="BD26409" s="5"/>
    </row>
    <row r="26410" spans="55:56" hidden="1" x14ac:dyDescent="0.2">
      <c r="BC26410" s="6"/>
      <c r="BD26410" s="5"/>
    </row>
    <row r="26411" spans="55:56" hidden="1" x14ac:dyDescent="0.2">
      <c r="BC26411" s="6"/>
      <c r="BD26411" s="5"/>
    </row>
    <row r="26412" spans="55:56" hidden="1" x14ac:dyDescent="0.2">
      <c r="BC26412" s="6"/>
      <c r="BD26412" s="5"/>
    </row>
    <row r="26413" spans="55:56" hidden="1" x14ac:dyDescent="0.2">
      <c r="BC26413" s="6"/>
      <c r="BD26413" s="5"/>
    </row>
    <row r="26414" spans="55:56" hidden="1" x14ac:dyDescent="0.2">
      <c r="BC26414" s="6"/>
      <c r="BD26414" s="5"/>
    </row>
    <row r="26415" spans="55:56" hidden="1" x14ac:dyDescent="0.2">
      <c r="BC26415" s="6"/>
      <c r="BD26415" s="5"/>
    </row>
    <row r="26416" spans="55:56" hidden="1" x14ac:dyDescent="0.2">
      <c r="BC26416" s="6"/>
      <c r="BD26416" s="5"/>
    </row>
    <row r="26417" spans="55:56" hidden="1" x14ac:dyDescent="0.2">
      <c r="BC26417" s="6"/>
      <c r="BD26417" s="5"/>
    </row>
    <row r="26418" spans="55:56" hidden="1" x14ac:dyDescent="0.2">
      <c r="BC26418" s="6"/>
      <c r="BD26418" s="5"/>
    </row>
    <row r="26419" spans="55:56" hidden="1" x14ac:dyDescent="0.2">
      <c r="BC26419" s="6"/>
      <c r="BD26419" s="5"/>
    </row>
    <row r="26420" spans="55:56" hidden="1" x14ac:dyDescent="0.2">
      <c r="BC26420" s="6"/>
      <c r="BD26420" s="5"/>
    </row>
    <row r="26421" spans="55:56" hidden="1" x14ac:dyDescent="0.2">
      <c r="BC26421" s="6"/>
      <c r="BD26421" s="5"/>
    </row>
    <row r="26422" spans="55:56" hidden="1" x14ac:dyDescent="0.2">
      <c r="BC26422" s="6"/>
      <c r="BD26422" s="5"/>
    </row>
    <row r="26423" spans="55:56" hidden="1" x14ac:dyDescent="0.2">
      <c r="BC26423" s="6"/>
      <c r="BD26423" s="5"/>
    </row>
    <row r="26424" spans="55:56" hidden="1" x14ac:dyDescent="0.2">
      <c r="BC26424" s="6"/>
      <c r="BD26424" s="5"/>
    </row>
    <row r="26425" spans="55:56" hidden="1" x14ac:dyDescent="0.2">
      <c r="BC26425" s="6"/>
      <c r="BD26425" s="5"/>
    </row>
    <row r="26426" spans="55:56" hidden="1" x14ac:dyDescent="0.2">
      <c r="BC26426" s="6"/>
      <c r="BD26426" s="5"/>
    </row>
    <row r="26427" spans="55:56" hidden="1" x14ac:dyDescent="0.2">
      <c r="BC26427" s="6"/>
      <c r="BD26427" s="5"/>
    </row>
    <row r="26428" spans="55:56" hidden="1" x14ac:dyDescent="0.2">
      <c r="BC26428" s="6"/>
      <c r="BD26428" s="5"/>
    </row>
    <row r="26429" spans="55:56" hidden="1" x14ac:dyDescent="0.2">
      <c r="BC26429" s="6"/>
      <c r="BD26429" s="5"/>
    </row>
    <row r="26430" spans="55:56" hidden="1" x14ac:dyDescent="0.2">
      <c r="BC26430" s="6"/>
      <c r="BD26430" s="5"/>
    </row>
    <row r="26431" spans="55:56" hidden="1" x14ac:dyDescent="0.2">
      <c r="BC26431" s="6"/>
      <c r="BD26431" s="5"/>
    </row>
    <row r="26432" spans="55:56" hidden="1" x14ac:dyDescent="0.2">
      <c r="BC26432" s="6"/>
      <c r="BD26432" s="5"/>
    </row>
    <row r="26433" spans="55:56" hidden="1" x14ac:dyDescent="0.2">
      <c r="BC26433" s="6"/>
      <c r="BD26433" s="5"/>
    </row>
    <row r="26434" spans="55:56" hidden="1" x14ac:dyDescent="0.2">
      <c r="BC26434" s="6"/>
      <c r="BD26434" s="5"/>
    </row>
    <row r="26435" spans="55:56" hidden="1" x14ac:dyDescent="0.2">
      <c r="BC26435" s="6"/>
      <c r="BD26435" s="5"/>
    </row>
    <row r="26436" spans="55:56" hidden="1" x14ac:dyDescent="0.2">
      <c r="BC26436" s="6"/>
      <c r="BD26436" s="5"/>
    </row>
    <row r="26437" spans="55:56" hidden="1" x14ac:dyDescent="0.2">
      <c r="BC26437" s="6"/>
      <c r="BD26437" s="5"/>
    </row>
    <row r="26438" spans="55:56" hidden="1" x14ac:dyDescent="0.2">
      <c r="BC26438" s="6"/>
      <c r="BD26438" s="5"/>
    </row>
    <row r="26439" spans="55:56" hidden="1" x14ac:dyDescent="0.2">
      <c r="BC26439" s="6"/>
      <c r="BD26439" s="5"/>
    </row>
    <row r="26440" spans="55:56" hidden="1" x14ac:dyDescent="0.2">
      <c r="BC26440" s="6"/>
      <c r="BD26440" s="5"/>
    </row>
    <row r="26441" spans="55:56" hidden="1" x14ac:dyDescent="0.2">
      <c r="BC26441" s="6"/>
      <c r="BD26441" s="5"/>
    </row>
    <row r="26442" spans="55:56" hidden="1" x14ac:dyDescent="0.2">
      <c r="BC26442" s="6"/>
      <c r="BD26442" s="5"/>
    </row>
    <row r="26443" spans="55:56" hidden="1" x14ac:dyDescent="0.2">
      <c r="BC26443" s="6"/>
      <c r="BD26443" s="5"/>
    </row>
    <row r="26444" spans="55:56" hidden="1" x14ac:dyDescent="0.2">
      <c r="BC26444" s="6"/>
      <c r="BD26444" s="5"/>
    </row>
    <row r="26445" spans="55:56" hidden="1" x14ac:dyDescent="0.2">
      <c r="BC26445" s="6"/>
      <c r="BD26445" s="5"/>
    </row>
    <row r="26446" spans="55:56" hidden="1" x14ac:dyDescent="0.2">
      <c r="BC26446" s="6"/>
      <c r="BD26446" s="5"/>
    </row>
    <row r="26447" spans="55:56" hidden="1" x14ac:dyDescent="0.2">
      <c r="BC26447" s="6"/>
      <c r="BD26447" s="5"/>
    </row>
    <row r="26448" spans="55:56" hidden="1" x14ac:dyDescent="0.2">
      <c r="BC26448" s="6"/>
      <c r="BD26448" s="5"/>
    </row>
    <row r="26449" spans="55:56" hidden="1" x14ac:dyDescent="0.2">
      <c r="BC26449" s="6"/>
      <c r="BD26449" s="5"/>
    </row>
    <row r="26450" spans="55:56" hidden="1" x14ac:dyDescent="0.2">
      <c r="BC26450" s="6"/>
      <c r="BD26450" s="5"/>
    </row>
    <row r="26451" spans="55:56" hidden="1" x14ac:dyDescent="0.2">
      <c r="BC26451" s="6"/>
      <c r="BD26451" s="5"/>
    </row>
    <row r="26452" spans="55:56" hidden="1" x14ac:dyDescent="0.2">
      <c r="BC26452" s="6"/>
      <c r="BD26452" s="5"/>
    </row>
    <row r="26453" spans="55:56" hidden="1" x14ac:dyDescent="0.2">
      <c r="BC26453" s="6"/>
      <c r="BD26453" s="5"/>
    </row>
    <row r="26454" spans="55:56" hidden="1" x14ac:dyDescent="0.2">
      <c r="BC26454" s="6"/>
      <c r="BD26454" s="5"/>
    </row>
    <row r="26455" spans="55:56" hidden="1" x14ac:dyDescent="0.2">
      <c r="BC26455" s="6"/>
      <c r="BD26455" s="5"/>
    </row>
    <row r="26456" spans="55:56" hidden="1" x14ac:dyDescent="0.2">
      <c r="BC26456" s="6"/>
      <c r="BD26456" s="5"/>
    </row>
    <row r="26457" spans="55:56" hidden="1" x14ac:dyDescent="0.2">
      <c r="BC26457" s="6"/>
      <c r="BD26457" s="5"/>
    </row>
    <row r="26458" spans="55:56" hidden="1" x14ac:dyDescent="0.2">
      <c r="BC26458" s="6"/>
      <c r="BD26458" s="5"/>
    </row>
    <row r="26459" spans="55:56" hidden="1" x14ac:dyDescent="0.2">
      <c r="BC26459" s="6"/>
      <c r="BD26459" s="5"/>
    </row>
    <row r="26460" spans="55:56" hidden="1" x14ac:dyDescent="0.2">
      <c r="BC26460" s="6"/>
      <c r="BD26460" s="5"/>
    </row>
    <row r="26461" spans="55:56" hidden="1" x14ac:dyDescent="0.2">
      <c r="BC26461" s="6"/>
      <c r="BD26461" s="5"/>
    </row>
    <row r="26462" spans="55:56" hidden="1" x14ac:dyDescent="0.2">
      <c r="BC26462" s="6"/>
      <c r="BD26462" s="5"/>
    </row>
    <row r="26463" spans="55:56" hidden="1" x14ac:dyDescent="0.2">
      <c r="BC26463" s="6"/>
      <c r="BD26463" s="5"/>
    </row>
    <row r="26464" spans="55:56" hidden="1" x14ac:dyDescent="0.2">
      <c r="BC26464" s="6"/>
      <c r="BD26464" s="5"/>
    </row>
    <row r="26465" spans="55:56" hidden="1" x14ac:dyDescent="0.2">
      <c r="BC26465" s="6"/>
      <c r="BD26465" s="5"/>
    </row>
    <row r="26466" spans="55:56" hidden="1" x14ac:dyDescent="0.2">
      <c r="BC26466" s="6"/>
      <c r="BD26466" s="5"/>
    </row>
    <row r="26467" spans="55:56" hidden="1" x14ac:dyDescent="0.2">
      <c r="BC26467" s="6"/>
      <c r="BD26467" s="5"/>
    </row>
    <row r="26468" spans="55:56" hidden="1" x14ac:dyDescent="0.2">
      <c r="BC26468" s="6"/>
      <c r="BD26468" s="5"/>
    </row>
    <row r="26469" spans="55:56" hidden="1" x14ac:dyDescent="0.2">
      <c r="BC26469" s="6"/>
      <c r="BD26469" s="5"/>
    </row>
    <row r="26470" spans="55:56" hidden="1" x14ac:dyDescent="0.2">
      <c r="BC26470" s="6"/>
      <c r="BD26470" s="5"/>
    </row>
    <row r="26471" spans="55:56" hidden="1" x14ac:dyDescent="0.2">
      <c r="BC26471" s="6"/>
      <c r="BD26471" s="5"/>
    </row>
    <row r="26472" spans="55:56" hidden="1" x14ac:dyDescent="0.2">
      <c r="BC26472" s="6"/>
      <c r="BD26472" s="5"/>
    </row>
    <row r="26473" spans="55:56" hidden="1" x14ac:dyDescent="0.2">
      <c r="BC26473" s="6"/>
      <c r="BD26473" s="5"/>
    </row>
    <row r="26474" spans="55:56" hidden="1" x14ac:dyDescent="0.2">
      <c r="BC26474" s="6"/>
      <c r="BD26474" s="5"/>
    </row>
    <row r="26475" spans="55:56" hidden="1" x14ac:dyDescent="0.2">
      <c r="BC26475" s="6"/>
      <c r="BD26475" s="5"/>
    </row>
    <row r="26476" spans="55:56" hidden="1" x14ac:dyDescent="0.2">
      <c r="BC26476" s="6"/>
      <c r="BD26476" s="5"/>
    </row>
    <row r="26477" spans="55:56" hidden="1" x14ac:dyDescent="0.2">
      <c r="BC26477" s="6"/>
      <c r="BD26477" s="5"/>
    </row>
    <row r="26478" spans="55:56" hidden="1" x14ac:dyDescent="0.2">
      <c r="BC26478" s="6"/>
      <c r="BD26478" s="5"/>
    </row>
    <row r="26479" spans="55:56" hidden="1" x14ac:dyDescent="0.2">
      <c r="BC26479" s="6"/>
      <c r="BD26479" s="5"/>
    </row>
    <row r="26480" spans="55:56" hidden="1" x14ac:dyDescent="0.2">
      <c r="BC26480" s="6"/>
      <c r="BD26480" s="5"/>
    </row>
    <row r="26481" spans="55:56" hidden="1" x14ac:dyDescent="0.2">
      <c r="BC26481" s="6"/>
      <c r="BD26481" s="5"/>
    </row>
    <row r="26482" spans="55:56" hidden="1" x14ac:dyDescent="0.2">
      <c r="BC26482" s="6"/>
      <c r="BD26482" s="5"/>
    </row>
    <row r="26483" spans="55:56" hidden="1" x14ac:dyDescent="0.2">
      <c r="BC26483" s="6"/>
      <c r="BD26483" s="5"/>
    </row>
    <row r="26484" spans="55:56" hidden="1" x14ac:dyDescent="0.2">
      <c r="BC26484" s="6"/>
      <c r="BD26484" s="5"/>
    </row>
    <row r="26485" spans="55:56" hidden="1" x14ac:dyDescent="0.2">
      <c r="BC26485" s="6"/>
      <c r="BD26485" s="5"/>
    </row>
    <row r="26486" spans="55:56" hidden="1" x14ac:dyDescent="0.2">
      <c r="BC26486" s="6"/>
      <c r="BD26486" s="5"/>
    </row>
    <row r="26487" spans="55:56" hidden="1" x14ac:dyDescent="0.2">
      <c r="BC26487" s="6"/>
      <c r="BD26487" s="5"/>
    </row>
    <row r="26488" spans="55:56" hidden="1" x14ac:dyDescent="0.2">
      <c r="BC26488" s="6"/>
      <c r="BD26488" s="5"/>
    </row>
    <row r="26489" spans="55:56" hidden="1" x14ac:dyDescent="0.2">
      <c r="BC26489" s="6"/>
      <c r="BD26489" s="5"/>
    </row>
    <row r="26490" spans="55:56" hidden="1" x14ac:dyDescent="0.2">
      <c r="BC26490" s="6"/>
      <c r="BD26490" s="5"/>
    </row>
    <row r="26491" spans="55:56" hidden="1" x14ac:dyDescent="0.2">
      <c r="BC26491" s="6"/>
      <c r="BD26491" s="5"/>
    </row>
    <row r="26492" spans="55:56" hidden="1" x14ac:dyDescent="0.2">
      <c r="BC26492" s="6"/>
      <c r="BD26492" s="5"/>
    </row>
    <row r="26493" spans="55:56" hidden="1" x14ac:dyDescent="0.2">
      <c r="BC26493" s="6"/>
      <c r="BD26493" s="5"/>
    </row>
    <row r="26494" spans="55:56" hidden="1" x14ac:dyDescent="0.2">
      <c r="BC26494" s="6"/>
      <c r="BD26494" s="5"/>
    </row>
    <row r="26495" spans="55:56" hidden="1" x14ac:dyDescent="0.2">
      <c r="BC26495" s="6"/>
      <c r="BD26495" s="5"/>
    </row>
    <row r="26496" spans="55:56" hidden="1" x14ac:dyDescent="0.2">
      <c r="BC26496" s="6"/>
      <c r="BD26496" s="5"/>
    </row>
    <row r="26497" spans="55:56" hidden="1" x14ac:dyDescent="0.2">
      <c r="BC26497" s="6"/>
      <c r="BD26497" s="5"/>
    </row>
    <row r="26498" spans="55:56" hidden="1" x14ac:dyDescent="0.2">
      <c r="BC26498" s="6"/>
      <c r="BD26498" s="5"/>
    </row>
    <row r="26499" spans="55:56" hidden="1" x14ac:dyDescent="0.2">
      <c r="BC26499" s="6"/>
      <c r="BD26499" s="5"/>
    </row>
    <row r="26500" spans="55:56" hidden="1" x14ac:dyDescent="0.2">
      <c r="BC26500" s="6"/>
      <c r="BD26500" s="5"/>
    </row>
    <row r="26501" spans="55:56" hidden="1" x14ac:dyDescent="0.2">
      <c r="BC26501" s="6"/>
      <c r="BD26501" s="5"/>
    </row>
    <row r="26502" spans="55:56" hidden="1" x14ac:dyDescent="0.2">
      <c r="BC26502" s="6"/>
      <c r="BD26502" s="5"/>
    </row>
    <row r="26503" spans="55:56" hidden="1" x14ac:dyDescent="0.2">
      <c r="BC26503" s="6"/>
      <c r="BD26503" s="5"/>
    </row>
    <row r="26504" spans="55:56" hidden="1" x14ac:dyDescent="0.2">
      <c r="BC26504" s="6"/>
      <c r="BD26504" s="5"/>
    </row>
    <row r="26505" spans="55:56" hidden="1" x14ac:dyDescent="0.2">
      <c r="BC26505" s="6"/>
      <c r="BD26505" s="5"/>
    </row>
    <row r="26506" spans="55:56" hidden="1" x14ac:dyDescent="0.2">
      <c r="BC26506" s="6"/>
      <c r="BD26506" s="5"/>
    </row>
    <row r="26507" spans="55:56" hidden="1" x14ac:dyDescent="0.2">
      <c r="BC26507" s="6"/>
      <c r="BD26507" s="5"/>
    </row>
    <row r="26508" spans="55:56" hidden="1" x14ac:dyDescent="0.2">
      <c r="BC26508" s="6"/>
      <c r="BD26508" s="5"/>
    </row>
    <row r="26509" spans="55:56" hidden="1" x14ac:dyDescent="0.2">
      <c r="BC26509" s="6"/>
      <c r="BD26509" s="5"/>
    </row>
    <row r="26510" spans="55:56" hidden="1" x14ac:dyDescent="0.2">
      <c r="BC26510" s="6"/>
      <c r="BD26510" s="5"/>
    </row>
    <row r="26511" spans="55:56" hidden="1" x14ac:dyDescent="0.2">
      <c r="BC26511" s="6"/>
      <c r="BD26511" s="5"/>
    </row>
    <row r="26512" spans="55:56" hidden="1" x14ac:dyDescent="0.2">
      <c r="BC26512" s="6"/>
      <c r="BD26512" s="5"/>
    </row>
    <row r="26513" spans="55:56" hidden="1" x14ac:dyDescent="0.2">
      <c r="BC26513" s="6"/>
      <c r="BD26513" s="5"/>
    </row>
    <row r="26514" spans="55:56" hidden="1" x14ac:dyDescent="0.2">
      <c r="BC26514" s="6"/>
      <c r="BD26514" s="5"/>
    </row>
    <row r="26515" spans="55:56" hidden="1" x14ac:dyDescent="0.2">
      <c r="BC26515" s="6"/>
      <c r="BD26515" s="5"/>
    </row>
    <row r="26516" spans="55:56" hidden="1" x14ac:dyDescent="0.2">
      <c r="BC26516" s="6"/>
      <c r="BD26516" s="5"/>
    </row>
    <row r="26517" spans="55:56" hidden="1" x14ac:dyDescent="0.2">
      <c r="BC26517" s="6"/>
      <c r="BD26517" s="5"/>
    </row>
    <row r="26518" spans="55:56" hidden="1" x14ac:dyDescent="0.2">
      <c r="BC26518" s="6"/>
      <c r="BD26518" s="5"/>
    </row>
    <row r="26519" spans="55:56" hidden="1" x14ac:dyDescent="0.2">
      <c r="BC26519" s="6"/>
      <c r="BD26519" s="5"/>
    </row>
    <row r="26520" spans="55:56" hidden="1" x14ac:dyDescent="0.2">
      <c r="BC26520" s="6"/>
      <c r="BD26520" s="5"/>
    </row>
    <row r="26521" spans="55:56" hidden="1" x14ac:dyDescent="0.2">
      <c r="BC26521" s="6"/>
      <c r="BD26521" s="5"/>
    </row>
    <row r="26522" spans="55:56" hidden="1" x14ac:dyDescent="0.2">
      <c r="BC26522" s="6"/>
      <c r="BD26522" s="5"/>
    </row>
    <row r="26523" spans="55:56" hidden="1" x14ac:dyDescent="0.2">
      <c r="BC26523" s="6"/>
      <c r="BD26523" s="5"/>
    </row>
    <row r="26524" spans="55:56" hidden="1" x14ac:dyDescent="0.2">
      <c r="BC26524" s="6"/>
      <c r="BD26524" s="5"/>
    </row>
    <row r="26525" spans="55:56" hidden="1" x14ac:dyDescent="0.2">
      <c r="BC26525" s="6"/>
      <c r="BD26525" s="5"/>
    </row>
    <row r="26526" spans="55:56" hidden="1" x14ac:dyDescent="0.2">
      <c r="BC26526" s="6"/>
      <c r="BD26526" s="5"/>
    </row>
    <row r="26527" spans="55:56" hidden="1" x14ac:dyDescent="0.2">
      <c r="BC26527" s="6"/>
      <c r="BD26527" s="5"/>
    </row>
    <row r="26528" spans="55:56" hidden="1" x14ac:dyDescent="0.2">
      <c r="BC26528" s="6"/>
      <c r="BD26528" s="5"/>
    </row>
    <row r="26529" spans="55:56" hidden="1" x14ac:dyDescent="0.2">
      <c r="BC26529" s="6"/>
      <c r="BD26529" s="5"/>
    </row>
    <row r="26530" spans="55:56" hidden="1" x14ac:dyDescent="0.2">
      <c r="BC26530" s="6"/>
      <c r="BD26530" s="5"/>
    </row>
    <row r="26531" spans="55:56" hidden="1" x14ac:dyDescent="0.2">
      <c r="BC26531" s="6"/>
      <c r="BD26531" s="5"/>
    </row>
    <row r="26532" spans="55:56" hidden="1" x14ac:dyDescent="0.2">
      <c r="BC26532" s="6"/>
      <c r="BD26532" s="5"/>
    </row>
    <row r="26533" spans="55:56" hidden="1" x14ac:dyDescent="0.2">
      <c r="BC26533" s="6"/>
      <c r="BD26533" s="5"/>
    </row>
    <row r="26534" spans="55:56" hidden="1" x14ac:dyDescent="0.2">
      <c r="BC26534" s="6"/>
      <c r="BD26534" s="5"/>
    </row>
    <row r="26535" spans="55:56" hidden="1" x14ac:dyDescent="0.2">
      <c r="BC26535" s="6"/>
      <c r="BD26535" s="5"/>
    </row>
    <row r="26536" spans="55:56" hidden="1" x14ac:dyDescent="0.2">
      <c r="BC26536" s="6"/>
      <c r="BD26536" s="5"/>
    </row>
    <row r="26537" spans="55:56" hidden="1" x14ac:dyDescent="0.2">
      <c r="BC26537" s="6"/>
      <c r="BD26537" s="5"/>
    </row>
    <row r="26538" spans="55:56" hidden="1" x14ac:dyDescent="0.2">
      <c r="BC26538" s="6"/>
      <c r="BD26538" s="5"/>
    </row>
    <row r="26539" spans="55:56" hidden="1" x14ac:dyDescent="0.2">
      <c r="BC26539" s="6"/>
      <c r="BD26539" s="5"/>
    </row>
    <row r="26540" spans="55:56" hidden="1" x14ac:dyDescent="0.2">
      <c r="BC26540" s="6"/>
      <c r="BD26540" s="5"/>
    </row>
    <row r="26541" spans="55:56" hidden="1" x14ac:dyDescent="0.2">
      <c r="BC26541" s="6"/>
      <c r="BD26541" s="5"/>
    </row>
    <row r="26542" spans="55:56" hidden="1" x14ac:dyDescent="0.2">
      <c r="BC26542" s="6"/>
      <c r="BD26542" s="5"/>
    </row>
    <row r="26543" spans="55:56" hidden="1" x14ac:dyDescent="0.2">
      <c r="BC26543" s="6"/>
      <c r="BD26543" s="5"/>
    </row>
    <row r="26544" spans="55:56" hidden="1" x14ac:dyDescent="0.2">
      <c r="BC26544" s="6"/>
      <c r="BD26544" s="5"/>
    </row>
    <row r="26545" spans="55:56" hidden="1" x14ac:dyDescent="0.2">
      <c r="BC26545" s="6"/>
      <c r="BD26545" s="5"/>
    </row>
    <row r="26546" spans="55:56" hidden="1" x14ac:dyDescent="0.2">
      <c r="BC26546" s="6"/>
      <c r="BD26546" s="5"/>
    </row>
    <row r="26547" spans="55:56" hidden="1" x14ac:dyDescent="0.2">
      <c r="BC26547" s="6"/>
      <c r="BD26547" s="5"/>
    </row>
    <row r="26548" spans="55:56" hidden="1" x14ac:dyDescent="0.2">
      <c r="BC26548" s="6"/>
      <c r="BD26548" s="5"/>
    </row>
    <row r="26549" spans="55:56" hidden="1" x14ac:dyDescent="0.2">
      <c r="BC26549" s="6"/>
      <c r="BD26549" s="5"/>
    </row>
    <row r="26550" spans="55:56" hidden="1" x14ac:dyDescent="0.2">
      <c r="BC26550" s="6"/>
      <c r="BD26550" s="5"/>
    </row>
    <row r="26551" spans="55:56" hidden="1" x14ac:dyDescent="0.2">
      <c r="BC26551" s="6"/>
      <c r="BD26551" s="5"/>
    </row>
    <row r="26552" spans="55:56" hidden="1" x14ac:dyDescent="0.2">
      <c r="BC26552" s="6"/>
      <c r="BD26552" s="5"/>
    </row>
    <row r="26553" spans="55:56" hidden="1" x14ac:dyDescent="0.2">
      <c r="BC26553" s="6"/>
      <c r="BD26553" s="5"/>
    </row>
    <row r="26554" spans="55:56" hidden="1" x14ac:dyDescent="0.2">
      <c r="BC26554" s="6"/>
      <c r="BD26554" s="5"/>
    </row>
    <row r="26555" spans="55:56" hidden="1" x14ac:dyDescent="0.2">
      <c r="BC26555" s="6"/>
      <c r="BD26555" s="5"/>
    </row>
    <row r="26556" spans="55:56" hidden="1" x14ac:dyDescent="0.2">
      <c r="BC26556" s="6"/>
      <c r="BD26556" s="5"/>
    </row>
    <row r="26557" spans="55:56" hidden="1" x14ac:dyDescent="0.2">
      <c r="BC26557" s="6"/>
      <c r="BD26557" s="5"/>
    </row>
    <row r="26558" spans="55:56" hidden="1" x14ac:dyDescent="0.2">
      <c r="BC26558" s="6"/>
      <c r="BD26558" s="5"/>
    </row>
    <row r="26559" spans="55:56" hidden="1" x14ac:dyDescent="0.2">
      <c r="BC26559" s="6"/>
      <c r="BD26559" s="5"/>
    </row>
    <row r="26560" spans="55:56" hidden="1" x14ac:dyDescent="0.2">
      <c r="BC26560" s="6"/>
      <c r="BD26560" s="5"/>
    </row>
    <row r="26561" spans="55:56" hidden="1" x14ac:dyDescent="0.2">
      <c r="BC26561" s="6"/>
      <c r="BD26561" s="5"/>
    </row>
    <row r="26562" spans="55:56" hidden="1" x14ac:dyDescent="0.2">
      <c r="BC26562" s="6"/>
      <c r="BD26562" s="5"/>
    </row>
    <row r="26563" spans="55:56" hidden="1" x14ac:dyDescent="0.2">
      <c r="BC26563" s="6"/>
      <c r="BD26563" s="5"/>
    </row>
    <row r="26564" spans="55:56" hidden="1" x14ac:dyDescent="0.2">
      <c r="BC26564" s="6"/>
      <c r="BD26564" s="5"/>
    </row>
    <row r="26565" spans="55:56" hidden="1" x14ac:dyDescent="0.2">
      <c r="BC26565" s="6"/>
      <c r="BD26565" s="5"/>
    </row>
    <row r="26566" spans="55:56" hidden="1" x14ac:dyDescent="0.2">
      <c r="BC26566" s="6"/>
      <c r="BD26566" s="5"/>
    </row>
    <row r="26567" spans="55:56" hidden="1" x14ac:dyDescent="0.2">
      <c r="BC26567" s="6"/>
      <c r="BD26567" s="5"/>
    </row>
    <row r="26568" spans="55:56" hidden="1" x14ac:dyDescent="0.2">
      <c r="BC26568" s="6"/>
      <c r="BD26568" s="5"/>
    </row>
    <row r="26569" spans="55:56" hidden="1" x14ac:dyDescent="0.2">
      <c r="BC26569" s="6"/>
      <c r="BD26569" s="5"/>
    </row>
    <row r="26570" spans="55:56" hidden="1" x14ac:dyDescent="0.2">
      <c r="BC26570" s="6"/>
      <c r="BD26570" s="5"/>
    </row>
    <row r="26571" spans="55:56" hidden="1" x14ac:dyDescent="0.2">
      <c r="BC26571" s="6"/>
      <c r="BD26571" s="5"/>
    </row>
    <row r="26572" spans="55:56" hidden="1" x14ac:dyDescent="0.2">
      <c r="BC26572" s="6"/>
      <c r="BD26572" s="5"/>
    </row>
    <row r="26573" spans="55:56" hidden="1" x14ac:dyDescent="0.2">
      <c r="BC26573" s="6"/>
      <c r="BD26573" s="5"/>
    </row>
    <row r="26574" spans="55:56" hidden="1" x14ac:dyDescent="0.2">
      <c r="BC26574" s="6"/>
      <c r="BD26574" s="5"/>
    </row>
    <row r="26575" spans="55:56" hidden="1" x14ac:dyDescent="0.2">
      <c r="BC26575" s="6"/>
      <c r="BD26575" s="5"/>
    </row>
    <row r="26576" spans="55:56" hidden="1" x14ac:dyDescent="0.2">
      <c r="BC26576" s="6"/>
      <c r="BD26576" s="5"/>
    </row>
    <row r="26577" spans="55:56" hidden="1" x14ac:dyDescent="0.2">
      <c r="BC26577" s="6"/>
      <c r="BD26577" s="5"/>
    </row>
    <row r="26578" spans="55:56" hidden="1" x14ac:dyDescent="0.2">
      <c r="BC26578" s="6"/>
      <c r="BD26578" s="5"/>
    </row>
    <row r="26579" spans="55:56" hidden="1" x14ac:dyDescent="0.2">
      <c r="BC26579" s="6"/>
      <c r="BD26579" s="5"/>
    </row>
    <row r="26580" spans="55:56" hidden="1" x14ac:dyDescent="0.2">
      <c r="BC26580" s="6"/>
      <c r="BD26580" s="5"/>
    </row>
    <row r="26581" spans="55:56" hidden="1" x14ac:dyDescent="0.2">
      <c r="BC26581" s="6"/>
      <c r="BD26581" s="5"/>
    </row>
    <row r="26582" spans="55:56" hidden="1" x14ac:dyDescent="0.2">
      <c r="BC26582" s="6"/>
      <c r="BD26582" s="5"/>
    </row>
    <row r="26583" spans="55:56" hidden="1" x14ac:dyDescent="0.2">
      <c r="BC26583" s="6"/>
      <c r="BD26583" s="5"/>
    </row>
    <row r="26584" spans="55:56" hidden="1" x14ac:dyDescent="0.2">
      <c r="BC26584" s="6"/>
      <c r="BD26584" s="5"/>
    </row>
    <row r="26585" spans="55:56" hidden="1" x14ac:dyDescent="0.2">
      <c r="BC26585" s="6"/>
      <c r="BD26585" s="5"/>
    </row>
    <row r="26586" spans="55:56" hidden="1" x14ac:dyDescent="0.2">
      <c r="BC26586" s="6"/>
      <c r="BD26586" s="5"/>
    </row>
    <row r="26587" spans="55:56" hidden="1" x14ac:dyDescent="0.2">
      <c r="BC26587" s="6"/>
      <c r="BD26587" s="5"/>
    </row>
    <row r="26588" spans="55:56" hidden="1" x14ac:dyDescent="0.2">
      <c r="BC26588" s="6"/>
      <c r="BD26588" s="5"/>
    </row>
    <row r="26589" spans="55:56" hidden="1" x14ac:dyDescent="0.2">
      <c r="BC26589" s="6"/>
      <c r="BD26589" s="5"/>
    </row>
    <row r="26590" spans="55:56" hidden="1" x14ac:dyDescent="0.2">
      <c r="BC26590" s="6"/>
      <c r="BD26590" s="5"/>
    </row>
    <row r="26591" spans="55:56" hidden="1" x14ac:dyDescent="0.2">
      <c r="BC26591" s="6"/>
      <c r="BD26591" s="5"/>
    </row>
    <row r="26592" spans="55:56" hidden="1" x14ac:dyDescent="0.2">
      <c r="BC26592" s="6"/>
      <c r="BD26592" s="5"/>
    </row>
    <row r="26593" spans="55:56" hidden="1" x14ac:dyDescent="0.2">
      <c r="BC26593" s="6"/>
      <c r="BD26593" s="5"/>
    </row>
    <row r="26594" spans="55:56" hidden="1" x14ac:dyDescent="0.2">
      <c r="BC26594" s="6"/>
      <c r="BD26594" s="5"/>
    </row>
    <row r="26595" spans="55:56" hidden="1" x14ac:dyDescent="0.2">
      <c r="BC26595" s="6"/>
      <c r="BD26595" s="5"/>
    </row>
    <row r="26596" spans="55:56" hidden="1" x14ac:dyDescent="0.2">
      <c r="BC26596" s="6"/>
      <c r="BD26596" s="5"/>
    </row>
    <row r="26597" spans="55:56" hidden="1" x14ac:dyDescent="0.2">
      <c r="BC26597" s="6"/>
      <c r="BD26597" s="5"/>
    </row>
    <row r="26598" spans="55:56" hidden="1" x14ac:dyDescent="0.2">
      <c r="BC26598" s="6"/>
      <c r="BD26598" s="5"/>
    </row>
    <row r="26599" spans="55:56" hidden="1" x14ac:dyDescent="0.2">
      <c r="BC26599" s="6"/>
      <c r="BD26599" s="5"/>
    </row>
    <row r="26600" spans="55:56" hidden="1" x14ac:dyDescent="0.2">
      <c r="BC26600" s="6"/>
      <c r="BD26600" s="5"/>
    </row>
    <row r="26601" spans="55:56" hidden="1" x14ac:dyDescent="0.2">
      <c r="BC26601" s="6"/>
      <c r="BD26601" s="5"/>
    </row>
    <row r="26602" spans="55:56" hidden="1" x14ac:dyDescent="0.2">
      <c r="BC26602" s="6"/>
      <c r="BD26602" s="5"/>
    </row>
    <row r="26603" spans="55:56" hidden="1" x14ac:dyDescent="0.2">
      <c r="BC26603" s="6"/>
      <c r="BD26603" s="5"/>
    </row>
    <row r="26604" spans="55:56" hidden="1" x14ac:dyDescent="0.2">
      <c r="BC26604" s="6"/>
      <c r="BD26604" s="5"/>
    </row>
    <row r="26605" spans="55:56" hidden="1" x14ac:dyDescent="0.2">
      <c r="BC26605" s="6"/>
      <c r="BD26605" s="5"/>
    </row>
    <row r="26606" spans="55:56" hidden="1" x14ac:dyDescent="0.2">
      <c r="BC26606" s="6"/>
      <c r="BD26606" s="5"/>
    </row>
    <row r="26607" spans="55:56" hidden="1" x14ac:dyDescent="0.2">
      <c r="BC26607" s="6"/>
      <c r="BD26607" s="5"/>
    </row>
    <row r="26608" spans="55:56" hidden="1" x14ac:dyDescent="0.2">
      <c r="BC26608" s="6"/>
      <c r="BD26608" s="5"/>
    </row>
    <row r="26609" spans="55:56" hidden="1" x14ac:dyDescent="0.2">
      <c r="BC26609" s="6"/>
      <c r="BD26609" s="5"/>
    </row>
    <row r="26610" spans="55:56" hidden="1" x14ac:dyDescent="0.2">
      <c r="BC26610" s="6"/>
      <c r="BD26610" s="5"/>
    </row>
    <row r="26611" spans="55:56" hidden="1" x14ac:dyDescent="0.2">
      <c r="BC26611" s="6"/>
      <c r="BD26611" s="5"/>
    </row>
    <row r="26612" spans="55:56" hidden="1" x14ac:dyDescent="0.2">
      <c r="BC26612" s="6"/>
      <c r="BD26612" s="5"/>
    </row>
    <row r="26613" spans="55:56" hidden="1" x14ac:dyDescent="0.2">
      <c r="BC26613" s="6"/>
      <c r="BD26613" s="5"/>
    </row>
    <row r="26614" spans="55:56" hidden="1" x14ac:dyDescent="0.2">
      <c r="BC26614" s="6"/>
      <c r="BD26614" s="5"/>
    </row>
    <row r="26615" spans="55:56" hidden="1" x14ac:dyDescent="0.2">
      <c r="BC26615" s="6"/>
      <c r="BD26615" s="5"/>
    </row>
    <row r="26616" spans="55:56" hidden="1" x14ac:dyDescent="0.2">
      <c r="BC26616" s="6"/>
      <c r="BD26616" s="5"/>
    </row>
    <row r="26617" spans="55:56" hidden="1" x14ac:dyDescent="0.2">
      <c r="BC26617" s="6"/>
      <c r="BD26617" s="5"/>
    </row>
    <row r="26618" spans="55:56" hidden="1" x14ac:dyDescent="0.2">
      <c r="BC26618" s="6"/>
      <c r="BD26618" s="5"/>
    </row>
    <row r="26619" spans="55:56" hidden="1" x14ac:dyDescent="0.2">
      <c r="BC26619" s="6"/>
      <c r="BD26619" s="5"/>
    </row>
    <row r="26620" spans="55:56" hidden="1" x14ac:dyDescent="0.2">
      <c r="BC26620" s="6"/>
      <c r="BD26620" s="5"/>
    </row>
    <row r="26621" spans="55:56" hidden="1" x14ac:dyDescent="0.2">
      <c r="BC26621" s="6"/>
      <c r="BD26621" s="5"/>
    </row>
    <row r="26622" spans="55:56" hidden="1" x14ac:dyDescent="0.2">
      <c r="BC26622" s="6"/>
      <c r="BD26622" s="5"/>
    </row>
    <row r="26623" spans="55:56" hidden="1" x14ac:dyDescent="0.2">
      <c r="BC26623" s="6"/>
      <c r="BD26623" s="5"/>
    </row>
    <row r="26624" spans="55:56" hidden="1" x14ac:dyDescent="0.2">
      <c r="BC26624" s="6"/>
      <c r="BD26624" s="5"/>
    </row>
    <row r="26625" spans="55:56" hidden="1" x14ac:dyDescent="0.2">
      <c r="BC26625" s="6"/>
      <c r="BD26625" s="5"/>
    </row>
    <row r="26626" spans="55:56" hidden="1" x14ac:dyDescent="0.2">
      <c r="BC26626" s="6"/>
      <c r="BD26626" s="5"/>
    </row>
    <row r="26627" spans="55:56" hidden="1" x14ac:dyDescent="0.2">
      <c r="BC26627" s="6"/>
      <c r="BD26627" s="5"/>
    </row>
    <row r="26628" spans="55:56" hidden="1" x14ac:dyDescent="0.2">
      <c r="BC26628" s="6"/>
      <c r="BD26628" s="5"/>
    </row>
    <row r="26629" spans="55:56" hidden="1" x14ac:dyDescent="0.2">
      <c r="BC26629" s="6"/>
      <c r="BD26629" s="5"/>
    </row>
    <row r="26630" spans="55:56" hidden="1" x14ac:dyDescent="0.2">
      <c r="BC26630" s="6"/>
      <c r="BD26630" s="5"/>
    </row>
    <row r="26631" spans="55:56" hidden="1" x14ac:dyDescent="0.2">
      <c r="BC26631" s="6"/>
      <c r="BD26631" s="5"/>
    </row>
    <row r="26632" spans="55:56" hidden="1" x14ac:dyDescent="0.2">
      <c r="BC26632" s="6"/>
      <c r="BD26632" s="5"/>
    </row>
    <row r="26633" spans="55:56" hidden="1" x14ac:dyDescent="0.2">
      <c r="BC26633" s="6"/>
      <c r="BD26633" s="5"/>
    </row>
    <row r="26634" spans="55:56" hidden="1" x14ac:dyDescent="0.2">
      <c r="BC26634" s="6"/>
      <c r="BD26634" s="5"/>
    </row>
    <row r="26635" spans="55:56" hidden="1" x14ac:dyDescent="0.2">
      <c r="BC26635" s="6"/>
      <c r="BD26635" s="5"/>
    </row>
    <row r="26636" spans="55:56" hidden="1" x14ac:dyDescent="0.2">
      <c r="BC26636" s="6"/>
      <c r="BD26636" s="5"/>
    </row>
    <row r="26637" spans="55:56" hidden="1" x14ac:dyDescent="0.2">
      <c r="BC26637" s="6"/>
      <c r="BD26637" s="5"/>
    </row>
    <row r="26638" spans="55:56" hidden="1" x14ac:dyDescent="0.2">
      <c r="BC26638" s="6"/>
      <c r="BD26638" s="5"/>
    </row>
    <row r="26639" spans="55:56" hidden="1" x14ac:dyDescent="0.2">
      <c r="BC26639" s="6"/>
      <c r="BD26639" s="5"/>
    </row>
    <row r="26640" spans="55:56" hidden="1" x14ac:dyDescent="0.2">
      <c r="BC26640" s="6"/>
      <c r="BD26640" s="5"/>
    </row>
    <row r="26641" spans="55:56" hidden="1" x14ac:dyDescent="0.2">
      <c r="BC26641" s="6"/>
      <c r="BD26641" s="5"/>
    </row>
    <row r="26642" spans="55:56" hidden="1" x14ac:dyDescent="0.2">
      <c r="BC26642" s="6"/>
      <c r="BD26642" s="5"/>
    </row>
    <row r="26643" spans="55:56" hidden="1" x14ac:dyDescent="0.2">
      <c r="BC26643" s="6"/>
      <c r="BD26643" s="5"/>
    </row>
    <row r="26644" spans="55:56" hidden="1" x14ac:dyDescent="0.2">
      <c r="BC26644" s="6"/>
      <c r="BD26644" s="5"/>
    </row>
    <row r="26645" spans="55:56" hidden="1" x14ac:dyDescent="0.2">
      <c r="BC26645" s="6"/>
      <c r="BD26645" s="5"/>
    </row>
    <row r="26646" spans="55:56" hidden="1" x14ac:dyDescent="0.2">
      <c r="BC26646" s="6"/>
      <c r="BD26646" s="5"/>
    </row>
    <row r="26647" spans="55:56" hidden="1" x14ac:dyDescent="0.2">
      <c r="BC26647" s="6"/>
      <c r="BD26647" s="5"/>
    </row>
    <row r="26648" spans="55:56" hidden="1" x14ac:dyDescent="0.2">
      <c r="BC26648" s="6"/>
      <c r="BD26648" s="5"/>
    </row>
    <row r="26649" spans="55:56" hidden="1" x14ac:dyDescent="0.2">
      <c r="BC26649" s="6"/>
      <c r="BD26649" s="5"/>
    </row>
    <row r="26650" spans="55:56" hidden="1" x14ac:dyDescent="0.2">
      <c r="BC26650" s="6"/>
      <c r="BD26650" s="5"/>
    </row>
    <row r="26651" spans="55:56" hidden="1" x14ac:dyDescent="0.2">
      <c r="BC26651" s="6"/>
      <c r="BD26651" s="5"/>
    </row>
    <row r="26652" spans="55:56" hidden="1" x14ac:dyDescent="0.2">
      <c r="BC26652" s="6"/>
      <c r="BD26652" s="5"/>
    </row>
    <row r="26653" spans="55:56" hidden="1" x14ac:dyDescent="0.2">
      <c r="BC26653" s="6"/>
      <c r="BD26653" s="5"/>
    </row>
    <row r="26654" spans="55:56" hidden="1" x14ac:dyDescent="0.2">
      <c r="BC26654" s="6"/>
      <c r="BD26654" s="5"/>
    </row>
    <row r="26655" spans="55:56" hidden="1" x14ac:dyDescent="0.2">
      <c r="BC26655" s="6"/>
      <c r="BD26655" s="5"/>
    </row>
    <row r="26656" spans="55:56" hidden="1" x14ac:dyDescent="0.2">
      <c r="BC26656" s="6"/>
      <c r="BD26656" s="5"/>
    </row>
    <row r="26657" spans="55:56" hidden="1" x14ac:dyDescent="0.2">
      <c r="BC26657" s="6"/>
      <c r="BD26657" s="5"/>
    </row>
    <row r="26658" spans="55:56" hidden="1" x14ac:dyDescent="0.2">
      <c r="BC26658" s="6"/>
      <c r="BD26658" s="5"/>
    </row>
    <row r="26659" spans="55:56" hidden="1" x14ac:dyDescent="0.2">
      <c r="BC26659" s="6"/>
      <c r="BD26659" s="5"/>
    </row>
    <row r="26660" spans="55:56" hidden="1" x14ac:dyDescent="0.2">
      <c r="BC26660" s="6"/>
      <c r="BD26660" s="5"/>
    </row>
    <row r="26661" spans="55:56" hidden="1" x14ac:dyDescent="0.2">
      <c r="BC26661" s="6"/>
      <c r="BD26661" s="5"/>
    </row>
    <row r="26662" spans="55:56" hidden="1" x14ac:dyDescent="0.2">
      <c r="BC26662" s="6"/>
      <c r="BD26662" s="5"/>
    </row>
    <row r="26663" spans="55:56" hidden="1" x14ac:dyDescent="0.2">
      <c r="BC26663" s="6"/>
      <c r="BD26663" s="5"/>
    </row>
    <row r="26664" spans="55:56" hidden="1" x14ac:dyDescent="0.2">
      <c r="BC26664" s="6"/>
      <c r="BD26664" s="5"/>
    </row>
    <row r="26665" spans="55:56" hidden="1" x14ac:dyDescent="0.2">
      <c r="BC26665" s="6"/>
      <c r="BD26665" s="5"/>
    </row>
    <row r="26666" spans="55:56" hidden="1" x14ac:dyDescent="0.2">
      <c r="BC26666" s="6"/>
      <c r="BD26666" s="5"/>
    </row>
    <row r="26667" spans="55:56" hidden="1" x14ac:dyDescent="0.2">
      <c r="BC26667" s="6"/>
      <c r="BD26667" s="5"/>
    </row>
    <row r="26668" spans="55:56" hidden="1" x14ac:dyDescent="0.2">
      <c r="BC26668" s="6"/>
      <c r="BD26668" s="5"/>
    </row>
    <row r="26669" spans="55:56" hidden="1" x14ac:dyDescent="0.2">
      <c r="BC26669" s="6"/>
      <c r="BD26669" s="5"/>
    </row>
    <row r="26670" spans="55:56" hidden="1" x14ac:dyDescent="0.2">
      <c r="BC26670" s="6"/>
      <c r="BD26670" s="5"/>
    </row>
    <row r="26671" spans="55:56" hidden="1" x14ac:dyDescent="0.2">
      <c r="BC26671" s="6"/>
      <c r="BD26671" s="5"/>
    </row>
    <row r="26672" spans="55:56" hidden="1" x14ac:dyDescent="0.2">
      <c r="BC26672" s="6"/>
      <c r="BD26672" s="5"/>
    </row>
    <row r="26673" spans="55:56" hidden="1" x14ac:dyDescent="0.2">
      <c r="BC26673" s="6"/>
      <c r="BD26673" s="5"/>
    </row>
    <row r="26674" spans="55:56" hidden="1" x14ac:dyDescent="0.2">
      <c r="BC26674" s="6"/>
      <c r="BD26674" s="5"/>
    </row>
    <row r="26675" spans="55:56" hidden="1" x14ac:dyDescent="0.2">
      <c r="BC26675" s="6"/>
      <c r="BD26675" s="5"/>
    </row>
    <row r="26676" spans="55:56" hidden="1" x14ac:dyDescent="0.2">
      <c r="BC26676" s="6"/>
      <c r="BD26676" s="5"/>
    </row>
    <row r="26677" spans="55:56" hidden="1" x14ac:dyDescent="0.2">
      <c r="BC26677" s="6"/>
      <c r="BD26677" s="5"/>
    </row>
    <row r="26678" spans="55:56" hidden="1" x14ac:dyDescent="0.2">
      <c r="BC26678" s="6"/>
      <c r="BD26678" s="5"/>
    </row>
    <row r="26679" spans="55:56" hidden="1" x14ac:dyDescent="0.2">
      <c r="BC26679" s="6"/>
      <c r="BD26679" s="5"/>
    </row>
    <row r="26680" spans="55:56" hidden="1" x14ac:dyDescent="0.2">
      <c r="BC26680" s="6"/>
      <c r="BD26680" s="5"/>
    </row>
    <row r="26681" spans="55:56" hidden="1" x14ac:dyDescent="0.2">
      <c r="BC26681" s="6"/>
      <c r="BD26681" s="5"/>
    </row>
    <row r="26682" spans="55:56" hidden="1" x14ac:dyDescent="0.2">
      <c r="BC26682" s="6"/>
      <c r="BD26682" s="5"/>
    </row>
    <row r="26683" spans="55:56" hidden="1" x14ac:dyDescent="0.2">
      <c r="BC26683" s="6"/>
      <c r="BD26683" s="5"/>
    </row>
    <row r="26684" spans="55:56" hidden="1" x14ac:dyDescent="0.2">
      <c r="BC26684" s="6"/>
      <c r="BD26684" s="5"/>
    </row>
    <row r="26685" spans="55:56" hidden="1" x14ac:dyDescent="0.2">
      <c r="BC26685" s="6"/>
      <c r="BD26685" s="5"/>
    </row>
    <row r="26686" spans="55:56" hidden="1" x14ac:dyDescent="0.2">
      <c r="BC26686" s="6"/>
      <c r="BD26686" s="5"/>
    </row>
    <row r="26687" spans="55:56" hidden="1" x14ac:dyDescent="0.2">
      <c r="BC26687" s="6"/>
      <c r="BD26687" s="5"/>
    </row>
    <row r="26688" spans="55:56" hidden="1" x14ac:dyDescent="0.2">
      <c r="BC26688" s="6"/>
      <c r="BD26688" s="5"/>
    </row>
    <row r="26689" spans="55:56" hidden="1" x14ac:dyDescent="0.2">
      <c r="BC26689" s="6"/>
      <c r="BD26689" s="5"/>
    </row>
    <row r="26690" spans="55:56" hidden="1" x14ac:dyDescent="0.2">
      <c r="BC26690" s="6"/>
      <c r="BD26690" s="5"/>
    </row>
    <row r="26691" spans="55:56" hidden="1" x14ac:dyDescent="0.2">
      <c r="BC26691" s="6"/>
      <c r="BD26691" s="5"/>
    </row>
    <row r="26692" spans="55:56" hidden="1" x14ac:dyDescent="0.2">
      <c r="BC26692" s="6"/>
      <c r="BD26692" s="5"/>
    </row>
    <row r="26693" spans="55:56" hidden="1" x14ac:dyDescent="0.2">
      <c r="BC26693" s="6"/>
      <c r="BD26693" s="5"/>
    </row>
    <row r="26694" spans="55:56" hidden="1" x14ac:dyDescent="0.2">
      <c r="BC26694" s="6"/>
      <c r="BD26694" s="5"/>
    </row>
    <row r="26695" spans="55:56" hidden="1" x14ac:dyDescent="0.2">
      <c r="BC26695" s="6"/>
      <c r="BD26695" s="5"/>
    </row>
    <row r="26696" spans="55:56" hidden="1" x14ac:dyDescent="0.2">
      <c r="BC26696" s="6"/>
      <c r="BD26696" s="5"/>
    </row>
    <row r="26697" spans="55:56" hidden="1" x14ac:dyDescent="0.2">
      <c r="BC26697" s="6"/>
      <c r="BD26697" s="5"/>
    </row>
    <row r="26698" spans="55:56" hidden="1" x14ac:dyDescent="0.2">
      <c r="BC26698" s="6"/>
      <c r="BD26698" s="5"/>
    </row>
    <row r="26699" spans="55:56" hidden="1" x14ac:dyDescent="0.2">
      <c r="BC26699" s="6"/>
      <c r="BD26699" s="5"/>
    </row>
    <row r="26700" spans="55:56" hidden="1" x14ac:dyDescent="0.2">
      <c r="BC26700" s="6"/>
      <c r="BD26700" s="5"/>
    </row>
    <row r="26701" spans="55:56" hidden="1" x14ac:dyDescent="0.2">
      <c r="BC26701" s="6"/>
      <c r="BD26701" s="5"/>
    </row>
    <row r="26702" spans="55:56" hidden="1" x14ac:dyDescent="0.2">
      <c r="BC26702" s="6"/>
      <c r="BD26702" s="5"/>
    </row>
    <row r="26703" spans="55:56" hidden="1" x14ac:dyDescent="0.2">
      <c r="BC26703" s="6"/>
      <c r="BD26703" s="5"/>
    </row>
    <row r="26704" spans="55:56" hidden="1" x14ac:dyDescent="0.2">
      <c r="BC26704" s="6"/>
      <c r="BD26704" s="5"/>
    </row>
    <row r="26705" spans="55:56" hidden="1" x14ac:dyDescent="0.2">
      <c r="BC26705" s="6"/>
      <c r="BD26705" s="5"/>
    </row>
    <row r="26706" spans="55:56" hidden="1" x14ac:dyDescent="0.2">
      <c r="BC26706" s="6"/>
      <c r="BD26706" s="5"/>
    </row>
    <row r="26707" spans="55:56" hidden="1" x14ac:dyDescent="0.2">
      <c r="BC26707" s="6"/>
      <c r="BD26707" s="5"/>
    </row>
    <row r="26708" spans="55:56" hidden="1" x14ac:dyDescent="0.2">
      <c r="BC26708" s="6"/>
      <c r="BD26708" s="5"/>
    </row>
    <row r="26709" spans="55:56" hidden="1" x14ac:dyDescent="0.2">
      <c r="BC26709" s="6"/>
      <c r="BD26709" s="5"/>
    </row>
    <row r="26710" spans="55:56" hidden="1" x14ac:dyDescent="0.2">
      <c r="BC26710" s="6"/>
      <c r="BD26710" s="5"/>
    </row>
    <row r="26711" spans="55:56" hidden="1" x14ac:dyDescent="0.2">
      <c r="BC26711" s="6"/>
      <c r="BD26711" s="5"/>
    </row>
    <row r="26712" spans="55:56" hidden="1" x14ac:dyDescent="0.2">
      <c r="BC26712" s="6"/>
      <c r="BD26712" s="5"/>
    </row>
    <row r="26713" spans="55:56" hidden="1" x14ac:dyDescent="0.2">
      <c r="BC26713" s="6"/>
      <c r="BD26713" s="5"/>
    </row>
    <row r="26714" spans="55:56" hidden="1" x14ac:dyDescent="0.2">
      <c r="BC26714" s="6"/>
      <c r="BD26714" s="5"/>
    </row>
    <row r="26715" spans="55:56" hidden="1" x14ac:dyDescent="0.2">
      <c r="BC26715" s="6"/>
      <c r="BD26715" s="5"/>
    </row>
    <row r="26716" spans="55:56" hidden="1" x14ac:dyDescent="0.2">
      <c r="BC26716" s="6"/>
      <c r="BD26716" s="5"/>
    </row>
    <row r="26717" spans="55:56" hidden="1" x14ac:dyDescent="0.2">
      <c r="BC26717" s="6"/>
      <c r="BD26717" s="5"/>
    </row>
    <row r="26718" spans="55:56" hidden="1" x14ac:dyDescent="0.2">
      <c r="BC26718" s="6"/>
      <c r="BD26718" s="5"/>
    </row>
    <row r="26719" spans="55:56" hidden="1" x14ac:dyDescent="0.2">
      <c r="BC26719" s="6"/>
      <c r="BD26719" s="5"/>
    </row>
    <row r="26720" spans="55:56" hidden="1" x14ac:dyDescent="0.2">
      <c r="BC26720" s="6"/>
      <c r="BD26720" s="5"/>
    </row>
    <row r="26721" spans="55:56" hidden="1" x14ac:dyDescent="0.2">
      <c r="BC26721" s="6"/>
      <c r="BD26721" s="5"/>
    </row>
    <row r="26722" spans="55:56" hidden="1" x14ac:dyDescent="0.2">
      <c r="BC26722" s="6"/>
      <c r="BD26722" s="5"/>
    </row>
    <row r="26723" spans="55:56" hidden="1" x14ac:dyDescent="0.2">
      <c r="BC26723" s="6"/>
      <c r="BD26723" s="5"/>
    </row>
    <row r="26724" spans="55:56" hidden="1" x14ac:dyDescent="0.2">
      <c r="BC26724" s="6"/>
      <c r="BD26724" s="5"/>
    </row>
    <row r="26725" spans="55:56" hidden="1" x14ac:dyDescent="0.2">
      <c r="BC26725" s="6"/>
      <c r="BD26725" s="5"/>
    </row>
    <row r="26726" spans="55:56" hidden="1" x14ac:dyDescent="0.2">
      <c r="BC26726" s="6"/>
      <c r="BD26726" s="5"/>
    </row>
    <row r="26727" spans="55:56" hidden="1" x14ac:dyDescent="0.2">
      <c r="BC26727" s="6"/>
      <c r="BD26727" s="5"/>
    </row>
    <row r="26728" spans="55:56" hidden="1" x14ac:dyDescent="0.2">
      <c r="BC26728" s="6"/>
      <c r="BD26728" s="5"/>
    </row>
    <row r="26729" spans="55:56" hidden="1" x14ac:dyDescent="0.2">
      <c r="BC26729" s="6"/>
      <c r="BD26729" s="5"/>
    </row>
    <row r="26730" spans="55:56" hidden="1" x14ac:dyDescent="0.2">
      <c r="BC26730" s="6"/>
      <c r="BD26730" s="5"/>
    </row>
    <row r="26731" spans="55:56" hidden="1" x14ac:dyDescent="0.2">
      <c r="BC26731" s="6"/>
      <c r="BD26731" s="5"/>
    </row>
    <row r="26732" spans="55:56" hidden="1" x14ac:dyDescent="0.2">
      <c r="BC26732" s="6"/>
      <c r="BD26732" s="5"/>
    </row>
    <row r="26733" spans="55:56" hidden="1" x14ac:dyDescent="0.2">
      <c r="BC26733" s="6"/>
      <c r="BD26733" s="5"/>
    </row>
    <row r="26734" spans="55:56" hidden="1" x14ac:dyDescent="0.2">
      <c r="BC26734" s="6"/>
      <c r="BD26734" s="5"/>
    </row>
    <row r="26735" spans="55:56" hidden="1" x14ac:dyDescent="0.2">
      <c r="BC26735" s="6"/>
      <c r="BD26735" s="5"/>
    </row>
    <row r="26736" spans="55:56" hidden="1" x14ac:dyDescent="0.2">
      <c r="BC26736" s="6"/>
      <c r="BD26736" s="5"/>
    </row>
    <row r="26737" spans="55:56" hidden="1" x14ac:dyDescent="0.2">
      <c r="BC26737" s="6"/>
      <c r="BD26737" s="5"/>
    </row>
    <row r="26738" spans="55:56" hidden="1" x14ac:dyDescent="0.2">
      <c r="BC26738" s="6"/>
      <c r="BD26738" s="5"/>
    </row>
    <row r="26739" spans="55:56" hidden="1" x14ac:dyDescent="0.2">
      <c r="BC26739" s="6"/>
      <c r="BD26739" s="5"/>
    </row>
    <row r="26740" spans="55:56" hidden="1" x14ac:dyDescent="0.2">
      <c r="BC26740" s="6"/>
      <c r="BD26740" s="5"/>
    </row>
    <row r="26741" spans="55:56" hidden="1" x14ac:dyDescent="0.2">
      <c r="BC26741" s="6"/>
      <c r="BD26741" s="5"/>
    </row>
    <row r="26742" spans="55:56" hidden="1" x14ac:dyDescent="0.2">
      <c r="BC26742" s="6"/>
      <c r="BD26742" s="5"/>
    </row>
    <row r="26743" spans="55:56" hidden="1" x14ac:dyDescent="0.2">
      <c r="BC26743" s="6"/>
      <c r="BD26743" s="5"/>
    </row>
    <row r="26744" spans="55:56" hidden="1" x14ac:dyDescent="0.2">
      <c r="BC26744" s="6"/>
      <c r="BD26744" s="5"/>
    </row>
    <row r="26745" spans="55:56" hidden="1" x14ac:dyDescent="0.2">
      <c r="BC26745" s="6"/>
      <c r="BD26745" s="5"/>
    </row>
    <row r="26746" spans="55:56" hidden="1" x14ac:dyDescent="0.2">
      <c r="BC26746" s="6"/>
      <c r="BD26746" s="5"/>
    </row>
    <row r="26747" spans="55:56" hidden="1" x14ac:dyDescent="0.2">
      <c r="BC26747" s="6"/>
      <c r="BD26747" s="5"/>
    </row>
    <row r="26748" spans="55:56" hidden="1" x14ac:dyDescent="0.2">
      <c r="BC26748" s="6"/>
      <c r="BD26748" s="5"/>
    </row>
    <row r="26749" spans="55:56" hidden="1" x14ac:dyDescent="0.2">
      <c r="BC26749" s="6"/>
      <c r="BD26749" s="5"/>
    </row>
    <row r="26750" spans="55:56" hidden="1" x14ac:dyDescent="0.2">
      <c r="BC26750" s="6"/>
      <c r="BD26750" s="5"/>
    </row>
    <row r="26751" spans="55:56" hidden="1" x14ac:dyDescent="0.2">
      <c r="BC26751" s="6"/>
      <c r="BD26751" s="5"/>
    </row>
    <row r="26752" spans="55:56" hidden="1" x14ac:dyDescent="0.2">
      <c r="BC26752" s="6"/>
      <c r="BD26752" s="5"/>
    </row>
    <row r="26753" spans="55:56" hidden="1" x14ac:dyDescent="0.2">
      <c r="BC26753" s="6"/>
      <c r="BD26753" s="5"/>
    </row>
    <row r="26754" spans="55:56" hidden="1" x14ac:dyDescent="0.2">
      <c r="BC26754" s="6"/>
      <c r="BD26754" s="5"/>
    </row>
    <row r="26755" spans="55:56" hidden="1" x14ac:dyDescent="0.2">
      <c r="BC26755" s="6"/>
      <c r="BD26755" s="5"/>
    </row>
    <row r="26756" spans="55:56" hidden="1" x14ac:dyDescent="0.2">
      <c r="BC26756" s="6"/>
      <c r="BD26756" s="5"/>
    </row>
    <row r="26757" spans="55:56" hidden="1" x14ac:dyDescent="0.2">
      <c r="BC26757" s="6"/>
      <c r="BD26757" s="5"/>
    </row>
    <row r="26758" spans="55:56" hidden="1" x14ac:dyDescent="0.2">
      <c r="BC26758" s="6"/>
      <c r="BD26758" s="5"/>
    </row>
    <row r="26759" spans="55:56" hidden="1" x14ac:dyDescent="0.2">
      <c r="BC26759" s="6"/>
      <c r="BD26759" s="5"/>
    </row>
    <row r="26760" spans="55:56" hidden="1" x14ac:dyDescent="0.2">
      <c r="BC26760" s="6"/>
      <c r="BD26760" s="5"/>
    </row>
    <row r="26761" spans="55:56" hidden="1" x14ac:dyDescent="0.2">
      <c r="BC26761" s="6"/>
      <c r="BD26761" s="5"/>
    </row>
    <row r="26762" spans="55:56" hidden="1" x14ac:dyDescent="0.2">
      <c r="BC26762" s="6"/>
      <c r="BD26762" s="5"/>
    </row>
    <row r="26763" spans="55:56" hidden="1" x14ac:dyDescent="0.2">
      <c r="BC26763" s="6"/>
      <c r="BD26763" s="5"/>
    </row>
    <row r="26764" spans="55:56" hidden="1" x14ac:dyDescent="0.2">
      <c r="BC26764" s="6"/>
      <c r="BD26764" s="5"/>
    </row>
    <row r="26765" spans="55:56" hidden="1" x14ac:dyDescent="0.2">
      <c r="BC26765" s="6"/>
      <c r="BD26765" s="5"/>
    </row>
    <row r="26766" spans="55:56" hidden="1" x14ac:dyDescent="0.2">
      <c r="BC26766" s="6"/>
      <c r="BD26766" s="5"/>
    </row>
    <row r="26767" spans="55:56" hidden="1" x14ac:dyDescent="0.2">
      <c r="BC26767" s="6"/>
      <c r="BD26767" s="5"/>
    </row>
    <row r="26768" spans="55:56" hidden="1" x14ac:dyDescent="0.2">
      <c r="BC26768" s="6"/>
      <c r="BD26768" s="5"/>
    </row>
    <row r="26769" spans="55:56" hidden="1" x14ac:dyDescent="0.2">
      <c r="BC26769" s="6"/>
      <c r="BD26769" s="5"/>
    </row>
    <row r="26770" spans="55:56" hidden="1" x14ac:dyDescent="0.2">
      <c r="BC26770" s="6"/>
      <c r="BD26770" s="5"/>
    </row>
    <row r="26771" spans="55:56" hidden="1" x14ac:dyDescent="0.2">
      <c r="BC26771" s="6"/>
      <c r="BD26771" s="5"/>
    </row>
    <row r="26772" spans="55:56" hidden="1" x14ac:dyDescent="0.2">
      <c r="BC26772" s="6"/>
      <c r="BD26772" s="5"/>
    </row>
    <row r="26773" spans="55:56" hidden="1" x14ac:dyDescent="0.2">
      <c r="BC26773" s="6"/>
      <c r="BD26773" s="5"/>
    </row>
    <row r="26774" spans="55:56" hidden="1" x14ac:dyDescent="0.2">
      <c r="BC26774" s="6"/>
      <c r="BD26774" s="5"/>
    </row>
    <row r="26775" spans="55:56" hidden="1" x14ac:dyDescent="0.2">
      <c r="BC26775" s="6"/>
      <c r="BD26775" s="5"/>
    </row>
    <row r="26776" spans="55:56" hidden="1" x14ac:dyDescent="0.2">
      <c r="BC26776" s="6"/>
      <c r="BD26776" s="5"/>
    </row>
    <row r="26777" spans="55:56" hidden="1" x14ac:dyDescent="0.2">
      <c r="BC26777" s="6"/>
      <c r="BD26777" s="5"/>
    </row>
    <row r="26778" spans="55:56" hidden="1" x14ac:dyDescent="0.2">
      <c r="BC26778" s="6"/>
      <c r="BD26778" s="5"/>
    </row>
    <row r="26779" spans="55:56" hidden="1" x14ac:dyDescent="0.2">
      <c r="BC26779" s="6"/>
      <c r="BD26779" s="5"/>
    </row>
    <row r="26780" spans="55:56" hidden="1" x14ac:dyDescent="0.2">
      <c r="BC26780" s="6"/>
      <c r="BD26780" s="5"/>
    </row>
    <row r="26781" spans="55:56" hidden="1" x14ac:dyDescent="0.2">
      <c r="BC26781" s="6"/>
      <c r="BD26781" s="5"/>
    </row>
    <row r="26782" spans="55:56" hidden="1" x14ac:dyDescent="0.2">
      <c r="BC26782" s="6"/>
      <c r="BD26782" s="5"/>
    </row>
    <row r="26783" spans="55:56" hidden="1" x14ac:dyDescent="0.2">
      <c r="BC26783" s="6"/>
      <c r="BD26783" s="5"/>
    </row>
    <row r="26784" spans="55:56" hidden="1" x14ac:dyDescent="0.2">
      <c r="BC26784" s="6"/>
      <c r="BD26784" s="5"/>
    </row>
    <row r="26785" spans="55:56" hidden="1" x14ac:dyDescent="0.2">
      <c r="BC26785" s="6"/>
      <c r="BD26785" s="5"/>
    </row>
    <row r="26786" spans="55:56" hidden="1" x14ac:dyDescent="0.2">
      <c r="BC26786" s="6"/>
      <c r="BD26786" s="5"/>
    </row>
    <row r="26787" spans="55:56" hidden="1" x14ac:dyDescent="0.2">
      <c r="BC26787" s="6"/>
      <c r="BD26787" s="5"/>
    </row>
    <row r="26788" spans="55:56" hidden="1" x14ac:dyDescent="0.2">
      <c r="BC26788" s="6"/>
      <c r="BD26788" s="5"/>
    </row>
    <row r="26789" spans="55:56" hidden="1" x14ac:dyDescent="0.2">
      <c r="BC26789" s="6"/>
      <c r="BD26789" s="5"/>
    </row>
    <row r="26790" spans="55:56" hidden="1" x14ac:dyDescent="0.2">
      <c r="BC26790" s="6"/>
      <c r="BD26790" s="5"/>
    </row>
    <row r="26791" spans="55:56" hidden="1" x14ac:dyDescent="0.2">
      <c r="BC26791" s="6"/>
      <c r="BD26791" s="5"/>
    </row>
    <row r="26792" spans="55:56" hidden="1" x14ac:dyDescent="0.2">
      <c r="BC26792" s="6"/>
      <c r="BD26792" s="5"/>
    </row>
    <row r="26793" spans="55:56" hidden="1" x14ac:dyDescent="0.2">
      <c r="BC26793" s="6"/>
      <c r="BD26793" s="5"/>
    </row>
    <row r="26794" spans="55:56" hidden="1" x14ac:dyDescent="0.2">
      <c r="BC26794" s="6"/>
      <c r="BD26794" s="5"/>
    </row>
    <row r="26795" spans="55:56" hidden="1" x14ac:dyDescent="0.2">
      <c r="BC26795" s="6"/>
      <c r="BD26795" s="5"/>
    </row>
    <row r="26796" spans="55:56" hidden="1" x14ac:dyDescent="0.2">
      <c r="BC26796" s="6"/>
      <c r="BD26796" s="5"/>
    </row>
    <row r="26797" spans="55:56" hidden="1" x14ac:dyDescent="0.2">
      <c r="BC26797" s="6"/>
      <c r="BD26797" s="5"/>
    </row>
    <row r="26798" spans="55:56" hidden="1" x14ac:dyDescent="0.2">
      <c r="BC26798" s="6"/>
      <c r="BD26798" s="5"/>
    </row>
    <row r="26799" spans="55:56" hidden="1" x14ac:dyDescent="0.2">
      <c r="BC26799" s="6"/>
      <c r="BD26799" s="5"/>
    </row>
    <row r="26800" spans="55:56" hidden="1" x14ac:dyDescent="0.2">
      <c r="BC26800" s="6"/>
      <c r="BD26800" s="5"/>
    </row>
    <row r="26801" spans="55:56" hidden="1" x14ac:dyDescent="0.2">
      <c r="BC26801" s="6"/>
      <c r="BD26801" s="5"/>
    </row>
    <row r="26802" spans="55:56" hidden="1" x14ac:dyDescent="0.2">
      <c r="BC26802" s="6"/>
      <c r="BD26802" s="5"/>
    </row>
    <row r="26803" spans="55:56" hidden="1" x14ac:dyDescent="0.2">
      <c r="BC26803" s="6"/>
      <c r="BD26803" s="5"/>
    </row>
    <row r="26804" spans="55:56" hidden="1" x14ac:dyDescent="0.2">
      <c r="BC26804" s="6"/>
      <c r="BD26804" s="5"/>
    </row>
    <row r="26805" spans="55:56" hidden="1" x14ac:dyDescent="0.2">
      <c r="BC26805" s="6"/>
      <c r="BD26805" s="5"/>
    </row>
    <row r="26806" spans="55:56" hidden="1" x14ac:dyDescent="0.2">
      <c r="BC26806" s="6"/>
      <c r="BD26806" s="5"/>
    </row>
    <row r="26807" spans="55:56" hidden="1" x14ac:dyDescent="0.2">
      <c r="BC26807" s="6"/>
      <c r="BD26807" s="5"/>
    </row>
    <row r="26808" spans="55:56" hidden="1" x14ac:dyDescent="0.2">
      <c r="BC26808" s="6"/>
      <c r="BD26808" s="5"/>
    </row>
    <row r="26809" spans="55:56" hidden="1" x14ac:dyDescent="0.2">
      <c r="BC26809" s="6"/>
      <c r="BD26809" s="5"/>
    </row>
    <row r="26810" spans="55:56" hidden="1" x14ac:dyDescent="0.2">
      <c r="BC26810" s="6"/>
      <c r="BD26810" s="5"/>
    </row>
    <row r="26811" spans="55:56" hidden="1" x14ac:dyDescent="0.2">
      <c r="BC26811" s="6"/>
      <c r="BD26811" s="5"/>
    </row>
    <row r="26812" spans="55:56" hidden="1" x14ac:dyDescent="0.2">
      <c r="BC26812" s="6"/>
      <c r="BD26812" s="5"/>
    </row>
    <row r="26813" spans="55:56" hidden="1" x14ac:dyDescent="0.2">
      <c r="BC26813" s="6"/>
      <c r="BD26813" s="5"/>
    </row>
    <row r="26814" spans="55:56" hidden="1" x14ac:dyDescent="0.2">
      <c r="BC26814" s="6"/>
      <c r="BD26814" s="5"/>
    </row>
    <row r="26815" spans="55:56" hidden="1" x14ac:dyDescent="0.2">
      <c r="BC26815" s="6"/>
      <c r="BD26815" s="5"/>
    </row>
    <row r="26816" spans="55:56" hidden="1" x14ac:dyDescent="0.2">
      <c r="BC26816" s="6"/>
      <c r="BD26816" s="5"/>
    </row>
    <row r="26817" spans="55:56" hidden="1" x14ac:dyDescent="0.2">
      <c r="BC26817" s="6"/>
      <c r="BD26817" s="5"/>
    </row>
    <row r="26818" spans="55:56" hidden="1" x14ac:dyDescent="0.2">
      <c r="BC26818" s="6"/>
      <c r="BD26818" s="5"/>
    </row>
    <row r="26819" spans="55:56" hidden="1" x14ac:dyDescent="0.2">
      <c r="BC26819" s="6"/>
      <c r="BD26819" s="5"/>
    </row>
    <row r="26820" spans="55:56" hidden="1" x14ac:dyDescent="0.2">
      <c r="BC26820" s="6"/>
      <c r="BD26820" s="5"/>
    </row>
    <row r="26821" spans="55:56" hidden="1" x14ac:dyDescent="0.2">
      <c r="BC26821" s="6"/>
      <c r="BD26821" s="5"/>
    </row>
    <row r="26822" spans="55:56" hidden="1" x14ac:dyDescent="0.2">
      <c r="BC26822" s="6"/>
      <c r="BD26822" s="5"/>
    </row>
    <row r="26823" spans="55:56" hidden="1" x14ac:dyDescent="0.2">
      <c r="BC26823" s="6"/>
      <c r="BD26823" s="5"/>
    </row>
    <row r="26824" spans="55:56" hidden="1" x14ac:dyDescent="0.2">
      <c r="BC26824" s="6"/>
      <c r="BD26824" s="5"/>
    </row>
    <row r="26825" spans="55:56" hidden="1" x14ac:dyDescent="0.2">
      <c r="BC26825" s="6"/>
      <c r="BD26825" s="5"/>
    </row>
    <row r="26826" spans="55:56" hidden="1" x14ac:dyDescent="0.2">
      <c r="BC26826" s="6"/>
      <c r="BD26826" s="5"/>
    </row>
    <row r="26827" spans="55:56" hidden="1" x14ac:dyDescent="0.2">
      <c r="BC26827" s="6"/>
      <c r="BD26827" s="5"/>
    </row>
    <row r="26828" spans="55:56" hidden="1" x14ac:dyDescent="0.2">
      <c r="BC26828" s="6"/>
      <c r="BD26828" s="5"/>
    </row>
    <row r="26829" spans="55:56" hidden="1" x14ac:dyDescent="0.2">
      <c r="BC26829" s="6"/>
      <c r="BD26829" s="5"/>
    </row>
    <row r="26830" spans="55:56" hidden="1" x14ac:dyDescent="0.2">
      <c r="BC26830" s="6"/>
      <c r="BD26830" s="5"/>
    </row>
    <row r="26831" spans="55:56" hidden="1" x14ac:dyDescent="0.2">
      <c r="BC26831" s="6"/>
      <c r="BD26831" s="5"/>
    </row>
    <row r="26832" spans="55:56" hidden="1" x14ac:dyDescent="0.2">
      <c r="BC26832" s="6"/>
      <c r="BD26832" s="5"/>
    </row>
    <row r="26833" spans="55:56" hidden="1" x14ac:dyDescent="0.2">
      <c r="BC26833" s="6"/>
      <c r="BD26833" s="5"/>
    </row>
    <row r="26834" spans="55:56" hidden="1" x14ac:dyDescent="0.2">
      <c r="BC26834" s="6"/>
      <c r="BD26834" s="5"/>
    </row>
    <row r="26835" spans="55:56" hidden="1" x14ac:dyDescent="0.2">
      <c r="BC26835" s="6"/>
      <c r="BD26835" s="5"/>
    </row>
    <row r="26836" spans="55:56" hidden="1" x14ac:dyDescent="0.2">
      <c r="BC26836" s="6"/>
      <c r="BD26836" s="5"/>
    </row>
    <row r="26837" spans="55:56" hidden="1" x14ac:dyDescent="0.2">
      <c r="BC26837" s="6"/>
      <c r="BD26837" s="5"/>
    </row>
    <row r="26838" spans="55:56" hidden="1" x14ac:dyDescent="0.2">
      <c r="BC26838" s="6"/>
      <c r="BD26838" s="5"/>
    </row>
    <row r="26839" spans="55:56" hidden="1" x14ac:dyDescent="0.2">
      <c r="BC26839" s="6"/>
      <c r="BD26839" s="5"/>
    </row>
    <row r="26840" spans="55:56" hidden="1" x14ac:dyDescent="0.2">
      <c r="BC26840" s="6"/>
      <c r="BD26840" s="5"/>
    </row>
    <row r="26841" spans="55:56" hidden="1" x14ac:dyDescent="0.2">
      <c r="BC26841" s="6"/>
      <c r="BD26841" s="5"/>
    </row>
    <row r="26842" spans="55:56" hidden="1" x14ac:dyDescent="0.2">
      <c r="BC26842" s="6"/>
      <c r="BD26842" s="5"/>
    </row>
    <row r="26843" spans="55:56" hidden="1" x14ac:dyDescent="0.2">
      <c r="BC26843" s="6"/>
      <c r="BD26843" s="5"/>
    </row>
    <row r="26844" spans="55:56" hidden="1" x14ac:dyDescent="0.2">
      <c r="BC26844" s="6"/>
      <c r="BD26844" s="5"/>
    </row>
    <row r="26845" spans="55:56" hidden="1" x14ac:dyDescent="0.2">
      <c r="BC26845" s="6"/>
      <c r="BD26845" s="5"/>
    </row>
    <row r="26846" spans="55:56" hidden="1" x14ac:dyDescent="0.2">
      <c r="BC26846" s="6"/>
      <c r="BD26846" s="5"/>
    </row>
    <row r="26847" spans="55:56" hidden="1" x14ac:dyDescent="0.2">
      <c r="BC26847" s="6"/>
      <c r="BD26847" s="5"/>
    </row>
    <row r="26848" spans="55:56" hidden="1" x14ac:dyDescent="0.2">
      <c r="BC26848" s="6"/>
      <c r="BD26848" s="5"/>
    </row>
    <row r="26849" spans="55:56" hidden="1" x14ac:dyDescent="0.2">
      <c r="BC26849" s="6"/>
      <c r="BD26849" s="5"/>
    </row>
    <row r="26850" spans="55:56" hidden="1" x14ac:dyDescent="0.2">
      <c r="BC26850" s="6"/>
      <c r="BD26850" s="5"/>
    </row>
    <row r="26851" spans="55:56" hidden="1" x14ac:dyDescent="0.2">
      <c r="BC26851" s="6"/>
      <c r="BD26851" s="5"/>
    </row>
    <row r="26852" spans="55:56" hidden="1" x14ac:dyDescent="0.2">
      <c r="BC26852" s="6"/>
      <c r="BD26852" s="5"/>
    </row>
    <row r="26853" spans="55:56" hidden="1" x14ac:dyDescent="0.2">
      <c r="BC26853" s="6"/>
      <c r="BD26853" s="5"/>
    </row>
    <row r="26854" spans="55:56" hidden="1" x14ac:dyDescent="0.2">
      <c r="BC26854" s="6"/>
      <c r="BD26854" s="5"/>
    </row>
    <row r="26855" spans="55:56" hidden="1" x14ac:dyDescent="0.2">
      <c r="BC26855" s="6"/>
      <c r="BD26855" s="5"/>
    </row>
    <row r="26856" spans="55:56" hidden="1" x14ac:dyDescent="0.2">
      <c r="BC26856" s="6"/>
      <c r="BD26856" s="5"/>
    </row>
    <row r="26857" spans="55:56" hidden="1" x14ac:dyDescent="0.2">
      <c r="BC26857" s="6"/>
      <c r="BD26857" s="5"/>
    </row>
    <row r="26858" spans="55:56" hidden="1" x14ac:dyDescent="0.2">
      <c r="BC26858" s="6"/>
      <c r="BD26858" s="5"/>
    </row>
    <row r="26859" spans="55:56" hidden="1" x14ac:dyDescent="0.2">
      <c r="BC26859" s="6"/>
      <c r="BD26859" s="5"/>
    </row>
    <row r="26860" spans="55:56" hidden="1" x14ac:dyDescent="0.2">
      <c r="BC26860" s="6"/>
      <c r="BD26860" s="5"/>
    </row>
    <row r="26861" spans="55:56" hidden="1" x14ac:dyDescent="0.2">
      <c r="BC26861" s="6"/>
      <c r="BD26861" s="5"/>
    </row>
    <row r="26862" spans="55:56" hidden="1" x14ac:dyDescent="0.2">
      <c r="BC26862" s="6"/>
      <c r="BD26862" s="5"/>
    </row>
    <row r="26863" spans="55:56" hidden="1" x14ac:dyDescent="0.2">
      <c r="BC26863" s="6"/>
      <c r="BD26863" s="5"/>
    </row>
    <row r="26864" spans="55:56" hidden="1" x14ac:dyDescent="0.2">
      <c r="BC26864" s="6"/>
      <c r="BD26864" s="5"/>
    </row>
    <row r="26865" spans="55:56" hidden="1" x14ac:dyDescent="0.2">
      <c r="BC26865" s="6"/>
      <c r="BD26865" s="5"/>
    </row>
    <row r="26866" spans="55:56" hidden="1" x14ac:dyDescent="0.2">
      <c r="BC26866" s="6"/>
      <c r="BD26866" s="5"/>
    </row>
    <row r="26867" spans="55:56" hidden="1" x14ac:dyDescent="0.2">
      <c r="BC26867" s="6"/>
      <c r="BD26867" s="5"/>
    </row>
    <row r="26868" spans="55:56" hidden="1" x14ac:dyDescent="0.2">
      <c r="BC26868" s="6"/>
      <c r="BD26868" s="5"/>
    </row>
    <row r="26869" spans="55:56" hidden="1" x14ac:dyDescent="0.2">
      <c r="BC26869" s="6"/>
      <c r="BD26869" s="5"/>
    </row>
    <row r="26870" spans="55:56" hidden="1" x14ac:dyDescent="0.2">
      <c r="BC26870" s="6"/>
      <c r="BD26870" s="5"/>
    </row>
    <row r="26871" spans="55:56" hidden="1" x14ac:dyDescent="0.2">
      <c r="BC26871" s="6"/>
      <c r="BD26871" s="5"/>
    </row>
    <row r="26872" spans="55:56" hidden="1" x14ac:dyDescent="0.2">
      <c r="BC26872" s="6"/>
      <c r="BD26872" s="5"/>
    </row>
    <row r="26873" spans="55:56" hidden="1" x14ac:dyDescent="0.2">
      <c r="BC26873" s="6"/>
      <c r="BD26873" s="5"/>
    </row>
    <row r="26874" spans="55:56" hidden="1" x14ac:dyDescent="0.2">
      <c r="BC26874" s="6"/>
      <c r="BD26874" s="5"/>
    </row>
    <row r="26875" spans="55:56" hidden="1" x14ac:dyDescent="0.2">
      <c r="BC26875" s="6"/>
      <c r="BD26875" s="5"/>
    </row>
    <row r="26876" spans="55:56" hidden="1" x14ac:dyDescent="0.2">
      <c r="BC26876" s="6"/>
      <c r="BD26876" s="5"/>
    </row>
    <row r="26877" spans="55:56" hidden="1" x14ac:dyDescent="0.2">
      <c r="BC26877" s="6"/>
      <c r="BD26877" s="5"/>
    </row>
    <row r="26878" spans="55:56" hidden="1" x14ac:dyDescent="0.2">
      <c r="BC26878" s="6"/>
      <c r="BD26878" s="5"/>
    </row>
    <row r="26879" spans="55:56" hidden="1" x14ac:dyDescent="0.2">
      <c r="BC26879" s="6"/>
      <c r="BD26879" s="5"/>
    </row>
    <row r="26880" spans="55:56" hidden="1" x14ac:dyDescent="0.2">
      <c r="BC26880" s="6"/>
      <c r="BD26880" s="5"/>
    </row>
    <row r="26881" spans="55:56" hidden="1" x14ac:dyDescent="0.2">
      <c r="BC26881" s="6"/>
      <c r="BD26881" s="5"/>
    </row>
    <row r="26882" spans="55:56" hidden="1" x14ac:dyDescent="0.2">
      <c r="BC26882" s="6"/>
      <c r="BD26882" s="5"/>
    </row>
    <row r="26883" spans="55:56" hidden="1" x14ac:dyDescent="0.2">
      <c r="BC26883" s="6"/>
      <c r="BD26883" s="5"/>
    </row>
    <row r="26884" spans="55:56" hidden="1" x14ac:dyDescent="0.2">
      <c r="BC26884" s="6"/>
      <c r="BD26884" s="5"/>
    </row>
    <row r="26885" spans="55:56" hidden="1" x14ac:dyDescent="0.2">
      <c r="BC26885" s="6"/>
      <c r="BD26885" s="5"/>
    </row>
    <row r="26886" spans="55:56" hidden="1" x14ac:dyDescent="0.2">
      <c r="BC26886" s="6"/>
      <c r="BD26886" s="5"/>
    </row>
    <row r="26887" spans="55:56" hidden="1" x14ac:dyDescent="0.2">
      <c r="BC26887" s="6"/>
      <c r="BD26887" s="5"/>
    </row>
    <row r="26888" spans="55:56" hidden="1" x14ac:dyDescent="0.2">
      <c r="BC26888" s="6"/>
      <c r="BD26888" s="5"/>
    </row>
    <row r="26889" spans="55:56" hidden="1" x14ac:dyDescent="0.2">
      <c r="BC26889" s="6"/>
      <c r="BD26889" s="5"/>
    </row>
    <row r="26890" spans="55:56" hidden="1" x14ac:dyDescent="0.2">
      <c r="BC26890" s="6"/>
      <c r="BD26890" s="5"/>
    </row>
    <row r="26891" spans="55:56" hidden="1" x14ac:dyDescent="0.2">
      <c r="BC26891" s="6"/>
      <c r="BD26891" s="5"/>
    </row>
    <row r="26892" spans="55:56" hidden="1" x14ac:dyDescent="0.2">
      <c r="BC26892" s="6"/>
      <c r="BD26892" s="5"/>
    </row>
    <row r="26893" spans="55:56" hidden="1" x14ac:dyDescent="0.2">
      <c r="BC26893" s="6"/>
      <c r="BD26893" s="5"/>
    </row>
    <row r="26894" spans="55:56" hidden="1" x14ac:dyDescent="0.2">
      <c r="BC26894" s="6"/>
      <c r="BD26894" s="5"/>
    </row>
    <row r="26895" spans="55:56" hidden="1" x14ac:dyDescent="0.2">
      <c r="BC26895" s="6"/>
      <c r="BD26895" s="5"/>
    </row>
    <row r="26896" spans="55:56" hidden="1" x14ac:dyDescent="0.2">
      <c r="BC26896" s="6"/>
      <c r="BD26896" s="5"/>
    </row>
    <row r="26897" spans="55:56" hidden="1" x14ac:dyDescent="0.2">
      <c r="BC26897" s="6"/>
      <c r="BD26897" s="5"/>
    </row>
    <row r="26898" spans="55:56" hidden="1" x14ac:dyDescent="0.2">
      <c r="BC26898" s="6"/>
      <c r="BD26898" s="5"/>
    </row>
    <row r="26899" spans="55:56" hidden="1" x14ac:dyDescent="0.2">
      <c r="BC26899" s="6"/>
      <c r="BD26899" s="5"/>
    </row>
    <row r="26900" spans="55:56" hidden="1" x14ac:dyDescent="0.2">
      <c r="BC26900" s="6"/>
      <c r="BD26900" s="5"/>
    </row>
    <row r="26901" spans="55:56" hidden="1" x14ac:dyDescent="0.2">
      <c r="BC26901" s="6"/>
      <c r="BD26901" s="5"/>
    </row>
    <row r="26902" spans="55:56" hidden="1" x14ac:dyDescent="0.2">
      <c r="BC26902" s="6"/>
      <c r="BD26902" s="5"/>
    </row>
    <row r="26903" spans="55:56" hidden="1" x14ac:dyDescent="0.2">
      <c r="BC26903" s="6"/>
      <c r="BD26903" s="5"/>
    </row>
    <row r="26904" spans="55:56" hidden="1" x14ac:dyDescent="0.2">
      <c r="BC26904" s="6"/>
      <c r="BD26904" s="5"/>
    </row>
    <row r="26905" spans="55:56" hidden="1" x14ac:dyDescent="0.2">
      <c r="BC26905" s="6"/>
      <c r="BD26905" s="5"/>
    </row>
    <row r="26906" spans="55:56" hidden="1" x14ac:dyDescent="0.2">
      <c r="BC26906" s="6"/>
      <c r="BD26906" s="5"/>
    </row>
    <row r="26907" spans="55:56" hidden="1" x14ac:dyDescent="0.2">
      <c r="BC26907" s="6"/>
      <c r="BD26907" s="5"/>
    </row>
    <row r="26908" spans="55:56" hidden="1" x14ac:dyDescent="0.2">
      <c r="BC26908" s="6"/>
      <c r="BD26908" s="5"/>
    </row>
    <row r="26909" spans="55:56" hidden="1" x14ac:dyDescent="0.2">
      <c r="BC26909" s="6"/>
      <c r="BD26909" s="5"/>
    </row>
    <row r="26910" spans="55:56" hidden="1" x14ac:dyDescent="0.2">
      <c r="BC26910" s="6"/>
      <c r="BD26910" s="5"/>
    </row>
    <row r="26911" spans="55:56" hidden="1" x14ac:dyDescent="0.2">
      <c r="BC26911" s="6"/>
      <c r="BD26911" s="5"/>
    </row>
    <row r="26912" spans="55:56" hidden="1" x14ac:dyDescent="0.2">
      <c r="BC26912" s="6"/>
      <c r="BD26912" s="5"/>
    </row>
    <row r="26913" spans="55:56" hidden="1" x14ac:dyDescent="0.2">
      <c r="BC26913" s="6"/>
      <c r="BD26913" s="5"/>
    </row>
    <row r="26914" spans="55:56" hidden="1" x14ac:dyDescent="0.2">
      <c r="BC26914" s="6"/>
      <c r="BD26914" s="5"/>
    </row>
    <row r="26915" spans="55:56" hidden="1" x14ac:dyDescent="0.2">
      <c r="BC26915" s="6"/>
      <c r="BD26915" s="5"/>
    </row>
    <row r="26916" spans="55:56" hidden="1" x14ac:dyDescent="0.2">
      <c r="BC26916" s="6"/>
      <c r="BD26916" s="5"/>
    </row>
    <row r="26917" spans="55:56" hidden="1" x14ac:dyDescent="0.2">
      <c r="BC26917" s="6"/>
      <c r="BD26917" s="5"/>
    </row>
    <row r="26918" spans="55:56" hidden="1" x14ac:dyDescent="0.2">
      <c r="BC26918" s="6"/>
      <c r="BD26918" s="5"/>
    </row>
    <row r="26919" spans="55:56" hidden="1" x14ac:dyDescent="0.2">
      <c r="BC26919" s="6"/>
      <c r="BD26919" s="5"/>
    </row>
    <row r="26920" spans="55:56" hidden="1" x14ac:dyDescent="0.2">
      <c r="BC26920" s="6"/>
      <c r="BD26920" s="5"/>
    </row>
    <row r="26921" spans="55:56" hidden="1" x14ac:dyDescent="0.2">
      <c r="BC26921" s="6"/>
      <c r="BD26921" s="5"/>
    </row>
    <row r="26922" spans="55:56" hidden="1" x14ac:dyDescent="0.2">
      <c r="BC26922" s="6"/>
      <c r="BD26922" s="5"/>
    </row>
    <row r="26923" spans="55:56" hidden="1" x14ac:dyDescent="0.2">
      <c r="BC26923" s="6"/>
      <c r="BD26923" s="5"/>
    </row>
    <row r="26924" spans="55:56" hidden="1" x14ac:dyDescent="0.2">
      <c r="BC26924" s="6"/>
      <c r="BD26924" s="5"/>
    </row>
    <row r="26925" spans="55:56" hidden="1" x14ac:dyDescent="0.2">
      <c r="BC26925" s="6"/>
      <c r="BD26925" s="5"/>
    </row>
    <row r="26926" spans="55:56" hidden="1" x14ac:dyDescent="0.2">
      <c r="BC26926" s="6"/>
      <c r="BD26926" s="5"/>
    </row>
    <row r="26927" spans="55:56" hidden="1" x14ac:dyDescent="0.2">
      <c r="BC26927" s="6"/>
      <c r="BD26927" s="5"/>
    </row>
    <row r="26928" spans="55:56" hidden="1" x14ac:dyDescent="0.2">
      <c r="BC26928" s="6"/>
      <c r="BD26928" s="5"/>
    </row>
    <row r="26929" spans="55:56" hidden="1" x14ac:dyDescent="0.2">
      <c r="BC26929" s="6"/>
      <c r="BD26929" s="5"/>
    </row>
    <row r="26930" spans="55:56" hidden="1" x14ac:dyDescent="0.2">
      <c r="BC26930" s="6"/>
      <c r="BD26930" s="5"/>
    </row>
    <row r="26931" spans="55:56" hidden="1" x14ac:dyDescent="0.2">
      <c r="BC26931" s="6"/>
      <c r="BD26931" s="5"/>
    </row>
    <row r="26932" spans="55:56" hidden="1" x14ac:dyDescent="0.2">
      <c r="BC26932" s="6"/>
      <c r="BD26932" s="5"/>
    </row>
    <row r="26933" spans="55:56" hidden="1" x14ac:dyDescent="0.2">
      <c r="BC26933" s="6"/>
      <c r="BD26933" s="5"/>
    </row>
    <row r="26934" spans="55:56" hidden="1" x14ac:dyDescent="0.2">
      <c r="BC26934" s="6"/>
      <c r="BD26934" s="5"/>
    </row>
    <row r="26935" spans="55:56" hidden="1" x14ac:dyDescent="0.2">
      <c r="BC26935" s="6"/>
      <c r="BD26935" s="5"/>
    </row>
    <row r="26936" spans="55:56" hidden="1" x14ac:dyDescent="0.2">
      <c r="BC26936" s="6"/>
      <c r="BD26936" s="5"/>
    </row>
    <row r="26937" spans="55:56" hidden="1" x14ac:dyDescent="0.2">
      <c r="BC26937" s="6"/>
      <c r="BD26937" s="5"/>
    </row>
    <row r="26938" spans="55:56" hidden="1" x14ac:dyDescent="0.2">
      <c r="BC26938" s="6"/>
      <c r="BD26938" s="5"/>
    </row>
    <row r="26939" spans="55:56" hidden="1" x14ac:dyDescent="0.2">
      <c r="BC26939" s="6"/>
      <c r="BD26939" s="5"/>
    </row>
    <row r="26940" spans="55:56" hidden="1" x14ac:dyDescent="0.2">
      <c r="BC26940" s="6"/>
      <c r="BD26940" s="5"/>
    </row>
    <row r="26941" spans="55:56" hidden="1" x14ac:dyDescent="0.2">
      <c r="BC26941" s="6"/>
      <c r="BD26941" s="5"/>
    </row>
    <row r="26942" spans="55:56" hidden="1" x14ac:dyDescent="0.2">
      <c r="BC26942" s="6"/>
      <c r="BD26942" s="5"/>
    </row>
    <row r="26943" spans="55:56" hidden="1" x14ac:dyDescent="0.2">
      <c r="BC26943" s="6"/>
      <c r="BD26943" s="5"/>
    </row>
    <row r="26944" spans="55:56" hidden="1" x14ac:dyDescent="0.2">
      <c r="BC26944" s="6"/>
      <c r="BD26944" s="5"/>
    </row>
    <row r="26945" spans="55:56" hidden="1" x14ac:dyDescent="0.2">
      <c r="BC26945" s="6"/>
      <c r="BD26945" s="5"/>
    </row>
    <row r="26946" spans="55:56" hidden="1" x14ac:dyDescent="0.2">
      <c r="BC26946" s="6"/>
      <c r="BD26946" s="5"/>
    </row>
    <row r="26947" spans="55:56" hidden="1" x14ac:dyDescent="0.2">
      <c r="BC26947" s="6"/>
      <c r="BD26947" s="5"/>
    </row>
    <row r="26948" spans="55:56" hidden="1" x14ac:dyDescent="0.2">
      <c r="BC26948" s="6"/>
      <c r="BD26948" s="5"/>
    </row>
    <row r="26949" spans="55:56" hidden="1" x14ac:dyDescent="0.2">
      <c r="BC26949" s="6"/>
      <c r="BD26949" s="5"/>
    </row>
    <row r="26950" spans="55:56" hidden="1" x14ac:dyDescent="0.2">
      <c r="BC26950" s="6"/>
      <c r="BD26950" s="5"/>
    </row>
    <row r="26951" spans="55:56" hidden="1" x14ac:dyDescent="0.2">
      <c r="BC26951" s="6"/>
      <c r="BD26951" s="5"/>
    </row>
    <row r="26952" spans="55:56" hidden="1" x14ac:dyDescent="0.2">
      <c r="BC26952" s="6"/>
      <c r="BD26952" s="5"/>
    </row>
    <row r="26953" spans="55:56" hidden="1" x14ac:dyDescent="0.2">
      <c r="BC26953" s="6"/>
      <c r="BD26953" s="5"/>
    </row>
    <row r="26954" spans="55:56" hidden="1" x14ac:dyDescent="0.2">
      <c r="BC26954" s="6"/>
      <c r="BD26954" s="5"/>
    </row>
    <row r="26955" spans="55:56" hidden="1" x14ac:dyDescent="0.2">
      <c r="BC26955" s="6"/>
      <c r="BD26955" s="5"/>
    </row>
    <row r="26956" spans="55:56" hidden="1" x14ac:dyDescent="0.2">
      <c r="BC26956" s="6"/>
      <c r="BD26956" s="5"/>
    </row>
    <row r="26957" spans="55:56" hidden="1" x14ac:dyDescent="0.2">
      <c r="BC26957" s="6"/>
      <c r="BD26957" s="5"/>
    </row>
    <row r="26958" spans="55:56" hidden="1" x14ac:dyDescent="0.2">
      <c r="BC26958" s="6"/>
      <c r="BD26958" s="5"/>
    </row>
    <row r="26959" spans="55:56" hidden="1" x14ac:dyDescent="0.2">
      <c r="BC26959" s="6"/>
      <c r="BD26959" s="5"/>
    </row>
    <row r="26960" spans="55:56" hidden="1" x14ac:dyDescent="0.2">
      <c r="BC26960" s="6"/>
      <c r="BD26960" s="5"/>
    </row>
    <row r="26961" spans="55:56" hidden="1" x14ac:dyDescent="0.2">
      <c r="BC26961" s="6"/>
      <c r="BD26961" s="5"/>
    </row>
    <row r="26962" spans="55:56" hidden="1" x14ac:dyDescent="0.2">
      <c r="BC26962" s="6"/>
      <c r="BD26962" s="5"/>
    </row>
    <row r="26963" spans="55:56" hidden="1" x14ac:dyDescent="0.2">
      <c r="BC26963" s="6"/>
      <c r="BD26963" s="5"/>
    </row>
    <row r="26964" spans="55:56" hidden="1" x14ac:dyDescent="0.2">
      <c r="BC26964" s="6"/>
      <c r="BD26964" s="5"/>
    </row>
    <row r="26965" spans="55:56" hidden="1" x14ac:dyDescent="0.2">
      <c r="BC26965" s="6"/>
      <c r="BD26965" s="5"/>
    </row>
    <row r="26966" spans="55:56" hidden="1" x14ac:dyDescent="0.2">
      <c r="BC26966" s="6"/>
      <c r="BD26966" s="5"/>
    </row>
    <row r="26967" spans="55:56" hidden="1" x14ac:dyDescent="0.2">
      <c r="BC26967" s="6"/>
      <c r="BD26967" s="5"/>
    </row>
    <row r="26968" spans="55:56" hidden="1" x14ac:dyDescent="0.2">
      <c r="BC26968" s="6"/>
      <c r="BD26968" s="5"/>
    </row>
    <row r="26969" spans="55:56" hidden="1" x14ac:dyDescent="0.2">
      <c r="BC26969" s="6"/>
      <c r="BD26969" s="5"/>
    </row>
    <row r="26970" spans="55:56" hidden="1" x14ac:dyDescent="0.2">
      <c r="BC26970" s="6"/>
      <c r="BD26970" s="5"/>
    </row>
    <row r="26971" spans="55:56" hidden="1" x14ac:dyDescent="0.2">
      <c r="BC26971" s="6"/>
      <c r="BD26971" s="5"/>
    </row>
    <row r="26972" spans="55:56" hidden="1" x14ac:dyDescent="0.2">
      <c r="BC26972" s="6"/>
      <c r="BD26972" s="5"/>
    </row>
    <row r="26973" spans="55:56" hidden="1" x14ac:dyDescent="0.2">
      <c r="BC26973" s="6"/>
      <c r="BD26973" s="5"/>
    </row>
    <row r="26974" spans="55:56" hidden="1" x14ac:dyDescent="0.2">
      <c r="BC26974" s="6"/>
      <c r="BD26974" s="5"/>
    </row>
    <row r="26975" spans="55:56" hidden="1" x14ac:dyDescent="0.2">
      <c r="BC26975" s="6"/>
      <c r="BD26975" s="5"/>
    </row>
    <row r="26976" spans="55:56" hidden="1" x14ac:dyDescent="0.2">
      <c r="BC26976" s="6"/>
      <c r="BD26976" s="5"/>
    </row>
    <row r="26977" spans="55:56" hidden="1" x14ac:dyDescent="0.2">
      <c r="BC26977" s="6"/>
      <c r="BD26977" s="5"/>
    </row>
    <row r="26978" spans="55:56" hidden="1" x14ac:dyDescent="0.2">
      <c r="BC26978" s="6"/>
      <c r="BD26978" s="5"/>
    </row>
    <row r="26979" spans="55:56" hidden="1" x14ac:dyDescent="0.2">
      <c r="BC26979" s="6"/>
      <c r="BD26979" s="5"/>
    </row>
    <row r="26980" spans="55:56" hidden="1" x14ac:dyDescent="0.2">
      <c r="BC26980" s="6"/>
      <c r="BD26980" s="5"/>
    </row>
    <row r="26981" spans="55:56" hidden="1" x14ac:dyDescent="0.2">
      <c r="BC26981" s="6"/>
      <c r="BD26981" s="5"/>
    </row>
    <row r="26982" spans="55:56" hidden="1" x14ac:dyDescent="0.2">
      <c r="BC26982" s="6"/>
      <c r="BD26982" s="5"/>
    </row>
    <row r="26983" spans="55:56" hidden="1" x14ac:dyDescent="0.2">
      <c r="BC26983" s="6"/>
      <c r="BD26983" s="5"/>
    </row>
    <row r="26984" spans="55:56" hidden="1" x14ac:dyDescent="0.2">
      <c r="BC26984" s="6"/>
      <c r="BD26984" s="5"/>
    </row>
    <row r="26985" spans="55:56" hidden="1" x14ac:dyDescent="0.2">
      <c r="BC26985" s="6"/>
      <c r="BD26985" s="5"/>
    </row>
    <row r="26986" spans="55:56" hidden="1" x14ac:dyDescent="0.2">
      <c r="BC26986" s="6"/>
      <c r="BD26986" s="5"/>
    </row>
    <row r="26987" spans="55:56" hidden="1" x14ac:dyDescent="0.2">
      <c r="BC26987" s="6"/>
      <c r="BD26987" s="5"/>
    </row>
    <row r="26988" spans="55:56" hidden="1" x14ac:dyDescent="0.2">
      <c r="BC26988" s="6"/>
      <c r="BD26988" s="5"/>
    </row>
    <row r="26989" spans="55:56" hidden="1" x14ac:dyDescent="0.2">
      <c r="BC26989" s="6"/>
      <c r="BD26989" s="5"/>
    </row>
    <row r="26990" spans="55:56" hidden="1" x14ac:dyDescent="0.2">
      <c r="BC26990" s="6"/>
      <c r="BD26990" s="5"/>
    </row>
    <row r="26991" spans="55:56" hidden="1" x14ac:dyDescent="0.2">
      <c r="BC26991" s="6"/>
      <c r="BD26991" s="5"/>
    </row>
    <row r="26992" spans="55:56" hidden="1" x14ac:dyDescent="0.2">
      <c r="BC26992" s="6"/>
      <c r="BD26992" s="5"/>
    </row>
    <row r="26993" spans="55:56" hidden="1" x14ac:dyDescent="0.2">
      <c r="BC26993" s="6"/>
      <c r="BD26993" s="5"/>
    </row>
    <row r="26994" spans="55:56" hidden="1" x14ac:dyDescent="0.2">
      <c r="BC26994" s="6"/>
      <c r="BD26994" s="5"/>
    </row>
    <row r="26995" spans="55:56" hidden="1" x14ac:dyDescent="0.2">
      <c r="BC26995" s="6"/>
      <c r="BD26995" s="5"/>
    </row>
    <row r="26996" spans="55:56" hidden="1" x14ac:dyDescent="0.2">
      <c r="BC26996" s="6"/>
      <c r="BD26996" s="5"/>
    </row>
    <row r="26997" spans="55:56" hidden="1" x14ac:dyDescent="0.2">
      <c r="BC26997" s="6"/>
      <c r="BD26997" s="5"/>
    </row>
    <row r="26998" spans="55:56" hidden="1" x14ac:dyDescent="0.2">
      <c r="BC26998" s="6"/>
      <c r="BD26998" s="5"/>
    </row>
    <row r="26999" spans="55:56" hidden="1" x14ac:dyDescent="0.2">
      <c r="BC26999" s="6"/>
      <c r="BD26999" s="5"/>
    </row>
    <row r="27000" spans="55:56" hidden="1" x14ac:dyDescent="0.2">
      <c r="BC27000" s="6"/>
      <c r="BD27000" s="5"/>
    </row>
    <row r="27001" spans="55:56" hidden="1" x14ac:dyDescent="0.2">
      <c r="BC27001" s="6"/>
      <c r="BD27001" s="5"/>
    </row>
    <row r="27002" spans="55:56" hidden="1" x14ac:dyDescent="0.2">
      <c r="BC27002" s="6"/>
      <c r="BD27002" s="5"/>
    </row>
    <row r="27003" spans="55:56" hidden="1" x14ac:dyDescent="0.2">
      <c r="BC27003" s="6"/>
      <c r="BD27003" s="5"/>
    </row>
    <row r="27004" spans="55:56" hidden="1" x14ac:dyDescent="0.2">
      <c r="BC27004" s="6"/>
      <c r="BD27004" s="5"/>
    </row>
    <row r="27005" spans="55:56" hidden="1" x14ac:dyDescent="0.2">
      <c r="BC27005" s="6"/>
      <c r="BD27005" s="5"/>
    </row>
    <row r="27006" spans="55:56" hidden="1" x14ac:dyDescent="0.2">
      <c r="BC27006" s="6"/>
      <c r="BD27006" s="5"/>
    </row>
    <row r="27007" spans="55:56" hidden="1" x14ac:dyDescent="0.2">
      <c r="BC27007" s="6"/>
      <c r="BD27007" s="5"/>
    </row>
    <row r="27008" spans="55:56" hidden="1" x14ac:dyDescent="0.2">
      <c r="BC27008" s="6"/>
      <c r="BD27008" s="5"/>
    </row>
    <row r="27009" spans="55:56" hidden="1" x14ac:dyDescent="0.2">
      <c r="BC27009" s="6"/>
      <c r="BD27009" s="5"/>
    </row>
    <row r="27010" spans="55:56" hidden="1" x14ac:dyDescent="0.2">
      <c r="BC27010" s="6"/>
      <c r="BD27010" s="5"/>
    </row>
    <row r="27011" spans="55:56" hidden="1" x14ac:dyDescent="0.2">
      <c r="BC27011" s="6"/>
      <c r="BD27011" s="5"/>
    </row>
    <row r="27012" spans="55:56" hidden="1" x14ac:dyDescent="0.2">
      <c r="BC27012" s="6"/>
      <c r="BD27012" s="5"/>
    </row>
    <row r="27013" spans="55:56" hidden="1" x14ac:dyDescent="0.2">
      <c r="BC27013" s="6"/>
      <c r="BD27013" s="5"/>
    </row>
    <row r="27014" spans="55:56" hidden="1" x14ac:dyDescent="0.2">
      <c r="BC27014" s="6"/>
      <c r="BD27014" s="5"/>
    </row>
    <row r="27015" spans="55:56" hidden="1" x14ac:dyDescent="0.2">
      <c r="BC27015" s="6"/>
      <c r="BD27015" s="5"/>
    </row>
    <row r="27016" spans="55:56" hidden="1" x14ac:dyDescent="0.2">
      <c r="BC27016" s="6"/>
      <c r="BD27016" s="5"/>
    </row>
    <row r="27017" spans="55:56" hidden="1" x14ac:dyDescent="0.2">
      <c r="BC27017" s="6"/>
      <c r="BD27017" s="5"/>
    </row>
    <row r="27018" spans="55:56" hidden="1" x14ac:dyDescent="0.2">
      <c r="BC27018" s="6"/>
      <c r="BD27018" s="5"/>
    </row>
    <row r="27019" spans="55:56" hidden="1" x14ac:dyDescent="0.2">
      <c r="BC27019" s="6"/>
      <c r="BD27019" s="5"/>
    </row>
    <row r="27020" spans="55:56" hidden="1" x14ac:dyDescent="0.2">
      <c r="BC27020" s="6"/>
      <c r="BD27020" s="5"/>
    </row>
    <row r="27021" spans="55:56" hidden="1" x14ac:dyDescent="0.2">
      <c r="BC27021" s="6"/>
      <c r="BD27021" s="5"/>
    </row>
    <row r="27022" spans="55:56" hidden="1" x14ac:dyDescent="0.2">
      <c r="BC27022" s="6"/>
      <c r="BD27022" s="5"/>
    </row>
    <row r="27023" spans="55:56" hidden="1" x14ac:dyDescent="0.2">
      <c r="BC27023" s="6"/>
      <c r="BD27023" s="5"/>
    </row>
    <row r="27024" spans="55:56" hidden="1" x14ac:dyDescent="0.2">
      <c r="BC27024" s="6"/>
      <c r="BD27024" s="5"/>
    </row>
    <row r="27025" spans="55:56" hidden="1" x14ac:dyDescent="0.2">
      <c r="BC27025" s="6"/>
      <c r="BD27025" s="5"/>
    </row>
    <row r="27026" spans="55:56" hidden="1" x14ac:dyDescent="0.2">
      <c r="BC27026" s="6"/>
      <c r="BD27026" s="5"/>
    </row>
    <row r="27027" spans="55:56" hidden="1" x14ac:dyDescent="0.2">
      <c r="BC27027" s="6"/>
      <c r="BD27027" s="5"/>
    </row>
    <row r="27028" spans="55:56" hidden="1" x14ac:dyDescent="0.2">
      <c r="BC27028" s="6"/>
      <c r="BD27028" s="5"/>
    </row>
    <row r="27029" spans="55:56" hidden="1" x14ac:dyDescent="0.2">
      <c r="BC27029" s="6"/>
      <c r="BD27029" s="5"/>
    </row>
    <row r="27030" spans="55:56" hidden="1" x14ac:dyDescent="0.2">
      <c r="BC27030" s="6"/>
      <c r="BD27030" s="5"/>
    </row>
    <row r="27031" spans="55:56" hidden="1" x14ac:dyDescent="0.2">
      <c r="BC27031" s="6"/>
      <c r="BD27031" s="5"/>
    </row>
    <row r="27032" spans="55:56" hidden="1" x14ac:dyDescent="0.2">
      <c r="BC27032" s="6"/>
      <c r="BD27032" s="5"/>
    </row>
    <row r="27033" spans="55:56" hidden="1" x14ac:dyDescent="0.2">
      <c r="BC27033" s="6"/>
      <c r="BD27033" s="5"/>
    </row>
    <row r="27034" spans="55:56" hidden="1" x14ac:dyDescent="0.2">
      <c r="BC27034" s="6"/>
      <c r="BD27034" s="5"/>
    </row>
    <row r="27035" spans="55:56" hidden="1" x14ac:dyDescent="0.2">
      <c r="BC27035" s="6"/>
      <c r="BD27035" s="5"/>
    </row>
    <row r="27036" spans="55:56" hidden="1" x14ac:dyDescent="0.2">
      <c r="BC27036" s="6"/>
      <c r="BD27036" s="5"/>
    </row>
    <row r="27037" spans="55:56" hidden="1" x14ac:dyDescent="0.2">
      <c r="BC27037" s="6"/>
      <c r="BD27037" s="5"/>
    </row>
    <row r="27038" spans="55:56" hidden="1" x14ac:dyDescent="0.2">
      <c r="BC27038" s="6"/>
      <c r="BD27038" s="5"/>
    </row>
    <row r="27039" spans="55:56" hidden="1" x14ac:dyDescent="0.2">
      <c r="BC27039" s="6"/>
      <c r="BD27039" s="5"/>
    </row>
    <row r="27040" spans="55:56" hidden="1" x14ac:dyDescent="0.2">
      <c r="BC27040" s="6"/>
      <c r="BD27040" s="5"/>
    </row>
    <row r="27041" spans="55:56" hidden="1" x14ac:dyDescent="0.2">
      <c r="BC27041" s="6"/>
      <c r="BD27041" s="5"/>
    </row>
    <row r="27042" spans="55:56" hidden="1" x14ac:dyDescent="0.2">
      <c r="BC27042" s="6"/>
      <c r="BD27042" s="5"/>
    </row>
    <row r="27043" spans="55:56" hidden="1" x14ac:dyDescent="0.2">
      <c r="BC27043" s="6"/>
      <c r="BD27043" s="5"/>
    </row>
    <row r="27044" spans="55:56" hidden="1" x14ac:dyDescent="0.2">
      <c r="BC27044" s="6"/>
      <c r="BD27044" s="5"/>
    </row>
    <row r="27045" spans="55:56" hidden="1" x14ac:dyDescent="0.2">
      <c r="BC27045" s="6"/>
      <c r="BD27045" s="5"/>
    </row>
    <row r="27046" spans="55:56" hidden="1" x14ac:dyDescent="0.2">
      <c r="BC27046" s="6"/>
      <c r="BD27046" s="5"/>
    </row>
    <row r="27047" spans="55:56" hidden="1" x14ac:dyDescent="0.2">
      <c r="BC27047" s="6"/>
      <c r="BD27047" s="5"/>
    </row>
    <row r="27048" spans="55:56" hidden="1" x14ac:dyDescent="0.2">
      <c r="BC27048" s="6"/>
      <c r="BD27048" s="5"/>
    </row>
    <row r="27049" spans="55:56" hidden="1" x14ac:dyDescent="0.2">
      <c r="BC27049" s="6"/>
      <c r="BD27049" s="5"/>
    </row>
    <row r="27050" spans="55:56" hidden="1" x14ac:dyDescent="0.2">
      <c r="BC27050" s="6"/>
      <c r="BD27050" s="5"/>
    </row>
    <row r="27051" spans="55:56" hidden="1" x14ac:dyDescent="0.2">
      <c r="BC27051" s="6"/>
      <c r="BD27051" s="5"/>
    </row>
    <row r="27052" spans="55:56" hidden="1" x14ac:dyDescent="0.2">
      <c r="BC27052" s="6"/>
      <c r="BD27052" s="5"/>
    </row>
    <row r="27053" spans="55:56" hidden="1" x14ac:dyDescent="0.2">
      <c r="BC27053" s="6"/>
      <c r="BD27053" s="5"/>
    </row>
    <row r="27054" spans="55:56" hidden="1" x14ac:dyDescent="0.2">
      <c r="BC27054" s="6"/>
      <c r="BD27054" s="5"/>
    </row>
    <row r="27055" spans="55:56" hidden="1" x14ac:dyDescent="0.2">
      <c r="BC27055" s="6"/>
      <c r="BD27055" s="5"/>
    </row>
    <row r="27056" spans="55:56" hidden="1" x14ac:dyDescent="0.2">
      <c r="BC27056" s="6"/>
      <c r="BD27056" s="5"/>
    </row>
    <row r="27057" spans="55:56" hidden="1" x14ac:dyDescent="0.2">
      <c r="BC27057" s="6"/>
      <c r="BD27057" s="5"/>
    </row>
    <row r="27058" spans="55:56" hidden="1" x14ac:dyDescent="0.2">
      <c r="BC27058" s="6"/>
      <c r="BD27058" s="5"/>
    </row>
    <row r="27059" spans="55:56" hidden="1" x14ac:dyDescent="0.2">
      <c r="BC27059" s="6"/>
      <c r="BD27059" s="5"/>
    </row>
    <row r="27060" spans="55:56" hidden="1" x14ac:dyDescent="0.2">
      <c r="BC27060" s="6"/>
      <c r="BD27060" s="5"/>
    </row>
    <row r="27061" spans="55:56" hidden="1" x14ac:dyDescent="0.2">
      <c r="BC27061" s="6"/>
      <c r="BD27061" s="5"/>
    </row>
    <row r="27062" spans="55:56" hidden="1" x14ac:dyDescent="0.2">
      <c r="BC27062" s="6"/>
      <c r="BD27062" s="5"/>
    </row>
    <row r="27063" spans="55:56" hidden="1" x14ac:dyDescent="0.2">
      <c r="BC27063" s="6"/>
      <c r="BD27063" s="5"/>
    </row>
    <row r="27064" spans="55:56" hidden="1" x14ac:dyDescent="0.2">
      <c r="BC27064" s="6"/>
      <c r="BD27064" s="5"/>
    </row>
    <row r="27065" spans="55:56" hidden="1" x14ac:dyDescent="0.2">
      <c r="BC27065" s="6"/>
      <c r="BD27065" s="5"/>
    </row>
    <row r="27066" spans="55:56" hidden="1" x14ac:dyDescent="0.2">
      <c r="BC27066" s="6"/>
      <c r="BD27066" s="5"/>
    </row>
    <row r="27067" spans="55:56" hidden="1" x14ac:dyDescent="0.2">
      <c r="BC27067" s="6"/>
      <c r="BD27067" s="5"/>
    </row>
    <row r="27068" spans="55:56" hidden="1" x14ac:dyDescent="0.2">
      <c r="BC27068" s="6"/>
      <c r="BD27068" s="5"/>
    </row>
    <row r="27069" spans="55:56" hidden="1" x14ac:dyDescent="0.2">
      <c r="BC27069" s="6"/>
      <c r="BD27069" s="5"/>
    </row>
    <row r="27070" spans="55:56" hidden="1" x14ac:dyDescent="0.2">
      <c r="BC27070" s="6"/>
      <c r="BD27070" s="5"/>
    </row>
    <row r="27071" spans="55:56" hidden="1" x14ac:dyDescent="0.2">
      <c r="BC27071" s="6"/>
      <c r="BD27071" s="5"/>
    </row>
    <row r="27072" spans="55:56" hidden="1" x14ac:dyDescent="0.2">
      <c r="BC27072" s="6"/>
      <c r="BD27072" s="5"/>
    </row>
    <row r="27073" spans="55:56" hidden="1" x14ac:dyDescent="0.2">
      <c r="BC27073" s="6"/>
      <c r="BD27073" s="5"/>
    </row>
    <row r="27074" spans="55:56" hidden="1" x14ac:dyDescent="0.2">
      <c r="BC27074" s="6"/>
      <c r="BD27074" s="5"/>
    </row>
    <row r="27075" spans="55:56" hidden="1" x14ac:dyDescent="0.2">
      <c r="BC27075" s="6"/>
      <c r="BD27075" s="5"/>
    </row>
    <row r="27076" spans="55:56" hidden="1" x14ac:dyDescent="0.2">
      <c r="BC27076" s="6"/>
      <c r="BD27076" s="5"/>
    </row>
    <row r="27077" spans="55:56" hidden="1" x14ac:dyDescent="0.2">
      <c r="BC27077" s="6"/>
      <c r="BD27077" s="5"/>
    </row>
    <row r="27078" spans="55:56" hidden="1" x14ac:dyDescent="0.2">
      <c r="BC27078" s="6"/>
      <c r="BD27078" s="5"/>
    </row>
    <row r="27079" spans="55:56" hidden="1" x14ac:dyDescent="0.2">
      <c r="BC27079" s="6"/>
      <c r="BD27079" s="5"/>
    </row>
    <row r="27080" spans="55:56" hidden="1" x14ac:dyDescent="0.2">
      <c r="BC27080" s="6"/>
      <c r="BD27080" s="5"/>
    </row>
    <row r="27081" spans="55:56" hidden="1" x14ac:dyDescent="0.2">
      <c r="BC27081" s="6"/>
      <c r="BD27081" s="5"/>
    </row>
    <row r="27082" spans="55:56" hidden="1" x14ac:dyDescent="0.2">
      <c r="BC27082" s="6"/>
      <c r="BD27082" s="5"/>
    </row>
    <row r="27083" spans="55:56" hidden="1" x14ac:dyDescent="0.2">
      <c r="BC27083" s="6"/>
      <c r="BD27083" s="5"/>
    </row>
    <row r="27084" spans="55:56" hidden="1" x14ac:dyDescent="0.2">
      <c r="BC27084" s="6"/>
      <c r="BD27084" s="5"/>
    </row>
    <row r="27085" spans="55:56" hidden="1" x14ac:dyDescent="0.2">
      <c r="BC27085" s="6"/>
      <c r="BD27085" s="5"/>
    </row>
    <row r="27086" spans="55:56" hidden="1" x14ac:dyDescent="0.2">
      <c r="BC27086" s="6"/>
      <c r="BD27086" s="5"/>
    </row>
    <row r="27087" spans="55:56" hidden="1" x14ac:dyDescent="0.2">
      <c r="BC27087" s="6"/>
      <c r="BD27087" s="5"/>
    </row>
    <row r="27088" spans="55:56" hidden="1" x14ac:dyDescent="0.2">
      <c r="BC27088" s="6"/>
      <c r="BD27088" s="5"/>
    </row>
    <row r="27089" spans="55:56" hidden="1" x14ac:dyDescent="0.2">
      <c r="BC27089" s="6"/>
      <c r="BD27089" s="5"/>
    </row>
    <row r="27090" spans="55:56" hidden="1" x14ac:dyDescent="0.2">
      <c r="BC27090" s="6"/>
      <c r="BD27090" s="5"/>
    </row>
    <row r="27091" spans="55:56" hidden="1" x14ac:dyDescent="0.2">
      <c r="BC27091" s="6"/>
      <c r="BD27091" s="5"/>
    </row>
    <row r="27092" spans="55:56" hidden="1" x14ac:dyDescent="0.2">
      <c r="BC27092" s="6"/>
      <c r="BD27092" s="5"/>
    </row>
    <row r="27093" spans="55:56" hidden="1" x14ac:dyDescent="0.2">
      <c r="BC27093" s="6"/>
      <c r="BD27093" s="5"/>
    </row>
    <row r="27094" spans="55:56" hidden="1" x14ac:dyDescent="0.2">
      <c r="BC27094" s="6"/>
      <c r="BD27094" s="5"/>
    </row>
    <row r="27095" spans="55:56" hidden="1" x14ac:dyDescent="0.2">
      <c r="BC27095" s="6"/>
      <c r="BD27095" s="5"/>
    </row>
    <row r="27096" spans="55:56" hidden="1" x14ac:dyDescent="0.2">
      <c r="BC27096" s="6"/>
      <c r="BD27096" s="5"/>
    </row>
    <row r="27097" spans="55:56" hidden="1" x14ac:dyDescent="0.2">
      <c r="BC27097" s="6"/>
      <c r="BD27097" s="5"/>
    </row>
    <row r="27098" spans="55:56" hidden="1" x14ac:dyDescent="0.2">
      <c r="BC27098" s="6"/>
      <c r="BD27098" s="5"/>
    </row>
    <row r="27099" spans="55:56" hidden="1" x14ac:dyDescent="0.2">
      <c r="BC27099" s="6"/>
      <c r="BD27099" s="5"/>
    </row>
    <row r="27100" spans="55:56" hidden="1" x14ac:dyDescent="0.2">
      <c r="BC27100" s="6"/>
      <c r="BD27100" s="5"/>
    </row>
    <row r="27101" spans="55:56" hidden="1" x14ac:dyDescent="0.2">
      <c r="BC27101" s="6"/>
      <c r="BD27101" s="5"/>
    </row>
    <row r="27102" spans="55:56" hidden="1" x14ac:dyDescent="0.2">
      <c r="BC27102" s="6"/>
      <c r="BD27102" s="5"/>
    </row>
    <row r="27103" spans="55:56" hidden="1" x14ac:dyDescent="0.2">
      <c r="BC27103" s="6"/>
      <c r="BD27103" s="5"/>
    </row>
    <row r="27104" spans="55:56" hidden="1" x14ac:dyDescent="0.2">
      <c r="BC27104" s="6"/>
      <c r="BD27104" s="5"/>
    </row>
    <row r="27105" spans="55:56" hidden="1" x14ac:dyDescent="0.2">
      <c r="BC27105" s="6"/>
      <c r="BD27105" s="5"/>
    </row>
    <row r="27106" spans="55:56" hidden="1" x14ac:dyDescent="0.2">
      <c r="BC27106" s="6"/>
      <c r="BD27106" s="5"/>
    </row>
    <row r="27107" spans="55:56" hidden="1" x14ac:dyDescent="0.2">
      <c r="BC27107" s="6"/>
      <c r="BD27107" s="5"/>
    </row>
    <row r="27108" spans="55:56" hidden="1" x14ac:dyDescent="0.2">
      <c r="BC27108" s="6"/>
      <c r="BD27108" s="5"/>
    </row>
    <row r="27109" spans="55:56" hidden="1" x14ac:dyDescent="0.2">
      <c r="BC27109" s="6"/>
      <c r="BD27109" s="5"/>
    </row>
    <row r="27110" spans="55:56" hidden="1" x14ac:dyDescent="0.2">
      <c r="BC27110" s="6"/>
      <c r="BD27110" s="5"/>
    </row>
    <row r="27111" spans="55:56" hidden="1" x14ac:dyDescent="0.2">
      <c r="BC27111" s="6"/>
      <c r="BD27111" s="5"/>
    </row>
    <row r="27112" spans="55:56" hidden="1" x14ac:dyDescent="0.2">
      <c r="BC27112" s="6"/>
      <c r="BD27112" s="5"/>
    </row>
    <row r="27113" spans="55:56" hidden="1" x14ac:dyDescent="0.2">
      <c r="BC27113" s="6"/>
      <c r="BD27113" s="5"/>
    </row>
    <row r="27114" spans="55:56" hidden="1" x14ac:dyDescent="0.2">
      <c r="BC27114" s="6"/>
      <c r="BD27114" s="5"/>
    </row>
    <row r="27115" spans="55:56" hidden="1" x14ac:dyDescent="0.2">
      <c r="BC27115" s="6"/>
      <c r="BD27115" s="5"/>
    </row>
    <row r="27116" spans="55:56" hidden="1" x14ac:dyDescent="0.2">
      <c r="BC27116" s="6"/>
      <c r="BD27116" s="5"/>
    </row>
    <row r="27117" spans="55:56" hidden="1" x14ac:dyDescent="0.2">
      <c r="BC27117" s="6"/>
      <c r="BD27117" s="5"/>
    </row>
    <row r="27118" spans="55:56" hidden="1" x14ac:dyDescent="0.2">
      <c r="BC27118" s="6"/>
      <c r="BD27118" s="5"/>
    </row>
    <row r="27119" spans="55:56" hidden="1" x14ac:dyDescent="0.2">
      <c r="BC27119" s="6"/>
      <c r="BD27119" s="5"/>
    </row>
    <row r="27120" spans="55:56" hidden="1" x14ac:dyDescent="0.2">
      <c r="BC27120" s="6"/>
      <c r="BD27120" s="5"/>
    </row>
    <row r="27121" spans="55:56" hidden="1" x14ac:dyDescent="0.2">
      <c r="BC27121" s="6"/>
      <c r="BD27121" s="5"/>
    </row>
    <row r="27122" spans="55:56" hidden="1" x14ac:dyDescent="0.2">
      <c r="BC27122" s="6"/>
      <c r="BD27122" s="5"/>
    </row>
    <row r="27123" spans="55:56" hidden="1" x14ac:dyDescent="0.2">
      <c r="BC27123" s="6"/>
      <c r="BD27123" s="5"/>
    </row>
    <row r="27124" spans="55:56" hidden="1" x14ac:dyDescent="0.2">
      <c r="BC27124" s="6"/>
      <c r="BD27124" s="5"/>
    </row>
    <row r="27125" spans="55:56" hidden="1" x14ac:dyDescent="0.2">
      <c r="BC27125" s="6"/>
      <c r="BD27125" s="5"/>
    </row>
    <row r="27126" spans="55:56" hidden="1" x14ac:dyDescent="0.2">
      <c r="BC27126" s="6"/>
      <c r="BD27126" s="5"/>
    </row>
    <row r="27127" spans="55:56" hidden="1" x14ac:dyDescent="0.2">
      <c r="BC27127" s="6"/>
      <c r="BD27127" s="5"/>
    </row>
    <row r="27128" spans="55:56" hidden="1" x14ac:dyDescent="0.2">
      <c r="BC27128" s="6"/>
      <c r="BD27128" s="5"/>
    </row>
    <row r="27129" spans="55:56" hidden="1" x14ac:dyDescent="0.2">
      <c r="BC27129" s="6"/>
      <c r="BD27129" s="5"/>
    </row>
    <row r="27130" spans="55:56" hidden="1" x14ac:dyDescent="0.2">
      <c r="BC27130" s="6"/>
      <c r="BD27130" s="5"/>
    </row>
    <row r="27131" spans="55:56" hidden="1" x14ac:dyDescent="0.2">
      <c r="BC27131" s="6"/>
      <c r="BD27131" s="5"/>
    </row>
    <row r="27132" spans="55:56" hidden="1" x14ac:dyDescent="0.2">
      <c r="BC27132" s="6"/>
      <c r="BD27132" s="5"/>
    </row>
    <row r="27133" spans="55:56" hidden="1" x14ac:dyDescent="0.2">
      <c r="BC27133" s="6"/>
      <c r="BD27133" s="5"/>
    </row>
    <row r="27134" spans="55:56" hidden="1" x14ac:dyDescent="0.2">
      <c r="BC27134" s="6"/>
      <c r="BD27134" s="5"/>
    </row>
    <row r="27135" spans="55:56" hidden="1" x14ac:dyDescent="0.2">
      <c r="BC27135" s="6"/>
      <c r="BD27135" s="5"/>
    </row>
    <row r="27136" spans="55:56" hidden="1" x14ac:dyDescent="0.2">
      <c r="BC27136" s="6"/>
      <c r="BD27136" s="5"/>
    </row>
    <row r="27137" spans="55:56" hidden="1" x14ac:dyDescent="0.2">
      <c r="BC27137" s="6"/>
      <c r="BD27137" s="5"/>
    </row>
    <row r="27138" spans="55:56" hidden="1" x14ac:dyDescent="0.2">
      <c r="BC27138" s="6"/>
      <c r="BD27138" s="5"/>
    </row>
    <row r="27139" spans="55:56" hidden="1" x14ac:dyDescent="0.2">
      <c r="BC27139" s="6"/>
      <c r="BD27139" s="5"/>
    </row>
    <row r="27140" spans="55:56" hidden="1" x14ac:dyDescent="0.2">
      <c r="BC27140" s="6"/>
      <c r="BD27140" s="5"/>
    </row>
    <row r="27141" spans="55:56" hidden="1" x14ac:dyDescent="0.2">
      <c r="BC27141" s="6"/>
      <c r="BD27141" s="5"/>
    </row>
    <row r="27142" spans="55:56" hidden="1" x14ac:dyDescent="0.2">
      <c r="BC27142" s="6"/>
      <c r="BD27142" s="5"/>
    </row>
    <row r="27143" spans="55:56" hidden="1" x14ac:dyDescent="0.2">
      <c r="BC27143" s="6"/>
      <c r="BD27143" s="5"/>
    </row>
    <row r="27144" spans="55:56" hidden="1" x14ac:dyDescent="0.2">
      <c r="BC27144" s="6"/>
      <c r="BD27144" s="5"/>
    </row>
    <row r="27145" spans="55:56" hidden="1" x14ac:dyDescent="0.2">
      <c r="BC27145" s="6"/>
      <c r="BD27145" s="5"/>
    </row>
    <row r="27146" spans="55:56" hidden="1" x14ac:dyDescent="0.2">
      <c r="BC27146" s="6"/>
      <c r="BD27146" s="5"/>
    </row>
    <row r="27147" spans="55:56" hidden="1" x14ac:dyDescent="0.2">
      <c r="BC27147" s="6"/>
      <c r="BD27147" s="5"/>
    </row>
    <row r="27148" spans="55:56" hidden="1" x14ac:dyDescent="0.2">
      <c r="BC27148" s="6"/>
      <c r="BD27148" s="5"/>
    </row>
    <row r="27149" spans="55:56" hidden="1" x14ac:dyDescent="0.2">
      <c r="BC27149" s="6"/>
      <c r="BD27149" s="5"/>
    </row>
    <row r="27150" spans="55:56" hidden="1" x14ac:dyDescent="0.2">
      <c r="BC27150" s="6"/>
      <c r="BD27150" s="5"/>
    </row>
    <row r="27151" spans="55:56" hidden="1" x14ac:dyDescent="0.2">
      <c r="BC27151" s="6"/>
      <c r="BD27151" s="5"/>
    </row>
    <row r="27152" spans="55:56" hidden="1" x14ac:dyDescent="0.2">
      <c r="BC27152" s="6"/>
      <c r="BD27152" s="5"/>
    </row>
    <row r="27153" spans="55:56" hidden="1" x14ac:dyDescent="0.2">
      <c r="BC27153" s="6"/>
      <c r="BD27153" s="5"/>
    </row>
    <row r="27154" spans="55:56" hidden="1" x14ac:dyDescent="0.2">
      <c r="BC27154" s="6"/>
      <c r="BD27154" s="5"/>
    </row>
    <row r="27155" spans="55:56" hidden="1" x14ac:dyDescent="0.2">
      <c r="BC27155" s="6"/>
      <c r="BD27155" s="5"/>
    </row>
    <row r="27156" spans="55:56" hidden="1" x14ac:dyDescent="0.2">
      <c r="BC27156" s="6"/>
      <c r="BD27156" s="5"/>
    </row>
    <row r="27157" spans="55:56" hidden="1" x14ac:dyDescent="0.2">
      <c r="BC27157" s="6"/>
      <c r="BD27157" s="5"/>
    </row>
    <row r="27158" spans="55:56" hidden="1" x14ac:dyDescent="0.2">
      <c r="BC27158" s="6"/>
      <c r="BD27158" s="5"/>
    </row>
    <row r="27159" spans="55:56" hidden="1" x14ac:dyDescent="0.2">
      <c r="BC27159" s="6"/>
      <c r="BD27159" s="5"/>
    </row>
    <row r="27160" spans="55:56" hidden="1" x14ac:dyDescent="0.2">
      <c r="BC27160" s="6"/>
      <c r="BD27160" s="5"/>
    </row>
    <row r="27161" spans="55:56" hidden="1" x14ac:dyDescent="0.2">
      <c r="BC27161" s="6"/>
      <c r="BD27161" s="5"/>
    </row>
    <row r="27162" spans="55:56" hidden="1" x14ac:dyDescent="0.2">
      <c r="BC27162" s="6"/>
      <c r="BD27162" s="5"/>
    </row>
    <row r="27163" spans="55:56" hidden="1" x14ac:dyDescent="0.2">
      <c r="BC27163" s="6"/>
      <c r="BD27163" s="5"/>
    </row>
    <row r="27164" spans="55:56" hidden="1" x14ac:dyDescent="0.2">
      <c r="BC27164" s="6"/>
      <c r="BD27164" s="5"/>
    </row>
    <row r="27165" spans="55:56" hidden="1" x14ac:dyDescent="0.2">
      <c r="BC27165" s="6"/>
      <c r="BD27165" s="5"/>
    </row>
    <row r="27166" spans="55:56" hidden="1" x14ac:dyDescent="0.2">
      <c r="BC27166" s="6"/>
      <c r="BD27166" s="5"/>
    </row>
    <row r="27167" spans="55:56" hidden="1" x14ac:dyDescent="0.2">
      <c r="BC27167" s="6"/>
      <c r="BD27167" s="5"/>
    </row>
    <row r="27168" spans="55:56" hidden="1" x14ac:dyDescent="0.2">
      <c r="BC27168" s="6"/>
      <c r="BD27168" s="5"/>
    </row>
    <row r="27169" spans="55:56" hidden="1" x14ac:dyDescent="0.2">
      <c r="BC27169" s="6"/>
      <c r="BD27169" s="5"/>
    </row>
    <row r="27170" spans="55:56" hidden="1" x14ac:dyDescent="0.2">
      <c r="BC27170" s="6"/>
      <c r="BD27170" s="5"/>
    </row>
    <row r="27171" spans="55:56" hidden="1" x14ac:dyDescent="0.2">
      <c r="BC27171" s="6"/>
      <c r="BD27171" s="5"/>
    </row>
    <row r="27172" spans="55:56" hidden="1" x14ac:dyDescent="0.2">
      <c r="BC27172" s="6"/>
      <c r="BD27172" s="5"/>
    </row>
    <row r="27173" spans="55:56" hidden="1" x14ac:dyDescent="0.2">
      <c r="BC27173" s="6"/>
      <c r="BD27173" s="5"/>
    </row>
    <row r="27174" spans="55:56" hidden="1" x14ac:dyDescent="0.2">
      <c r="BC27174" s="6"/>
      <c r="BD27174" s="5"/>
    </row>
    <row r="27175" spans="55:56" hidden="1" x14ac:dyDescent="0.2">
      <c r="BC27175" s="6"/>
      <c r="BD27175" s="5"/>
    </row>
    <row r="27176" spans="55:56" hidden="1" x14ac:dyDescent="0.2">
      <c r="BC27176" s="6"/>
      <c r="BD27176" s="5"/>
    </row>
    <row r="27177" spans="55:56" hidden="1" x14ac:dyDescent="0.2">
      <c r="BC27177" s="6"/>
      <c r="BD27177" s="5"/>
    </row>
    <row r="27178" spans="55:56" hidden="1" x14ac:dyDescent="0.2">
      <c r="BC27178" s="6"/>
      <c r="BD27178" s="5"/>
    </row>
    <row r="27179" spans="55:56" hidden="1" x14ac:dyDescent="0.2">
      <c r="BC27179" s="6"/>
      <c r="BD27179" s="5"/>
    </row>
    <row r="27180" spans="55:56" hidden="1" x14ac:dyDescent="0.2">
      <c r="BC27180" s="6"/>
      <c r="BD27180" s="5"/>
    </row>
    <row r="27181" spans="55:56" hidden="1" x14ac:dyDescent="0.2">
      <c r="BC27181" s="6"/>
      <c r="BD27181" s="5"/>
    </row>
    <row r="27182" spans="55:56" hidden="1" x14ac:dyDescent="0.2">
      <c r="BC27182" s="6"/>
      <c r="BD27182" s="5"/>
    </row>
    <row r="27183" spans="55:56" hidden="1" x14ac:dyDescent="0.2">
      <c r="BC27183" s="6"/>
      <c r="BD27183" s="5"/>
    </row>
    <row r="27184" spans="55:56" hidden="1" x14ac:dyDescent="0.2">
      <c r="BC27184" s="6"/>
      <c r="BD27184" s="5"/>
    </row>
    <row r="27185" spans="55:56" hidden="1" x14ac:dyDescent="0.2">
      <c r="BC27185" s="6"/>
      <c r="BD27185" s="5"/>
    </row>
    <row r="27186" spans="55:56" hidden="1" x14ac:dyDescent="0.2">
      <c r="BC27186" s="6"/>
      <c r="BD27186" s="5"/>
    </row>
    <row r="27187" spans="55:56" hidden="1" x14ac:dyDescent="0.2">
      <c r="BC27187" s="6"/>
      <c r="BD27187" s="5"/>
    </row>
    <row r="27188" spans="55:56" hidden="1" x14ac:dyDescent="0.2">
      <c r="BC27188" s="6"/>
      <c r="BD27188" s="5"/>
    </row>
    <row r="27189" spans="55:56" hidden="1" x14ac:dyDescent="0.2">
      <c r="BC27189" s="6"/>
      <c r="BD27189" s="5"/>
    </row>
    <row r="27190" spans="55:56" hidden="1" x14ac:dyDescent="0.2">
      <c r="BC27190" s="6"/>
      <c r="BD27190" s="5"/>
    </row>
    <row r="27191" spans="55:56" hidden="1" x14ac:dyDescent="0.2">
      <c r="BC27191" s="6"/>
      <c r="BD27191" s="5"/>
    </row>
    <row r="27192" spans="55:56" hidden="1" x14ac:dyDescent="0.2">
      <c r="BC27192" s="6"/>
      <c r="BD27192" s="5"/>
    </row>
    <row r="27193" spans="55:56" hidden="1" x14ac:dyDescent="0.2">
      <c r="BC27193" s="6"/>
      <c r="BD27193" s="5"/>
    </row>
    <row r="27194" spans="55:56" hidden="1" x14ac:dyDescent="0.2">
      <c r="BC27194" s="6"/>
      <c r="BD27194" s="5"/>
    </row>
    <row r="27195" spans="55:56" hidden="1" x14ac:dyDescent="0.2">
      <c r="BC27195" s="6"/>
      <c r="BD27195" s="5"/>
    </row>
    <row r="27196" spans="55:56" hidden="1" x14ac:dyDescent="0.2">
      <c r="BC27196" s="6"/>
      <c r="BD27196" s="5"/>
    </row>
    <row r="27197" spans="55:56" hidden="1" x14ac:dyDescent="0.2">
      <c r="BC27197" s="6"/>
      <c r="BD27197" s="5"/>
    </row>
    <row r="27198" spans="55:56" hidden="1" x14ac:dyDescent="0.2">
      <c r="BC27198" s="6"/>
      <c r="BD27198" s="5"/>
    </row>
    <row r="27199" spans="55:56" hidden="1" x14ac:dyDescent="0.2">
      <c r="BC27199" s="6"/>
      <c r="BD27199" s="5"/>
    </row>
    <row r="27200" spans="55:56" hidden="1" x14ac:dyDescent="0.2">
      <c r="BC27200" s="6"/>
      <c r="BD27200" s="5"/>
    </row>
    <row r="27201" spans="55:56" hidden="1" x14ac:dyDescent="0.2">
      <c r="BC27201" s="6"/>
      <c r="BD27201" s="5"/>
    </row>
    <row r="27202" spans="55:56" hidden="1" x14ac:dyDescent="0.2">
      <c r="BC27202" s="6"/>
      <c r="BD27202" s="5"/>
    </row>
    <row r="27203" spans="55:56" hidden="1" x14ac:dyDescent="0.2">
      <c r="BC27203" s="6"/>
      <c r="BD27203" s="5"/>
    </row>
    <row r="27204" spans="55:56" hidden="1" x14ac:dyDescent="0.2">
      <c r="BC27204" s="6"/>
      <c r="BD27204" s="5"/>
    </row>
    <row r="27205" spans="55:56" hidden="1" x14ac:dyDescent="0.2">
      <c r="BC27205" s="6"/>
      <c r="BD27205" s="5"/>
    </row>
    <row r="27206" spans="55:56" hidden="1" x14ac:dyDescent="0.2">
      <c r="BC27206" s="6"/>
      <c r="BD27206" s="5"/>
    </row>
    <row r="27207" spans="55:56" hidden="1" x14ac:dyDescent="0.2">
      <c r="BC27207" s="6"/>
      <c r="BD27207" s="5"/>
    </row>
    <row r="27208" spans="55:56" hidden="1" x14ac:dyDescent="0.2">
      <c r="BC27208" s="6"/>
      <c r="BD27208" s="5"/>
    </row>
    <row r="27209" spans="55:56" hidden="1" x14ac:dyDescent="0.2">
      <c r="BC27209" s="6"/>
      <c r="BD27209" s="5"/>
    </row>
    <row r="27210" spans="55:56" hidden="1" x14ac:dyDescent="0.2">
      <c r="BC27210" s="6"/>
      <c r="BD27210" s="5"/>
    </row>
    <row r="27211" spans="55:56" hidden="1" x14ac:dyDescent="0.2">
      <c r="BC27211" s="6"/>
      <c r="BD27211" s="5"/>
    </row>
    <row r="27212" spans="55:56" hidden="1" x14ac:dyDescent="0.2">
      <c r="BC27212" s="6"/>
      <c r="BD27212" s="5"/>
    </row>
    <row r="27213" spans="55:56" hidden="1" x14ac:dyDescent="0.2">
      <c r="BC27213" s="6"/>
      <c r="BD27213" s="5"/>
    </row>
    <row r="27214" spans="55:56" hidden="1" x14ac:dyDescent="0.2">
      <c r="BC27214" s="6"/>
      <c r="BD27214" s="5"/>
    </row>
    <row r="27215" spans="55:56" hidden="1" x14ac:dyDescent="0.2">
      <c r="BC27215" s="6"/>
      <c r="BD27215" s="5"/>
    </row>
    <row r="27216" spans="55:56" hidden="1" x14ac:dyDescent="0.2">
      <c r="BC27216" s="6"/>
      <c r="BD27216" s="5"/>
    </row>
    <row r="27217" spans="55:56" hidden="1" x14ac:dyDescent="0.2">
      <c r="BC27217" s="6"/>
      <c r="BD27217" s="5"/>
    </row>
    <row r="27218" spans="55:56" hidden="1" x14ac:dyDescent="0.2">
      <c r="BC27218" s="6"/>
      <c r="BD27218" s="5"/>
    </row>
    <row r="27219" spans="55:56" hidden="1" x14ac:dyDescent="0.2">
      <c r="BC27219" s="6"/>
      <c r="BD27219" s="5"/>
    </row>
    <row r="27220" spans="55:56" hidden="1" x14ac:dyDescent="0.2">
      <c r="BC27220" s="6"/>
      <c r="BD27220" s="5"/>
    </row>
    <row r="27221" spans="55:56" hidden="1" x14ac:dyDescent="0.2">
      <c r="BC27221" s="6"/>
      <c r="BD27221" s="5"/>
    </row>
    <row r="27222" spans="55:56" hidden="1" x14ac:dyDescent="0.2">
      <c r="BC27222" s="6"/>
      <c r="BD27222" s="5"/>
    </row>
    <row r="27223" spans="55:56" hidden="1" x14ac:dyDescent="0.2">
      <c r="BC27223" s="6"/>
      <c r="BD27223" s="5"/>
    </row>
    <row r="27224" spans="55:56" hidden="1" x14ac:dyDescent="0.2">
      <c r="BC27224" s="6"/>
      <c r="BD27224" s="5"/>
    </row>
    <row r="27225" spans="55:56" hidden="1" x14ac:dyDescent="0.2">
      <c r="BC27225" s="6"/>
      <c r="BD27225" s="5"/>
    </row>
    <row r="27226" spans="55:56" hidden="1" x14ac:dyDescent="0.2">
      <c r="BC27226" s="6"/>
      <c r="BD27226" s="5"/>
    </row>
    <row r="27227" spans="55:56" hidden="1" x14ac:dyDescent="0.2">
      <c r="BC27227" s="6"/>
      <c r="BD27227" s="5"/>
    </row>
    <row r="27228" spans="55:56" hidden="1" x14ac:dyDescent="0.2">
      <c r="BC27228" s="6"/>
      <c r="BD27228" s="5"/>
    </row>
    <row r="27229" spans="55:56" hidden="1" x14ac:dyDescent="0.2">
      <c r="BC27229" s="6"/>
      <c r="BD27229" s="5"/>
    </row>
    <row r="27230" spans="55:56" hidden="1" x14ac:dyDescent="0.2">
      <c r="BC27230" s="6"/>
      <c r="BD27230" s="5"/>
    </row>
    <row r="27231" spans="55:56" hidden="1" x14ac:dyDescent="0.2">
      <c r="BC27231" s="6"/>
      <c r="BD27231" s="5"/>
    </row>
    <row r="27232" spans="55:56" hidden="1" x14ac:dyDescent="0.2">
      <c r="BC27232" s="6"/>
      <c r="BD27232" s="5"/>
    </row>
    <row r="27233" spans="55:56" hidden="1" x14ac:dyDescent="0.2">
      <c r="BC27233" s="6"/>
      <c r="BD27233" s="5"/>
    </row>
    <row r="27234" spans="55:56" hidden="1" x14ac:dyDescent="0.2">
      <c r="BC27234" s="6"/>
      <c r="BD27234" s="5"/>
    </row>
    <row r="27235" spans="55:56" hidden="1" x14ac:dyDescent="0.2">
      <c r="BC27235" s="6"/>
      <c r="BD27235" s="5"/>
    </row>
    <row r="27236" spans="55:56" hidden="1" x14ac:dyDescent="0.2">
      <c r="BC27236" s="6"/>
      <c r="BD27236" s="5"/>
    </row>
    <row r="27237" spans="55:56" hidden="1" x14ac:dyDescent="0.2">
      <c r="BC27237" s="6"/>
      <c r="BD27237" s="5"/>
    </row>
    <row r="27238" spans="55:56" hidden="1" x14ac:dyDescent="0.2">
      <c r="BC27238" s="6"/>
      <c r="BD27238" s="5"/>
    </row>
    <row r="27239" spans="55:56" hidden="1" x14ac:dyDescent="0.2">
      <c r="BC27239" s="6"/>
      <c r="BD27239" s="5"/>
    </row>
    <row r="27240" spans="55:56" hidden="1" x14ac:dyDescent="0.2">
      <c r="BC27240" s="6"/>
      <c r="BD27240" s="5"/>
    </row>
    <row r="27241" spans="55:56" hidden="1" x14ac:dyDescent="0.2">
      <c r="BC27241" s="6"/>
      <c r="BD27241" s="5"/>
    </row>
    <row r="27242" spans="55:56" hidden="1" x14ac:dyDescent="0.2">
      <c r="BC27242" s="6"/>
      <c r="BD27242" s="5"/>
    </row>
    <row r="27243" spans="55:56" hidden="1" x14ac:dyDescent="0.2">
      <c r="BC27243" s="6"/>
      <c r="BD27243" s="5"/>
    </row>
    <row r="27244" spans="55:56" hidden="1" x14ac:dyDescent="0.2">
      <c r="BC27244" s="6"/>
      <c r="BD27244" s="5"/>
    </row>
    <row r="27245" spans="55:56" hidden="1" x14ac:dyDescent="0.2">
      <c r="BC27245" s="6"/>
      <c r="BD27245" s="5"/>
    </row>
    <row r="27246" spans="55:56" hidden="1" x14ac:dyDescent="0.2">
      <c r="BC27246" s="6"/>
      <c r="BD27246" s="5"/>
    </row>
    <row r="27247" spans="55:56" hidden="1" x14ac:dyDescent="0.2">
      <c r="BC27247" s="6"/>
      <c r="BD27247" s="5"/>
    </row>
    <row r="27248" spans="55:56" hidden="1" x14ac:dyDescent="0.2">
      <c r="BC27248" s="6"/>
      <c r="BD27248" s="5"/>
    </row>
    <row r="27249" spans="55:56" hidden="1" x14ac:dyDescent="0.2">
      <c r="BC27249" s="6"/>
      <c r="BD27249" s="5"/>
    </row>
    <row r="27250" spans="55:56" hidden="1" x14ac:dyDescent="0.2">
      <c r="BC27250" s="6"/>
      <c r="BD27250" s="5"/>
    </row>
    <row r="27251" spans="55:56" hidden="1" x14ac:dyDescent="0.2">
      <c r="BC27251" s="6"/>
      <c r="BD27251" s="5"/>
    </row>
    <row r="27252" spans="55:56" hidden="1" x14ac:dyDescent="0.2">
      <c r="BC27252" s="6"/>
      <c r="BD27252" s="5"/>
    </row>
    <row r="27253" spans="55:56" hidden="1" x14ac:dyDescent="0.2">
      <c r="BC27253" s="6"/>
      <c r="BD27253" s="5"/>
    </row>
    <row r="27254" spans="55:56" hidden="1" x14ac:dyDescent="0.2">
      <c r="BC27254" s="6"/>
      <c r="BD27254" s="5"/>
    </row>
    <row r="27255" spans="55:56" hidden="1" x14ac:dyDescent="0.2">
      <c r="BC27255" s="6"/>
      <c r="BD27255" s="5"/>
    </row>
    <row r="27256" spans="55:56" hidden="1" x14ac:dyDescent="0.2">
      <c r="BC27256" s="6"/>
      <c r="BD27256" s="5"/>
    </row>
    <row r="27257" spans="55:56" hidden="1" x14ac:dyDescent="0.2">
      <c r="BC27257" s="6"/>
      <c r="BD27257" s="5"/>
    </row>
    <row r="27258" spans="55:56" hidden="1" x14ac:dyDescent="0.2">
      <c r="BC27258" s="6"/>
      <c r="BD27258" s="5"/>
    </row>
    <row r="27259" spans="55:56" hidden="1" x14ac:dyDescent="0.2">
      <c r="BC27259" s="6"/>
      <c r="BD27259" s="5"/>
    </row>
    <row r="27260" spans="55:56" hidden="1" x14ac:dyDescent="0.2">
      <c r="BC27260" s="6"/>
      <c r="BD27260" s="5"/>
    </row>
    <row r="27261" spans="55:56" hidden="1" x14ac:dyDescent="0.2">
      <c r="BC27261" s="6"/>
      <c r="BD27261" s="5"/>
    </row>
    <row r="27262" spans="55:56" hidden="1" x14ac:dyDescent="0.2">
      <c r="BC27262" s="6"/>
      <c r="BD27262" s="5"/>
    </row>
    <row r="27263" spans="55:56" hidden="1" x14ac:dyDescent="0.2">
      <c r="BC27263" s="6"/>
      <c r="BD27263" s="5"/>
    </row>
    <row r="27264" spans="55:56" hidden="1" x14ac:dyDescent="0.2">
      <c r="BC27264" s="6"/>
      <c r="BD27264" s="5"/>
    </row>
    <row r="27265" spans="55:56" hidden="1" x14ac:dyDescent="0.2">
      <c r="BC27265" s="6"/>
      <c r="BD27265" s="5"/>
    </row>
    <row r="27266" spans="55:56" hidden="1" x14ac:dyDescent="0.2">
      <c r="BC27266" s="6"/>
      <c r="BD27266" s="5"/>
    </row>
    <row r="27267" spans="55:56" hidden="1" x14ac:dyDescent="0.2">
      <c r="BC27267" s="6"/>
      <c r="BD27267" s="5"/>
    </row>
    <row r="27268" spans="55:56" hidden="1" x14ac:dyDescent="0.2">
      <c r="BC27268" s="6"/>
      <c r="BD27268" s="5"/>
    </row>
    <row r="27269" spans="55:56" hidden="1" x14ac:dyDescent="0.2">
      <c r="BC27269" s="6"/>
      <c r="BD27269" s="5"/>
    </row>
    <row r="27270" spans="55:56" hidden="1" x14ac:dyDescent="0.2">
      <c r="BC27270" s="6"/>
      <c r="BD27270" s="5"/>
    </row>
    <row r="27271" spans="55:56" hidden="1" x14ac:dyDescent="0.2">
      <c r="BC27271" s="6"/>
      <c r="BD27271" s="5"/>
    </row>
    <row r="27272" spans="55:56" hidden="1" x14ac:dyDescent="0.2">
      <c r="BC27272" s="6"/>
      <c r="BD27272" s="5"/>
    </row>
    <row r="27273" spans="55:56" hidden="1" x14ac:dyDescent="0.2">
      <c r="BC27273" s="6"/>
      <c r="BD27273" s="5"/>
    </row>
    <row r="27274" spans="55:56" hidden="1" x14ac:dyDescent="0.2">
      <c r="BC27274" s="6"/>
      <c r="BD27274" s="5"/>
    </row>
    <row r="27275" spans="55:56" hidden="1" x14ac:dyDescent="0.2">
      <c r="BC27275" s="6"/>
      <c r="BD27275" s="5"/>
    </row>
    <row r="27276" spans="55:56" hidden="1" x14ac:dyDescent="0.2">
      <c r="BC27276" s="6"/>
      <c r="BD27276" s="5"/>
    </row>
    <row r="27277" spans="55:56" hidden="1" x14ac:dyDescent="0.2">
      <c r="BC27277" s="6"/>
      <c r="BD27277" s="5"/>
    </row>
    <row r="27278" spans="55:56" hidden="1" x14ac:dyDescent="0.2">
      <c r="BC27278" s="6"/>
      <c r="BD27278" s="5"/>
    </row>
    <row r="27279" spans="55:56" hidden="1" x14ac:dyDescent="0.2">
      <c r="BC27279" s="6"/>
      <c r="BD27279" s="5"/>
    </row>
    <row r="27280" spans="55:56" hidden="1" x14ac:dyDescent="0.2">
      <c r="BC27280" s="6"/>
      <c r="BD27280" s="5"/>
    </row>
    <row r="27281" spans="55:56" hidden="1" x14ac:dyDescent="0.2">
      <c r="BC27281" s="6"/>
      <c r="BD27281" s="5"/>
    </row>
    <row r="27282" spans="55:56" hidden="1" x14ac:dyDescent="0.2">
      <c r="BC27282" s="6"/>
      <c r="BD27282" s="5"/>
    </row>
    <row r="27283" spans="55:56" hidden="1" x14ac:dyDescent="0.2">
      <c r="BC27283" s="6"/>
      <c r="BD27283" s="5"/>
    </row>
    <row r="27284" spans="55:56" hidden="1" x14ac:dyDescent="0.2">
      <c r="BC27284" s="6"/>
      <c r="BD27284" s="5"/>
    </row>
    <row r="27285" spans="55:56" hidden="1" x14ac:dyDescent="0.2">
      <c r="BC27285" s="6"/>
      <c r="BD27285" s="5"/>
    </row>
    <row r="27286" spans="55:56" hidden="1" x14ac:dyDescent="0.2">
      <c r="BC27286" s="6"/>
      <c r="BD27286" s="5"/>
    </row>
    <row r="27287" spans="55:56" hidden="1" x14ac:dyDescent="0.2">
      <c r="BC27287" s="6"/>
      <c r="BD27287" s="5"/>
    </row>
    <row r="27288" spans="55:56" hidden="1" x14ac:dyDescent="0.2">
      <c r="BC27288" s="6"/>
      <c r="BD27288" s="5"/>
    </row>
    <row r="27289" spans="55:56" hidden="1" x14ac:dyDescent="0.2">
      <c r="BC27289" s="6"/>
      <c r="BD27289" s="5"/>
    </row>
    <row r="27290" spans="55:56" hidden="1" x14ac:dyDescent="0.2">
      <c r="BC27290" s="6"/>
      <c r="BD27290" s="5"/>
    </row>
    <row r="27291" spans="55:56" hidden="1" x14ac:dyDescent="0.2">
      <c r="BC27291" s="6"/>
      <c r="BD27291" s="5"/>
    </row>
    <row r="27292" spans="55:56" hidden="1" x14ac:dyDescent="0.2">
      <c r="BC27292" s="6"/>
      <c r="BD27292" s="5"/>
    </row>
    <row r="27293" spans="55:56" hidden="1" x14ac:dyDescent="0.2">
      <c r="BC27293" s="6"/>
      <c r="BD27293" s="5"/>
    </row>
    <row r="27294" spans="55:56" hidden="1" x14ac:dyDescent="0.2">
      <c r="BC27294" s="6"/>
      <c r="BD27294" s="5"/>
    </row>
    <row r="27295" spans="55:56" hidden="1" x14ac:dyDescent="0.2">
      <c r="BC27295" s="6"/>
      <c r="BD27295" s="5"/>
    </row>
    <row r="27296" spans="55:56" hidden="1" x14ac:dyDescent="0.2">
      <c r="BC27296" s="6"/>
      <c r="BD27296" s="5"/>
    </row>
    <row r="27297" spans="55:56" hidden="1" x14ac:dyDescent="0.2">
      <c r="BC27297" s="6"/>
      <c r="BD27297" s="5"/>
    </row>
    <row r="27298" spans="55:56" hidden="1" x14ac:dyDescent="0.2">
      <c r="BC27298" s="6"/>
      <c r="BD27298" s="5"/>
    </row>
    <row r="27299" spans="55:56" hidden="1" x14ac:dyDescent="0.2">
      <c r="BC27299" s="6"/>
      <c r="BD27299" s="5"/>
    </row>
    <row r="27300" spans="55:56" hidden="1" x14ac:dyDescent="0.2">
      <c r="BC27300" s="6"/>
      <c r="BD27300" s="5"/>
    </row>
    <row r="27301" spans="55:56" hidden="1" x14ac:dyDescent="0.2">
      <c r="BC27301" s="6"/>
      <c r="BD27301" s="5"/>
    </row>
    <row r="27302" spans="55:56" hidden="1" x14ac:dyDescent="0.2">
      <c r="BC27302" s="6"/>
      <c r="BD27302" s="5"/>
    </row>
    <row r="27303" spans="55:56" hidden="1" x14ac:dyDescent="0.2">
      <c r="BC27303" s="6"/>
      <c r="BD27303" s="5"/>
    </row>
    <row r="27304" spans="55:56" hidden="1" x14ac:dyDescent="0.2">
      <c r="BC27304" s="6"/>
      <c r="BD27304" s="5"/>
    </row>
    <row r="27305" spans="55:56" hidden="1" x14ac:dyDescent="0.2">
      <c r="BC27305" s="6"/>
      <c r="BD27305" s="5"/>
    </row>
    <row r="27306" spans="55:56" hidden="1" x14ac:dyDescent="0.2">
      <c r="BC27306" s="6"/>
      <c r="BD27306" s="5"/>
    </row>
    <row r="27307" spans="55:56" hidden="1" x14ac:dyDescent="0.2">
      <c r="BC27307" s="6"/>
      <c r="BD27307" s="5"/>
    </row>
    <row r="27308" spans="55:56" hidden="1" x14ac:dyDescent="0.2">
      <c r="BC27308" s="6"/>
      <c r="BD27308" s="5"/>
    </row>
    <row r="27309" spans="55:56" hidden="1" x14ac:dyDescent="0.2">
      <c r="BC27309" s="6"/>
      <c r="BD27309" s="5"/>
    </row>
    <row r="27310" spans="55:56" hidden="1" x14ac:dyDescent="0.2">
      <c r="BC27310" s="6"/>
      <c r="BD27310" s="5"/>
    </row>
    <row r="27311" spans="55:56" hidden="1" x14ac:dyDescent="0.2">
      <c r="BC27311" s="6"/>
      <c r="BD27311" s="5"/>
    </row>
    <row r="27312" spans="55:56" hidden="1" x14ac:dyDescent="0.2">
      <c r="BC27312" s="6"/>
      <c r="BD27312" s="5"/>
    </row>
    <row r="27313" spans="55:56" hidden="1" x14ac:dyDescent="0.2">
      <c r="BC27313" s="6"/>
      <c r="BD27313" s="5"/>
    </row>
    <row r="27314" spans="55:56" hidden="1" x14ac:dyDescent="0.2">
      <c r="BC27314" s="6"/>
      <c r="BD27314" s="5"/>
    </row>
    <row r="27315" spans="55:56" hidden="1" x14ac:dyDescent="0.2">
      <c r="BC27315" s="6"/>
      <c r="BD27315" s="5"/>
    </row>
    <row r="27316" spans="55:56" hidden="1" x14ac:dyDescent="0.2">
      <c r="BC27316" s="6"/>
      <c r="BD27316" s="5"/>
    </row>
    <row r="27317" spans="55:56" hidden="1" x14ac:dyDescent="0.2">
      <c r="BC27317" s="6"/>
      <c r="BD27317" s="5"/>
    </row>
    <row r="27318" spans="55:56" hidden="1" x14ac:dyDescent="0.2">
      <c r="BC27318" s="6"/>
      <c r="BD27318" s="5"/>
    </row>
    <row r="27319" spans="55:56" hidden="1" x14ac:dyDescent="0.2">
      <c r="BC27319" s="6"/>
      <c r="BD27319" s="5"/>
    </row>
    <row r="27320" spans="55:56" hidden="1" x14ac:dyDescent="0.2">
      <c r="BC27320" s="6"/>
      <c r="BD27320" s="5"/>
    </row>
    <row r="27321" spans="55:56" hidden="1" x14ac:dyDescent="0.2">
      <c r="BC27321" s="6"/>
      <c r="BD27321" s="5"/>
    </row>
    <row r="27322" spans="55:56" hidden="1" x14ac:dyDescent="0.2">
      <c r="BC27322" s="6"/>
      <c r="BD27322" s="5"/>
    </row>
    <row r="27323" spans="55:56" hidden="1" x14ac:dyDescent="0.2">
      <c r="BC27323" s="6"/>
      <c r="BD27323" s="5"/>
    </row>
    <row r="27324" spans="55:56" hidden="1" x14ac:dyDescent="0.2">
      <c r="BC27324" s="6"/>
      <c r="BD27324" s="5"/>
    </row>
    <row r="27325" spans="55:56" hidden="1" x14ac:dyDescent="0.2">
      <c r="BC27325" s="6"/>
      <c r="BD27325" s="5"/>
    </row>
    <row r="27326" spans="55:56" hidden="1" x14ac:dyDescent="0.2">
      <c r="BC27326" s="6"/>
      <c r="BD27326" s="5"/>
    </row>
    <row r="27327" spans="55:56" hidden="1" x14ac:dyDescent="0.2">
      <c r="BC27327" s="6"/>
      <c r="BD27327" s="5"/>
    </row>
    <row r="27328" spans="55:56" hidden="1" x14ac:dyDescent="0.2">
      <c r="BC27328" s="6"/>
      <c r="BD27328" s="5"/>
    </row>
    <row r="27329" spans="55:56" hidden="1" x14ac:dyDescent="0.2">
      <c r="BC27329" s="6"/>
      <c r="BD27329" s="5"/>
    </row>
    <row r="27330" spans="55:56" hidden="1" x14ac:dyDescent="0.2">
      <c r="BC27330" s="6"/>
      <c r="BD27330" s="5"/>
    </row>
    <row r="27331" spans="55:56" hidden="1" x14ac:dyDescent="0.2">
      <c r="BC27331" s="6"/>
      <c r="BD27331" s="5"/>
    </row>
    <row r="27332" spans="55:56" hidden="1" x14ac:dyDescent="0.2">
      <c r="BC27332" s="6"/>
      <c r="BD27332" s="5"/>
    </row>
    <row r="27333" spans="55:56" hidden="1" x14ac:dyDescent="0.2">
      <c r="BC27333" s="6"/>
      <c r="BD27333" s="5"/>
    </row>
    <row r="27334" spans="55:56" hidden="1" x14ac:dyDescent="0.2">
      <c r="BC27334" s="6"/>
      <c r="BD27334" s="5"/>
    </row>
    <row r="27335" spans="55:56" hidden="1" x14ac:dyDescent="0.2">
      <c r="BC27335" s="6"/>
      <c r="BD27335" s="5"/>
    </row>
    <row r="27336" spans="55:56" hidden="1" x14ac:dyDescent="0.2">
      <c r="BC27336" s="6"/>
      <c r="BD27336" s="5"/>
    </row>
    <row r="27337" spans="55:56" hidden="1" x14ac:dyDescent="0.2">
      <c r="BC27337" s="6"/>
      <c r="BD27337" s="5"/>
    </row>
    <row r="27338" spans="55:56" hidden="1" x14ac:dyDescent="0.2">
      <c r="BC27338" s="6"/>
      <c r="BD27338" s="5"/>
    </row>
    <row r="27339" spans="55:56" hidden="1" x14ac:dyDescent="0.2">
      <c r="BC27339" s="6"/>
      <c r="BD27339" s="5"/>
    </row>
    <row r="27340" spans="55:56" hidden="1" x14ac:dyDescent="0.2">
      <c r="BC27340" s="6"/>
      <c r="BD27340" s="5"/>
    </row>
    <row r="27341" spans="55:56" hidden="1" x14ac:dyDescent="0.2">
      <c r="BC27341" s="6"/>
      <c r="BD27341" s="5"/>
    </row>
    <row r="27342" spans="55:56" hidden="1" x14ac:dyDescent="0.2">
      <c r="BC27342" s="6"/>
      <c r="BD27342" s="5"/>
    </row>
    <row r="27343" spans="55:56" hidden="1" x14ac:dyDescent="0.2">
      <c r="BC27343" s="6"/>
      <c r="BD27343" s="5"/>
    </row>
    <row r="27344" spans="55:56" hidden="1" x14ac:dyDescent="0.2">
      <c r="BC27344" s="6"/>
      <c r="BD27344" s="5"/>
    </row>
    <row r="27345" spans="55:56" hidden="1" x14ac:dyDescent="0.2">
      <c r="BC27345" s="6"/>
      <c r="BD27345" s="5"/>
    </row>
    <row r="27346" spans="55:56" hidden="1" x14ac:dyDescent="0.2">
      <c r="BC27346" s="6"/>
      <c r="BD27346" s="5"/>
    </row>
    <row r="27347" spans="55:56" hidden="1" x14ac:dyDescent="0.2">
      <c r="BC27347" s="6"/>
      <c r="BD27347" s="5"/>
    </row>
    <row r="27348" spans="55:56" hidden="1" x14ac:dyDescent="0.2">
      <c r="BC27348" s="6"/>
      <c r="BD27348" s="5"/>
    </row>
    <row r="27349" spans="55:56" hidden="1" x14ac:dyDescent="0.2">
      <c r="BC27349" s="6"/>
      <c r="BD27349" s="5"/>
    </row>
    <row r="27350" spans="55:56" hidden="1" x14ac:dyDescent="0.2">
      <c r="BC27350" s="6"/>
      <c r="BD27350" s="5"/>
    </row>
    <row r="27351" spans="55:56" hidden="1" x14ac:dyDescent="0.2">
      <c r="BC27351" s="6"/>
      <c r="BD27351" s="5"/>
    </row>
    <row r="27352" spans="55:56" hidden="1" x14ac:dyDescent="0.2">
      <c r="BC27352" s="6"/>
      <c r="BD27352" s="5"/>
    </row>
    <row r="27353" spans="55:56" hidden="1" x14ac:dyDescent="0.2">
      <c r="BC27353" s="6"/>
      <c r="BD27353" s="5"/>
    </row>
    <row r="27354" spans="55:56" hidden="1" x14ac:dyDescent="0.2">
      <c r="BC27354" s="6"/>
      <c r="BD27354" s="5"/>
    </row>
    <row r="27355" spans="55:56" hidden="1" x14ac:dyDescent="0.2">
      <c r="BC27355" s="6"/>
      <c r="BD27355" s="5"/>
    </row>
    <row r="27356" spans="55:56" hidden="1" x14ac:dyDescent="0.2">
      <c r="BC27356" s="6"/>
      <c r="BD27356" s="5"/>
    </row>
    <row r="27357" spans="55:56" hidden="1" x14ac:dyDescent="0.2">
      <c r="BC27357" s="6"/>
      <c r="BD27357" s="5"/>
    </row>
    <row r="27358" spans="55:56" hidden="1" x14ac:dyDescent="0.2">
      <c r="BC27358" s="6"/>
      <c r="BD27358" s="5"/>
    </row>
    <row r="27359" spans="55:56" hidden="1" x14ac:dyDescent="0.2">
      <c r="BC27359" s="6"/>
      <c r="BD27359" s="5"/>
    </row>
    <row r="27360" spans="55:56" hidden="1" x14ac:dyDescent="0.2">
      <c r="BC27360" s="6"/>
      <c r="BD27360" s="5"/>
    </row>
    <row r="27361" spans="55:56" hidden="1" x14ac:dyDescent="0.2">
      <c r="BC27361" s="6"/>
      <c r="BD27361" s="5"/>
    </row>
    <row r="27362" spans="55:56" hidden="1" x14ac:dyDescent="0.2">
      <c r="BC27362" s="6"/>
      <c r="BD27362" s="5"/>
    </row>
    <row r="27363" spans="55:56" hidden="1" x14ac:dyDescent="0.2">
      <c r="BC27363" s="6"/>
      <c r="BD27363" s="5"/>
    </row>
    <row r="27364" spans="55:56" hidden="1" x14ac:dyDescent="0.2">
      <c r="BC27364" s="6"/>
      <c r="BD27364" s="5"/>
    </row>
    <row r="27365" spans="55:56" hidden="1" x14ac:dyDescent="0.2">
      <c r="BC27365" s="6"/>
      <c r="BD27365" s="5"/>
    </row>
    <row r="27366" spans="55:56" hidden="1" x14ac:dyDescent="0.2">
      <c r="BC27366" s="6"/>
      <c r="BD27366" s="5"/>
    </row>
    <row r="27367" spans="55:56" hidden="1" x14ac:dyDescent="0.2">
      <c r="BC27367" s="6"/>
      <c r="BD27367" s="5"/>
    </row>
    <row r="27368" spans="55:56" hidden="1" x14ac:dyDescent="0.2">
      <c r="BC27368" s="6"/>
      <c r="BD27368" s="5"/>
    </row>
    <row r="27369" spans="55:56" hidden="1" x14ac:dyDescent="0.2">
      <c r="BC27369" s="6"/>
      <c r="BD27369" s="5"/>
    </row>
    <row r="27370" spans="55:56" hidden="1" x14ac:dyDescent="0.2">
      <c r="BC27370" s="6"/>
      <c r="BD27370" s="5"/>
    </row>
    <row r="27371" spans="55:56" hidden="1" x14ac:dyDescent="0.2">
      <c r="BC27371" s="6"/>
      <c r="BD27371" s="5"/>
    </row>
    <row r="27372" spans="55:56" hidden="1" x14ac:dyDescent="0.2">
      <c r="BC27372" s="6"/>
      <c r="BD27372" s="5"/>
    </row>
    <row r="27373" spans="55:56" hidden="1" x14ac:dyDescent="0.2">
      <c r="BC27373" s="6"/>
      <c r="BD27373" s="5"/>
    </row>
    <row r="27374" spans="55:56" hidden="1" x14ac:dyDescent="0.2">
      <c r="BC27374" s="6"/>
      <c r="BD27374" s="5"/>
    </row>
    <row r="27375" spans="55:56" hidden="1" x14ac:dyDescent="0.2">
      <c r="BC27375" s="6"/>
      <c r="BD27375" s="5"/>
    </row>
    <row r="27376" spans="55:56" hidden="1" x14ac:dyDescent="0.2">
      <c r="BC27376" s="6"/>
      <c r="BD27376" s="5"/>
    </row>
    <row r="27377" spans="55:56" hidden="1" x14ac:dyDescent="0.2">
      <c r="BC27377" s="6"/>
      <c r="BD27377" s="5"/>
    </row>
    <row r="27378" spans="55:56" hidden="1" x14ac:dyDescent="0.2">
      <c r="BC27378" s="6"/>
      <c r="BD27378" s="5"/>
    </row>
    <row r="27379" spans="55:56" hidden="1" x14ac:dyDescent="0.2">
      <c r="BC27379" s="6"/>
      <c r="BD27379" s="5"/>
    </row>
    <row r="27380" spans="55:56" hidden="1" x14ac:dyDescent="0.2">
      <c r="BC27380" s="6"/>
      <c r="BD27380" s="5"/>
    </row>
    <row r="27381" spans="55:56" hidden="1" x14ac:dyDescent="0.2">
      <c r="BC27381" s="6"/>
      <c r="BD27381" s="5"/>
    </row>
    <row r="27382" spans="55:56" hidden="1" x14ac:dyDescent="0.2">
      <c r="BC27382" s="6"/>
      <c r="BD27382" s="5"/>
    </row>
    <row r="27383" spans="55:56" hidden="1" x14ac:dyDescent="0.2">
      <c r="BC27383" s="6"/>
      <c r="BD27383" s="5"/>
    </row>
    <row r="27384" spans="55:56" hidden="1" x14ac:dyDescent="0.2">
      <c r="BC27384" s="6"/>
      <c r="BD27384" s="5"/>
    </row>
    <row r="27385" spans="55:56" hidden="1" x14ac:dyDescent="0.2">
      <c r="BC27385" s="6"/>
      <c r="BD27385" s="5"/>
    </row>
    <row r="27386" spans="55:56" hidden="1" x14ac:dyDescent="0.2">
      <c r="BC27386" s="6"/>
      <c r="BD27386" s="5"/>
    </row>
    <row r="27387" spans="55:56" hidden="1" x14ac:dyDescent="0.2">
      <c r="BC27387" s="6"/>
      <c r="BD27387" s="5"/>
    </row>
    <row r="27388" spans="55:56" hidden="1" x14ac:dyDescent="0.2">
      <c r="BC27388" s="6"/>
      <c r="BD27388" s="5"/>
    </row>
    <row r="27389" spans="55:56" hidden="1" x14ac:dyDescent="0.2">
      <c r="BC27389" s="6"/>
      <c r="BD27389" s="5"/>
    </row>
    <row r="27390" spans="55:56" hidden="1" x14ac:dyDescent="0.2">
      <c r="BC27390" s="6"/>
      <c r="BD27390" s="5"/>
    </row>
    <row r="27391" spans="55:56" hidden="1" x14ac:dyDescent="0.2">
      <c r="BC27391" s="6"/>
      <c r="BD27391" s="5"/>
    </row>
    <row r="27392" spans="55:56" hidden="1" x14ac:dyDescent="0.2">
      <c r="BC27392" s="6"/>
      <c r="BD27392" s="5"/>
    </row>
    <row r="27393" spans="55:56" hidden="1" x14ac:dyDescent="0.2">
      <c r="BC27393" s="6"/>
      <c r="BD27393" s="5"/>
    </row>
    <row r="27394" spans="55:56" hidden="1" x14ac:dyDescent="0.2">
      <c r="BC27394" s="6"/>
      <c r="BD27394" s="5"/>
    </row>
    <row r="27395" spans="55:56" hidden="1" x14ac:dyDescent="0.2">
      <c r="BC27395" s="6"/>
      <c r="BD27395" s="5"/>
    </row>
    <row r="27396" spans="55:56" hidden="1" x14ac:dyDescent="0.2">
      <c r="BC27396" s="6"/>
      <c r="BD27396" s="5"/>
    </row>
    <row r="27397" spans="55:56" hidden="1" x14ac:dyDescent="0.2">
      <c r="BC27397" s="6"/>
      <c r="BD27397" s="5"/>
    </row>
    <row r="27398" spans="55:56" hidden="1" x14ac:dyDescent="0.2">
      <c r="BC27398" s="6"/>
      <c r="BD27398" s="5"/>
    </row>
    <row r="27399" spans="55:56" hidden="1" x14ac:dyDescent="0.2">
      <c r="BC27399" s="6"/>
      <c r="BD27399" s="5"/>
    </row>
    <row r="27400" spans="55:56" hidden="1" x14ac:dyDescent="0.2">
      <c r="BC27400" s="6"/>
      <c r="BD27400" s="5"/>
    </row>
    <row r="27401" spans="55:56" hidden="1" x14ac:dyDescent="0.2">
      <c r="BC27401" s="6"/>
      <c r="BD27401" s="5"/>
    </row>
    <row r="27402" spans="55:56" hidden="1" x14ac:dyDescent="0.2">
      <c r="BC27402" s="6"/>
      <c r="BD27402" s="5"/>
    </row>
    <row r="27403" spans="55:56" hidden="1" x14ac:dyDescent="0.2">
      <c r="BC27403" s="6"/>
      <c r="BD27403" s="5"/>
    </row>
    <row r="27404" spans="55:56" hidden="1" x14ac:dyDescent="0.2">
      <c r="BC27404" s="6"/>
      <c r="BD27404" s="5"/>
    </row>
    <row r="27405" spans="55:56" hidden="1" x14ac:dyDescent="0.2">
      <c r="BC27405" s="6"/>
      <c r="BD27405" s="5"/>
    </row>
    <row r="27406" spans="55:56" hidden="1" x14ac:dyDescent="0.2">
      <c r="BC27406" s="6"/>
      <c r="BD27406" s="5"/>
    </row>
    <row r="27407" spans="55:56" hidden="1" x14ac:dyDescent="0.2">
      <c r="BC27407" s="6"/>
      <c r="BD27407" s="5"/>
    </row>
    <row r="27408" spans="55:56" hidden="1" x14ac:dyDescent="0.2">
      <c r="BC27408" s="6"/>
      <c r="BD27408" s="5"/>
    </row>
    <row r="27409" spans="55:56" hidden="1" x14ac:dyDescent="0.2">
      <c r="BC27409" s="6"/>
      <c r="BD27409" s="5"/>
    </row>
    <row r="27410" spans="55:56" hidden="1" x14ac:dyDescent="0.2">
      <c r="BC27410" s="6"/>
      <c r="BD27410" s="5"/>
    </row>
    <row r="27411" spans="55:56" hidden="1" x14ac:dyDescent="0.2">
      <c r="BC27411" s="6"/>
      <c r="BD27411" s="5"/>
    </row>
    <row r="27412" spans="55:56" hidden="1" x14ac:dyDescent="0.2">
      <c r="BC27412" s="6"/>
      <c r="BD27412" s="5"/>
    </row>
    <row r="27413" spans="55:56" hidden="1" x14ac:dyDescent="0.2">
      <c r="BC27413" s="6"/>
      <c r="BD27413" s="5"/>
    </row>
    <row r="27414" spans="55:56" hidden="1" x14ac:dyDescent="0.2">
      <c r="BC27414" s="6"/>
      <c r="BD27414" s="5"/>
    </row>
    <row r="27415" spans="55:56" hidden="1" x14ac:dyDescent="0.2">
      <c r="BC27415" s="6"/>
      <c r="BD27415" s="5"/>
    </row>
    <row r="27416" spans="55:56" hidden="1" x14ac:dyDescent="0.2">
      <c r="BC27416" s="6"/>
      <c r="BD27416" s="5"/>
    </row>
    <row r="27417" spans="55:56" hidden="1" x14ac:dyDescent="0.2">
      <c r="BC27417" s="6"/>
      <c r="BD27417" s="5"/>
    </row>
    <row r="27418" spans="55:56" hidden="1" x14ac:dyDescent="0.2">
      <c r="BC27418" s="6"/>
      <c r="BD27418" s="5"/>
    </row>
    <row r="27419" spans="55:56" hidden="1" x14ac:dyDescent="0.2">
      <c r="BC27419" s="6"/>
      <c r="BD27419" s="5"/>
    </row>
    <row r="27420" spans="55:56" hidden="1" x14ac:dyDescent="0.2">
      <c r="BC27420" s="6"/>
      <c r="BD27420" s="5"/>
    </row>
    <row r="27421" spans="55:56" hidden="1" x14ac:dyDescent="0.2">
      <c r="BC27421" s="6"/>
      <c r="BD27421" s="5"/>
    </row>
    <row r="27422" spans="55:56" hidden="1" x14ac:dyDescent="0.2">
      <c r="BC27422" s="6"/>
      <c r="BD27422" s="5"/>
    </row>
    <row r="27423" spans="55:56" hidden="1" x14ac:dyDescent="0.2">
      <c r="BC27423" s="6"/>
      <c r="BD27423" s="5"/>
    </row>
    <row r="27424" spans="55:56" hidden="1" x14ac:dyDescent="0.2">
      <c r="BC27424" s="6"/>
      <c r="BD27424" s="5"/>
    </row>
    <row r="27425" spans="55:56" hidden="1" x14ac:dyDescent="0.2">
      <c r="BC27425" s="6"/>
      <c r="BD27425" s="5"/>
    </row>
    <row r="27426" spans="55:56" hidden="1" x14ac:dyDescent="0.2">
      <c r="BC27426" s="6"/>
      <c r="BD27426" s="5"/>
    </row>
    <row r="27427" spans="55:56" hidden="1" x14ac:dyDescent="0.2">
      <c r="BC27427" s="6"/>
      <c r="BD27427" s="5"/>
    </row>
    <row r="27428" spans="55:56" hidden="1" x14ac:dyDescent="0.2">
      <c r="BC27428" s="6"/>
      <c r="BD27428" s="5"/>
    </row>
    <row r="27429" spans="55:56" hidden="1" x14ac:dyDescent="0.2">
      <c r="BC27429" s="6"/>
      <c r="BD27429" s="5"/>
    </row>
    <row r="27430" spans="55:56" hidden="1" x14ac:dyDescent="0.2">
      <c r="BC27430" s="6"/>
      <c r="BD27430" s="5"/>
    </row>
    <row r="27431" spans="55:56" hidden="1" x14ac:dyDescent="0.2">
      <c r="BC27431" s="6"/>
      <c r="BD27431" s="5"/>
    </row>
    <row r="27432" spans="55:56" hidden="1" x14ac:dyDescent="0.2">
      <c r="BC27432" s="6"/>
      <c r="BD27432" s="5"/>
    </row>
    <row r="27433" spans="55:56" hidden="1" x14ac:dyDescent="0.2">
      <c r="BC27433" s="6"/>
      <c r="BD27433" s="5"/>
    </row>
    <row r="27434" spans="55:56" hidden="1" x14ac:dyDescent="0.2">
      <c r="BC27434" s="6"/>
      <c r="BD27434" s="5"/>
    </row>
    <row r="27435" spans="55:56" hidden="1" x14ac:dyDescent="0.2">
      <c r="BC27435" s="6"/>
      <c r="BD27435" s="5"/>
    </row>
    <row r="27436" spans="55:56" hidden="1" x14ac:dyDescent="0.2">
      <c r="BC27436" s="6"/>
      <c r="BD27436" s="5"/>
    </row>
    <row r="27437" spans="55:56" hidden="1" x14ac:dyDescent="0.2">
      <c r="BC27437" s="6"/>
      <c r="BD27437" s="5"/>
    </row>
    <row r="27438" spans="55:56" hidden="1" x14ac:dyDescent="0.2">
      <c r="BC27438" s="6"/>
      <c r="BD27438" s="5"/>
    </row>
    <row r="27439" spans="55:56" hidden="1" x14ac:dyDescent="0.2">
      <c r="BC27439" s="6"/>
      <c r="BD27439" s="5"/>
    </row>
    <row r="27440" spans="55:56" hidden="1" x14ac:dyDescent="0.2">
      <c r="BC27440" s="6"/>
      <c r="BD27440" s="5"/>
    </row>
    <row r="27441" spans="55:56" hidden="1" x14ac:dyDescent="0.2">
      <c r="BC27441" s="6"/>
      <c r="BD27441" s="5"/>
    </row>
    <row r="27442" spans="55:56" hidden="1" x14ac:dyDescent="0.2">
      <c r="BC27442" s="6"/>
      <c r="BD27442" s="5"/>
    </row>
    <row r="27443" spans="55:56" hidden="1" x14ac:dyDescent="0.2">
      <c r="BC27443" s="6"/>
      <c r="BD27443" s="5"/>
    </row>
    <row r="27444" spans="55:56" hidden="1" x14ac:dyDescent="0.2">
      <c r="BC27444" s="6"/>
      <c r="BD27444" s="5"/>
    </row>
    <row r="27445" spans="55:56" hidden="1" x14ac:dyDescent="0.2">
      <c r="BC27445" s="6"/>
      <c r="BD27445" s="5"/>
    </row>
    <row r="27446" spans="55:56" hidden="1" x14ac:dyDescent="0.2">
      <c r="BC27446" s="6"/>
      <c r="BD27446" s="5"/>
    </row>
    <row r="27447" spans="55:56" hidden="1" x14ac:dyDescent="0.2">
      <c r="BC27447" s="6"/>
      <c r="BD27447" s="5"/>
    </row>
    <row r="27448" spans="55:56" hidden="1" x14ac:dyDescent="0.2">
      <c r="BC27448" s="6"/>
      <c r="BD27448" s="5"/>
    </row>
    <row r="27449" spans="55:56" hidden="1" x14ac:dyDescent="0.2">
      <c r="BC27449" s="6"/>
      <c r="BD27449" s="5"/>
    </row>
    <row r="27450" spans="55:56" hidden="1" x14ac:dyDescent="0.2">
      <c r="BC27450" s="6"/>
      <c r="BD27450" s="5"/>
    </row>
    <row r="27451" spans="55:56" hidden="1" x14ac:dyDescent="0.2">
      <c r="BC27451" s="6"/>
      <c r="BD27451" s="5"/>
    </row>
    <row r="27452" spans="55:56" hidden="1" x14ac:dyDescent="0.2">
      <c r="BC27452" s="6"/>
      <c r="BD27452" s="5"/>
    </row>
    <row r="27453" spans="55:56" hidden="1" x14ac:dyDescent="0.2">
      <c r="BC27453" s="6"/>
      <c r="BD27453" s="5"/>
    </row>
    <row r="27454" spans="55:56" hidden="1" x14ac:dyDescent="0.2">
      <c r="BC27454" s="6"/>
      <c r="BD27454" s="5"/>
    </row>
    <row r="27455" spans="55:56" hidden="1" x14ac:dyDescent="0.2">
      <c r="BC27455" s="6"/>
      <c r="BD27455" s="5"/>
    </row>
    <row r="27456" spans="55:56" hidden="1" x14ac:dyDescent="0.2">
      <c r="BC27456" s="6"/>
      <c r="BD27456" s="5"/>
    </row>
    <row r="27457" spans="55:56" hidden="1" x14ac:dyDescent="0.2">
      <c r="BC27457" s="6"/>
      <c r="BD27457" s="5"/>
    </row>
    <row r="27458" spans="55:56" hidden="1" x14ac:dyDescent="0.2">
      <c r="BC27458" s="6"/>
      <c r="BD27458" s="5"/>
    </row>
    <row r="27459" spans="55:56" hidden="1" x14ac:dyDescent="0.2">
      <c r="BC27459" s="6"/>
      <c r="BD27459" s="5"/>
    </row>
    <row r="27460" spans="55:56" hidden="1" x14ac:dyDescent="0.2">
      <c r="BC27460" s="6"/>
      <c r="BD27460" s="5"/>
    </row>
    <row r="27461" spans="55:56" hidden="1" x14ac:dyDescent="0.2">
      <c r="BC27461" s="6"/>
      <c r="BD27461" s="5"/>
    </row>
    <row r="27462" spans="55:56" hidden="1" x14ac:dyDescent="0.2">
      <c r="BC27462" s="6"/>
      <c r="BD27462" s="5"/>
    </row>
    <row r="27463" spans="55:56" hidden="1" x14ac:dyDescent="0.2">
      <c r="BC27463" s="6"/>
      <c r="BD27463" s="5"/>
    </row>
    <row r="27464" spans="55:56" hidden="1" x14ac:dyDescent="0.2">
      <c r="BC27464" s="6"/>
      <c r="BD27464" s="5"/>
    </row>
    <row r="27465" spans="55:56" hidden="1" x14ac:dyDescent="0.2">
      <c r="BC27465" s="6"/>
      <c r="BD27465" s="5"/>
    </row>
    <row r="27466" spans="55:56" hidden="1" x14ac:dyDescent="0.2">
      <c r="BC27466" s="6"/>
      <c r="BD27466" s="5"/>
    </row>
    <row r="27467" spans="55:56" hidden="1" x14ac:dyDescent="0.2">
      <c r="BC27467" s="6"/>
      <c r="BD27467" s="5"/>
    </row>
    <row r="27468" spans="55:56" hidden="1" x14ac:dyDescent="0.2">
      <c r="BC27468" s="6"/>
      <c r="BD27468" s="5"/>
    </row>
    <row r="27469" spans="55:56" hidden="1" x14ac:dyDescent="0.2">
      <c r="BC27469" s="6"/>
      <c r="BD27469" s="5"/>
    </row>
    <row r="27470" spans="55:56" hidden="1" x14ac:dyDescent="0.2">
      <c r="BC27470" s="6"/>
      <c r="BD27470" s="5"/>
    </row>
    <row r="27471" spans="55:56" hidden="1" x14ac:dyDescent="0.2">
      <c r="BC27471" s="6"/>
      <c r="BD27471" s="5"/>
    </row>
    <row r="27472" spans="55:56" hidden="1" x14ac:dyDescent="0.2">
      <c r="BC27472" s="6"/>
      <c r="BD27472" s="5"/>
    </row>
    <row r="27473" spans="55:56" hidden="1" x14ac:dyDescent="0.2">
      <c r="BC27473" s="6"/>
      <c r="BD27473" s="5"/>
    </row>
    <row r="27474" spans="55:56" hidden="1" x14ac:dyDescent="0.2">
      <c r="BC27474" s="6"/>
      <c r="BD27474" s="5"/>
    </row>
    <row r="27475" spans="55:56" hidden="1" x14ac:dyDescent="0.2">
      <c r="BC27475" s="6"/>
      <c r="BD27475" s="5"/>
    </row>
    <row r="27476" spans="55:56" hidden="1" x14ac:dyDescent="0.2">
      <c r="BC27476" s="6"/>
      <c r="BD27476" s="5"/>
    </row>
    <row r="27477" spans="55:56" hidden="1" x14ac:dyDescent="0.2">
      <c r="BC27477" s="6"/>
      <c r="BD27477" s="5"/>
    </row>
    <row r="27478" spans="55:56" hidden="1" x14ac:dyDescent="0.2">
      <c r="BC27478" s="6"/>
      <c r="BD27478" s="5"/>
    </row>
    <row r="27479" spans="55:56" hidden="1" x14ac:dyDescent="0.2">
      <c r="BC27479" s="6"/>
      <c r="BD27479" s="5"/>
    </row>
    <row r="27480" spans="55:56" hidden="1" x14ac:dyDescent="0.2">
      <c r="BC27480" s="6"/>
      <c r="BD27480" s="5"/>
    </row>
    <row r="27481" spans="55:56" hidden="1" x14ac:dyDescent="0.2">
      <c r="BC27481" s="6"/>
      <c r="BD27481" s="5"/>
    </row>
    <row r="27482" spans="55:56" hidden="1" x14ac:dyDescent="0.2">
      <c r="BC27482" s="6"/>
      <c r="BD27482" s="5"/>
    </row>
    <row r="27483" spans="55:56" hidden="1" x14ac:dyDescent="0.2">
      <c r="BC27483" s="6"/>
      <c r="BD27483" s="5"/>
    </row>
    <row r="27484" spans="55:56" hidden="1" x14ac:dyDescent="0.2">
      <c r="BC27484" s="6"/>
      <c r="BD27484" s="5"/>
    </row>
    <row r="27485" spans="55:56" hidden="1" x14ac:dyDescent="0.2">
      <c r="BC27485" s="6"/>
      <c r="BD27485" s="5"/>
    </row>
    <row r="27486" spans="55:56" hidden="1" x14ac:dyDescent="0.2">
      <c r="BC27486" s="6"/>
      <c r="BD27486" s="5"/>
    </row>
    <row r="27487" spans="55:56" hidden="1" x14ac:dyDescent="0.2">
      <c r="BC27487" s="6"/>
      <c r="BD27487" s="5"/>
    </row>
    <row r="27488" spans="55:56" hidden="1" x14ac:dyDescent="0.2">
      <c r="BC27488" s="6"/>
      <c r="BD27488" s="5"/>
    </row>
    <row r="27489" spans="55:56" hidden="1" x14ac:dyDescent="0.2">
      <c r="BC27489" s="6"/>
      <c r="BD27489" s="5"/>
    </row>
    <row r="27490" spans="55:56" hidden="1" x14ac:dyDescent="0.2">
      <c r="BC27490" s="6"/>
      <c r="BD27490" s="5"/>
    </row>
    <row r="27491" spans="55:56" hidden="1" x14ac:dyDescent="0.2">
      <c r="BC27491" s="6"/>
      <c r="BD27491" s="5"/>
    </row>
    <row r="27492" spans="55:56" hidden="1" x14ac:dyDescent="0.2">
      <c r="BC27492" s="6"/>
      <c r="BD27492" s="5"/>
    </row>
    <row r="27493" spans="55:56" hidden="1" x14ac:dyDescent="0.2">
      <c r="BC27493" s="6"/>
      <c r="BD27493" s="5"/>
    </row>
    <row r="27494" spans="55:56" hidden="1" x14ac:dyDescent="0.2">
      <c r="BC27494" s="6"/>
      <c r="BD27494" s="5"/>
    </row>
    <row r="27495" spans="55:56" hidden="1" x14ac:dyDescent="0.2">
      <c r="BC27495" s="6"/>
      <c r="BD27495" s="5"/>
    </row>
    <row r="27496" spans="55:56" hidden="1" x14ac:dyDescent="0.2">
      <c r="BC27496" s="6"/>
      <c r="BD27496" s="5"/>
    </row>
    <row r="27497" spans="55:56" hidden="1" x14ac:dyDescent="0.2">
      <c r="BC27497" s="6"/>
      <c r="BD27497" s="5"/>
    </row>
    <row r="27498" spans="55:56" hidden="1" x14ac:dyDescent="0.2">
      <c r="BC27498" s="6"/>
      <c r="BD27498" s="5"/>
    </row>
    <row r="27499" spans="55:56" hidden="1" x14ac:dyDescent="0.2">
      <c r="BC27499" s="6"/>
      <c r="BD27499" s="5"/>
    </row>
    <row r="27500" spans="55:56" hidden="1" x14ac:dyDescent="0.2">
      <c r="BC27500" s="6"/>
      <c r="BD27500" s="5"/>
    </row>
    <row r="27501" spans="55:56" hidden="1" x14ac:dyDescent="0.2">
      <c r="BC27501" s="6"/>
      <c r="BD27501" s="5"/>
    </row>
    <row r="27502" spans="55:56" hidden="1" x14ac:dyDescent="0.2">
      <c r="BC27502" s="6"/>
      <c r="BD27502" s="5"/>
    </row>
    <row r="27503" spans="55:56" hidden="1" x14ac:dyDescent="0.2">
      <c r="BC27503" s="6"/>
      <c r="BD27503" s="5"/>
    </row>
    <row r="27504" spans="55:56" hidden="1" x14ac:dyDescent="0.2">
      <c r="BC27504" s="6"/>
      <c r="BD27504" s="5"/>
    </row>
    <row r="27505" spans="55:56" hidden="1" x14ac:dyDescent="0.2">
      <c r="BC27505" s="6"/>
      <c r="BD27505" s="5"/>
    </row>
    <row r="27506" spans="55:56" hidden="1" x14ac:dyDescent="0.2">
      <c r="BC27506" s="6"/>
      <c r="BD27506" s="5"/>
    </row>
    <row r="27507" spans="55:56" hidden="1" x14ac:dyDescent="0.2">
      <c r="BC27507" s="6"/>
      <c r="BD27507" s="5"/>
    </row>
    <row r="27508" spans="55:56" hidden="1" x14ac:dyDescent="0.2">
      <c r="BC27508" s="6"/>
      <c r="BD27508" s="5"/>
    </row>
    <row r="27509" spans="55:56" hidden="1" x14ac:dyDescent="0.2">
      <c r="BC27509" s="6"/>
      <c r="BD27509" s="5"/>
    </row>
    <row r="27510" spans="55:56" hidden="1" x14ac:dyDescent="0.2">
      <c r="BC27510" s="6"/>
      <c r="BD27510" s="5"/>
    </row>
    <row r="27511" spans="55:56" hidden="1" x14ac:dyDescent="0.2">
      <c r="BC27511" s="6"/>
      <c r="BD27511" s="5"/>
    </row>
    <row r="27512" spans="55:56" hidden="1" x14ac:dyDescent="0.2">
      <c r="BC27512" s="6"/>
      <c r="BD27512" s="5"/>
    </row>
    <row r="27513" spans="55:56" hidden="1" x14ac:dyDescent="0.2">
      <c r="BC27513" s="6"/>
      <c r="BD27513" s="5"/>
    </row>
    <row r="27514" spans="55:56" hidden="1" x14ac:dyDescent="0.2">
      <c r="BC27514" s="6"/>
      <c r="BD27514" s="5"/>
    </row>
    <row r="27515" spans="55:56" hidden="1" x14ac:dyDescent="0.2">
      <c r="BC27515" s="6"/>
      <c r="BD27515" s="5"/>
    </row>
    <row r="27516" spans="55:56" hidden="1" x14ac:dyDescent="0.2">
      <c r="BC27516" s="6"/>
      <c r="BD27516" s="5"/>
    </row>
    <row r="27517" spans="55:56" hidden="1" x14ac:dyDescent="0.2">
      <c r="BC27517" s="6"/>
      <c r="BD27517" s="5"/>
    </row>
    <row r="27518" spans="55:56" hidden="1" x14ac:dyDescent="0.2">
      <c r="BC27518" s="6"/>
      <c r="BD27518" s="5"/>
    </row>
    <row r="27519" spans="55:56" hidden="1" x14ac:dyDescent="0.2">
      <c r="BC27519" s="6"/>
      <c r="BD27519" s="5"/>
    </row>
    <row r="27520" spans="55:56" hidden="1" x14ac:dyDescent="0.2">
      <c r="BC27520" s="6"/>
      <c r="BD27520" s="5"/>
    </row>
    <row r="27521" spans="55:56" hidden="1" x14ac:dyDescent="0.2">
      <c r="BC27521" s="6"/>
      <c r="BD27521" s="5"/>
    </row>
    <row r="27522" spans="55:56" hidden="1" x14ac:dyDescent="0.2">
      <c r="BC27522" s="6"/>
      <c r="BD27522" s="5"/>
    </row>
    <row r="27523" spans="55:56" hidden="1" x14ac:dyDescent="0.2">
      <c r="BC27523" s="6"/>
      <c r="BD27523" s="5"/>
    </row>
    <row r="27524" spans="55:56" hidden="1" x14ac:dyDescent="0.2">
      <c r="BC27524" s="6"/>
      <c r="BD27524" s="5"/>
    </row>
    <row r="27525" spans="55:56" hidden="1" x14ac:dyDescent="0.2">
      <c r="BC27525" s="6"/>
      <c r="BD27525" s="5"/>
    </row>
    <row r="27526" spans="55:56" hidden="1" x14ac:dyDescent="0.2">
      <c r="BC27526" s="6"/>
      <c r="BD27526" s="5"/>
    </row>
    <row r="27527" spans="55:56" hidden="1" x14ac:dyDescent="0.2">
      <c r="BC27527" s="6"/>
      <c r="BD27527" s="5"/>
    </row>
    <row r="27528" spans="55:56" hidden="1" x14ac:dyDescent="0.2">
      <c r="BC27528" s="6"/>
      <c r="BD27528" s="5"/>
    </row>
    <row r="27529" spans="55:56" hidden="1" x14ac:dyDescent="0.2">
      <c r="BC27529" s="6"/>
      <c r="BD27529" s="5"/>
    </row>
    <row r="27530" spans="55:56" hidden="1" x14ac:dyDescent="0.2">
      <c r="BC27530" s="6"/>
      <c r="BD27530" s="5"/>
    </row>
    <row r="27531" spans="55:56" hidden="1" x14ac:dyDescent="0.2">
      <c r="BC27531" s="6"/>
      <c r="BD27531" s="5"/>
    </row>
    <row r="27532" spans="55:56" hidden="1" x14ac:dyDescent="0.2">
      <c r="BC27532" s="6"/>
      <c r="BD27532" s="5"/>
    </row>
    <row r="27533" spans="55:56" hidden="1" x14ac:dyDescent="0.2">
      <c r="BC27533" s="6"/>
      <c r="BD27533" s="5"/>
    </row>
    <row r="27534" spans="55:56" hidden="1" x14ac:dyDescent="0.2">
      <c r="BC27534" s="6"/>
      <c r="BD27534" s="5"/>
    </row>
    <row r="27535" spans="55:56" hidden="1" x14ac:dyDescent="0.2">
      <c r="BC27535" s="6"/>
      <c r="BD27535" s="5"/>
    </row>
    <row r="27536" spans="55:56" hidden="1" x14ac:dyDescent="0.2">
      <c r="BC27536" s="6"/>
      <c r="BD27536" s="5"/>
    </row>
    <row r="27537" spans="55:56" hidden="1" x14ac:dyDescent="0.2">
      <c r="BC27537" s="6"/>
      <c r="BD27537" s="5"/>
    </row>
    <row r="27538" spans="55:56" hidden="1" x14ac:dyDescent="0.2">
      <c r="BC27538" s="6"/>
      <c r="BD27538" s="5"/>
    </row>
    <row r="27539" spans="55:56" hidden="1" x14ac:dyDescent="0.2">
      <c r="BC27539" s="6"/>
      <c r="BD27539" s="5"/>
    </row>
    <row r="27540" spans="55:56" hidden="1" x14ac:dyDescent="0.2">
      <c r="BC27540" s="6"/>
      <c r="BD27540" s="5"/>
    </row>
    <row r="27541" spans="55:56" hidden="1" x14ac:dyDescent="0.2">
      <c r="BC27541" s="6"/>
      <c r="BD27541" s="5"/>
    </row>
    <row r="27542" spans="55:56" hidden="1" x14ac:dyDescent="0.2">
      <c r="BC27542" s="6"/>
      <c r="BD27542" s="5"/>
    </row>
    <row r="27543" spans="55:56" hidden="1" x14ac:dyDescent="0.2">
      <c r="BC27543" s="6"/>
      <c r="BD27543" s="5"/>
    </row>
    <row r="27544" spans="55:56" hidden="1" x14ac:dyDescent="0.2">
      <c r="BC27544" s="6"/>
      <c r="BD27544" s="5"/>
    </row>
    <row r="27545" spans="55:56" hidden="1" x14ac:dyDescent="0.2">
      <c r="BC27545" s="6"/>
      <c r="BD27545" s="5"/>
    </row>
    <row r="27546" spans="55:56" hidden="1" x14ac:dyDescent="0.2">
      <c r="BC27546" s="6"/>
      <c r="BD27546" s="5"/>
    </row>
    <row r="27547" spans="55:56" hidden="1" x14ac:dyDescent="0.2">
      <c r="BC27547" s="6"/>
      <c r="BD27547" s="5"/>
    </row>
    <row r="27548" spans="55:56" hidden="1" x14ac:dyDescent="0.2">
      <c r="BC27548" s="6"/>
      <c r="BD27548" s="5"/>
    </row>
    <row r="27549" spans="55:56" hidden="1" x14ac:dyDescent="0.2">
      <c r="BC27549" s="6"/>
      <c r="BD27549" s="5"/>
    </row>
    <row r="27550" spans="55:56" hidden="1" x14ac:dyDescent="0.2">
      <c r="BC27550" s="6"/>
      <c r="BD27550" s="5"/>
    </row>
    <row r="27551" spans="55:56" hidden="1" x14ac:dyDescent="0.2">
      <c r="BC27551" s="6"/>
      <c r="BD27551" s="5"/>
    </row>
    <row r="27552" spans="55:56" hidden="1" x14ac:dyDescent="0.2">
      <c r="BC27552" s="6"/>
      <c r="BD27552" s="5"/>
    </row>
    <row r="27553" spans="55:56" hidden="1" x14ac:dyDescent="0.2">
      <c r="BC27553" s="6"/>
      <c r="BD27553" s="5"/>
    </row>
    <row r="27554" spans="55:56" hidden="1" x14ac:dyDescent="0.2">
      <c r="BC27554" s="6"/>
      <c r="BD27554" s="5"/>
    </row>
    <row r="27555" spans="55:56" hidden="1" x14ac:dyDescent="0.2">
      <c r="BC27555" s="6"/>
      <c r="BD27555" s="5"/>
    </row>
    <row r="27556" spans="55:56" hidden="1" x14ac:dyDescent="0.2">
      <c r="BC27556" s="6"/>
      <c r="BD27556" s="5"/>
    </row>
    <row r="27557" spans="55:56" hidden="1" x14ac:dyDescent="0.2">
      <c r="BC27557" s="6"/>
      <c r="BD27557" s="5"/>
    </row>
    <row r="27558" spans="55:56" hidden="1" x14ac:dyDescent="0.2">
      <c r="BC27558" s="6"/>
      <c r="BD27558" s="5"/>
    </row>
    <row r="27559" spans="55:56" hidden="1" x14ac:dyDescent="0.2">
      <c r="BC27559" s="6"/>
      <c r="BD27559" s="5"/>
    </row>
    <row r="27560" spans="55:56" hidden="1" x14ac:dyDescent="0.2">
      <c r="BC27560" s="6"/>
      <c r="BD27560" s="5"/>
    </row>
    <row r="27561" spans="55:56" hidden="1" x14ac:dyDescent="0.2">
      <c r="BC27561" s="6"/>
      <c r="BD27561" s="5"/>
    </row>
    <row r="27562" spans="55:56" hidden="1" x14ac:dyDescent="0.2">
      <c r="BC27562" s="6"/>
      <c r="BD27562" s="5"/>
    </row>
    <row r="27563" spans="55:56" hidden="1" x14ac:dyDescent="0.2">
      <c r="BC27563" s="6"/>
      <c r="BD27563" s="5"/>
    </row>
    <row r="27564" spans="55:56" hidden="1" x14ac:dyDescent="0.2">
      <c r="BC27564" s="6"/>
      <c r="BD27564" s="5"/>
    </row>
    <row r="27565" spans="55:56" hidden="1" x14ac:dyDescent="0.2">
      <c r="BC27565" s="6"/>
      <c r="BD27565" s="5"/>
    </row>
    <row r="27566" spans="55:56" hidden="1" x14ac:dyDescent="0.2">
      <c r="BC27566" s="6"/>
      <c r="BD27566" s="5"/>
    </row>
    <row r="27567" spans="55:56" hidden="1" x14ac:dyDescent="0.2">
      <c r="BC27567" s="6"/>
      <c r="BD27567" s="5"/>
    </row>
    <row r="27568" spans="55:56" hidden="1" x14ac:dyDescent="0.2">
      <c r="BC27568" s="6"/>
      <c r="BD27568" s="5"/>
    </row>
    <row r="27569" spans="55:56" hidden="1" x14ac:dyDescent="0.2">
      <c r="BC27569" s="6"/>
      <c r="BD27569" s="5"/>
    </row>
    <row r="27570" spans="55:56" hidden="1" x14ac:dyDescent="0.2">
      <c r="BC27570" s="6"/>
      <c r="BD27570" s="5"/>
    </row>
    <row r="27571" spans="55:56" hidden="1" x14ac:dyDescent="0.2">
      <c r="BC27571" s="6"/>
      <c r="BD27571" s="5"/>
    </row>
    <row r="27572" spans="55:56" hidden="1" x14ac:dyDescent="0.2">
      <c r="BC27572" s="6"/>
      <c r="BD27572" s="5"/>
    </row>
    <row r="27573" spans="55:56" hidden="1" x14ac:dyDescent="0.2">
      <c r="BC27573" s="6"/>
      <c r="BD27573" s="5"/>
    </row>
    <row r="27574" spans="55:56" hidden="1" x14ac:dyDescent="0.2">
      <c r="BC27574" s="6"/>
      <c r="BD27574" s="5"/>
    </row>
    <row r="27575" spans="55:56" hidden="1" x14ac:dyDescent="0.2">
      <c r="BC27575" s="6"/>
      <c r="BD27575" s="5"/>
    </row>
    <row r="27576" spans="55:56" hidden="1" x14ac:dyDescent="0.2">
      <c r="BC27576" s="6"/>
      <c r="BD27576" s="5"/>
    </row>
    <row r="27577" spans="55:56" hidden="1" x14ac:dyDescent="0.2">
      <c r="BC27577" s="6"/>
      <c r="BD27577" s="5"/>
    </row>
    <row r="27578" spans="55:56" hidden="1" x14ac:dyDescent="0.2">
      <c r="BC27578" s="6"/>
      <c r="BD27578" s="5"/>
    </row>
    <row r="27579" spans="55:56" hidden="1" x14ac:dyDescent="0.2">
      <c r="BC27579" s="6"/>
      <c r="BD27579" s="5"/>
    </row>
    <row r="27580" spans="55:56" hidden="1" x14ac:dyDescent="0.2">
      <c r="BC27580" s="6"/>
      <c r="BD27580" s="5"/>
    </row>
    <row r="27581" spans="55:56" hidden="1" x14ac:dyDescent="0.2">
      <c r="BC27581" s="6"/>
      <c r="BD27581" s="5"/>
    </row>
    <row r="27582" spans="55:56" hidden="1" x14ac:dyDescent="0.2">
      <c r="BC27582" s="6"/>
      <c r="BD27582" s="5"/>
    </row>
    <row r="27583" spans="55:56" hidden="1" x14ac:dyDescent="0.2">
      <c r="BC27583" s="6"/>
      <c r="BD27583" s="5"/>
    </row>
    <row r="27584" spans="55:56" hidden="1" x14ac:dyDescent="0.2">
      <c r="BC27584" s="6"/>
      <c r="BD27584" s="5"/>
    </row>
    <row r="27585" spans="55:56" hidden="1" x14ac:dyDescent="0.2">
      <c r="BC27585" s="6"/>
      <c r="BD27585" s="5"/>
    </row>
    <row r="27586" spans="55:56" hidden="1" x14ac:dyDescent="0.2">
      <c r="BC27586" s="6"/>
      <c r="BD27586" s="5"/>
    </row>
    <row r="27587" spans="55:56" hidden="1" x14ac:dyDescent="0.2">
      <c r="BC27587" s="6"/>
      <c r="BD27587" s="5"/>
    </row>
    <row r="27588" spans="55:56" hidden="1" x14ac:dyDescent="0.2">
      <c r="BC27588" s="6"/>
      <c r="BD27588" s="5"/>
    </row>
    <row r="27589" spans="55:56" hidden="1" x14ac:dyDescent="0.2">
      <c r="BC27589" s="6"/>
      <c r="BD27589" s="5"/>
    </row>
    <row r="27590" spans="55:56" hidden="1" x14ac:dyDescent="0.2">
      <c r="BC27590" s="6"/>
      <c r="BD27590" s="5"/>
    </row>
    <row r="27591" spans="55:56" hidden="1" x14ac:dyDescent="0.2">
      <c r="BC27591" s="6"/>
      <c r="BD27591" s="5"/>
    </row>
    <row r="27592" spans="55:56" hidden="1" x14ac:dyDescent="0.2">
      <c r="BC27592" s="6"/>
      <c r="BD27592" s="5"/>
    </row>
    <row r="27593" spans="55:56" hidden="1" x14ac:dyDescent="0.2">
      <c r="BC27593" s="6"/>
      <c r="BD27593" s="5"/>
    </row>
    <row r="27594" spans="55:56" hidden="1" x14ac:dyDescent="0.2">
      <c r="BC27594" s="6"/>
      <c r="BD27594" s="5"/>
    </row>
    <row r="27595" spans="55:56" hidden="1" x14ac:dyDescent="0.2">
      <c r="BC27595" s="6"/>
      <c r="BD27595" s="5"/>
    </row>
    <row r="27596" spans="55:56" hidden="1" x14ac:dyDescent="0.2">
      <c r="BC27596" s="6"/>
      <c r="BD27596" s="5"/>
    </row>
    <row r="27597" spans="55:56" hidden="1" x14ac:dyDescent="0.2">
      <c r="BC27597" s="6"/>
      <c r="BD27597" s="5"/>
    </row>
    <row r="27598" spans="55:56" hidden="1" x14ac:dyDescent="0.2">
      <c r="BC27598" s="6"/>
      <c r="BD27598" s="5"/>
    </row>
    <row r="27599" spans="55:56" hidden="1" x14ac:dyDescent="0.2">
      <c r="BC27599" s="6"/>
      <c r="BD27599" s="5"/>
    </row>
    <row r="27600" spans="55:56" hidden="1" x14ac:dyDescent="0.2">
      <c r="BC27600" s="6"/>
      <c r="BD27600" s="5"/>
    </row>
    <row r="27601" spans="55:56" hidden="1" x14ac:dyDescent="0.2">
      <c r="BC27601" s="6"/>
      <c r="BD27601" s="5"/>
    </row>
    <row r="27602" spans="55:56" hidden="1" x14ac:dyDescent="0.2">
      <c r="BC27602" s="6"/>
      <c r="BD27602" s="5"/>
    </row>
    <row r="27603" spans="55:56" hidden="1" x14ac:dyDescent="0.2">
      <c r="BC27603" s="6"/>
      <c r="BD27603" s="5"/>
    </row>
    <row r="27604" spans="55:56" hidden="1" x14ac:dyDescent="0.2">
      <c r="BC27604" s="6"/>
      <c r="BD27604" s="5"/>
    </row>
    <row r="27605" spans="55:56" hidden="1" x14ac:dyDescent="0.2">
      <c r="BC27605" s="6"/>
      <c r="BD27605" s="5"/>
    </row>
    <row r="27606" spans="55:56" hidden="1" x14ac:dyDescent="0.2">
      <c r="BC27606" s="6"/>
      <c r="BD27606" s="5"/>
    </row>
    <row r="27607" spans="55:56" hidden="1" x14ac:dyDescent="0.2">
      <c r="BC27607" s="6"/>
      <c r="BD27607" s="5"/>
    </row>
    <row r="27608" spans="55:56" hidden="1" x14ac:dyDescent="0.2">
      <c r="BC27608" s="6"/>
      <c r="BD27608" s="5"/>
    </row>
    <row r="27609" spans="55:56" hidden="1" x14ac:dyDescent="0.2">
      <c r="BC27609" s="6"/>
      <c r="BD27609" s="5"/>
    </row>
    <row r="27610" spans="55:56" hidden="1" x14ac:dyDescent="0.2">
      <c r="BC27610" s="6"/>
      <c r="BD27610" s="5"/>
    </row>
    <row r="27611" spans="55:56" hidden="1" x14ac:dyDescent="0.2">
      <c r="BC27611" s="6"/>
      <c r="BD27611" s="5"/>
    </row>
    <row r="27612" spans="55:56" hidden="1" x14ac:dyDescent="0.2">
      <c r="BC27612" s="6"/>
      <c r="BD27612" s="5"/>
    </row>
    <row r="27613" spans="55:56" hidden="1" x14ac:dyDescent="0.2">
      <c r="BC27613" s="6"/>
      <c r="BD27613" s="5"/>
    </row>
    <row r="27614" spans="55:56" hidden="1" x14ac:dyDescent="0.2">
      <c r="BC27614" s="6"/>
      <c r="BD27614" s="5"/>
    </row>
    <row r="27615" spans="55:56" hidden="1" x14ac:dyDescent="0.2">
      <c r="BC27615" s="6"/>
      <c r="BD27615" s="5"/>
    </row>
    <row r="27616" spans="55:56" hidden="1" x14ac:dyDescent="0.2">
      <c r="BC27616" s="6"/>
      <c r="BD27616" s="5"/>
    </row>
    <row r="27617" spans="55:56" hidden="1" x14ac:dyDescent="0.2">
      <c r="BC27617" s="6"/>
      <c r="BD27617" s="5"/>
    </row>
    <row r="27618" spans="55:56" hidden="1" x14ac:dyDescent="0.2">
      <c r="BC27618" s="6"/>
      <c r="BD27618" s="5"/>
    </row>
    <row r="27619" spans="55:56" hidden="1" x14ac:dyDescent="0.2">
      <c r="BC27619" s="6"/>
      <c r="BD27619" s="5"/>
    </row>
    <row r="27620" spans="55:56" hidden="1" x14ac:dyDescent="0.2">
      <c r="BC27620" s="6"/>
      <c r="BD27620" s="5"/>
    </row>
    <row r="27621" spans="55:56" hidden="1" x14ac:dyDescent="0.2">
      <c r="BC27621" s="6"/>
      <c r="BD27621" s="5"/>
    </row>
    <row r="27622" spans="55:56" hidden="1" x14ac:dyDescent="0.2">
      <c r="BC27622" s="6"/>
      <c r="BD27622" s="5"/>
    </row>
    <row r="27623" spans="55:56" hidden="1" x14ac:dyDescent="0.2">
      <c r="BC27623" s="6"/>
      <c r="BD27623" s="5"/>
    </row>
    <row r="27624" spans="55:56" hidden="1" x14ac:dyDescent="0.2">
      <c r="BC27624" s="6"/>
      <c r="BD27624" s="5"/>
    </row>
    <row r="27625" spans="55:56" hidden="1" x14ac:dyDescent="0.2">
      <c r="BC27625" s="6"/>
      <c r="BD27625" s="5"/>
    </row>
    <row r="27626" spans="55:56" hidden="1" x14ac:dyDescent="0.2">
      <c r="BC27626" s="6"/>
      <c r="BD27626" s="5"/>
    </row>
    <row r="27627" spans="55:56" hidden="1" x14ac:dyDescent="0.2">
      <c r="BC27627" s="6"/>
      <c r="BD27627" s="5"/>
    </row>
    <row r="27628" spans="55:56" hidden="1" x14ac:dyDescent="0.2">
      <c r="BC27628" s="6"/>
      <c r="BD27628" s="5"/>
    </row>
    <row r="27629" spans="55:56" hidden="1" x14ac:dyDescent="0.2">
      <c r="BC27629" s="6"/>
      <c r="BD27629" s="5"/>
    </row>
    <row r="27630" spans="55:56" hidden="1" x14ac:dyDescent="0.2">
      <c r="BC27630" s="6"/>
      <c r="BD27630" s="5"/>
    </row>
    <row r="27631" spans="55:56" hidden="1" x14ac:dyDescent="0.2">
      <c r="BC27631" s="6"/>
      <c r="BD27631" s="5"/>
    </row>
    <row r="27632" spans="55:56" hidden="1" x14ac:dyDescent="0.2">
      <c r="BC27632" s="6"/>
      <c r="BD27632" s="5"/>
    </row>
    <row r="27633" spans="55:56" hidden="1" x14ac:dyDescent="0.2">
      <c r="BC27633" s="6"/>
      <c r="BD27633" s="5"/>
    </row>
    <row r="27634" spans="55:56" hidden="1" x14ac:dyDescent="0.2">
      <c r="BC27634" s="6"/>
      <c r="BD27634" s="5"/>
    </row>
    <row r="27635" spans="55:56" hidden="1" x14ac:dyDescent="0.2">
      <c r="BC27635" s="6"/>
      <c r="BD27635" s="5"/>
    </row>
    <row r="27636" spans="55:56" hidden="1" x14ac:dyDescent="0.2">
      <c r="BC27636" s="6"/>
      <c r="BD27636" s="5"/>
    </row>
    <row r="27637" spans="55:56" hidden="1" x14ac:dyDescent="0.2">
      <c r="BC27637" s="6"/>
      <c r="BD27637" s="5"/>
    </row>
    <row r="27638" spans="55:56" hidden="1" x14ac:dyDescent="0.2">
      <c r="BC27638" s="6"/>
      <c r="BD27638" s="5"/>
    </row>
    <row r="27639" spans="55:56" hidden="1" x14ac:dyDescent="0.2">
      <c r="BC27639" s="6"/>
      <c r="BD27639" s="5"/>
    </row>
    <row r="27640" spans="55:56" hidden="1" x14ac:dyDescent="0.2">
      <c r="BC27640" s="6"/>
      <c r="BD27640" s="5"/>
    </row>
    <row r="27641" spans="55:56" hidden="1" x14ac:dyDescent="0.2">
      <c r="BC27641" s="6"/>
      <c r="BD27641" s="5"/>
    </row>
    <row r="27642" spans="55:56" hidden="1" x14ac:dyDescent="0.2">
      <c r="BC27642" s="6"/>
      <c r="BD27642" s="5"/>
    </row>
    <row r="27643" spans="55:56" hidden="1" x14ac:dyDescent="0.2">
      <c r="BC27643" s="6"/>
      <c r="BD27643" s="5"/>
    </row>
    <row r="27644" spans="55:56" hidden="1" x14ac:dyDescent="0.2">
      <c r="BC27644" s="6"/>
      <c r="BD27644" s="5"/>
    </row>
    <row r="27645" spans="55:56" hidden="1" x14ac:dyDescent="0.2">
      <c r="BC27645" s="6"/>
      <c r="BD27645" s="5"/>
    </row>
    <row r="27646" spans="55:56" hidden="1" x14ac:dyDescent="0.2">
      <c r="BC27646" s="6"/>
      <c r="BD27646" s="5"/>
    </row>
    <row r="27647" spans="55:56" hidden="1" x14ac:dyDescent="0.2">
      <c r="BC27647" s="6"/>
      <c r="BD27647" s="5"/>
    </row>
    <row r="27648" spans="55:56" hidden="1" x14ac:dyDescent="0.2">
      <c r="BC27648" s="6"/>
      <c r="BD27648" s="5"/>
    </row>
    <row r="27649" spans="55:56" hidden="1" x14ac:dyDescent="0.2">
      <c r="BC27649" s="6"/>
      <c r="BD27649" s="5"/>
    </row>
    <row r="27650" spans="55:56" hidden="1" x14ac:dyDescent="0.2">
      <c r="BC27650" s="6"/>
      <c r="BD27650" s="5"/>
    </row>
    <row r="27651" spans="55:56" hidden="1" x14ac:dyDescent="0.2">
      <c r="BC27651" s="6"/>
      <c r="BD27651" s="5"/>
    </row>
    <row r="27652" spans="55:56" hidden="1" x14ac:dyDescent="0.2">
      <c r="BC27652" s="6"/>
      <c r="BD27652" s="5"/>
    </row>
    <row r="27653" spans="55:56" hidden="1" x14ac:dyDescent="0.2">
      <c r="BC27653" s="6"/>
      <c r="BD27653" s="5"/>
    </row>
    <row r="27654" spans="55:56" hidden="1" x14ac:dyDescent="0.2">
      <c r="BC27654" s="6"/>
      <c r="BD27654" s="5"/>
    </row>
    <row r="27655" spans="55:56" hidden="1" x14ac:dyDescent="0.2">
      <c r="BC27655" s="6"/>
      <c r="BD27655" s="5"/>
    </row>
    <row r="27656" spans="55:56" hidden="1" x14ac:dyDescent="0.2">
      <c r="BC27656" s="6"/>
      <c r="BD27656" s="5"/>
    </row>
    <row r="27657" spans="55:56" hidden="1" x14ac:dyDescent="0.2">
      <c r="BC27657" s="6"/>
      <c r="BD27657" s="5"/>
    </row>
    <row r="27658" spans="55:56" hidden="1" x14ac:dyDescent="0.2">
      <c r="BC27658" s="6"/>
      <c r="BD27658" s="5"/>
    </row>
    <row r="27659" spans="55:56" hidden="1" x14ac:dyDescent="0.2">
      <c r="BC27659" s="6"/>
      <c r="BD27659" s="5"/>
    </row>
    <row r="27660" spans="55:56" hidden="1" x14ac:dyDescent="0.2">
      <c r="BC27660" s="6"/>
      <c r="BD27660" s="5"/>
    </row>
    <row r="27661" spans="55:56" hidden="1" x14ac:dyDescent="0.2">
      <c r="BC27661" s="6"/>
      <c r="BD27661" s="5"/>
    </row>
    <row r="27662" spans="55:56" hidden="1" x14ac:dyDescent="0.2">
      <c r="BC27662" s="6"/>
      <c r="BD27662" s="5"/>
    </row>
    <row r="27663" spans="55:56" hidden="1" x14ac:dyDescent="0.2">
      <c r="BC27663" s="6"/>
      <c r="BD27663" s="5"/>
    </row>
    <row r="27664" spans="55:56" hidden="1" x14ac:dyDescent="0.2">
      <c r="BC27664" s="6"/>
      <c r="BD27664" s="5"/>
    </row>
    <row r="27665" spans="55:56" hidden="1" x14ac:dyDescent="0.2">
      <c r="BC27665" s="6"/>
      <c r="BD27665" s="5"/>
    </row>
    <row r="27666" spans="55:56" hidden="1" x14ac:dyDescent="0.2">
      <c r="BC27666" s="6"/>
      <c r="BD27666" s="5"/>
    </row>
    <row r="27667" spans="55:56" hidden="1" x14ac:dyDescent="0.2">
      <c r="BC27667" s="6"/>
      <c r="BD27667" s="5"/>
    </row>
    <row r="27668" spans="55:56" hidden="1" x14ac:dyDescent="0.2">
      <c r="BC27668" s="6"/>
      <c r="BD27668" s="5"/>
    </row>
    <row r="27669" spans="55:56" hidden="1" x14ac:dyDescent="0.2">
      <c r="BC27669" s="6"/>
      <c r="BD27669" s="5"/>
    </row>
    <row r="27670" spans="55:56" hidden="1" x14ac:dyDescent="0.2">
      <c r="BC27670" s="6"/>
      <c r="BD27670" s="5"/>
    </row>
    <row r="27671" spans="55:56" hidden="1" x14ac:dyDescent="0.2">
      <c r="BC27671" s="6"/>
      <c r="BD27671" s="5"/>
    </row>
    <row r="27672" spans="55:56" hidden="1" x14ac:dyDescent="0.2">
      <c r="BC27672" s="6"/>
      <c r="BD27672" s="5"/>
    </row>
    <row r="27673" spans="55:56" hidden="1" x14ac:dyDescent="0.2">
      <c r="BC27673" s="6"/>
      <c r="BD27673" s="5"/>
    </row>
    <row r="27674" spans="55:56" hidden="1" x14ac:dyDescent="0.2">
      <c r="BC27674" s="6"/>
      <c r="BD27674" s="5"/>
    </row>
    <row r="27675" spans="55:56" hidden="1" x14ac:dyDescent="0.2">
      <c r="BC27675" s="6"/>
      <c r="BD27675" s="5"/>
    </row>
    <row r="27676" spans="55:56" hidden="1" x14ac:dyDescent="0.2">
      <c r="BC27676" s="6"/>
      <c r="BD27676" s="5"/>
    </row>
    <row r="27677" spans="55:56" hidden="1" x14ac:dyDescent="0.2">
      <c r="BC27677" s="6"/>
      <c r="BD27677" s="5"/>
    </row>
    <row r="27678" spans="55:56" hidden="1" x14ac:dyDescent="0.2">
      <c r="BC27678" s="6"/>
      <c r="BD27678" s="5"/>
    </row>
    <row r="27679" spans="55:56" hidden="1" x14ac:dyDescent="0.2">
      <c r="BC27679" s="6"/>
      <c r="BD27679" s="5"/>
    </row>
    <row r="27680" spans="55:56" hidden="1" x14ac:dyDescent="0.2">
      <c r="BC27680" s="6"/>
      <c r="BD27680" s="5"/>
    </row>
    <row r="27681" spans="55:56" hidden="1" x14ac:dyDescent="0.2">
      <c r="BC27681" s="6"/>
      <c r="BD27681" s="5"/>
    </row>
    <row r="27682" spans="55:56" hidden="1" x14ac:dyDescent="0.2">
      <c r="BC27682" s="6"/>
      <c r="BD27682" s="5"/>
    </row>
    <row r="27683" spans="55:56" hidden="1" x14ac:dyDescent="0.2">
      <c r="BC27683" s="6"/>
      <c r="BD27683" s="5"/>
    </row>
    <row r="27684" spans="55:56" hidden="1" x14ac:dyDescent="0.2">
      <c r="BC27684" s="6"/>
      <c r="BD27684" s="5"/>
    </row>
    <row r="27685" spans="55:56" hidden="1" x14ac:dyDescent="0.2">
      <c r="BC27685" s="6"/>
      <c r="BD27685" s="5"/>
    </row>
    <row r="27686" spans="55:56" hidden="1" x14ac:dyDescent="0.2">
      <c r="BC27686" s="6"/>
      <c r="BD27686" s="5"/>
    </row>
    <row r="27687" spans="55:56" hidden="1" x14ac:dyDescent="0.2">
      <c r="BC27687" s="6"/>
      <c r="BD27687" s="5"/>
    </row>
    <row r="27688" spans="55:56" hidden="1" x14ac:dyDescent="0.2">
      <c r="BC27688" s="6"/>
      <c r="BD27688" s="5"/>
    </row>
    <row r="27689" spans="55:56" hidden="1" x14ac:dyDescent="0.2">
      <c r="BC27689" s="6"/>
      <c r="BD27689" s="5"/>
    </row>
    <row r="27690" spans="55:56" hidden="1" x14ac:dyDescent="0.2">
      <c r="BC27690" s="6"/>
      <c r="BD27690" s="5"/>
    </row>
    <row r="27691" spans="55:56" hidden="1" x14ac:dyDescent="0.2">
      <c r="BC27691" s="6"/>
      <c r="BD27691" s="5"/>
    </row>
    <row r="27692" spans="55:56" hidden="1" x14ac:dyDescent="0.2">
      <c r="BC27692" s="6"/>
      <c r="BD27692" s="5"/>
    </row>
    <row r="27693" spans="55:56" hidden="1" x14ac:dyDescent="0.2">
      <c r="BC27693" s="6"/>
      <c r="BD27693" s="5"/>
    </row>
    <row r="27694" spans="55:56" hidden="1" x14ac:dyDescent="0.2">
      <c r="BC27694" s="6"/>
      <c r="BD27694" s="5"/>
    </row>
    <row r="27695" spans="55:56" hidden="1" x14ac:dyDescent="0.2">
      <c r="BC27695" s="6"/>
      <c r="BD27695" s="5"/>
    </row>
    <row r="27696" spans="55:56" hidden="1" x14ac:dyDescent="0.2">
      <c r="BC27696" s="6"/>
      <c r="BD27696" s="5"/>
    </row>
    <row r="27697" spans="55:56" hidden="1" x14ac:dyDescent="0.2">
      <c r="BC27697" s="6"/>
      <c r="BD27697" s="5"/>
    </row>
    <row r="27698" spans="55:56" hidden="1" x14ac:dyDescent="0.2">
      <c r="BC27698" s="6"/>
      <c r="BD27698" s="5"/>
    </row>
    <row r="27699" spans="55:56" hidden="1" x14ac:dyDescent="0.2">
      <c r="BC27699" s="6"/>
      <c r="BD27699" s="5"/>
    </row>
    <row r="27700" spans="55:56" hidden="1" x14ac:dyDescent="0.2">
      <c r="BC27700" s="6"/>
      <c r="BD27700" s="5"/>
    </row>
    <row r="27701" spans="55:56" hidden="1" x14ac:dyDescent="0.2">
      <c r="BC27701" s="6"/>
      <c r="BD27701" s="5"/>
    </row>
    <row r="27702" spans="55:56" hidden="1" x14ac:dyDescent="0.2">
      <c r="BC27702" s="6"/>
      <c r="BD27702" s="5"/>
    </row>
    <row r="27703" spans="55:56" hidden="1" x14ac:dyDescent="0.2">
      <c r="BC27703" s="6"/>
      <c r="BD27703" s="5"/>
    </row>
    <row r="27704" spans="55:56" hidden="1" x14ac:dyDescent="0.2">
      <c r="BC27704" s="6"/>
      <c r="BD27704" s="5"/>
    </row>
    <row r="27705" spans="55:56" hidden="1" x14ac:dyDescent="0.2">
      <c r="BC27705" s="6"/>
      <c r="BD27705" s="5"/>
    </row>
    <row r="27706" spans="55:56" hidden="1" x14ac:dyDescent="0.2">
      <c r="BC27706" s="6"/>
      <c r="BD27706" s="5"/>
    </row>
    <row r="27707" spans="55:56" hidden="1" x14ac:dyDescent="0.2">
      <c r="BC27707" s="6"/>
      <c r="BD27707" s="5"/>
    </row>
    <row r="27708" spans="55:56" hidden="1" x14ac:dyDescent="0.2">
      <c r="BC27708" s="6"/>
      <c r="BD27708" s="5"/>
    </row>
    <row r="27709" spans="55:56" hidden="1" x14ac:dyDescent="0.2">
      <c r="BC27709" s="6"/>
      <c r="BD27709" s="5"/>
    </row>
    <row r="27710" spans="55:56" hidden="1" x14ac:dyDescent="0.2">
      <c r="BC27710" s="6"/>
      <c r="BD27710" s="5"/>
    </row>
    <row r="27711" spans="55:56" hidden="1" x14ac:dyDescent="0.2">
      <c r="BC27711" s="6"/>
      <c r="BD27711" s="5"/>
    </row>
    <row r="27712" spans="55:56" hidden="1" x14ac:dyDescent="0.2">
      <c r="BC27712" s="6"/>
      <c r="BD27712" s="5"/>
    </row>
    <row r="27713" spans="55:56" hidden="1" x14ac:dyDescent="0.2">
      <c r="BC27713" s="6"/>
      <c r="BD27713" s="5"/>
    </row>
    <row r="27714" spans="55:56" hidden="1" x14ac:dyDescent="0.2">
      <c r="BC27714" s="6"/>
      <c r="BD27714" s="5"/>
    </row>
    <row r="27715" spans="55:56" hidden="1" x14ac:dyDescent="0.2">
      <c r="BC27715" s="6"/>
      <c r="BD27715" s="5"/>
    </row>
    <row r="27716" spans="55:56" hidden="1" x14ac:dyDescent="0.2">
      <c r="BC27716" s="6"/>
      <c r="BD27716" s="5"/>
    </row>
    <row r="27717" spans="55:56" hidden="1" x14ac:dyDescent="0.2">
      <c r="BC27717" s="6"/>
      <c r="BD27717" s="5"/>
    </row>
    <row r="27718" spans="55:56" hidden="1" x14ac:dyDescent="0.2">
      <c r="BC27718" s="6"/>
      <c r="BD27718" s="5"/>
    </row>
    <row r="27719" spans="55:56" hidden="1" x14ac:dyDescent="0.2">
      <c r="BC27719" s="6"/>
      <c r="BD27719" s="5"/>
    </row>
    <row r="27720" spans="55:56" hidden="1" x14ac:dyDescent="0.2">
      <c r="BC27720" s="6"/>
      <c r="BD27720" s="5"/>
    </row>
    <row r="27721" spans="55:56" hidden="1" x14ac:dyDescent="0.2">
      <c r="BC27721" s="6"/>
      <c r="BD27721" s="5"/>
    </row>
    <row r="27722" spans="55:56" hidden="1" x14ac:dyDescent="0.2">
      <c r="BC27722" s="6"/>
      <c r="BD27722" s="5"/>
    </row>
    <row r="27723" spans="55:56" hidden="1" x14ac:dyDescent="0.2">
      <c r="BC27723" s="6"/>
      <c r="BD27723" s="5"/>
    </row>
    <row r="27724" spans="55:56" hidden="1" x14ac:dyDescent="0.2">
      <c r="BC27724" s="6"/>
      <c r="BD27724" s="5"/>
    </row>
    <row r="27725" spans="55:56" hidden="1" x14ac:dyDescent="0.2">
      <c r="BC27725" s="6"/>
      <c r="BD27725" s="5"/>
    </row>
    <row r="27726" spans="55:56" hidden="1" x14ac:dyDescent="0.2">
      <c r="BC27726" s="6"/>
      <c r="BD27726" s="5"/>
    </row>
    <row r="27727" spans="55:56" hidden="1" x14ac:dyDescent="0.2">
      <c r="BC27727" s="6"/>
      <c r="BD27727" s="5"/>
    </row>
    <row r="27728" spans="55:56" hidden="1" x14ac:dyDescent="0.2">
      <c r="BC27728" s="6"/>
      <c r="BD27728" s="5"/>
    </row>
    <row r="27729" spans="55:56" hidden="1" x14ac:dyDescent="0.2">
      <c r="BC27729" s="6"/>
      <c r="BD27729" s="5"/>
    </row>
    <row r="27730" spans="55:56" hidden="1" x14ac:dyDescent="0.2">
      <c r="BC27730" s="6"/>
      <c r="BD27730" s="5"/>
    </row>
    <row r="27731" spans="55:56" hidden="1" x14ac:dyDescent="0.2">
      <c r="BC27731" s="6"/>
      <c r="BD27731" s="5"/>
    </row>
    <row r="27732" spans="55:56" hidden="1" x14ac:dyDescent="0.2">
      <c r="BC27732" s="6"/>
      <c r="BD27732" s="5"/>
    </row>
    <row r="27733" spans="55:56" hidden="1" x14ac:dyDescent="0.2">
      <c r="BC27733" s="6"/>
      <c r="BD27733" s="5"/>
    </row>
    <row r="27734" spans="55:56" hidden="1" x14ac:dyDescent="0.2">
      <c r="BC27734" s="6"/>
      <c r="BD27734" s="5"/>
    </row>
    <row r="27735" spans="55:56" hidden="1" x14ac:dyDescent="0.2">
      <c r="BC27735" s="6"/>
      <c r="BD27735" s="5"/>
    </row>
    <row r="27736" spans="55:56" hidden="1" x14ac:dyDescent="0.2">
      <c r="BC27736" s="6"/>
      <c r="BD27736" s="5"/>
    </row>
    <row r="27737" spans="55:56" hidden="1" x14ac:dyDescent="0.2">
      <c r="BC27737" s="6"/>
      <c r="BD27737" s="5"/>
    </row>
    <row r="27738" spans="55:56" hidden="1" x14ac:dyDescent="0.2">
      <c r="BC27738" s="6"/>
      <c r="BD27738" s="5"/>
    </row>
    <row r="27739" spans="55:56" hidden="1" x14ac:dyDescent="0.2">
      <c r="BC27739" s="6"/>
      <c r="BD27739" s="5"/>
    </row>
    <row r="27740" spans="55:56" hidden="1" x14ac:dyDescent="0.2">
      <c r="BC27740" s="6"/>
      <c r="BD27740" s="5"/>
    </row>
    <row r="27741" spans="55:56" hidden="1" x14ac:dyDescent="0.2">
      <c r="BC27741" s="6"/>
      <c r="BD27741" s="5"/>
    </row>
    <row r="27742" spans="55:56" hidden="1" x14ac:dyDescent="0.2">
      <c r="BC27742" s="6"/>
      <c r="BD27742" s="5"/>
    </row>
    <row r="27743" spans="55:56" hidden="1" x14ac:dyDescent="0.2">
      <c r="BC27743" s="6"/>
      <c r="BD27743" s="5"/>
    </row>
    <row r="27744" spans="55:56" hidden="1" x14ac:dyDescent="0.2">
      <c r="BC27744" s="6"/>
      <c r="BD27744" s="5"/>
    </row>
    <row r="27745" spans="55:56" hidden="1" x14ac:dyDescent="0.2">
      <c r="BC27745" s="6"/>
      <c r="BD27745" s="5"/>
    </row>
    <row r="27746" spans="55:56" hidden="1" x14ac:dyDescent="0.2">
      <c r="BC27746" s="6"/>
      <c r="BD27746" s="5"/>
    </row>
    <row r="27747" spans="55:56" hidden="1" x14ac:dyDescent="0.2">
      <c r="BC27747" s="6"/>
      <c r="BD27747" s="5"/>
    </row>
    <row r="27748" spans="55:56" hidden="1" x14ac:dyDescent="0.2">
      <c r="BC27748" s="6"/>
      <c r="BD27748" s="5"/>
    </row>
    <row r="27749" spans="55:56" hidden="1" x14ac:dyDescent="0.2">
      <c r="BC27749" s="6"/>
      <c r="BD27749" s="5"/>
    </row>
    <row r="27750" spans="55:56" hidden="1" x14ac:dyDescent="0.2">
      <c r="BC27750" s="6"/>
      <c r="BD27750" s="5"/>
    </row>
    <row r="27751" spans="55:56" hidden="1" x14ac:dyDescent="0.2">
      <c r="BC27751" s="6"/>
      <c r="BD27751" s="5"/>
    </row>
    <row r="27752" spans="55:56" hidden="1" x14ac:dyDescent="0.2">
      <c r="BC27752" s="6"/>
      <c r="BD27752" s="5"/>
    </row>
    <row r="27753" spans="55:56" hidden="1" x14ac:dyDescent="0.2">
      <c r="BC27753" s="6"/>
      <c r="BD27753" s="5"/>
    </row>
    <row r="27754" spans="55:56" hidden="1" x14ac:dyDescent="0.2">
      <c r="BC27754" s="6"/>
      <c r="BD27754" s="5"/>
    </row>
    <row r="27755" spans="55:56" hidden="1" x14ac:dyDescent="0.2">
      <c r="BC27755" s="6"/>
      <c r="BD27755" s="5"/>
    </row>
    <row r="27756" spans="55:56" hidden="1" x14ac:dyDescent="0.2">
      <c r="BC27756" s="6"/>
      <c r="BD27756" s="5"/>
    </row>
    <row r="27757" spans="55:56" hidden="1" x14ac:dyDescent="0.2">
      <c r="BC27757" s="6"/>
      <c r="BD27757" s="5"/>
    </row>
    <row r="27758" spans="55:56" hidden="1" x14ac:dyDescent="0.2">
      <c r="BC27758" s="6"/>
      <c r="BD27758" s="5"/>
    </row>
    <row r="27759" spans="55:56" hidden="1" x14ac:dyDescent="0.2">
      <c r="BC27759" s="6"/>
      <c r="BD27759" s="5"/>
    </row>
    <row r="27760" spans="55:56" hidden="1" x14ac:dyDescent="0.2">
      <c r="BC27760" s="6"/>
      <c r="BD27760" s="5"/>
    </row>
    <row r="27761" spans="55:56" hidden="1" x14ac:dyDescent="0.2">
      <c r="BC27761" s="6"/>
      <c r="BD27761" s="5"/>
    </row>
    <row r="27762" spans="55:56" hidden="1" x14ac:dyDescent="0.2">
      <c r="BC27762" s="6"/>
      <c r="BD27762" s="5"/>
    </row>
    <row r="27763" spans="55:56" hidden="1" x14ac:dyDescent="0.2">
      <c r="BC27763" s="6"/>
      <c r="BD27763" s="5"/>
    </row>
    <row r="27764" spans="55:56" hidden="1" x14ac:dyDescent="0.2">
      <c r="BC27764" s="6"/>
      <c r="BD27764" s="5"/>
    </row>
    <row r="27765" spans="55:56" hidden="1" x14ac:dyDescent="0.2">
      <c r="BC27765" s="6"/>
      <c r="BD27765" s="5"/>
    </row>
    <row r="27766" spans="55:56" hidden="1" x14ac:dyDescent="0.2">
      <c r="BC27766" s="6"/>
      <c r="BD27766" s="5"/>
    </row>
    <row r="27767" spans="55:56" hidden="1" x14ac:dyDescent="0.2">
      <c r="BC27767" s="6"/>
      <c r="BD27767" s="5"/>
    </row>
    <row r="27768" spans="55:56" hidden="1" x14ac:dyDescent="0.2">
      <c r="BC27768" s="6"/>
      <c r="BD27768" s="5"/>
    </row>
    <row r="27769" spans="55:56" hidden="1" x14ac:dyDescent="0.2">
      <c r="BC27769" s="6"/>
      <c r="BD27769" s="5"/>
    </row>
    <row r="27770" spans="55:56" hidden="1" x14ac:dyDescent="0.2">
      <c r="BC27770" s="6"/>
      <c r="BD27770" s="5"/>
    </row>
    <row r="27771" spans="55:56" hidden="1" x14ac:dyDescent="0.2">
      <c r="BC27771" s="6"/>
      <c r="BD27771" s="5"/>
    </row>
    <row r="27772" spans="55:56" hidden="1" x14ac:dyDescent="0.2">
      <c r="BC27772" s="6"/>
      <c r="BD27772" s="5"/>
    </row>
    <row r="27773" spans="55:56" hidden="1" x14ac:dyDescent="0.2">
      <c r="BC27773" s="6"/>
      <c r="BD27773" s="5"/>
    </row>
    <row r="27774" spans="55:56" hidden="1" x14ac:dyDescent="0.2">
      <c r="BC27774" s="6"/>
      <c r="BD27774" s="5"/>
    </row>
    <row r="27775" spans="55:56" hidden="1" x14ac:dyDescent="0.2">
      <c r="BC27775" s="6"/>
      <c r="BD27775" s="5"/>
    </row>
    <row r="27776" spans="55:56" hidden="1" x14ac:dyDescent="0.2">
      <c r="BC27776" s="6"/>
      <c r="BD27776" s="5"/>
    </row>
    <row r="27777" spans="55:56" hidden="1" x14ac:dyDescent="0.2">
      <c r="BC27777" s="6"/>
      <c r="BD27777" s="5"/>
    </row>
    <row r="27778" spans="55:56" hidden="1" x14ac:dyDescent="0.2">
      <c r="BC27778" s="6"/>
      <c r="BD27778" s="5"/>
    </row>
    <row r="27779" spans="55:56" hidden="1" x14ac:dyDescent="0.2">
      <c r="BC27779" s="6"/>
      <c r="BD27779" s="5"/>
    </row>
    <row r="27780" spans="55:56" hidden="1" x14ac:dyDescent="0.2">
      <c r="BC27780" s="6"/>
      <c r="BD27780" s="5"/>
    </row>
    <row r="27781" spans="55:56" hidden="1" x14ac:dyDescent="0.2">
      <c r="BC27781" s="6"/>
      <c r="BD27781" s="5"/>
    </row>
    <row r="27782" spans="55:56" hidden="1" x14ac:dyDescent="0.2">
      <c r="BC27782" s="6"/>
      <c r="BD27782" s="5"/>
    </row>
    <row r="27783" spans="55:56" hidden="1" x14ac:dyDescent="0.2">
      <c r="BC27783" s="6"/>
      <c r="BD27783" s="5"/>
    </row>
    <row r="27784" spans="55:56" hidden="1" x14ac:dyDescent="0.2">
      <c r="BC27784" s="6"/>
      <c r="BD27784" s="5"/>
    </row>
    <row r="27785" spans="55:56" hidden="1" x14ac:dyDescent="0.2">
      <c r="BC27785" s="6"/>
      <c r="BD27785" s="5"/>
    </row>
    <row r="27786" spans="55:56" hidden="1" x14ac:dyDescent="0.2">
      <c r="BC27786" s="6"/>
      <c r="BD27786" s="5"/>
    </row>
    <row r="27787" spans="55:56" hidden="1" x14ac:dyDescent="0.2">
      <c r="BC27787" s="6"/>
      <c r="BD27787" s="5"/>
    </row>
    <row r="27788" spans="55:56" hidden="1" x14ac:dyDescent="0.2">
      <c r="BC27788" s="6"/>
      <c r="BD27788" s="5"/>
    </row>
    <row r="27789" spans="55:56" hidden="1" x14ac:dyDescent="0.2">
      <c r="BC27789" s="6"/>
      <c r="BD27789" s="5"/>
    </row>
    <row r="27790" spans="55:56" hidden="1" x14ac:dyDescent="0.2">
      <c r="BC27790" s="6"/>
      <c r="BD27790" s="5"/>
    </row>
    <row r="27791" spans="55:56" hidden="1" x14ac:dyDescent="0.2">
      <c r="BC27791" s="6"/>
      <c r="BD27791" s="5"/>
    </row>
    <row r="27792" spans="55:56" hidden="1" x14ac:dyDescent="0.2">
      <c r="BC27792" s="6"/>
      <c r="BD27792" s="5"/>
    </row>
    <row r="27793" spans="55:56" hidden="1" x14ac:dyDescent="0.2">
      <c r="BC27793" s="6"/>
      <c r="BD27793" s="5"/>
    </row>
    <row r="27794" spans="55:56" hidden="1" x14ac:dyDescent="0.2">
      <c r="BC27794" s="6"/>
      <c r="BD27794" s="5"/>
    </row>
    <row r="27795" spans="55:56" hidden="1" x14ac:dyDescent="0.2">
      <c r="BC27795" s="6"/>
      <c r="BD27795" s="5"/>
    </row>
    <row r="27796" spans="55:56" hidden="1" x14ac:dyDescent="0.2">
      <c r="BC27796" s="6"/>
      <c r="BD27796" s="5"/>
    </row>
    <row r="27797" spans="55:56" hidden="1" x14ac:dyDescent="0.2">
      <c r="BC27797" s="6"/>
      <c r="BD27797" s="5"/>
    </row>
    <row r="27798" spans="55:56" hidden="1" x14ac:dyDescent="0.2">
      <c r="BC27798" s="6"/>
      <c r="BD27798" s="5"/>
    </row>
    <row r="27799" spans="55:56" hidden="1" x14ac:dyDescent="0.2">
      <c r="BC27799" s="6"/>
      <c r="BD27799" s="5"/>
    </row>
    <row r="27800" spans="55:56" hidden="1" x14ac:dyDescent="0.2">
      <c r="BC27800" s="6"/>
      <c r="BD27800" s="5"/>
    </row>
    <row r="27801" spans="55:56" hidden="1" x14ac:dyDescent="0.2">
      <c r="BC27801" s="6"/>
      <c r="BD27801" s="5"/>
    </row>
    <row r="27802" spans="55:56" hidden="1" x14ac:dyDescent="0.2">
      <c r="BC27802" s="6"/>
      <c r="BD27802" s="5"/>
    </row>
    <row r="27803" spans="55:56" hidden="1" x14ac:dyDescent="0.2">
      <c r="BC27803" s="6"/>
      <c r="BD27803" s="5"/>
    </row>
    <row r="27804" spans="55:56" hidden="1" x14ac:dyDescent="0.2">
      <c r="BC27804" s="6"/>
      <c r="BD27804" s="5"/>
    </row>
    <row r="27805" spans="55:56" hidden="1" x14ac:dyDescent="0.2">
      <c r="BC27805" s="6"/>
      <c r="BD27805" s="5"/>
    </row>
    <row r="27806" spans="55:56" hidden="1" x14ac:dyDescent="0.2">
      <c r="BC27806" s="6"/>
      <c r="BD27806" s="5"/>
    </row>
    <row r="27807" spans="55:56" hidden="1" x14ac:dyDescent="0.2">
      <c r="BC27807" s="6"/>
      <c r="BD27807" s="5"/>
    </row>
    <row r="27808" spans="55:56" hidden="1" x14ac:dyDescent="0.2">
      <c r="BC27808" s="6"/>
      <c r="BD27808" s="5"/>
    </row>
    <row r="27809" spans="55:56" hidden="1" x14ac:dyDescent="0.2">
      <c r="BC27809" s="6"/>
      <c r="BD27809" s="5"/>
    </row>
    <row r="27810" spans="55:56" hidden="1" x14ac:dyDescent="0.2">
      <c r="BC27810" s="6"/>
      <c r="BD27810" s="5"/>
    </row>
    <row r="27811" spans="55:56" hidden="1" x14ac:dyDescent="0.2">
      <c r="BC27811" s="6"/>
      <c r="BD27811" s="5"/>
    </row>
    <row r="27812" spans="55:56" hidden="1" x14ac:dyDescent="0.2">
      <c r="BC27812" s="6"/>
      <c r="BD27812" s="5"/>
    </row>
    <row r="27813" spans="55:56" hidden="1" x14ac:dyDescent="0.2">
      <c r="BC27813" s="6"/>
      <c r="BD27813" s="5"/>
    </row>
    <row r="27814" spans="55:56" hidden="1" x14ac:dyDescent="0.2">
      <c r="BC27814" s="6"/>
      <c r="BD27814" s="5"/>
    </row>
    <row r="27815" spans="55:56" hidden="1" x14ac:dyDescent="0.2">
      <c r="BC27815" s="6"/>
      <c r="BD27815" s="5"/>
    </row>
    <row r="27816" spans="55:56" hidden="1" x14ac:dyDescent="0.2">
      <c r="BC27816" s="6"/>
      <c r="BD27816" s="5"/>
    </row>
    <row r="27817" spans="55:56" hidden="1" x14ac:dyDescent="0.2">
      <c r="BC27817" s="6"/>
      <c r="BD27817" s="5"/>
    </row>
    <row r="27818" spans="55:56" hidden="1" x14ac:dyDescent="0.2">
      <c r="BC27818" s="6"/>
      <c r="BD27818" s="5"/>
    </row>
    <row r="27819" spans="55:56" hidden="1" x14ac:dyDescent="0.2">
      <c r="BC27819" s="6"/>
      <c r="BD27819" s="5"/>
    </row>
    <row r="27820" spans="55:56" hidden="1" x14ac:dyDescent="0.2">
      <c r="BC27820" s="6"/>
      <c r="BD27820" s="5"/>
    </row>
    <row r="27821" spans="55:56" hidden="1" x14ac:dyDescent="0.2">
      <c r="BC27821" s="6"/>
      <c r="BD27821" s="5"/>
    </row>
    <row r="27822" spans="55:56" hidden="1" x14ac:dyDescent="0.2">
      <c r="BC27822" s="6"/>
      <c r="BD27822" s="5"/>
    </row>
    <row r="27823" spans="55:56" hidden="1" x14ac:dyDescent="0.2">
      <c r="BC27823" s="6"/>
      <c r="BD27823" s="5"/>
    </row>
    <row r="27824" spans="55:56" hidden="1" x14ac:dyDescent="0.2">
      <c r="BC27824" s="6"/>
      <c r="BD27824" s="5"/>
    </row>
    <row r="27825" spans="55:56" hidden="1" x14ac:dyDescent="0.2">
      <c r="BC27825" s="6"/>
      <c r="BD27825" s="5"/>
    </row>
    <row r="27826" spans="55:56" hidden="1" x14ac:dyDescent="0.2">
      <c r="BC27826" s="6"/>
      <c r="BD27826" s="5"/>
    </row>
    <row r="27827" spans="55:56" hidden="1" x14ac:dyDescent="0.2">
      <c r="BC27827" s="6"/>
      <c r="BD27827" s="5"/>
    </row>
    <row r="27828" spans="55:56" hidden="1" x14ac:dyDescent="0.2">
      <c r="BC27828" s="6"/>
      <c r="BD27828" s="5"/>
    </row>
    <row r="27829" spans="55:56" hidden="1" x14ac:dyDescent="0.2">
      <c r="BC27829" s="6"/>
      <c r="BD27829" s="5"/>
    </row>
    <row r="27830" spans="55:56" hidden="1" x14ac:dyDescent="0.2">
      <c r="BC27830" s="6"/>
      <c r="BD27830" s="5"/>
    </row>
    <row r="27831" spans="55:56" hidden="1" x14ac:dyDescent="0.2">
      <c r="BC27831" s="6"/>
      <c r="BD27831" s="5"/>
    </row>
    <row r="27832" spans="55:56" hidden="1" x14ac:dyDescent="0.2">
      <c r="BC27832" s="6"/>
      <c r="BD27832" s="5"/>
    </row>
    <row r="27833" spans="55:56" hidden="1" x14ac:dyDescent="0.2">
      <c r="BC27833" s="6"/>
      <c r="BD27833" s="5"/>
    </row>
    <row r="27834" spans="55:56" hidden="1" x14ac:dyDescent="0.2">
      <c r="BC27834" s="6"/>
      <c r="BD27834" s="5"/>
    </row>
    <row r="27835" spans="55:56" hidden="1" x14ac:dyDescent="0.2">
      <c r="BC27835" s="6"/>
      <c r="BD27835" s="5"/>
    </row>
    <row r="27836" spans="55:56" hidden="1" x14ac:dyDescent="0.2">
      <c r="BC27836" s="6"/>
      <c r="BD27836" s="5"/>
    </row>
    <row r="27837" spans="55:56" hidden="1" x14ac:dyDescent="0.2">
      <c r="BC27837" s="6"/>
      <c r="BD27837" s="5"/>
    </row>
    <row r="27838" spans="55:56" hidden="1" x14ac:dyDescent="0.2">
      <c r="BC27838" s="6"/>
      <c r="BD27838" s="5"/>
    </row>
    <row r="27839" spans="55:56" hidden="1" x14ac:dyDescent="0.2">
      <c r="BC27839" s="6"/>
      <c r="BD27839" s="5"/>
    </row>
    <row r="27840" spans="55:56" hidden="1" x14ac:dyDescent="0.2">
      <c r="BC27840" s="6"/>
      <c r="BD27840" s="5"/>
    </row>
    <row r="27841" spans="55:56" hidden="1" x14ac:dyDescent="0.2">
      <c r="BC27841" s="6"/>
      <c r="BD27841" s="5"/>
    </row>
    <row r="27842" spans="55:56" hidden="1" x14ac:dyDescent="0.2">
      <c r="BC27842" s="6"/>
      <c r="BD27842" s="5"/>
    </row>
    <row r="27843" spans="55:56" hidden="1" x14ac:dyDescent="0.2">
      <c r="BC27843" s="6"/>
      <c r="BD27843" s="5"/>
    </row>
    <row r="27844" spans="55:56" hidden="1" x14ac:dyDescent="0.2">
      <c r="BC27844" s="6"/>
      <c r="BD27844" s="5"/>
    </row>
    <row r="27845" spans="55:56" hidden="1" x14ac:dyDescent="0.2">
      <c r="BC27845" s="6"/>
      <c r="BD27845" s="5"/>
    </row>
    <row r="27846" spans="55:56" hidden="1" x14ac:dyDescent="0.2">
      <c r="BC27846" s="6"/>
      <c r="BD27846" s="5"/>
    </row>
    <row r="27847" spans="55:56" hidden="1" x14ac:dyDescent="0.2">
      <c r="BC27847" s="6"/>
      <c r="BD27847" s="5"/>
    </row>
    <row r="27848" spans="55:56" hidden="1" x14ac:dyDescent="0.2">
      <c r="BC27848" s="6"/>
      <c r="BD27848" s="5"/>
    </row>
    <row r="27849" spans="55:56" hidden="1" x14ac:dyDescent="0.2">
      <c r="BC27849" s="6"/>
      <c r="BD27849" s="5"/>
    </row>
    <row r="27850" spans="55:56" hidden="1" x14ac:dyDescent="0.2">
      <c r="BC27850" s="6"/>
      <c r="BD27850" s="5"/>
    </row>
    <row r="27851" spans="55:56" hidden="1" x14ac:dyDescent="0.2">
      <c r="BC27851" s="6"/>
      <c r="BD27851" s="5"/>
    </row>
    <row r="27852" spans="55:56" hidden="1" x14ac:dyDescent="0.2">
      <c r="BC27852" s="6"/>
      <c r="BD27852" s="5"/>
    </row>
    <row r="27853" spans="55:56" hidden="1" x14ac:dyDescent="0.2">
      <c r="BC27853" s="6"/>
      <c r="BD27853" s="5"/>
    </row>
    <row r="27854" spans="55:56" hidden="1" x14ac:dyDescent="0.2">
      <c r="BC27854" s="6"/>
      <c r="BD27854" s="5"/>
    </row>
    <row r="27855" spans="55:56" hidden="1" x14ac:dyDescent="0.2">
      <c r="BC27855" s="6"/>
      <c r="BD27855" s="5"/>
    </row>
    <row r="27856" spans="55:56" hidden="1" x14ac:dyDescent="0.2">
      <c r="BC27856" s="6"/>
      <c r="BD27856" s="5"/>
    </row>
    <row r="27857" spans="55:56" hidden="1" x14ac:dyDescent="0.2">
      <c r="BC27857" s="6"/>
      <c r="BD27857" s="5"/>
    </row>
    <row r="27858" spans="55:56" hidden="1" x14ac:dyDescent="0.2">
      <c r="BC27858" s="6"/>
      <c r="BD27858" s="5"/>
    </row>
    <row r="27859" spans="55:56" hidden="1" x14ac:dyDescent="0.2">
      <c r="BC27859" s="6"/>
      <c r="BD27859" s="5"/>
    </row>
    <row r="27860" spans="55:56" hidden="1" x14ac:dyDescent="0.2">
      <c r="BC27860" s="6"/>
      <c r="BD27860" s="5"/>
    </row>
    <row r="27861" spans="55:56" hidden="1" x14ac:dyDescent="0.2">
      <c r="BC27861" s="6"/>
      <c r="BD27861" s="5"/>
    </row>
    <row r="27862" spans="55:56" hidden="1" x14ac:dyDescent="0.2">
      <c r="BC27862" s="6"/>
      <c r="BD27862" s="5"/>
    </row>
    <row r="27863" spans="55:56" hidden="1" x14ac:dyDescent="0.2">
      <c r="BC27863" s="6"/>
      <c r="BD27863" s="5"/>
    </row>
    <row r="27864" spans="55:56" hidden="1" x14ac:dyDescent="0.2">
      <c r="BC27864" s="6"/>
      <c r="BD27864" s="5"/>
    </row>
    <row r="27865" spans="55:56" hidden="1" x14ac:dyDescent="0.2">
      <c r="BC27865" s="6"/>
      <c r="BD27865" s="5"/>
    </row>
    <row r="27866" spans="55:56" hidden="1" x14ac:dyDescent="0.2">
      <c r="BC27866" s="6"/>
      <c r="BD27866" s="5"/>
    </row>
    <row r="27867" spans="55:56" hidden="1" x14ac:dyDescent="0.2">
      <c r="BC27867" s="6"/>
      <c r="BD27867" s="5"/>
    </row>
    <row r="27868" spans="55:56" hidden="1" x14ac:dyDescent="0.2">
      <c r="BC27868" s="6"/>
      <c r="BD27868" s="5"/>
    </row>
    <row r="27869" spans="55:56" hidden="1" x14ac:dyDescent="0.2">
      <c r="BC27869" s="6"/>
      <c r="BD27869" s="5"/>
    </row>
    <row r="27870" spans="55:56" hidden="1" x14ac:dyDescent="0.2">
      <c r="BC27870" s="6"/>
      <c r="BD27870" s="5"/>
    </row>
    <row r="27871" spans="55:56" hidden="1" x14ac:dyDescent="0.2">
      <c r="BC27871" s="6"/>
      <c r="BD27871" s="5"/>
    </row>
    <row r="27872" spans="55:56" hidden="1" x14ac:dyDescent="0.2">
      <c r="BC27872" s="6"/>
      <c r="BD27872" s="5"/>
    </row>
    <row r="27873" spans="55:56" hidden="1" x14ac:dyDescent="0.2">
      <c r="BC27873" s="6"/>
      <c r="BD27873" s="5"/>
    </row>
    <row r="27874" spans="55:56" hidden="1" x14ac:dyDescent="0.2">
      <c r="BC27874" s="6"/>
      <c r="BD27874" s="5"/>
    </row>
    <row r="27875" spans="55:56" hidden="1" x14ac:dyDescent="0.2">
      <c r="BC27875" s="6"/>
      <c r="BD27875" s="5"/>
    </row>
    <row r="27876" spans="55:56" hidden="1" x14ac:dyDescent="0.2">
      <c r="BC27876" s="6"/>
      <c r="BD27876" s="5"/>
    </row>
    <row r="27877" spans="55:56" hidden="1" x14ac:dyDescent="0.2">
      <c r="BC27877" s="6"/>
      <c r="BD27877" s="5"/>
    </row>
    <row r="27878" spans="55:56" hidden="1" x14ac:dyDescent="0.2">
      <c r="BC27878" s="6"/>
      <c r="BD27878" s="5"/>
    </row>
    <row r="27879" spans="55:56" hidden="1" x14ac:dyDescent="0.2">
      <c r="BC27879" s="6"/>
      <c r="BD27879" s="5"/>
    </row>
    <row r="27880" spans="55:56" hidden="1" x14ac:dyDescent="0.2">
      <c r="BC27880" s="6"/>
      <c r="BD27880" s="5"/>
    </row>
    <row r="27881" spans="55:56" hidden="1" x14ac:dyDescent="0.2">
      <c r="BC27881" s="6"/>
      <c r="BD27881" s="5"/>
    </row>
    <row r="27882" spans="55:56" hidden="1" x14ac:dyDescent="0.2">
      <c r="BC27882" s="6"/>
      <c r="BD27882" s="5"/>
    </row>
    <row r="27883" spans="55:56" hidden="1" x14ac:dyDescent="0.2">
      <c r="BC27883" s="6"/>
      <c r="BD27883" s="5"/>
    </row>
    <row r="27884" spans="55:56" hidden="1" x14ac:dyDescent="0.2">
      <c r="BC27884" s="6"/>
      <c r="BD27884" s="5"/>
    </row>
    <row r="27885" spans="55:56" hidden="1" x14ac:dyDescent="0.2">
      <c r="BC27885" s="6"/>
      <c r="BD27885" s="5"/>
    </row>
    <row r="27886" spans="55:56" hidden="1" x14ac:dyDescent="0.2">
      <c r="BC27886" s="6"/>
      <c r="BD27886" s="5"/>
    </row>
    <row r="27887" spans="55:56" hidden="1" x14ac:dyDescent="0.2">
      <c r="BC27887" s="6"/>
      <c r="BD27887" s="5"/>
    </row>
    <row r="27888" spans="55:56" hidden="1" x14ac:dyDescent="0.2">
      <c r="BC27888" s="6"/>
      <c r="BD27888" s="5"/>
    </row>
    <row r="27889" spans="55:56" hidden="1" x14ac:dyDescent="0.2">
      <c r="BC27889" s="6"/>
      <c r="BD27889" s="5"/>
    </row>
    <row r="27890" spans="55:56" hidden="1" x14ac:dyDescent="0.2">
      <c r="BC27890" s="6"/>
      <c r="BD27890" s="5"/>
    </row>
    <row r="27891" spans="55:56" hidden="1" x14ac:dyDescent="0.2">
      <c r="BC27891" s="6"/>
      <c r="BD27891" s="5"/>
    </row>
    <row r="27892" spans="55:56" hidden="1" x14ac:dyDescent="0.2">
      <c r="BC27892" s="6"/>
      <c r="BD27892" s="5"/>
    </row>
    <row r="27893" spans="55:56" hidden="1" x14ac:dyDescent="0.2">
      <c r="BC27893" s="6"/>
      <c r="BD27893" s="5"/>
    </row>
    <row r="27894" spans="55:56" hidden="1" x14ac:dyDescent="0.2">
      <c r="BC27894" s="6"/>
      <c r="BD27894" s="5"/>
    </row>
    <row r="27895" spans="55:56" hidden="1" x14ac:dyDescent="0.2">
      <c r="BC27895" s="6"/>
      <c r="BD27895" s="5"/>
    </row>
    <row r="27896" spans="55:56" hidden="1" x14ac:dyDescent="0.2">
      <c r="BC27896" s="6"/>
      <c r="BD27896" s="5"/>
    </row>
    <row r="27897" spans="55:56" hidden="1" x14ac:dyDescent="0.2">
      <c r="BC27897" s="6"/>
      <c r="BD27897" s="5"/>
    </row>
    <row r="27898" spans="55:56" hidden="1" x14ac:dyDescent="0.2">
      <c r="BC27898" s="6"/>
      <c r="BD27898" s="5"/>
    </row>
    <row r="27899" spans="55:56" hidden="1" x14ac:dyDescent="0.2">
      <c r="BC27899" s="6"/>
      <c r="BD27899" s="5"/>
    </row>
    <row r="27900" spans="55:56" hidden="1" x14ac:dyDescent="0.2">
      <c r="BC27900" s="6"/>
      <c r="BD27900" s="5"/>
    </row>
    <row r="27901" spans="55:56" hidden="1" x14ac:dyDescent="0.2">
      <c r="BC27901" s="6"/>
      <c r="BD27901" s="5"/>
    </row>
    <row r="27902" spans="55:56" hidden="1" x14ac:dyDescent="0.2">
      <c r="BC27902" s="6"/>
      <c r="BD27902" s="5"/>
    </row>
    <row r="27903" spans="55:56" hidden="1" x14ac:dyDescent="0.2">
      <c r="BC27903" s="6"/>
      <c r="BD27903" s="5"/>
    </row>
    <row r="27904" spans="55:56" hidden="1" x14ac:dyDescent="0.2">
      <c r="BC27904" s="6"/>
      <c r="BD27904" s="5"/>
    </row>
    <row r="27905" spans="55:56" hidden="1" x14ac:dyDescent="0.2">
      <c r="BC27905" s="6"/>
      <c r="BD27905" s="5"/>
    </row>
    <row r="27906" spans="55:56" hidden="1" x14ac:dyDescent="0.2">
      <c r="BC27906" s="6"/>
      <c r="BD27906" s="5"/>
    </row>
    <row r="27907" spans="55:56" hidden="1" x14ac:dyDescent="0.2">
      <c r="BC27907" s="6"/>
      <c r="BD27907" s="5"/>
    </row>
    <row r="27908" spans="55:56" hidden="1" x14ac:dyDescent="0.2">
      <c r="BC27908" s="6"/>
      <c r="BD27908" s="5"/>
    </row>
    <row r="27909" spans="55:56" hidden="1" x14ac:dyDescent="0.2">
      <c r="BC27909" s="6"/>
      <c r="BD27909" s="5"/>
    </row>
    <row r="27910" spans="55:56" hidden="1" x14ac:dyDescent="0.2">
      <c r="BC27910" s="6"/>
      <c r="BD27910" s="5"/>
    </row>
    <row r="27911" spans="55:56" hidden="1" x14ac:dyDescent="0.2">
      <c r="BC27911" s="6"/>
      <c r="BD27911" s="5"/>
    </row>
    <row r="27912" spans="55:56" hidden="1" x14ac:dyDescent="0.2">
      <c r="BC27912" s="6"/>
      <c r="BD27912" s="5"/>
    </row>
    <row r="27913" spans="55:56" hidden="1" x14ac:dyDescent="0.2">
      <c r="BC27913" s="6"/>
      <c r="BD27913" s="5"/>
    </row>
    <row r="27914" spans="55:56" hidden="1" x14ac:dyDescent="0.2">
      <c r="BC27914" s="6"/>
      <c r="BD27914" s="5"/>
    </row>
    <row r="27915" spans="55:56" hidden="1" x14ac:dyDescent="0.2">
      <c r="BC27915" s="6"/>
      <c r="BD27915" s="5"/>
    </row>
    <row r="27916" spans="55:56" hidden="1" x14ac:dyDescent="0.2">
      <c r="BC27916" s="6"/>
      <c r="BD27916" s="5"/>
    </row>
    <row r="27917" spans="55:56" hidden="1" x14ac:dyDescent="0.2">
      <c r="BC27917" s="6"/>
      <c r="BD27917" s="5"/>
    </row>
    <row r="27918" spans="55:56" hidden="1" x14ac:dyDescent="0.2">
      <c r="BC27918" s="6"/>
      <c r="BD27918" s="5"/>
    </row>
    <row r="27919" spans="55:56" hidden="1" x14ac:dyDescent="0.2">
      <c r="BC27919" s="6"/>
      <c r="BD27919" s="5"/>
    </row>
    <row r="27920" spans="55:56" hidden="1" x14ac:dyDescent="0.2">
      <c r="BC27920" s="6"/>
      <c r="BD27920" s="5"/>
    </row>
    <row r="27921" spans="55:56" hidden="1" x14ac:dyDescent="0.2">
      <c r="BC27921" s="6"/>
      <c r="BD27921" s="5"/>
    </row>
    <row r="27922" spans="55:56" hidden="1" x14ac:dyDescent="0.2">
      <c r="BC27922" s="6"/>
      <c r="BD27922" s="5"/>
    </row>
    <row r="27923" spans="55:56" hidden="1" x14ac:dyDescent="0.2">
      <c r="BC27923" s="6"/>
      <c r="BD27923" s="5"/>
    </row>
    <row r="27924" spans="55:56" hidden="1" x14ac:dyDescent="0.2">
      <c r="BC27924" s="6"/>
      <c r="BD27924" s="5"/>
    </row>
    <row r="27925" spans="55:56" hidden="1" x14ac:dyDescent="0.2">
      <c r="BC27925" s="6"/>
      <c r="BD27925" s="5"/>
    </row>
    <row r="27926" spans="55:56" hidden="1" x14ac:dyDescent="0.2">
      <c r="BC27926" s="6"/>
      <c r="BD27926" s="5"/>
    </row>
    <row r="27927" spans="55:56" hidden="1" x14ac:dyDescent="0.2">
      <c r="BC27927" s="6"/>
      <c r="BD27927" s="5"/>
    </row>
    <row r="27928" spans="55:56" hidden="1" x14ac:dyDescent="0.2">
      <c r="BC27928" s="6"/>
      <c r="BD27928" s="5"/>
    </row>
    <row r="27929" spans="55:56" hidden="1" x14ac:dyDescent="0.2">
      <c r="BC27929" s="6"/>
      <c r="BD27929" s="5"/>
    </row>
    <row r="27930" spans="55:56" hidden="1" x14ac:dyDescent="0.2">
      <c r="BC27930" s="6"/>
      <c r="BD27930" s="5"/>
    </row>
    <row r="27931" spans="55:56" hidden="1" x14ac:dyDescent="0.2">
      <c r="BC27931" s="6"/>
      <c r="BD27931" s="5"/>
    </row>
    <row r="27932" spans="55:56" hidden="1" x14ac:dyDescent="0.2">
      <c r="BC27932" s="6"/>
      <c r="BD27932" s="5"/>
    </row>
    <row r="27933" spans="55:56" hidden="1" x14ac:dyDescent="0.2">
      <c r="BC27933" s="6"/>
      <c r="BD27933" s="5"/>
    </row>
    <row r="27934" spans="55:56" hidden="1" x14ac:dyDescent="0.2">
      <c r="BC27934" s="6"/>
      <c r="BD27934" s="5"/>
    </row>
    <row r="27935" spans="55:56" hidden="1" x14ac:dyDescent="0.2">
      <c r="BC27935" s="6"/>
      <c r="BD27935" s="5"/>
    </row>
    <row r="27936" spans="55:56" hidden="1" x14ac:dyDescent="0.2">
      <c r="BC27936" s="6"/>
      <c r="BD27936" s="5"/>
    </row>
    <row r="27937" spans="55:56" hidden="1" x14ac:dyDescent="0.2">
      <c r="BC27937" s="6"/>
      <c r="BD27937" s="5"/>
    </row>
    <row r="27938" spans="55:56" hidden="1" x14ac:dyDescent="0.2">
      <c r="BC27938" s="6"/>
      <c r="BD27938" s="5"/>
    </row>
    <row r="27939" spans="55:56" hidden="1" x14ac:dyDescent="0.2">
      <c r="BC27939" s="6"/>
      <c r="BD27939" s="5"/>
    </row>
    <row r="27940" spans="55:56" hidden="1" x14ac:dyDescent="0.2">
      <c r="BC27940" s="6"/>
      <c r="BD27940" s="5"/>
    </row>
    <row r="27941" spans="55:56" hidden="1" x14ac:dyDescent="0.2">
      <c r="BC27941" s="6"/>
      <c r="BD27941" s="5"/>
    </row>
    <row r="27942" spans="55:56" hidden="1" x14ac:dyDescent="0.2">
      <c r="BC27942" s="6"/>
      <c r="BD27942" s="5"/>
    </row>
    <row r="27943" spans="55:56" hidden="1" x14ac:dyDescent="0.2">
      <c r="BC27943" s="6"/>
      <c r="BD27943" s="5"/>
    </row>
    <row r="27944" spans="55:56" hidden="1" x14ac:dyDescent="0.2">
      <c r="BC27944" s="6"/>
      <c r="BD27944" s="5"/>
    </row>
    <row r="27945" spans="55:56" hidden="1" x14ac:dyDescent="0.2">
      <c r="BC27945" s="6"/>
      <c r="BD27945" s="5"/>
    </row>
    <row r="27946" spans="55:56" hidden="1" x14ac:dyDescent="0.2">
      <c r="BC27946" s="6"/>
      <c r="BD27946" s="5"/>
    </row>
    <row r="27947" spans="55:56" hidden="1" x14ac:dyDescent="0.2">
      <c r="BC27947" s="6"/>
      <c r="BD27947" s="5"/>
    </row>
    <row r="27948" spans="55:56" hidden="1" x14ac:dyDescent="0.2">
      <c r="BC27948" s="6"/>
      <c r="BD27948" s="5"/>
    </row>
    <row r="27949" spans="55:56" hidden="1" x14ac:dyDescent="0.2">
      <c r="BC27949" s="6"/>
      <c r="BD27949" s="5"/>
    </row>
    <row r="27950" spans="55:56" hidden="1" x14ac:dyDescent="0.2">
      <c r="BC27950" s="6"/>
      <c r="BD27950" s="5"/>
    </row>
    <row r="27951" spans="55:56" hidden="1" x14ac:dyDescent="0.2">
      <c r="BC27951" s="6"/>
      <c r="BD27951" s="5"/>
    </row>
    <row r="27952" spans="55:56" hidden="1" x14ac:dyDescent="0.2">
      <c r="BC27952" s="6"/>
      <c r="BD27952" s="5"/>
    </row>
    <row r="27953" spans="55:56" hidden="1" x14ac:dyDescent="0.2">
      <c r="BC27953" s="6"/>
      <c r="BD27953" s="5"/>
    </row>
    <row r="27954" spans="55:56" hidden="1" x14ac:dyDescent="0.2">
      <c r="BC27954" s="6"/>
      <c r="BD27954" s="5"/>
    </row>
    <row r="27955" spans="55:56" hidden="1" x14ac:dyDescent="0.2">
      <c r="BC27955" s="6"/>
      <c r="BD27955" s="5"/>
    </row>
    <row r="27956" spans="55:56" hidden="1" x14ac:dyDescent="0.2">
      <c r="BC27956" s="6"/>
      <c r="BD27956" s="5"/>
    </row>
    <row r="27957" spans="55:56" hidden="1" x14ac:dyDescent="0.2">
      <c r="BC27957" s="6"/>
      <c r="BD27957" s="5"/>
    </row>
    <row r="27958" spans="55:56" hidden="1" x14ac:dyDescent="0.2">
      <c r="BC27958" s="6"/>
      <c r="BD27958" s="5"/>
    </row>
    <row r="27959" spans="55:56" hidden="1" x14ac:dyDescent="0.2">
      <c r="BC27959" s="6"/>
      <c r="BD27959" s="5"/>
    </row>
    <row r="27960" spans="55:56" hidden="1" x14ac:dyDescent="0.2">
      <c r="BC27960" s="6"/>
      <c r="BD27960" s="5"/>
    </row>
    <row r="27961" spans="55:56" hidden="1" x14ac:dyDescent="0.2">
      <c r="BC27961" s="6"/>
      <c r="BD27961" s="5"/>
    </row>
    <row r="27962" spans="55:56" hidden="1" x14ac:dyDescent="0.2">
      <c r="BC27962" s="6"/>
      <c r="BD27962" s="5"/>
    </row>
    <row r="27963" spans="55:56" hidden="1" x14ac:dyDescent="0.2">
      <c r="BC27963" s="6"/>
      <c r="BD27963" s="5"/>
    </row>
    <row r="27964" spans="55:56" hidden="1" x14ac:dyDescent="0.2">
      <c r="BC27964" s="6"/>
      <c r="BD27964" s="5"/>
    </row>
    <row r="27965" spans="55:56" hidden="1" x14ac:dyDescent="0.2">
      <c r="BC27965" s="6"/>
      <c r="BD27965" s="5"/>
    </row>
    <row r="27966" spans="55:56" hidden="1" x14ac:dyDescent="0.2">
      <c r="BC27966" s="6"/>
      <c r="BD27966" s="5"/>
    </row>
    <row r="27967" spans="55:56" hidden="1" x14ac:dyDescent="0.2">
      <c r="BC27967" s="6"/>
      <c r="BD27967" s="5"/>
    </row>
    <row r="27968" spans="55:56" hidden="1" x14ac:dyDescent="0.2">
      <c r="BC27968" s="6"/>
      <c r="BD27968" s="5"/>
    </row>
    <row r="27969" spans="55:56" hidden="1" x14ac:dyDescent="0.2">
      <c r="BC27969" s="6"/>
      <c r="BD27969" s="5"/>
    </row>
    <row r="27970" spans="55:56" hidden="1" x14ac:dyDescent="0.2">
      <c r="BC27970" s="6"/>
      <c r="BD27970" s="5"/>
    </row>
    <row r="27971" spans="55:56" hidden="1" x14ac:dyDescent="0.2">
      <c r="BC27971" s="6"/>
      <c r="BD27971" s="5"/>
    </row>
    <row r="27972" spans="55:56" hidden="1" x14ac:dyDescent="0.2">
      <c r="BC27972" s="6"/>
      <c r="BD27972" s="5"/>
    </row>
    <row r="27973" spans="55:56" hidden="1" x14ac:dyDescent="0.2">
      <c r="BC27973" s="6"/>
      <c r="BD27973" s="5"/>
    </row>
    <row r="27974" spans="55:56" hidden="1" x14ac:dyDescent="0.2">
      <c r="BC27974" s="6"/>
      <c r="BD27974" s="5"/>
    </row>
    <row r="27975" spans="55:56" hidden="1" x14ac:dyDescent="0.2">
      <c r="BC27975" s="6"/>
      <c r="BD27975" s="5"/>
    </row>
    <row r="27976" spans="55:56" hidden="1" x14ac:dyDescent="0.2">
      <c r="BC27976" s="6"/>
      <c r="BD27976" s="5"/>
    </row>
    <row r="27977" spans="55:56" hidden="1" x14ac:dyDescent="0.2">
      <c r="BC27977" s="6"/>
      <c r="BD27977" s="5"/>
    </row>
    <row r="27978" spans="55:56" hidden="1" x14ac:dyDescent="0.2">
      <c r="BC27978" s="6"/>
      <c r="BD27978" s="5"/>
    </row>
    <row r="27979" spans="55:56" hidden="1" x14ac:dyDescent="0.2">
      <c r="BC27979" s="6"/>
      <c r="BD27979" s="5"/>
    </row>
    <row r="27980" spans="55:56" hidden="1" x14ac:dyDescent="0.2">
      <c r="BC27980" s="6"/>
      <c r="BD27980" s="5"/>
    </row>
    <row r="27981" spans="55:56" hidden="1" x14ac:dyDescent="0.2">
      <c r="BC27981" s="6"/>
      <c r="BD27981" s="5"/>
    </row>
    <row r="27982" spans="55:56" hidden="1" x14ac:dyDescent="0.2">
      <c r="BC27982" s="6"/>
      <c r="BD27982" s="5"/>
    </row>
    <row r="27983" spans="55:56" hidden="1" x14ac:dyDescent="0.2">
      <c r="BC27983" s="6"/>
      <c r="BD27983" s="5"/>
    </row>
    <row r="27984" spans="55:56" hidden="1" x14ac:dyDescent="0.2">
      <c r="BC27984" s="6"/>
      <c r="BD27984" s="5"/>
    </row>
    <row r="27985" spans="55:56" hidden="1" x14ac:dyDescent="0.2">
      <c r="BC27985" s="6"/>
      <c r="BD27985" s="5"/>
    </row>
    <row r="27986" spans="55:56" hidden="1" x14ac:dyDescent="0.2">
      <c r="BC27986" s="6"/>
      <c r="BD27986" s="5"/>
    </row>
    <row r="27987" spans="55:56" hidden="1" x14ac:dyDescent="0.2">
      <c r="BC27987" s="6"/>
      <c r="BD27987" s="5"/>
    </row>
    <row r="27988" spans="55:56" hidden="1" x14ac:dyDescent="0.2">
      <c r="BC27988" s="6"/>
      <c r="BD27988" s="5"/>
    </row>
    <row r="27989" spans="55:56" hidden="1" x14ac:dyDescent="0.2">
      <c r="BC27989" s="6"/>
      <c r="BD27989" s="5"/>
    </row>
    <row r="27990" spans="55:56" hidden="1" x14ac:dyDescent="0.2">
      <c r="BC27990" s="6"/>
      <c r="BD27990" s="5"/>
    </row>
    <row r="27991" spans="55:56" hidden="1" x14ac:dyDescent="0.2">
      <c r="BC27991" s="6"/>
      <c r="BD27991" s="5"/>
    </row>
    <row r="27992" spans="55:56" hidden="1" x14ac:dyDescent="0.2">
      <c r="BC27992" s="6"/>
      <c r="BD27992" s="5"/>
    </row>
    <row r="27993" spans="55:56" hidden="1" x14ac:dyDescent="0.2">
      <c r="BC27993" s="6"/>
      <c r="BD27993" s="5"/>
    </row>
    <row r="27994" spans="55:56" hidden="1" x14ac:dyDescent="0.2">
      <c r="BC27994" s="6"/>
      <c r="BD27994" s="5"/>
    </row>
    <row r="27995" spans="55:56" hidden="1" x14ac:dyDescent="0.2">
      <c r="BC27995" s="6"/>
      <c r="BD27995" s="5"/>
    </row>
    <row r="27996" spans="55:56" hidden="1" x14ac:dyDescent="0.2">
      <c r="BC27996" s="6"/>
      <c r="BD27996" s="5"/>
    </row>
    <row r="27997" spans="55:56" hidden="1" x14ac:dyDescent="0.2">
      <c r="BC27997" s="6"/>
      <c r="BD27997" s="5"/>
    </row>
    <row r="27998" spans="55:56" hidden="1" x14ac:dyDescent="0.2">
      <c r="BC27998" s="6"/>
      <c r="BD27998" s="5"/>
    </row>
    <row r="27999" spans="55:56" hidden="1" x14ac:dyDescent="0.2">
      <c r="BC27999" s="6"/>
      <c r="BD27999" s="5"/>
    </row>
    <row r="28000" spans="55:56" hidden="1" x14ac:dyDescent="0.2">
      <c r="BC28000" s="6"/>
      <c r="BD28000" s="5"/>
    </row>
    <row r="28001" spans="55:56" hidden="1" x14ac:dyDescent="0.2">
      <c r="BC28001" s="6"/>
      <c r="BD28001" s="5"/>
    </row>
    <row r="28002" spans="55:56" hidden="1" x14ac:dyDescent="0.2">
      <c r="BC28002" s="6"/>
      <c r="BD28002" s="5"/>
    </row>
    <row r="28003" spans="55:56" hidden="1" x14ac:dyDescent="0.2">
      <c r="BC28003" s="6"/>
      <c r="BD28003" s="5"/>
    </row>
    <row r="28004" spans="55:56" hidden="1" x14ac:dyDescent="0.2">
      <c r="BC28004" s="6"/>
      <c r="BD28004" s="5"/>
    </row>
    <row r="28005" spans="55:56" hidden="1" x14ac:dyDescent="0.2">
      <c r="BC28005" s="6"/>
      <c r="BD28005" s="5"/>
    </row>
    <row r="28006" spans="55:56" hidden="1" x14ac:dyDescent="0.2">
      <c r="BC28006" s="6"/>
      <c r="BD28006" s="5"/>
    </row>
    <row r="28007" spans="55:56" hidden="1" x14ac:dyDescent="0.2">
      <c r="BC28007" s="6"/>
      <c r="BD28007" s="5"/>
    </row>
    <row r="28008" spans="55:56" hidden="1" x14ac:dyDescent="0.2">
      <c r="BC28008" s="6"/>
      <c r="BD28008" s="5"/>
    </row>
    <row r="28009" spans="55:56" hidden="1" x14ac:dyDescent="0.2">
      <c r="BC28009" s="6"/>
      <c r="BD28009" s="5"/>
    </row>
    <row r="28010" spans="55:56" hidden="1" x14ac:dyDescent="0.2">
      <c r="BC28010" s="6"/>
      <c r="BD28010" s="5"/>
    </row>
    <row r="28011" spans="55:56" hidden="1" x14ac:dyDescent="0.2">
      <c r="BC28011" s="6"/>
      <c r="BD28011" s="5"/>
    </row>
    <row r="28012" spans="55:56" hidden="1" x14ac:dyDescent="0.2">
      <c r="BC28012" s="6"/>
      <c r="BD28012" s="5"/>
    </row>
    <row r="28013" spans="55:56" hidden="1" x14ac:dyDescent="0.2">
      <c r="BC28013" s="6"/>
      <c r="BD28013" s="5"/>
    </row>
    <row r="28014" spans="55:56" hidden="1" x14ac:dyDescent="0.2">
      <c r="BC28014" s="6"/>
      <c r="BD28014" s="5"/>
    </row>
    <row r="28015" spans="55:56" hidden="1" x14ac:dyDescent="0.2">
      <c r="BC28015" s="6"/>
      <c r="BD28015" s="5"/>
    </row>
    <row r="28016" spans="55:56" hidden="1" x14ac:dyDescent="0.2">
      <c r="BC28016" s="6"/>
      <c r="BD28016" s="5"/>
    </row>
    <row r="28017" spans="55:56" hidden="1" x14ac:dyDescent="0.2">
      <c r="BC28017" s="6"/>
      <c r="BD28017" s="5"/>
    </row>
    <row r="28018" spans="55:56" hidden="1" x14ac:dyDescent="0.2">
      <c r="BC28018" s="6"/>
      <c r="BD28018" s="5"/>
    </row>
    <row r="28019" spans="55:56" hidden="1" x14ac:dyDescent="0.2">
      <c r="BC28019" s="6"/>
      <c r="BD28019" s="5"/>
    </row>
    <row r="28020" spans="55:56" hidden="1" x14ac:dyDescent="0.2">
      <c r="BC28020" s="6"/>
      <c r="BD28020" s="5"/>
    </row>
    <row r="28021" spans="55:56" hidden="1" x14ac:dyDescent="0.2">
      <c r="BC28021" s="6"/>
      <c r="BD28021" s="5"/>
    </row>
    <row r="28022" spans="55:56" hidden="1" x14ac:dyDescent="0.2">
      <c r="BC28022" s="6"/>
      <c r="BD28022" s="5"/>
    </row>
    <row r="28023" spans="55:56" hidden="1" x14ac:dyDescent="0.2">
      <c r="BC28023" s="6"/>
      <c r="BD28023" s="5"/>
    </row>
    <row r="28024" spans="55:56" hidden="1" x14ac:dyDescent="0.2">
      <c r="BC28024" s="6"/>
      <c r="BD28024" s="5"/>
    </row>
    <row r="28025" spans="55:56" hidden="1" x14ac:dyDescent="0.2">
      <c r="BC28025" s="6"/>
      <c r="BD28025" s="5"/>
    </row>
    <row r="28026" spans="55:56" hidden="1" x14ac:dyDescent="0.2">
      <c r="BC28026" s="6"/>
      <c r="BD28026" s="5"/>
    </row>
    <row r="28027" spans="55:56" hidden="1" x14ac:dyDescent="0.2">
      <c r="BC28027" s="6"/>
      <c r="BD28027" s="5"/>
    </row>
    <row r="28028" spans="55:56" hidden="1" x14ac:dyDescent="0.2">
      <c r="BC28028" s="6"/>
      <c r="BD28028" s="5"/>
    </row>
    <row r="28029" spans="55:56" hidden="1" x14ac:dyDescent="0.2">
      <c r="BC28029" s="6"/>
      <c r="BD28029" s="5"/>
    </row>
    <row r="28030" spans="55:56" hidden="1" x14ac:dyDescent="0.2">
      <c r="BC28030" s="6"/>
      <c r="BD28030" s="5"/>
    </row>
    <row r="28031" spans="55:56" hidden="1" x14ac:dyDescent="0.2">
      <c r="BC28031" s="6"/>
      <c r="BD28031" s="5"/>
    </row>
    <row r="28032" spans="55:56" hidden="1" x14ac:dyDescent="0.2">
      <c r="BC28032" s="6"/>
      <c r="BD28032" s="5"/>
    </row>
    <row r="28033" spans="55:56" hidden="1" x14ac:dyDescent="0.2">
      <c r="BC28033" s="6"/>
      <c r="BD28033" s="5"/>
    </row>
    <row r="28034" spans="55:56" hidden="1" x14ac:dyDescent="0.2">
      <c r="BC28034" s="6"/>
      <c r="BD28034" s="5"/>
    </row>
    <row r="28035" spans="55:56" hidden="1" x14ac:dyDescent="0.2">
      <c r="BC28035" s="6"/>
      <c r="BD28035" s="5"/>
    </row>
    <row r="28036" spans="55:56" hidden="1" x14ac:dyDescent="0.2">
      <c r="BC28036" s="6"/>
      <c r="BD28036" s="5"/>
    </row>
    <row r="28037" spans="55:56" hidden="1" x14ac:dyDescent="0.2">
      <c r="BC28037" s="6"/>
      <c r="BD28037" s="5"/>
    </row>
    <row r="28038" spans="55:56" hidden="1" x14ac:dyDescent="0.2">
      <c r="BC28038" s="6"/>
      <c r="BD28038" s="5"/>
    </row>
    <row r="28039" spans="55:56" hidden="1" x14ac:dyDescent="0.2">
      <c r="BC28039" s="6"/>
      <c r="BD28039" s="5"/>
    </row>
    <row r="28040" spans="55:56" hidden="1" x14ac:dyDescent="0.2">
      <c r="BC28040" s="6"/>
      <c r="BD28040" s="5"/>
    </row>
    <row r="28041" spans="55:56" hidden="1" x14ac:dyDescent="0.2">
      <c r="BC28041" s="6"/>
      <c r="BD28041" s="5"/>
    </row>
    <row r="28042" spans="55:56" hidden="1" x14ac:dyDescent="0.2">
      <c r="BC28042" s="6"/>
      <c r="BD28042" s="5"/>
    </row>
    <row r="28043" spans="55:56" hidden="1" x14ac:dyDescent="0.2">
      <c r="BC28043" s="6"/>
      <c r="BD28043" s="5"/>
    </row>
    <row r="28044" spans="55:56" hidden="1" x14ac:dyDescent="0.2">
      <c r="BC28044" s="6"/>
      <c r="BD28044" s="5"/>
    </row>
    <row r="28045" spans="55:56" hidden="1" x14ac:dyDescent="0.2">
      <c r="BC28045" s="6"/>
      <c r="BD28045" s="5"/>
    </row>
    <row r="28046" spans="55:56" hidden="1" x14ac:dyDescent="0.2">
      <c r="BC28046" s="6"/>
      <c r="BD28046" s="5"/>
    </row>
    <row r="28047" spans="55:56" hidden="1" x14ac:dyDescent="0.2">
      <c r="BC28047" s="6"/>
      <c r="BD28047" s="5"/>
    </row>
    <row r="28048" spans="55:56" hidden="1" x14ac:dyDescent="0.2">
      <c r="BC28048" s="6"/>
      <c r="BD28048" s="5"/>
    </row>
    <row r="28049" spans="55:56" hidden="1" x14ac:dyDescent="0.2">
      <c r="BC28049" s="6"/>
      <c r="BD28049" s="5"/>
    </row>
    <row r="28050" spans="55:56" hidden="1" x14ac:dyDescent="0.2">
      <c r="BC28050" s="6"/>
      <c r="BD28050" s="5"/>
    </row>
    <row r="28051" spans="55:56" hidden="1" x14ac:dyDescent="0.2">
      <c r="BC28051" s="6"/>
      <c r="BD28051" s="5"/>
    </row>
    <row r="28052" spans="55:56" hidden="1" x14ac:dyDescent="0.2">
      <c r="BC28052" s="6"/>
      <c r="BD28052" s="5"/>
    </row>
    <row r="28053" spans="55:56" hidden="1" x14ac:dyDescent="0.2">
      <c r="BC28053" s="6"/>
      <c r="BD28053" s="5"/>
    </row>
    <row r="28054" spans="55:56" hidden="1" x14ac:dyDescent="0.2">
      <c r="BC28054" s="6"/>
      <c r="BD28054" s="5"/>
    </row>
    <row r="28055" spans="55:56" hidden="1" x14ac:dyDescent="0.2">
      <c r="BC28055" s="6"/>
      <c r="BD28055" s="5"/>
    </row>
    <row r="28056" spans="55:56" hidden="1" x14ac:dyDescent="0.2">
      <c r="BC28056" s="6"/>
      <c r="BD28056" s="5"/>
    </row>
    <row r="28057" spans="55:56" hidden="1" x14ac:dyDescent="0.2">
      <c r="BC28057" s="6"/>
      <c r="BD28057" s="5"/>
    </row>
    <row r="28058" spans="55:56" hidden="1" x14ac:dyDescent="0.2">
      <c r="BC28058" s="6"/>
      <c r="BD28058" s="5"/>
    </row>
    <row r="28059" spans="55:56" hidden="1" x14ac:dyDescent="0.2">
      <c r="BC28059" s="6"/>
      <c r="BD28059" s="5"/>
    </row>
    <row r="28060" spans="55:56" hidden="1" x14ac:dyDescent="0.2">
      <c r="BC28060" s="6"/>
      <c r="BD28060" s="5"/>
    </row>
    <row r="28061" spans="55:56" hidden="1" x14ac:dyDescent="0.2">
      <c r="BC28061" s="6"/>
      <c r="BD28061" s="5"/>
    </row>
    <row r="28062" spans="55:56" hidden="1" x14ac:dyDescent="0.2">
      <c r="BC28062" s="6"/>
      <c r="BD28062" s="5"/>
    </row>
    <row r="28063" spans="55:56" hidden="1" x14ac:dyDescent="0.2">
      <c r="BC28063" s="6"/>
      <c r="BD28063" s="5"/>
    </row>
    <row r="28064" spans="55:56" hidden="1" x14ac:dyDescent="0.2">
      <c r="BC28064" s="6"/>
      <c r="BD28064" s="5"/>
    </row>
    <row r="28065" spans="55:56" hidden="1" x14ac:dyDescent="0.2">
      <c r="BC28065" s="6"/>
      <c r="BD28065" s="5"/>
    </row>
    <row r="28066" spans="55:56" hidden="1" x14ac:dyDescent="0.2">
      <c r="BC28066" s="6"/>
      <c r="BD28066" s="5"/>
    </row>
    <row r="28067" spans="55:56" hidden="1" x14ac:dyDescent="0.2">
      <c r="BC28067" s="6"/>
      <c r="BD28067" s="5"/>
    </row>
    <row r="28068" spans="55:56" hidden="1" x14ac:dyDescent="0.2">
      <c r="BC28068" s="6"/>
      <c r="BD28068" s="5"/>
    </row>
    <row r="28069" spans="55:56" hidden="1" x14ac:dyDescent="0.2">
      <c r="BC28069" s="6"/>
      <c r="BD28069" s="5"/>
    </row>
    <row r="28070" spans="55:56" hidden="1" x14ac:dyDescent="0.2">
      <c r="BC28070" s="6"/>
      <c r="BD28070" s="5"/>
    </row>
    <row r="28071" spans="55:56" hidden="1" x14ac:dyDescent="0.2">
      <c r="BC28071" s="6"/>
      <c r="BD28071" s="5"/>
    </row>
    <row r="28072" spans="55:56" hidden="1" x14ac:dyDescent="0.2">
      <c r="BC28072" s="6"/>
      <c r="BD28072" s="5"/>
    </row>
    <row r="28073" spans="55:56" hidden="1" x14ac:dyDescent="0.2">
      <c r="BC28073" s="6"/>
      <c r="BD28073" s="5"/>
    </row>
    <row r="28074" spans="55:56" hidden="1" x14ac:dyDescent="0.2">
      <c r="BC28074" s="6"/>
      <c r="BD28074" s="5"/>
    </row>
    <row r="28075" spans="55:56" hidden="1" x14ac:dyDescent="0.2">
      <c r="BC28075" s="6"/>
      <c r="BD28075" s="5"/>
    </row>
    <row r="28076" spans="55:56" hidden="1" x14ac:dyDescent="0.2">
      <c r="BC28076" s="6"/>
      <c r="BD28076" s="5"/>
    </row>
    <row r="28077" spans="55:56" hidden="1" x14ac:dyDescent="0.2">
      <c r="BC28077" s="6"/>
      <c r="BD28077" s="5"/>
    </row>
    <row r="28078" spans="55:56" hidden="1" x14ac:dyDescent="0.2">
      <c r="BC28078" s="6"/>
      <c r="BD28078" s="5"/>
    </row>
    <row r="28079" spans="55:56" hidden="1" x14ac:dyDescent="0.2">
      <c r="BC28079" s="6"/>
      <c r="BD28079" s="5"/>
    </row>
    <row r="28080" spans="55:56" hidden="1" x14ac:dyDescent="0.2">
      <c r="BC28080" s="6"/>
      <c r="BD28080" s="5"/>
    </row>
    <row r="28081" spans="55:56" hidden="1" x14ac:dyDescent="0.2">
      <c r="BC28081" s="6"/>
      <c r="BD28081" s="5"/>
    </row>
    <row r="28082" spans="55:56" hidden="1" x14ac:dyDescent="0.2">
      <c r="BC28082" s="6"/>
      <c r="BD28082" s="5"/>
    </row>
    <row r="28083" spans="55:56" hidden="1" x14ac:dyDescent="0.2">
      <c r="BC28083" s="6"/>
      <c r="BD28083" s="5"/>
    </row>
    <row r="28084" spans="55:56" hidden="1" x14ac:dyDescent="0.2">
      <c r="BC28084" s="6"/>
      <c r="BD28084" s="5"/>
    </row>
    <row r="28085" spans="55:56" hidden="1" x14ac:dyDescent="0.2">
      <c r="BC28085" s="6"/>
      <c r="BD28085" s="5"/>
    </row>
    <row r="28086" spans="55:56" hidden="1" x14ac:dyDescent="0.2">
      <c r="BC28086" s="6"/>
      <c r="BD28086" s="5"/>
    </row>
    <row r="28087" spans="55:56" hidden="1" x14ac:dyDescent="0.2">
      <c r="BC28087" s="6"/>
      <c r="BD28087" s="5"/>
    </row>
    <row r="28088" spans="55:56" hidden="1" x14ac:dyDescent="0.2">
      <c r="BC28088" s="6"/>
      <c r="BD28088" s="5"/>
    </row>
    <row r="28089" spans="55:56" hidden="1" x14ac:dyDescent="0.2">
      <c r="BC28089" s="6"/>
      <c r="BD28089" s="5"/>
    </row>
    <row r="28090" spans="55:56" hidden="1" x14ac:dyDescent="0.2">
      <c r="BC28090" s="6"/>
      <c r="BD28090" s="5"/>
    </row>
    <row r="28091" spans="55:56" hidden="1" x14ac:dyDescent="0.2">
      <c r="BC28091" s="6"/>
      <c r="BD28091" s="5"/>
    </row>
    <row r="28092" spans="55:56" hidden="1" x14ac:dyDescent="0.2">
      <c r="BC28092" s="6"/>
      <c r="BD28092" s="5"/>
    </row>
    <row r="28093" spans="55:56" hidden="1" x14ac:dyDescent="0.2">
      <c r="BC28093" s="6"/>
      <c r="BD28093" s="5"/>
    </row>
    <row r="28094" spans="55:56" hidden="1" x14ac:dyDescent="0.2">
      <c r="BC28094" s="6"/>
      <c r="BD28094" s="5"/>
    </row>
    <row r="28095" spans="55:56" hidden="1" x14ac:dyDescent="0.2">
      <c r="BC28095" s="6"/>
      <c r="BD28095" s="5"/>
    </row>
    <row r="28096" spans="55:56" hidden="1" x14ac:dyDescent="0.2">
      <c r="BC28096" s="6"/>
      <c r="BD28096" s="5"/>
    </row>
    <row r="28097" spans="55:56" hidden="1" x14ac:dyDescent="0.2">
      <c r="BC28097" s="6"/>
      <c r="BD28097" s="5"/>
    </row>
    <row r="28098" spans="55:56" hidden="1" x14ac:dyDescent="0.2">
      <c r="BC28098" s="6"/>
      <c r="BD28098" s="5"/>
    </row>
    <row r="28099" spans="55:56" hidden="1" x14ac:dyDescent="0.2">
      <c r="BC28099" s="6"/>
      <c r="BD28099" s="5"/>
    </row>
    <row r="28100" spans="55:56" hidden="1" x14ac:dyDescent="0.2">
      <c r="BC28100" s="6"/>
      <c r="BD28100" s="5"/>
    </row>
    <row r="28101" spans="55:56" hidden="1" x14ac:dyDescent="0.2">
      <c r="BC28101" s="6"/>
      <c r="BD28101" s="5"/>
    </row>
    <row r="28102" spans="55:56" hidden="1" x14ac:dyDescent="0.2">
      <c r="BC28102" s="6"/>
      <c r="BD28102" s="5"/>
    </row>
    <row r="28103" spans="55:56" hidden="1" x14ac:dyDescent="0.2">
      <c r="BC28103" s="6"/>
      <c r="BD28103" s="5"/>
    </row>
    <row r="28104" spans="55:56" hidden="1" x14ac:dyDescent="0.2">
      <c r="BC28104" s="6"/>
      <c r="BD28104" s="5"/>
    </row>
    <row r="28105" spans="55:56" hidden="1" x14ac:dyDescent="0.2">
      <c r="BC28105" s="6"/>
      <c r="BD28105" s="5"/>
    </row>
    <row r="28106" spans="55:56" hidden="1" x14ac:dyDescent="0.2">
      <c r="BC28106" s="6"/>
      <c r="BD28106" s="5"/>
    </row>
    <row r="28107" spans="55:56" hidden="1" x14ac:dyDescent="0.2">
      <c r="BC28107" s="6"/>
      <c r="BD28107" s="5"/>
    </row>
    <row r="28108" spans="55:56" hidden="1" x14ac:dyDescent="0.2">
      <c r="BC28108" s="6"/>
      <c r="BD28108" s="5"/>
    </row>
    <row r="28109" spans="55:56" hidden="1" x14ac:dyDescent="0.2">
      <c r="BC28109" s="6"/>
      <c r="BD28109" s="5"/>
    </row>
    <row r="28110" spans="55:56" hidden="1" x14ac:dyDescent="0.2">
      <c r="BC28110" s="6"/>
      <c r="BD28110" s="5"/>
    </row>
    <row r="28111" spans="55:56" hidden="1" x14ac:dyDescent="0.2">
      <c r="BC28111" s="6"/>
      <c r="BD28111" s="5"/>
    </row>
    <row r="28112" spans="55:56" hidden="1" x14ac:dyDescent="0.2">
      <c r="BC28112" s="6"/>
      <c r="BD28112" s="5"/>
    </row>
    <row r="28113" spans="55:56" hidden="1" x14ac:dyDescent="0.2">
      <c r="BC28113" s="6"/>
      <c r="BD28113" s="5"/>
    </row>
    <row r="28114" spans="55:56" hidden="1" x14ac:dyDescent="0.2">
      <c r="BC28114" s="6"/>
      <c r="BD28114" s="5"/>
    </row>
    <row r="28115" spans="55:56" hidden="1" x14ac:dyDescent="0.2">
      <c r="BC28115" s="6"/>
      <c r="BD28115" s="5"/>
    </row>
    <row r="28116" spans="55:56" hidden="1" x14ac:dyDescent="0.2">
      <c r="BC28116" s="6"/>
      <c r="BD28116" s="5"/>
    </row>
    <row r="28117" spans="55:56" hidden="1" x14ac:dyDescent="0.2">
      <c r="BC28117" s="6"/>
      <c r="BD28117" s="5"/>
    </row>
    <row r="28118" spans="55:56" hidden="1" x14ac:dyDescent="0.2">
      <c r="BC28118" s="6"/>
      <c r="BD28118" s="5"/>
    </row>
    <row r="28119" spans="55:56" hidden="1" x14ac:dyDescent="0.2">
      <c r="BC28119" s="6"/>
      <c r="BD28119" s="5"/>
    </row>
    <row r="28120" spans="55:56" hidden="1" x14ac:dyDescent="0.2">
      <c r="BC28120" s="6"/>
      <c r="BD28120" s="5"/>
    </row>
    <row r="28121" spans="55:56" hidden="1" x14ac:dyDescent="0.2">
      <c r="BC28121" s="6"/>
      <c r="BD28121" s="5"/>
    </row>
    <row r="28122" spans="55:56" hidden="1" x14ac:dyDescent="0.2">
      <c r="BC28122" s="6"/>
      <c r="BD28122" s="5"/>
    </row>
    <row r="28123" spans="55:56" hidden="1" x14ac:dyDescent="0.2">
      <c r="BC28123" s="6"/>
      <c r="BD28123" s="5"/>
    </row>
    <row r="28124" spans="55:56" hidden="1" x14ac:dyDescent="0.2">
      <c r="BC28124" s="6"/>
      <c r="BD28124" s="5"/>
    </row>
    <row r="28125" spans="55:56" hidden="1" x14ac:dyDescent="0.2">
      <c r="BC28125" s="6"/>
      <c r="BD28125" s="5"/>
    </row>
    <row r="28126" spans="55:56" hidden="1" x14ac:dyDescent="0.2">
      <c r="BC28126" s="6"/>
      <c r="BD28126" s="5"/>
    </row>
    <row r="28127" spans="55:56" hidden="1" x14ac:dyDescent="0.2">
      <c r="BC28127" s="6"/>
      <c r="BD28127" s="5"/>
    </row>
    <row r="28128" spans="55:56" hidden="1" x14ac:dyDescent="0.2">
      <c r="BC28128" s="6"/>
      <c r="BD28128" s="5"/>
    </row>
    <row r="28129" spans="55:56" hidden="1" x14ac:dyDescent="0.2">
      <c r="BC28129" s="6"/>
      <c r="BD28129" s="5"/>
    </row>
    <row r="28130" spans="55:56" hidden="1" x14ac:dyDescent="0.2">
      <c r="BC28130" s="6"/>
      <c r="BD28130" s="5"/>
    </row>
    <row r="28131" spans="55:56" hidden="1" x14ac:dyDescent="0.2">
      <c r="BC28131" s="6"/>
      <c r="BD28131" s="5"/>
    </row>
    <row r="28132" spans="55:56" hidden="1" x14ac:dyDescent="0.2">
      <c r="BC28132" s="6"/>
      <c r="BD28132" s="5"/>
    </row>
    <row r="28133" spans="55:56" hidden="1" x14ac:dyDescent="0.2">
      <c r="BC28133" s="6"/>
      <c r="BD28133" s="5"/>
    </row>
    <row r="28134" spans="55:56" hidden="1" x14ac:dyDescent="0.2">
      <c r="BC28134" s="6"/>
      <c r="BD28134" s="5"/>
    </row>
    <row r="28135" spans="55:56" hidden="1" x14ac:dyDescent="0.2">
      <c r="BC28135" s="6"/>
      <c r="BD28135" s="5"/>
    </row>
    <row r="28136" spans="55:56" hidden="1" x14ac:dyDescent="0.2">
      <c r="BC28136" s="6"/>
      <c r="BD28136" s="5"/>
    </row>
    <row r="28137" spans="55:56" hidden="1" x14ac:dyDescent="0.2">
      <c r="BC28137" s="6"/>
      <c r="BD28137" s="5"/>
    </row>
    <row r="28138" spans="55:56" hidden="1" x14ac:dyDescent="0.2">
      <c r="BC28138" s="6"/>
      <c r="BD28138" s="5"/>
    </row>
    <row r="28139" spans="55:56" hidden="1" x14ac:dyDescent="0.2">
      <c r="BC28139" s="6"/>
      <c r="BD28139" s="5"/>
    </row>
    <row r="28140" spans="55:56" hidden="1" x14ac:dyDescent="0.2">
      <c r="BC28140" s="6"/>
      <c r="BD28140" s="5"/>
    </row>
    <row r="28141" spans="55:56" hidden="1" x14ac:dyDescent="0.2">
      <c r="BC28141" s="6"/>
      <c r="BD28141" s="5"/>
    </row>
    <row r="28142" spans="55:56" hidden="1" x14ac:dyDescent="0.2">
      <c r="BC28142" s="6"/>
      <c r="BD28142" s="5"/>
    </row>
    <row r="28143" spans="55:56" hidden="1" x14ac:dyDescent="0.2">
      <c r="BC28143" s="6"/>
      <c r="BD28143" s="5"/>
    </row>
    <row r="28144" spans="55:56" hidden="1" x14ac:dyDescent="0.2">
      <c r="BC28144" s="6"/>
      <c r="BD28144" s="5"/>
    </row>
    <row r="28145" spans="55:56" hidden="1" x14ac:dyDescent="0.2">
      <c r="BC28145" s="6"/>
      <c r="BD28145" s="5"/>
    </row>
    <row r="28146" spans="55:56" hidden="1" x14ac:dyDescent="0.2">
      <c r="BC28146" s="6"/>
      <c r="BD28146" s="5"/>
    </row>
    <row r="28147" spans="55:56" hidden="1" x14ac:dyDescent="0.2">
      <c r="BC28147" s="6"/>
      <c r="BD28147" s="5"/>
    </row>
    <row r="28148" spans="55:56" hidden="1" x14ac:dyDescent="0.2">
      <c r="BC28148" s="6"/>
      <c r="BD28148" s="5"/>
    </row>
    <row r="28149" spans="55:56" hidden="1" x14ac:dyDescent="0.2">
      <c r="BC28149" s="6"/>
      <c r="BD28149" s="5"/>
    </row>
    <row r="28150" spans="55:56" hidden="1" x14ac:dyDescent="0.2">
      <c r="BC28150" s="6"/>
      <c r="BD28150" s="5"/>
    </row>
    <row r="28151" spans="55:56" hidden="1" x14ac:dyDescent="0.2">
      <c r="BC28151" s="6"/>
      <c r="BD28151" s="5"/>
    </row>
    <row r="28152" spans="55:56" hidden="1" x14ac:dyDescent="0.2">
      <c r="BC28152" s="6"/>
      <c r="BD28152" s="5"/>
    </row>
    <row r="28153" spans="55:56" hidden="1" x14ac:dyDescent="0.2">
      <c r="BC28153" s="6"/>
      <c r="BD28153" s="5"/>
    </row>
    <row r="28154" spans="55:56" hidden="1" x14ac:dyDescent="0.2">
      <c r="BC28154" s="6"/>
      <c r="BD28154" s="5"/>
    </row>
    <row r="28155" spans="55:56" hidden="1" x14ac:dyDescent="0.2">
      <c r="BC28155" s="6"/>
      <c r="BD28155" s="5"/>
    </row>
    <row r="28156" spans="55:56" hidden="1" x14ac:dyDescent="0.2">
      <c r="BC28156" s="6"/>
      <c r="BD28156" s="5"/>
    </row>
    <row r="28157" spans="55:56" hidden="1" x14ac:dyDescent="0.2">
      <c r="BC28157" s="6"/>
      <c r="BD28157" s="5"/>
    </row>
    <row r="28158" spans="55:56" hidden="1" x14ac:dyDescent="0.2">
      <c r="BC28158" s="6"/>
      <c r="BD28158" s="5"/>
    </row>
    <row r="28159" spans="55:56" hidden="1" x14ac:dyDescent="0.2">
      <c r="BC28159" s="6"/>
      <c r="BD28159" s="5"/>
    </row>
    <row r="28160" spans="55:56" hidden="1" x14ac:dyDescent="0.2">
      <c r="BC28160" s="6"/>
      <c r="BD28160" s="5"/>
    </row>
    <row r="28161" spans="55:56" hidden="1" x14ac:dyDescent="0.2">
      <c r="BC28161" s="6"/>
      <c r="BD28161" s="5"/>
    </row>
    <row r="28162" spans="55:56" hidden="1" x14ac:dyDescent="0.2">
      <c r="BC28162" s="6"/>
      <c r="BD28162" s="5"/>
    </row>
    <row r="28163" spans="55:56" hidden="1" x14ac:dyDescent="0.2">
      <c r="BC28163" s="6"/>
      <c r="BD28163" s="5"/>
    </row>
    <row r="28164" spans="55:56" hidden="1" x14ac:dyDescent="0.2">
      <c r="BC28164" s="6"/>
      <c r="BD28164" s="5"/>
    </row>
    <row r="28165" spans="55:56" hidden="1" x14ac:dyDescent="0.2">
      <c r="BC28165" s="6"/>
      <c r="BD28165" s="5"/>
    </row>
    <row r="28166" spans="55:56" hidden="1" x14ac:dyDescent="0.2">
      <c r="BC28166" s="6"/>
      <c r="BD28166" s="5"/>
    </row>
    <row r="28167" spans="55:56" hidden="1" x14ac:dyDescent="0.2">
      <c r="BC28167" s="6"/>
      <c r="BD28167" s="5"/>
    </row>
    <row r="28168" spans="55:56" hidden="1" x14ac:dyDescent="0.2">
      <c r="BC28168" s="6"/>
      <c r="BD28168" s="5"/>
    </row>
    <row r="28169" spans="55:56" hidden="1" x14ac:dyDescent="0.2">
      <c r="BC28169" s="6"/>
      <c r="BD28169" s="5"/>
    </row>
    <row r="28170" spans="55:56" hidden="1" x14ac:dyDescent="0.2">
      <c r="BC28170" s="6"/>
      <c r="BD28170" s="5"/>
    </row>
    <row r="28171" spans="55:56" hidden="1" x14ac:dyDescent="0.2">
      <c r="BC28171" s="6"/>
      <c r="BD28171" s="5"/>
    </row>
    <row r="28172" spans="55:56" hidden="1" x14ac:dyDescent="0.2">
      <c r="BC28172" s="6"/>
      <c r="BD28172" s="5"/>
    </row>
    <row r="28173" spans="55:56" hidden="1" x14ac:dyDescent="0.2">
      <c r="BC28173" s="6"/>
      <c r="BD28173" s="5"/>
    </row>
    <row r="28174" spans="55:56" hidden="1" x14ac:dyDescent="0.2">
      <c r="BC28174" s="6"/>
      <c r="BD28174" s="5"/>
    </row>
    <row r="28175" spans="55:56" hidden="1" x14ac:dyDescent="0.2">
      <c r="BC28175" s="6"/>
      <c r="BD28175" s="5"/>
    </row>
    <row r="28176" spans="55:56" hidden="1" x14ac:dyDescent="0.2">
      <c r="BC28176" s="6"/>
      <c r="BD28176" s="5"/>
    </row>
    <row r="28177" spans="55:56" hidden="1" x14ac:dyDescent="0.2">
      <c r="BC28177" s="6"/>
      <c r="BD28177" s="5"/>
    </row>
    <row r="28178" spans="55:56" hidden="1" x14ac:dyDescent="0.2">
      <c r="BC28178" s="6"/>
      <c r="BD28178" s="5"/>
    </row>
    <row r="28179" spans="55:56" hidden="1" x14ac:dyDescent="0.2">
      <c r="BC28179" s="6"/>
      <c r="BD28179" s="5"/>
    </row>
    <row r="28180" spans="55:56" hidden="1" x14ac:dyDescent="0.2">
      <c r="BC28180" s="6"/>
      <c r="BD28180" s="5"/>
    </row>
    <row r="28181" spans="55:56" hidden="1" x14ac:dyDescent="0.2">
      <c r="BC28181" s="6"/>
      <c r="BD28181" s="5"/>
    </row>
    <row r="28182" spans="55:56" hidden="1" x14ac:dyDescent="0.2">
      <c r="BC28182" s="6"/>
      <c r="BD28182" s="5"/>
    </row>
    <row r="28183" spans="55:56" hidden="1" x14ac:dyDescent="0.2">
      <c r="BC28183" s="6"/>
      <c r="BD28183" s="5"/>
    </row>
    <row r="28184" spans="55:56" hidden="1" x14ac:dyDescent="0.2">
      <c r="BC28184" s="6"/>
      <c r="BD28184" s="5"/>
    </row>
    <row r="28185" spans="55:56" hidden="1" x14ac:dyDescent="0.2">
      <c r="BC28185" s="6"/>
      <c r="BD28185" s="5"/>
    </row>
    <row r="28186" spans="55:56" hidden="1" x14ac:dyDescent="0.2">
      <c r="BC28186" s="6"/>
      <c r="BD28186" s="5"/>
    </row>
    <row r="28187" spans="55:56" hidden="1" x14ac:dyDescent="0.2">
      <c r="BC28187" s="6"/>
      <c r="BD28187" s="5"/>
    </row>
    <row r="28188" spans="55:56" hidden="1" x14ac:dyDescent="0.2">
      <c r="BC28188" s="6"/>
      <c r="BD28188" s="5"/>
    </row>
    <row r="28189" spans="55:56" hidden="1" x14ac:dyDescent="0.2">
      <c r="BC28189" s="6"/>
      <c r="BD28189" s="5"/>
    </row>
    <row r="28190" spans="55:56" hidden="1" x14ac:dyDescent="0.2">
      <c r="BC28190" s="6"/>
      <c r="BD28190" s="5"/>
    </row>
    <row r="28191" spans="55:56" hidden="1" x14ac:dyDescent="0.2">
      <c r="BC28191" s="6"/>
      <c r="BD28191" s="5"/>
    </row>
    <row r="28192" spans="55:56" hidden="1" x14ac:dyDescent="0.2">
      <c r="BC28192" s="6"/>
      <c r="BD28192" s="5"/>
    </row>
    <row r="28193" spans="55:56" hidden="1" x14ac:dyDescent="0.2">
      <c r="BC28193" s="6"/>
      <c r="BD28193" s="5"/>
    </row>
    <row r="28194" spans="55:56" hidden="1" x14ac:dyDescent="0.2">
      <c r="BC28194" s="6"/>
      <c r="BD28194" s="5"/>
    </row>
    <row r="28195" spans="55:56" hidden="1" x14ac:dyDescent="0.2">
      <c r="BC28195" s="6"/>
      <c r="BD28195" s="5"/>
    </row>
    <row r="28196" spans="55:56" hidden="1" x14ac:dyDescent="0.2">
      <c r="BC28196" s="6"/>
      <c r="BD28196" s="5"/>
    </row>
    <row r="28197" spans="55:56" hidden="1" x14ac:dyDescent="0.2">
      <c r="BC28197" s="6"/>
      <c r="BD28197" s="5"/>
    </row>
    <row r="28198" spans="55:56" hidden="1" x14ac:dyDescent="0.2">
      <c r="BC28198" s="6"/>
      <c r="BD28198" s="5"/>
    </row>
    <row r="28199" spans="55:56" hidden="1" x14ac:dyDescent="0.2">
      <c r="BC28199" s="6"/>
      <c r="BD28199" s="5"/>
    </row>
    <row r="28200" spans="55:56" hidden="1" x14ac:dyDescent="0.2">
      <c r="BC28200" s="6"/>
      <c r="BD28200" s="5"/>
    </row>
    <row r="28201" spans="55:56" hidden="1" x14ac:dyDescent="0.2">
      <c r="BC28201" s="6"/>
      <c r="BD28201" s="5"/>
    </row>
    <row r="28202" spans="55:56" hidden="1" x14ac:dyDescent="0.2">
      <c r="BC28202" s="6"/>
      <c r="BD28202" s="5"/>
    </row>
    <row r="28203" spans="55:56" hidden="1" x14ac:dyDescent="0.2">
      <c r="BC28203" s="6"/>
      <c r="BD28203" s="5"/>
    </row>
    <row r="28204" spans="55:56" hidden="1" x14ac:dyDescent="0.2">
      <c r="BC28204" s="6"/>
      <c r="BD28204" s="5"/>
    </row>
    <row r="28205" spans="55:56" hidden="1" x14ac:dyDescent="0.2">
      <c r="BC28205" s="6"/>
      <c r="BD28205" s="5"/>
    </row>
    <row r="28206" spans="55:56" hidden="1" x14ac:dyDescent="0.2">
      <c r="BC28206" s="6"/>
      <c r="BD28206" s="5"/>
    </row>
    <row r="28207" spans="55:56" hidden="1" x14ac:dyDescent="0.2">
      <c r="BC28207" s="6"/>
      <c r="BD28207" s="5"/>
    </row>
    <row r="28208" spans="55:56" hidden="1" x14ac:dyDescent="0.2">
      <c r="BC28208" s="6"/>
      <c r="BD28208" s="5"/>
    </row>
    <row r="28209" spans="55:56" hidden="1" x14ac:dyDescent="0.2">
      <c r="BC28209" s="6"/>
      <c r="BD28209" s="5"/>
    </row>
    <row r="28210" spans="55:56" hidden="1" x14ac:dyDescent="0.2">
      <c r="BC28210" s="6"/>
      <c r="BD28210" s="5"/>
    </row>
    <row r="28211" spans="55:56" hidden="1" x14ac:dyDescent="0.2">
      <c r="BC28211" s="6"/>
      <c r="BD28211" s="5"/>
    </row>
    <row r="28212" spans="55:56" hidden="1" x14ac:dyDescent="0.2">
      <c r="BC28212" s="6"/>
      <c r="BD28212" s="5"/>
    </row>
    <row r="28213" spans="55:56" hidden="1" x14ac:dyDescent="0.2">
      <c r="BC28213" s="6"/>
      <c r="BD28213" s="5"/>
    </row>
    <row r="28214" spans="55:56" hidden="1" x14ac:dyDescent="0.2">
      <c r="BC28214" s="6"/>
      <c r="BD28214" s="5"/>
    </row>
    <row r="28215" spans="55:56" hidden="1" x14ac:dyDescent="0.2">
      <c r="BC28215" s="6"/>
      <c r="BD28215" s="5"/>
    </row>
    <row r="28216" spans="55:56" hidden="1" x14ac:dyDescent="0.2">
      <c r="BC28216" s="6"/>
      <c r="BD28216" s="5"/>
    </row>
    <row r="28217" spans="55:56" hidden="1" x14ac:dyDescent="0.2">
      <c r="BC28217" s="6"/>
      <c r="BD28217" s="5"/>
    </row>
    <row r="28218" spans="55:56" hidden="1" x14ac:dyDescent="0.2">
      <c r="BC28218" s="6"/>
      <c r="BD28218" s="5"/>
    </row>
    <row r="28219" spans="55:56" hidden="1" x14ac:dyDescent="0.2">
      <c r="BC28219" s="6"/>
      <c r="BD28219" s="5"/>
    </row>
    <row r="28220" spans="55:56" hidden="1" x14ac:dyDescent="0.2">
      <c r="BC28220" s="6"/>
      <c r="BD28220" s="5"/>
    </row>
    <row r="28221" spans="55:56" hidden="1" x14ac:dyDescent="0.2">
      <c r="BC28221" s="6"/>
      <c r="BD28221" s="5"/>
    </row>
    <row r="28222" spans="55:56" hidden="1" x14ac:dyDescent="0.2">
      <c r="BC28222" s="6"/>
      <c r="BD28222" s="5"/>
    </row>
    <row r="28223" spans="55:56" hidden="1" x14ac:dyDescent="0.2">
      <c r="BC28223" s="6"/>
      <c r="BD28223" s="5"/>
    </row>
    <row r="28224" spans="55:56" hidden="1" x14ac:dyDescent="0.2">
      <c r="BC28224" s="6"/>
      <c r="BD28224" s="5"/>
    </row>
    <row r="28225" spans="55:56" hidden="1" x14ac:dyDescent="0.2">
      <c r="BC28225" s="6"/>
      <c r="BD28225" s="5"/>
    </row>
    <row r="28226" spans="55:56" hidden="1" x14ac:dyDescent="0.2">
      <c r="BC28226" s="6"/>
      <c r="BD28226" s="5"/>
    </row>
    <row r="28227" spans="55:56" hidden="1" x14ac:dyDescent="0.2">
      <c r="BC28227" s="6"/>
      <c r="BD28227" s="5"/>
    </row>
    <row r="28228" spans="55:56" hidden="1" x14ac:dyDescent="0.2">
      <c r="BC28228" s="6"/>
      <c r="BD28228" s="5"/>
    </row>
    <row r="28229" spans="55:56" hidden="1" x14ac:dyDescent="0.2">
      <c r="BC28229" s="6"/>
      <c r="BD28229" s="5"/>
    </row>
    <row r="28230" spans="55:56" hidden="1" x14ac:dyDescent="0.2">
      <c r="BC28230" s="6"/>
      <c r="BD28230" s="5"/>
    </row>
    <row r="28231" spans="55:56" hidden="1" x14ac:dyDescent="0.2">
      <c r="BC28231" s="6"/>
      <c r="BD28231" s="5"/>
    </row>
    <row r="28232" spans="55:56" hidden="1" x14ac:dyDescent="0.2">
      <c r="BC28232" s="6"/>
      <c r="BD28232" s="5"/>
    </row>
    <row r="28233" spans="55:56" hidden="1" x14ac:dyDescent="0.2">
      <c r="BC28233" s="6"/>
      <c r="BD28233" s="5"/>
    </row>
    <row r="28234" spans="55:56" hidden="1" x14ac:dyDescent="0.2">
      <c r="BC28234" s="6"/>
      <c r="BD28234" s="5"/>
    </row>
    <row r="28235" spans="55:56" hidden="1" x14ac:dyDescent="0.2">
      <c r="BC28235" s="6"/>
      <c r="BD28235" s="5"/>
    </row>
    <row r="28236" spans="55:56" hidden="1" x14ac:dyDescent="0.2">
      <c r="BC28236" s="6"/>
      <c r="BD28236" s="5"/>
    </row>
    <row r="28237" spans="55:56" hidden="1" x14ac:dyDescent="0.2">
      <c r="BC28237" s="6"/>
      <c r="BD28237" s="5"/>
    </row>
    <row r="28238" spans="55:56" hidden="1" x14ac:dyDescent="0.2">
      <c r="BC28238" s="6"/>
      <c r="BD28238" s="5"/>
    </row>
    <row r="28239" spans="55:56" hidden="1" x14ac:dyDescent="0.2">
      <c r="BC28239" s="6"/>
      <c r="BD28239" s="5"/>
    </row>
    <row r="28240" spans="55:56" hidden="1" x14ac:dyDescent="0.2">
      <c r="BC28240" s="6"/>
      <c r="BD28240" s="5"/>
    </row>
    <row r="28241" spans="55:56" hidden="1" x14ac:dyDescent="0.2">
      <c r="BC28241" s="6"/>
      <c r="BD28241" s="5"/>
    </row>
    <row r="28242" spans="55:56" hidden="1" x14ac:dyDescent="0.2">
      <c r="BC28242" s="6"/>
      <c r="BD28242" s="5"/>
    </row>
    <row r="28243" spans="55:56" hidden="1" x14ac:dyDescent="0.2">
      <c r="BC28243" s="6"/>
      <c r="BD28243" s="5"/>
    </row>
    <row r="28244" spans="55:56" hidden="1" x14ac:dyDescent="0.2">
      <c r="BC28244" s="6"/>
      <c r="BD28244" s="5"/>
    </row>
    <row r="28245" spans="55:56" hidden="1" x14ac:dyDescent="0.2">
      <c r="BC28245" s="6"/>
      <c r="BD28245" s="5"/>
    </row>
    <row r="28246" spans="55:56" hidden="1" x14ac:dyDescent="0.2">
      <c r="BC28246" s="6"/>
      <c r="BD28246" s="5"/>
    </row>
    <row r="28247" spans="55:56" hidden="1" x14ac:dyDescent="0.2">
      <c r="BC28247" s="6"/>
      <c r="BD28247" s="5"/>
    </row>
    <row r="28248" spans="55:56" hidden="1" x14ac:dyDescent="0.2">
      <c r="BC28248" s="6"/>
      <c r="BD28248" s="5"/>
    </row>
    <row r="28249" spans="55:56" hidden="1" x14ac:dyDescent="0.2">
      <c r="BC28249" s="6"/>
      <c r="BD28249" s="5"/>
    </row>
    <row r="28250" spans="55:56" hidden="1" x14ac:dyDescent="0.2">
      <c r="BC28250" s="6"/>
      <c r="BD28250" s="5"/>
    </row>
    <row r="28251" spans="55:56" hidden="1" x14ac:dyDescent="0.2">
      <c r="BC28251" s="6"/>
      <c r="BD28251" s="5"/>
    </row>
    <row r="28252" spans="55:56" hidden="1" x14ac:dyDescent="0.2">
      <c r="BC28252" s="6"/>
      <c r="BD28252" s="5"/>
    </row>
    <row r="28253" spans="55:56" hidden="1" x14ac:dyDescent="0.2">
      <c r="BC28253" s="6"/>
      <c r="BD28253" s="5"/>
    </row>
    <row r="28254" spans="55:56" hidden="1" x14ac:dyDescent="0.2">
      <c r="BC28254" s="6"/>
      <c r="BD28254" s="5"/>
    </row>
    <row r="28255" spans="55:56" hidden="1" x14ac:dyDescent="0.2">
      <c r="BC28255" s="6"/>
      <c r="BD28255" s="5"/>
    </row>
    <row r="28256" spans="55:56" hidden="1" x14ac:dyDescent="0.2">
      <c r="BC28256" s="6"/>
      <c r="BD28256" s="5"/>
    </row>
    <row r="28257" spans="55:56" hidden="1" x14ac:dyDescent="0.2">
      <c r="BC28257" s="6"/>
      <c r="BD28257" s="5"/>
    </row>
    <row r="28258" spans="55:56" hidden="1" x14ac:dyDescent="0.2">
      <c r="BC28258" s="6"/>
      <c r="BD28258" s="5"/>
    </row>
    <row r="28259" spans="55:56" hidden="1" x14ac:dyDescent="0.2">
      <c r="BC28259" s="6"/>
      <c r="BD28259" s="5"/>
    </row>
    <row r="28260" spans="55:56" hidden="1" x14ac:dyDescent="0.2">
      <c r="BC28260" s="6"/>
      <c r="BD28260" s="5"/>
    </row>
    <row r="28261" spans="55:56" hidden="1" x14ac:dyDescent="0.2">
      <c r="BC28261" s="6"/>
      <c r="BD28261" s="5"/>
    </row>
    <row r="28262" spans="55:56" hidden="1" x14ac:dyDescent="0.2">
      <c r="BC28262" s="6"/>
      <c r="BD28262" s="5"/>
    </row>
    <row r="28263" spans="55:56" hidden="1" x14ac:dyDescent="0.2">
      <c r="BC28263" s="6"/>
      <c r="BD28263" s="5"/>
    </row>
    <row r="28264" spans="55:56" hidden="1" x14ac:dyDescent="0.2">
      <c r="BC28264" s="6"/>
      <c r="BD28264" s="5"/>
    </row>
    <row r="28265" spans="55:56" hidden="1" x14ac:dyDescent="0.2">
      <c r="BC28265" s="6"/>
      <c r="BD28265" s="5"/>
    </row>
    <row r="28266" spans="55:56" hidden="1" x14ac:dyDescent="0.2">
      <c r="BC28266" s="6"/>
      <c r="BD28266" s="5"/>
    </row>
    <row r="28267" spans="55:56" hidden="1" x14ac:dyDescent="0.2">
      <c r="BC28267" s="6"/>
      <c r="BD28267" s="5"/>
    </row>
    <row r="28268" spans="55:56" hidden="1" x14ac:dyDescent="0.2">
      <c r="BC28268" s="6"/>
      <c r="BD28268" s="5"/>
    </row>
    <row r="28269" spans="55:56" hidden="1" x14ac:dyDescent="0.2">
      <c r="BC28269" s="6"/>
      <c r="BD28269" s="5"/>
    </row>
    <row r="28270" spans="55:56" hidden="1" x14ac:dyDescent="0.2">
      <c r="BC28270" s="6"/>
      <c r="BD28270" s="5"/>
    </row>
    <row r="28271" spans="55:56" hidden="1" x14ac:dyDescent="0.2">
      <c r="BC28271" s="6"/>
      <c r="BD28271" s="5"/>
    </row>
    <row r="28272" spans="55:56" hidden="1" x14ac:dyDescent="0.2">
      <c r="BC28272" s="6"/>
      <c r="BD28272" s="5"/>
    </row>
    <row r="28273" spans="55:56" hidden="1" x14ac:dyDescent="0.2">
      <c r="BC28273" s="6"/>
      <c r="BD28273" s="5"/>
    </row>
    <row r="28274" spans="55:56" hidden="1" x14ac:dyDescent="0.2">
      <c r="BC28274" s="6"/>
      <c r="BD28274" s="5"/>
    </row>
    <row r="28275" spans="55:56" hidden="1" x14ac:dyDescent="0.2">
      <c r="BC28275" s="6"/>
      <c r="BD28275" s="5"/>
    </row>
    <row r="28276" spans="55:56" hidden="1" x14ac:dyDescent="0.2">
      <c r="BC28276" s="6"/>
      <c r="BD28276" s="5"/>
    </row>
    <row r="28277" spans="55:56" hidden="1" x14ac:dyDescent="0.2">
      <c r="BC28277" s="6"/>
      <c r="BD28277" s="5"/>
    </row>
    <row r="28278" spans="55:56" hidden="1" x14ac:dyDescent="0.2">
      <c r="BC28278" s="6"/>
      <c r="BD28278" s="5"/>
    </row>
    <row r="28279" spans="55:56" hidden="1" x14ac:dyDescent="0.2">
      <c r="BC28279" s="6"/>
      <c r="BD28279" s="5"/>
    </row>
    <row r="28280" spans="55:56" hidden="1" x14ac:dyDescent="0.2">
      <c r="BC28280" s="6"/>
      <c r="BD28280" s="5"/>
    </row>
    <row r="28281" spans="55:56" hidden="1" x14ac:dyDescent="0.2">
      <c r="BC28281" s="6"/>
      <c r="BD28281" s="5"/>
    </row>
    <row r="28282" spans="55:56" hidden="1" x14ac:dyDescent="0.2">
      <c r="BC28282" s="6"/>
      <c r="BD28282" s="5"/>
    </row>
    <row r="28283" spans="55:56" hidden="1" x14ac:dyDescent="0.2">
      <c r="BC28283" s="6"/>
      <c r="BD28283" s="5"/>
    </row>
    <row r="28284" spans="55:56" hidden="1" x14ac:dyDescent="0.2">
      <c r="BC28284" s="6"/>
      <c r="BD28284" s="5"/>
    </row>
    <row r="28285" spans="55:56" hidden="1" x14ac:dyDescent="0.2">
      <c r="BC28285" s="6"/>
      <c r="BD28285" s="5"/>
    </row>
    <row r="28286" spans="55:56" hidden="1" x14ac:dyDescent="0.2">
      <c r="BC28286" s="6"/>
      <c r="BD28286" s="5"/>
    </row>
    <row r="28287" spans="55:56" hidden="1" x14ac:dyDescent="0.2">
      <c r="BC28287" s="6"/>
      <c r="BD28287" s="5"/>
    </row>
    <row r="28288" spans="55:56" hidden="1" x14ac:dyDescent="0.2">
      <c r="BC28288" s="6"/>
      <c r="BD28288" s="5"/>
    </row>
    <row r="28289" spans="55:56" hidden="1" x14ac:dyDescent="0.2">
      <c r="BC28289" s="6"/>
      <c r="BD28289" s="5"/>
    </row>
    <row r="28290" spans="55:56" hidden="1" x14ac:dyDescent="0.2">
      <c r="BC28290" s="6"/>
      <c r="BD28290" s="5"/>
    </row>
    <row r="28291" spans="55:56" hidden="1" x14ac:dyDescent="0.2">
      <c r="BC28291" s="6"/>
      <c r="BD28291" s="5"/>
    </row>
    <row r="28292" spans="55:56" hidden="1" x14ac:dyDescent="0.2">
      <c r="BC28292" s="6"/>
      <c r="BD28292" s="5"/>
    </row>
    <row r="28293" spans="55:56" hidden="1" x14ac:dyDescent="0.2">
      <c r="BC28293" s="6"/>
      <c r="BD28293" s="5"/>
    </row>
    <row r="28294" spans="55:56" hidden="1" x14ac:dyDescent="0.2">
      <c r="BC28294" s="6"/>
      <c r="BD28294" s="5"/>
    </row>
    <row r="28295" spans="55:56" hidden="1" x14ac:dyDescent="0.2">
      <c r="BC28295" s="6"/>
      <c r="BD28295" s="5"/>
    </row>
    <row r="28296" spans="55:56" hidden="1" x14ac:dyDescent="0.2">
      <c r="BC28296" s="6"/>
      <c r="BD28296" s="5"/>
    </row>
    <row r="28297" spans="55:56" hidden="1" x14ac:dyDescent="0.2">
      <c r="BC28297" s="6"/>
      <c r="BD28297" s="5"/>
    </row>
    <row r="28298" spans="55:56" hidden="1" x14ac:dyDescent="0.2">
      <c r="BC28298" s="6"/>
      <c r="BD28298" s="5"/>
    </row>
    <row r="28299" spans="55:56" hidden="1" x14ac:dyDescent="0.2">
      <c r="BC28299" s="6"/>
      <c r="BD28299" s="5"/>
    </row>
    <row r="28300" spans="55:56" hidden="1" x14ac:dyDescent="0.2">
      <c r="BC28300" s="6"/>
      <c r="BD28300" s="5"/>
    </row>
    <row r="28301" spans="55:56" hidden="1" x14ac:dyDescent="0.2">
      <c r="BC28301" s="6"/>
      <c r="BD28301" s="5"/>
    </row>
    <row r="28302" spans="55:56" hidden="1" x14ac:dyDescent="0.2">
      <c r="BC28302" s="6"/>
      <c r="BD28302" s="5"/>
    </row>
    <row r="28303" spans="55:56" hidden="1" x14ac:dyDescent="0.2">
      <c r="BC28303" s="6"/>
      <c r="BD28303" s="5"/>
    </row>
    <row r="28304" spans="55:56" hidden="1" x14ac:dyDescent="0.2">
      <c r="BC28304" s="6"/>
      <c r="BD28304" s="5"/>
    </row>
    <row r="28305" spans="55:56" hidden="1" x14ac:dyDescent="0.2">
      <c r="BC28305" s="6"/>
      <c r="BD28305" s="5"/>
    </row>
    <row r="28306" spans="55:56" hidden="1" x14ac:dyDescent="0.2">
      <c r="BC28306" s="6"/>
      <c r="BD28306" s="5"/>
    </row>
    <row r="28307" spans="55:56" hidden="1" x14ac:dyDescent="0.2">
      <c r="BC28307" s="6"/>
      <c r="BD28307" s="5"/>
    </row>
    <row r="28308" spans="55:56" hidden="1" x14ac:dyDescent="0.2">
      <c r="BC28308" s="6"/>
      <c r="BD28308" s="5"/>
    </row>
    <row r="28309" spans="55:56" hidden="1" x14ac:dyDescent="0.2">
      <c r="BC28309" s="6"/>
      <c r="BD28309" s="5"/>
    </row>
    <row r="28310" spans="55:56" hidden="1" x14ac:dyDescent="0.2">
      <c r="BC28310" s="6"/>
      <c r="BD28310" s="5"/>
    </row>
    <row r="28311" spans="55:56" hidden="1" x14ac:dyDescent="0.2">
      <c r="BC28311" s="6"/>
      <c r="BD28311" s="5"/>
    </row>
    <row r="28312" spans="55:56" hidden="1" x14ac:dyDescent="0.2">
      <c r="BC28312" s="6"/>
      <c r="BD28312" s="5"/>
    </row>
    <row r="28313" spans="55:56" hidden="1" x14ac:dyDescent="0.2">
      <c r="BC28313" s="6"/>
      <c r="BD28313" s="5"/>
    </row>
    <row r="28314" spans="55:56" hidden="1" x14ac:dyDescent="0.2">
      <c r="BC28314" s="6"/>
      <c r="BD28314" s="5"/>
    </row>
    <row r="28315" spans="55:56" hidden="1" x14ac:dyDescent="0.2">
      <c r="BC28315" s="6"/>
      <c r="BD28315" s="5"/>
    </row>
    <row r="28316" spans="55:56" hidden="1" x14ac:dyDescent="0.2">
      <c r="BC28316" s="6"/>
      <c r="BD28316" s="5"/>
    </row>
    <row r="28317" spans="55:56" hidden="1" x14ac:dyDescent="0.2">
      <c r="BC28317" s="6"/>
      <c r="BD28317" s="5"/>
    </row>
    <row r="28318" spans="55:56" hidden="1" x14ac:dyDescent="0.2">
      <c r="BC28318" s="6"/>
      <c r="BD28318" s="5"/>
    </row>
    <row r="28319" spans="55:56" hidden="1" x14ac:dyDescent="0.2">
      <c r="BC28319" s="6"/>
      <c r="BD28319" s="5"/>
    </row>
    <row r="28320" spans="55:56" hidden="1" x14ac:dyDescent="0.2">
      <c r="BC28320" s="6"/>
      <c r="BD28320" s="5"/>
    </row>
    <row r="28321" spans="55:56" hidden="1" x14ac:dyDescent="0.2">
      <c r="BC28321" s="6"/>
      <c r="BD28321" s="5"/>
    </row>
    <row r="28322" spans="55:56" hidden="1" x14ac:dyDescent="0.2">
      <c r="BC28322" s="6"/>
      <c r="BD28322" s="5"/>
    </row>
    <row r="28323" spans="55:56" hidden="1" x14ac:dyDescent="0.2">
      <c r="BC28323" s="6"/>
      <c r="BD28323" s="5"/>
    </row>
    <row r="28324" spans="55:56" hidden="1" x14ac:dyDescent="0.2">
      <c r="BC28324" s="6"/>
      <c r="BD28324" s="5"/>
    </row>
    <row r="28325" spans="55:56" hidden="1" x14ac:dyDescent="0.2">
      <c r="BC28325" s="6"/>
      <c r="BD28325" s="5"/>
    </row>
    <row r="28326" spans="55:56" hidden="1" x14ac:dyDescent="0.2">
      <c r="BC28326" s="6"/>
      <c r="BD28326" s="5"/>
    </row>
    <row r="28327" spans="55:56" hidden="1" x14ac:dyDescent="0.2">
      <c r="BC28327" s="6"/>
      <c r="BD28327" s="5"/>
    </row>
    <row r="28328" spans="55:56" hidden="1" x14ac:dyDescent="0.2">
      <c r="BC28328" s="6"/>
      <c r="BD28328" s="5"/>
    </row>
    <row r="28329" spans="55:56" hidden="1" x14ac:dyDescent="0.2">
      <c r="BC28329" s="6"/>
      <c r="BD28329" s="5"/>
    </row>
    <row r="28330" spans="55:56" hidden="1" x14ac:dyDescent="0.2">
      <c r="BC28330" s="6"/>
      <c r="BD28330" s="5"/>
    </row>
    <row r="28331" spans="55:56" hidden="1" x14ac:dyDescent="0.2">
      <c r="BC28331" s="6"/>
      <c r="BD28331" s="5"/>
    </row>
    <row r="28332" spans="55:56" hidden="1" x14ac:dyDescent="0.2">
      <c r="BC28332" s="6"/>
      <c r="BD28332" s="5"/>
    </row>
    <row r="28333" spans="55:56" hidden="1" x14ac:dyDescent="0.2">
      <c r="BC28333" s="6"/>
      <c r="BD28333" s="5"/>
    </row>
    <row r="28334" spans="55:56" hidden="1" x14ac:dyDescent="0.2">
      <c r="BC28334" s="6"/>
      <c r="BD28334" s="5"/>
    </row>
    <row r="28335" spans="55:56" hidden="1" x14ac:dyDescent="0.2">
      <c r="BC28335" s="6"/>
      <c r="BD28335" s="5"/>
    </row>
    <row r="28336" spans="55:56" hidden="1" x14ac:dyDescent="0.2">
      <c r="BC28336" s="6"/>
      <c r="BD28336" s="5"/>
    </row>
    <row r="28337" spans="55:56" hidden="1" x14ac:dyDescent="0.2">
      <c r="BC28337" s="6"/>
      <c r="BD28337" s="5"/>
    </row>
    <row r="28338" spans="55:56" hidden="1" x14ac:dyDescent="0.2">
      <c r="BC28338" s="6"/>
      <c r="BD28338" s="5"/>
    </row>
    <row r="28339" spans="55:56" hidden="1" x14ac:dyDescent="0.2">
      <c r="BC28339" s="6"/>
      <c r="BD28339" s="5"/>
    </row>
    <row r="28340" spans="55:56" hidden="1" x14ac:dyDescent="0.2">
      <c r="BC28340" s="6"/>
      <c r="BD28340" s="5"/>
    </row>
    <row r="28341" spans="55:56" hidden="1" x14ac:dyDescent="0.2">
      <c r="BC28341" s="6"/>
      <c r="BD28341" s="5"/>
    </row>
    <row r="28342" spans="55:56" hidden="1" x14ac:dyDescent="0.2">
      <c r="BC28342" s="6"/>
      <c r="BD28342" s="5"/>
    </row>
    <row r="28343" spans="55:56" hidden="1" x14ac:dyDescent="0.2">
      <c r="BC28343" s="6"/>
      <c r="BD28343" s="5"/>
    </row>
    <row r="28344" spans="55:56" hidden="1" x14ac:dyDescent="0.2">
      <c r="BC28344" s="6"/>
      <c r="BD28344" s="5"/>
    </row>
    <row r="28345" spans="55:56" hidden="1" x14ac:dyDescent="0.2">
      <c r="BC28345" s="6"/>
      <c r="BD28345" s="5"/>
    </row>
    <row r="28346" spans="55:56" hidden="1" x14ac:dyDescent="0.2">
      <c r="BC28346" s="6"/>
      <c r="BD28346" s="5"/>
    </row>
    <row r="28347" spans="55:56" hidden="1" x14ac:dyDescent="0.2">
      <c r="BC28347" s="6"/>
      <c r="BD28347" s="5"/>
    </row>
    <row r="28348" spans="55:56" hidden="1" x14ac:dyDescent="0.2">
      <c r="BC28348" s="6"/>
      <c r="BD28348" s="5"/>
    </row>
    <row r="28349" spans="55:56" hidden="1" x14ac:dyDescent="0.2">
      <c r="BC28349" s="6"/>
      <c r="BD28349" s="5"/>
    </row>
    <row r="28350" spans="55:56" hidden="1" x14ac:dyDescent="0.2">
      <c r="BC28350" s="6"/>
      <c r="BD28350" s="5"/>
    </row>
    <row r="28351" spans="55:56" hidden="1" x14ac:dyDescent="0.2">
      <c r="BC28351" s="6"/>
      <c r="BD28351" s="5"/>
    </row>
    <row r="28352" spans="55:56" hidden="1" x14ac:dyDescent="0.2">
      <c r="BC28352" s="6"/>
      <c r="BD28352" s="5"/>
    </row>
    <row r="28353" spans="55:56" hidden="1" x14ac:dyDescent="0.2">
      <c r="BC28353" s="6"/>
      <c r="BD28353" s="5"/>
    </row>
    <row r="28354" spans="55:56" hidden="1" x14ac:dyDescent="0.2">
      <c r="BC28354" s="6"/>
      <c r="BD28354" s="5"/>
    </row>
    <row r="28355" spans="55:56" hidden="1" x14ac:dyDescent="0.2">
      <c r="BC28355" s="6"/>
      <c r="BD28355" s="5"/>
    </row>
    <row r="28356" spans="55:56" hidden="1" x14ac:dyDescent="0.2">
      <c r="BC28356" s="6"/>
      <c r="BD28356" s="5"/>
    </row>
    <row r="28357" spans="55:56" hidden="1" x14ac:dyDescent="0.2">
      <c r="BC28357" s="6"/>
      <c r="BD28357" s="5"/>
    </row>
    <row r="28358" spans="55:56" hidden="1" x14ac:dyDescent="0.2">
      <c r="BC28358" s="6"/>
      <c r="BD28358" s="5"/>
    </row>
    <row r="28359" spans="55:56" hidden="1" x14ac:dyDescent="0.2">
      <c r="BC28359" s="6"/>
      <c r="BD28359" s="5"/>
    </row>
    <row r="28360" spans="55:56" hidden="1" x14ac:dyDescent="0.2">
      <c r="BC28360" s="6"/>
      <c r="BD28360" s="5"/>
    </row>
    <row r="28361" spans="55:56" hidden="1" x14ac:dyDescent="0.2">
      <c r="BC28361" s="6"/>
      <c r="BD28361" s="5"/>
    </row>
    <row r="28362" spans="55:56" hidden="1" x14ac:dyDescent="0.2">
      <c r="BC28362" s="6"/>
      <c r="BD28362" s="5"/>
    </row>
    <row r="28363" spans="55:56" hidden="1" x14ac:dyDescent="0.2">
      <c r="BC28363" s="6"/>
      <c r="BD28363" s="5"/>
    </row>
    <row r="28364" spans="55:56" hidden="1" x14ac:dyDescent="0.2">
      <c r="BC28364" s="6"/>
      <c r="BD28364" s="5"/>
    </row>
    <row r="28365" spans="55:56" hidden="1" x14ac:dyDescent="0.2">
      <c r="BC28365" s="6"/>
      <c r="BD28365" s="5"/>
    </row>
    <row r="28366" spans="55:56" hidden="1" x14ac:dyDescent="0.2">
      <c r="BC28366" s="6"/>
      <c r="BD28366" s="5"/>
    </row>
    <row r="28367" spans="55:56" hidden="1" x14ac:dyDescent="0.2">
      <c r="BC28367" s="6"/>
      <c r="BD28367" s="5"/>
    </row>
    <row r="28368" spans="55:56" hidden="1" x14ac:dyDescent="0.2">
      <c r="BC28368" s="6"/>
      <c r="BD28368" s="5"/>
    </row>
    <row r="28369" spans="55:56" hidden="1" x14ac:dyDescent="0.2">
      <c r="BC28369" s="6"/>
      <c r="BD28369" s="5"/>
    </row>
    <row r="28370" spans="55:56" hidden="1" x14ac:dyDescent="0.2">
      <c r="BC28370" s="6"/>
      <c r="BD28370" s="5"/>
    </row>
    <row r="28371" spans="55:56" hidden="1" x14ac:dyDescent="0.2">
      <c r="BC28371" s="6"/>
      <c r="BD28371" s="5"/>
    </row>
    <row r="28372" spans="55:56" hidden="1" x14ac:dyDescent="0.2">
      <c r="BC28372" s="6"/>
      <c r="BD28372" s="5"/>
    </row>
    <row r="28373" spans="55:56" hidden="1" x14ac:dyDescent="0.2">
      <c r="BC28373" s="6"/>
      <c r="BD28373" s="5"/>
    </row>
    <row r="28374" spans="55:56" hidden="1" x14ac:dyDescent="0.2">
      <c r="BC28374" s="6"/>
      <c r="BD28374" s="5"/>
    </row>
    <row r="28375" spans="55:56" hidden="1" x14ac:dyDescent="0.2">
      <c r="BC28375" s="6"/>
      <c r="BD28375" s="5"/>
    </row>
    <row r="28376" spans="55:56" hidden="1" x14ac:dyDescent="0.2">
      <c r="BC28376" s="6"/>
      <c r="BD28376" s="5"/>
    </row>
    <row r="28377" spans="55:56" hidden="1" x14ac:dyDescent="0.2">
      <c r="BC28377" s="6"/>
      <c r="BD28377" s="5"/>
    </row>
    <row r="28378" spans="55:56" hidden="1" x14ac:dyDescent="0.2">
      <c r="BC28378" s="6"/>
      <c r="BD28378" s="5"/>
    </row>
    <row r="28379" spans="55:56" hidden="1" x14ac:dyDescent="0.2">
      <c r="BC28379" s="6"/>
      <c r="BD28379" s="5"/>
    </row>
    <row r="28380" spans="55:56" hidden="1" x14ac:dyDescent="0.2">
      <c r="BC28380" s="6"/>
      <c r="BD28380" s="5"/>
    </row>
    <row r="28381" spans="55:56" hidden="1" x14ac:dyDescent="0.2">
      <c r="BC28381" s="6"/>
      <c r="BD28381" s="5"/>
    </row>
    <row r="28382" spans="55:56" hidden="1" x14ac:dyDescent="0.2">
      <c r="BC28382" s="6"/>
      <c r="BD28382" s="5"/>
    </row>
    <row r="28383" spans="55:56" hidden="1" x14ac:dyDescent="0.2">
      <c r="BC28383" s="6"/>
      <c r="BD28383" s="5"/>
    </row>
    <row r="28384" spans="55:56" hidden="1" x14ac:dyDescent="0.2">
      <c r="BC28384" s="6"/>
      <c r="BD28384" s="5"/>
    </row>
    <row r="28385" spans="55:56" hidden="1" x14ac:dyDescent="0.2">
      <c r="BC28385" s="6"/>
      <c r="BD28385" s="5"/>
    </row>
    <row r="28386" spans="55:56" hidden="1" x14ac:dyDescent="0.2">
      <c r="BC28386" s="6"/>
      <c r="BD28386" s="5"/>
    </row>
    <row r="28387" spans="55:56" hidden="1" x14ac:dyDescent="0.2">
      <c r="BC28387" s="6"/>
      <c r="BD28387" s="5"/>
    </row>
    <row r="28388" spans="55:56" hidden="1" x14ac:dyDescent="0.2">
      <c r="BC28388" s="6"/>
      <c r="BD28388" s="5"/>
    </row>
    <row r="28389" spans="55:56" hidden="1" x14ac:dyDescent="0.2">
      <c r="BC28389" s="6"/>
      <c r="BD28389" s="5"/>
    </row>
    <row r="28390" spans="55:56" hidden="1" x14ac:dyDescent="0.2">
      <c r="BC28390" s="6"/>
      <c r="BD28390" s="5"/>
    </row>
    <row r="28391" spans="55:56" hidden="1" x14ac:dyDescent="0.2">
      <c r="BC28391" s="6"/>
      <c r="BD28391" s="5"/>
    </row>
    <row r="28392" spans="55:56" hidden="1" x14ac:dyDescent="0.2">
      <c r="BC28392" s="6"/>
      <c r="BD28392" s="5"/>
    </row>
    <row r="28393" spans="55:56" hidden="1" x14ac:dyDescent="0.2">
      <c r="BC28393" s="6"/>
      <c r="BD28393" s="5"/>
    </row>
    <row r="28394" spans="55:56" hidden="1" x14ac:dyDescent="0.2">
      <c r="BC28394" s="6"/>
      <c r="BD28394" s="5"/>
    </row>
    <row r="28395" spans="55:56" hidden="1" x14ac:dyDescent="0.2">
      <c r="BC28395" s="6"/>
      <c r="BD28395" s="5"/>
    </row>
    <row r="28396" spans="55:56" hidden="1" x14ac:dyDescent="0.2">
      <c r="BC28396" s="6"/>
      <c r="BD28396" s="5"/>
    </row>
    <row r="28397" spans="55:56" hidden="1" x14ac:dyDescent="0.2">
      <c r="BC28397" s="6"/>
      <c r="BD28397" s="5"/>
    </row>
    <row r="28398" spans="55:56" hidden="1" x14ac:dyDescent="0.2">
      <c r="BC28398" s="6"/>
      <c r="BD28398" s="5"/>
    </row>
    <row r="28399" spans="55:56" hidden="1" x14ac:dyDescent="0.2">
      <c r="BC28399" s="6"/>
      <c r="BD28399" s="5"/>
    </row>
    <row r="28400" spans="55:56" hidden="1" x14ac:dyDescent="0.2">
      <c r="BC28400" s="6"/>
      <c r="BD28400" s="5"/>
    </row>
    <row r="28401" spans="55:56" hidden="1" x14ac:dyDescent="0.2">
      <c r="BC28401" s="6"/>
      <c r="BD28401" s="5"/>
    </row>
    <row r="28402" spans="55:56" hidden="1" x14ac:dyDescent="0.2">
      <c r="BC28402" s="6"/>
      <c r="BD28402" s="5"/>
    </row>
    <row r="28403" spans="55:56" hidden="1" x14ac:dyDescent="0.2">
      <c r="BC28403" s="6"/>
      <c r="BD28403" s="5"/>
    </row>
    <row r="28404" spans="55:56" hidden="1" x14ac:dyDescent="0.2">
      <c r="BC28404" s="6"/>
      <c r="BD28404" s="5"/>
    </row>
    <row r="28405" spans="55:56" hidden="1" x14ac:dyDescent="0.2">
      <c r="BC28405" s="6"/>
      <c r="BD28405" s="5"/>
    </row>
    <row r="28406" spans="55:56" hidden="1" x14ac:dyDescent="0.2">
      <c r="BC28406" s="6"/>
      <c r="BD28406" s="5"/>
    </row>
    <row r="28407" spans="55:56" hidden="1" x14ac:dyDescent="0.2">
      <c r="BC28407" s="6"/>
      <c r="BD28407" s="5"/>
    </row>
    <row r="28408" spans="55:56" hidden="1" x14ac:dyDescent="0.2">
      <c r="BC28408" s="6"/>
      <c r="BD28408" s="5"/>
    </row>
    <row r="28409" spans="55:56" hidden="1" x14ac:dyDescent="0.2">
      <c r="BC28409" s="6"/>
      <c r="BD28409" s="5"/>
    </row>
    <row r="28410" spans="55:56" hidden="1" x14ac:dyDescent="0.2">
      <c r="BC28410" s="6"/>
      <c r="BD28410" s="5"/>
    </row>
    <row r="28411" spans="55:56" hidden="1" x14ac:dyDescent="0.2">
      <c r="BC28411" s="6"/>
      <c r="BD28411" s="5"/>
    </row>
    <row r="28412" spans="55:56" hidden="1" x14ac:dyDescent="0.2">
      <c r="BC28412" s="6"/>
      <c r="BD28412" s="5"/>
    </row>
    <row r="28413" spans="55:56" hidden="1" x14ac:dyDescent="0.2">
      <c r="BC28413" s="6"/>
      <c r="BD28413" s="5"/>
    </row>
    <row r="28414" spans="55:56" hidden="1" x14ac:dyDescent="0.2">
      <c r="BC28414" s="6"/>
      <c r="BD28414" s="5"/>
    </row>
    <row r="28415" spans="55:56" hidden="1" x14ac:dyDescent="0.2">
      <c r="BC28415" s="6"/>
      <c r="BD28415" s="5"/>
    </row>
    <row r="28416" spans="55:56" hidden="1" x14ac:dyDescent="0.2">
      <c r="BC28416" s="6"/>
      <c r="BD28416" s="5"/>
    </row>
    <row r="28417" spans="55:56" hidden="1" x14ac:dyDescent="0.2">
      <c r="BC28417" s="6"/>
      <c r="BD28417" s="5"/>
    </row>
    <row r="28418" spans="55:56" hidden="1" x14ac:dyDescent="0.2">
      <c r="BC28418" s="6"/>
      <c r="BD28418" s="5"/>
    </row>
    <row r="28419" spans="55:56" hidden="1" x14ac:dyDescent="0.2">
      <c r="BC28419" s="6"/>
      <c r="BD28419" s="5"/>
    </row>
    <row r="28420" spans="55:56" hidden="1" x14ac:dyDescent="0.2">
      <c r="BC28420" s="6"/>
      <c r="BD28420" s="5"/>
    </row>
    <row r="28421" spans="55:56" hidden="1" x14ac:dyDescent="0.2">
      <c r="BC28421" s="6"/>
      <c r="BD28421" s="5"/>
    </row>
    <row r="28422" spans="55:56" hidden="1" x14ac:dyDescent="0.2">
      <c r="BC28422" s="6"/>
      <c r="BD28422" s="5"/>
    </row>
    <row r="28423" spans="55:56" hidden="1" x14ac:dyDescent="0.2">
      <c r="BC28423" s="6"/>
      <c r="BD28423" s="5"/>
    </row>
    <row r="28424" spans="55:56" hidden="1" x14ac:dyDescent="0.2">
      <c r="BC28424" s="6"/>
      <c r="BD28424" s="5"/>
    </row>
    <row r="28425" spans="55:56" hidden="1" x14ac:dyDescent="0.2">
      <c r="BC28425" s="6"/>
      <c r="BD28425" s="5"/>
    </row>
    <row r="28426" spans="55:56" hidden="1" x14ac:dyDescent="0.2">
      <c r="BC28426" s="6"/>
      <c r="BD28426" s="5"/>
    </row>
    <row r="28427" spans="55:56" hidden="1" x14ac:dyDescent="0.2">
      <c r="BC28427" s="6"/>
      <c r="BD28427" s="5"/>
    </row>
    <row r="28428" spans="55:56" hidden="1" x14ac:dyDescent="0.2">
      <c r="BC28428" s="6"/>
      <c r="BD28428" s="5"/>
    </row>
    <row r="28429" spans="55:56" hidden="1" x14ac:dyDescent="0.2">
      <c r="BC28429" s="6"/>
      <c r="BD28429" s="5"/>
    </row>
    <row r="28430" spans="55:56" hidden="1" x14ac:dyDescent="0.2">
      <c r="BC28430" s="6"/>
      <c r="BD28430" s="5"/>
    </row>
    <row r="28431" spans="55:56" hidden="1" x14ac:dyDescent="0.2">
      <c r="BC28431" s="6"/>
      <c r="BD28431" s="5"/>
    </row>
    <row r="28432" spans="55:56" hidden="1" x14ac:dyDescent="0.2">
      <c r="BC28432" s="6"/>
      <c r="BD28432" s="5"/>
    </row>
    <row r="28433" spans="55:56" hidden="1" x14ac:dyDescent="0.2">
      <c r="BC28433" s="6"/>
      <c r="BD28433" s="5"/>
    </row>
    <row r="28434" spans="55:56" hidden="1" x14ac:dyDescent="0.2">
      <c r="BC28434" s="6"/>
      <c r="BD28434" s="5"/>
    </row>
    <row r="28435" spans="55:56" hidden="1" x14ac:dyDescent="0.2">
      <c r="BC28435" s="6"/>
      <c r="BD28435" s="5"/>
    </row>
    <row r="28436" spans="55:56" hidden="1" x14ac:dyDescent="0.2">
      <c r="BC28436" s="6"/>
      <c r="BD28436" s="5"/>
    </row>
    <row r="28437" spans="55:56" hidden="1" x14ac:dyDescent="0.2">
      <c r="BC28437" s="6"/>
      <c r="BD28437" s="5"/>
    </row>
    <row r="28438" spans="55:56" hidden="1" x14ac:dyDescent="0.2">
      <c r="BC28438" s="6"/>
      <c r="BD28438" s="5"/>
    </row>
    <row r="28439" spans="55:56" hidden="1" x14ac:dyDescent="0.2">
      <c r="BC28439" s="6"/>
      <c r="BD28439" s="5"/>
    </row>
    <row r="28440" spans="55:56" hidden="1" x14ac:dyDescent="0.2">
      <c r="BC28440" s="6"/>
      <c r="BD28440" s="5"/>
    </row>
    <row r="28441" spans="55:56" hidden="1" x14ac:dyDescent="0.2">
      <c r="BC28441" s="6"/>
      <c r="BD28441" s="5"/>
    </row>
    <row r="28442" spans="55:56" hidden="1" x14ac:dyDescent="0.2">
      <c r="BC28442" s="6"/>
      <c r="BD28442" s="5"/>
    </row>
    <row r="28443" spans="55:56" hidden="1" x14ac:dyDescent="0.2">
      <c r="BC28443" s="6"/>
      <c r="BD28443" s="5"/>
    </row>
    <row r="28444" spans="55:56" hidden="1" x14ac:dyDescent="0.2">
      <c r="BC28444" s="6"/>
      <c r="BD28444" s="5"/>
    </row>
    <row r="28445" spans="55:56" hidden="1" x14ac:dyDescent="0.2">
      <c r="BC28445" s="6"/>
      <c r="BD28445" s="5"/>
    </row>
    <row r="28446" spans="55:56" hidden="1" x14ac:dyDescent="0.2">
      <c r="BC28446" s="6"/>
      <c r="BD28446" s="5"/>
    </row>
    <row r="28447" spans="55:56" hidden="1" x14ac:dyDescent="0.2">
      <c r="BC28447" s="6"/>
      <c r="BD28447" s="5"/>
    </row>
    <row r="28448" spans="55:56" hidden="1" x14ac:dyDescent="0.2">
      <c r="BC28448" s="6"/>
      <c r="BD28448" s="5"/>
    </row>
    <row r="28449" spans="55:56" hidden="1" x14ac:dyDescent="0.2">
      <c r="BC28449" s="6"/>
      <c r="BD28449" s="5"/>
    </row>
    <row r="28450" spans="55:56" hidden="1" x14ac:dyDescent="0.2">
      <c r="BC28450" s="6"/>
      <c r="BD28450" s="5"/>
    </row>
    <row r="28451" spans="55:56" hidden="1" x14ac:dyDescent="0.2">
      <c r="BC28451" s="6"/>
      <c r="BD28451" s="5"/>
    </row>
    <row r="28452" spans="55:56" hidden="1" x14ac:dyDescent="0.2">
      <c r="BC28452" s="6"/>
      <c r="BD28452" s="5"/>
    </row>
    <row r="28453" spans="55:56" hidden="1" x14ac:dyDescent="0.2">
      <c r="BC28453" s="6"/>
      <c r="BD28453" s="5"/>
    </row>
    <row r="28454" spans="55:56" hidden="1" x14ac:dyDescent="0.2">
      <c r="BC28454" s="6"/>
      <c r="BD28454" s="5"/>
    </row>
    <row r="28455" spans="55:56" hidden="1" x14ac:dyDescent="0.2">
      <c r="BC28455" s="6"/>
      <c r="BD28455" s="5"/>
    </row>
    <row r="28456" spans="55:56" hidden="1" x14ac:dyDescent="0.2">
      <c r="BC28456" s="6"/>
      <c r="BD28456" s="5"/>
    </row>
    <row r="28457" spans="55:56" hidden="1" x14ac:dyDescent="0.2">
      <c r="BC28457" s="6"/>
      <c r="BD28457" s="5"/>
    </row>
    <row r="28458" spans="55:56" hidden="1" x14ac:dyDescent="0.2">
      <c r="BC28458" s="6"/>
      <c r="BD28458" s="5"/>
    </row>
    <row r="28459" spans="55:56" hidden="1" x14ac:dyDescent="0.2">
      <c r="BC28459" s="6"/>
      <c r="BD28459" s="5"/>
    </row>
    <row r="28460" spans="55:56" hidden="1" x14ac:dyDescent="0.2">
      <c r="BC28460" s="6"/>
      <c r="BD28460" s="5"/>
    </row>
    <row r="28461" spans="55:56" hidden="1" x14ac:dyDescent="0.2">
      <c r="BC28461" s="6"/>
      <c r="BD28461" s="5"/>
    </row>
    <row r="28462" spans="55:56" hidden="1" x14ac:dyDescent="0.2">
      <c r="BC28462" s="6"/>
      <c r="BD28462" s="5"/>
    </row>
    <row r="28463" spans="55:56" hidden="1" x14ac:dyDescent="0.2">
      <c r="BC28463" s="6"/>
      <c r="BD28463" s="5"/>
    </row>
    <row r="28464" spans="55:56" hidden="1" x14ac:dyDescent="0.2">
      <c r="BC28464" s="6"/>
      <c r="BD28464" s="5"/>
    </row>
    <row r="28465" spans="55:56" hidden="1" x14ac:dyDescent="0.2">
      <c r="BC28465" s="6"/>
      <c r="BD28465" s="5"/>
    </row>
    <row r="28466" spans="55:56" hidden="1" x14ac:dyDescent="0.2">
      <c r="BC28466" s="6"/>
      <c r="BD28466" s="5"/>
    </row>
    <row r="28467" spans="55:56" hidden="1" x14ac:dyDescent="0.2">
      <c r="BC28467" s="6"/>
      <c r="BD28467" s="5"/>
    </row>
    <row r="28468" spans="55:56" hidden="1" x14ac:dyDescent="0.2">
      <c r="BC28468" s="6"/>
      <c r="BD28468" s="5"/>
    </row>
    <row r="28469" spans="55:56" hidden="1" x14ac:dyDescent="0.2">
      <c r="BC28469" s="6"/>
      <c r="BD28469" s="5"/>
    </row>
    <row r="28470" spans="55:56" hidden="1" x14ac:dyDescent="0.2">
      <c r="BC28470" s="6"/>
      <c r="BD28470" s="5"/>
    </row>
    <row r="28471" spans="55:56" hidden="1" x14ac:dyDescent="0.2">
      <c r="BC28471" s="6"/>
      <c r="BD28471" s="5"/>
    </row>
    <row r="28472" spans="55:56" hidden="1" x14ac:dyDescent="0.2">
      <c r="BC28472" s="6"/>
      <c r="BD28472" s="5"/>
    </row>
    <row r="28473" spans="55:56" hidden="1" x14ac:dyDescent="0.2">
      <c r="BC28473" s="6"/>
      <c r="BD28473" s="5"/>
    </row>
    <row r="28474" spans="55:56" hidden="1" x14ac:dyDescent="0.2">
      <c r="BC28474" s="6"/>
      <c r="BD28474" s="5"/>
    </row>
    <row r="28475" spans="55:56" hidden="1" x14ac:dyDescent="0.2">
      <c r="BC28475" s="6"/>
      <c r="BD28475" s="5"/>
    </row>
    <row r="28476" spans="55:56" hidden="1" x14ac:dyDescent="0.2">
      <c r="BC28476" s="6"/>
      <c r="BD28476" s="5"/>
    </row>
    <row r="28477" spans="55:56" hidden="1" x14ac:dyDescent="0.2">
      <c r="BC28477" s="6"/>
      <c r="BD28477" s="5"/>
    </row>
    <row r="28478" spans="55:56" hidden="1" x14ac:dyDescent="0.2">
      <c r="BC28478" s="6"/>
      <c r="BD28478" s="5"/>
    </row>
    <row r="28479" spans="55:56" hidden="1" x14ac:dyDescent="0.2">
      <c r="BC28479" s="6"/>
      <c r="BD28479" s="5"/>
    </row>
    <row r="28480" spans="55:56" hidden="1" x14ac:dyDescent="0.2">
      <c r="BC28480" s="6"/>
      <c r="BD28480" s="5"/>
    </row>
    <row r="28481" spans="55:56" hidden="1" x14ac:dyDescent="0.2">
      <c r="BC28481" s="6"/>
      <c r="BD28481" s="5"/>
    </row>
    <row r="28482" spans="55:56" hidden="1" x14ac:dyDescent="0.2">
      <c r="BC28482" s="6"/>
      <c r="BD28482" s="5"/>
    </row>
    <row r="28483" spans="55:56" hidden="1" x14ac:dyDescent="0.2">
      <c r="BC28483" s="6"/>
      <c r="BD28483" s="5"/>
    </row>
    <row r="28484" spans="55:56" hidden="1" x14ac:dyDescent="0.2">
      <c r="BC28484" s="6"/>
      <c r="BD28484" s="5"/>
    </row>
    <row r="28485" spans="55:56" hidden="1" x14ac:dyDescent="0.2">
      <c r="BC28485" s="6"/>
      <c r="BD28485" s="5"/>
    </row>
    <row r="28486" spans="55:56" hidden="1" x14ac:dyDescent="0.2">
      <c r="BC28486" s="6"/>
      <c r="BD28486" s="5"/>
    </row>
    <row r="28487" spans="55:56" hidden="1" x14ac:dyDescent="0.2">
      <c r="BC28487" s="6"/>
      <c r="BD28487" s="5"/>
    </row>
    <row r="28488" spans="55:56" hidden="1" x14ac:dyDescent="0.2">
      <c r="BC28488" s="6"/>
      <c r="BD28488" s="5"/>
    </row>
    <row r="28489" spans="55:56" hidden="1" x14ac:dyDescent="0.2">
      <c r="BC28489" s="6"/>
      <c r="BD28489" s="5"/>
    </row>
    <row r="28490" spans="55:56" hidden="1" x14ac:dyDescent="0.2">
      <c r="BC28490" s="6"/>
      <c r="BD28490" s="5"/>
    </row>
    <row r="28491" spans="55:56" hidden="1" x14ac:dyDescent="0.2">
      <c r="BC28491" s="6"/>
      <c r="BD28491" s="5"/>
    </row>
    <row r="28492" spans="55:56" hidden="1" x14ac:dyDescent="0.2">
      <c r="BC28492" s="6"/>
      <c r="BD28492" s="5"/>
    </row>
    <row r="28493" spans="55:56" hidden="1" x14ac:dyDescent="0.2">
      <c r="BC28493" s="6"/>
      <c r="BD28493" s="5"/>
    </row>
    <row r="28494" spans="55:56" hidden="1" x14ac:dyDescent="0.2">
      <c r="BC28494" s="6"/>
      <c r="BD28494" s="5"/>
    </row>
    <row r="28495" spans="55:56" hidden="1" x14ac:dyDescent="0.2">
      <c r="BC28495" s="6"/>
      <c r="BD28495" s="5"/>
    </row>
    <row r="28496" spans="55:56" hidden="1" x14ac:dyDescent="0.2">
      <c r="BC28496" s="6"/>
      <c r="BD28496" s="5"/>
    </row>
    <row r="28497" spans="55:56" hidden="1" x14ac:dyDescent="0.2">
      <c r="BC28497" s="6"/>
      <c r="BD28497" s="5"/>
    </row>
    <row r="28498" spans="55:56" hidden="1" x14ac:dyDescent="0.2">
      <c r="BC28498" s="6"/>
      <c r="BD28498" s="5"/>
    </row>
    <row r="28499" spans="55:56" hidden="1" x14ac:dyDescent="0.2">
      <c r="BC28499" s="6"/>
      <c r="BD28499" s="5"/>
    </row>
    <row r="28500" spans="55:56" hidden="1" x14ac:dyDescent="0.2">
      <c r="BC28500" s="6"/>
      <c r="BD28500" s="5"/>
    </row>
    <row r="28501" spans="55:56" hidden="1" x14ac:dyDescent="0.2">
      <c r="BC28501" s="6"/>
      <c r="BD28501" s="5"/>
    </row>
    <row r="28502" spans="55:56" hidden="1" x14ac:dyDescent="0.2">
      <c r="BC28502" s="6"/>
      <c r="BD28502" s="5"/>
    </row>
    <row r="28503" spans="55:56" hidden="1" x14ac:dyDescent="0.2">
      <c r="BC28503" s="6"/>
      <c r="BD28503" s="5"/>
    </row>
    <row r="28504" spans="55:56" hidden="1" x14ac:dyDescent="0.2">
      <c r="BC28504" s="6"/>
      <c r="BD28504" s="5"/>
    </row>
    <row r="28505" spans="55:56" hidden="1" x14ac:dyDescent="0.2">
      <c r="BC28505" s="6"/>
      <c r="BD28505" s="5"/>
    </row>
    <row r="28506" spans="55:56" hidden="1" x14ac:dyDescent="0.2">
      <c r="BC28506" s="6"/>
      <c r="BD28506" s="5"/>
    </row>
    <row r="28507" spans="55:56" hidden="1" x14ac:dyDescent="0.2">
      <c r="BC28507" s="6"/>
      <c r="BD28507" s="5"/>
    </row>
    <row r="28508" spans="55:56" hidden="1" x14ac:dyDescent="0.2">
      <c r="BC28508" s="6"/>
      <c r="BD28508" s="5"/>
    </row>
    <row r="28509" spans="55:56" hidden="1" x14ac:dyDescent="0.2">
      <c r="BC28509" s="6"/>
      <c r="BD28509" s="5"/>
    </row>
    <row r="28510" spans="55:56" hidden="1" x14ac:dyDescent="0.2">
      <c r="BC28510" s="6"/>
      <c r="BD28510" s="5"/>
    </row>
    <row r="28511" spans="55:56" hidden="1" x14ac:dyDescent="0.2">
      <c r="BC28511" s="6"/>
      <c r="BD28511" s="5"/>
    </row>
    <row r="28512" spans="55:56" hidden="1" x14ac:dyDescent="0.2">
      <c r="BC28512" s="6"/>
      <c r="BD28512" s="5"/>
    </row>
    <row r="28513" spans="55:56" hidden="1" x14ac:dyDescent="0.2">
      <c r="BC28513" s="6"/>
      <c r="BD28513" s="5"/>
    </row>
    <row r="28514" spans="55:56" hidden="1" x14ac:dyDescent="0.2">
      <c r="BC28514" s="6"/>
      <c r="BD28514" s="5"/>
    </row>
    <row r="28515" spans="55:56" hidden="1" x14ac:dyDescent="0.2">
      <c r="BC28515" s="6"/>
      <c r="BD28515" s="5"/>
    </row>
    <row r="28516" spans="55:56" hidden="1" x14ac:dyDescent="0.2">
      <c r="BC28516" s="6"/>
      <c r="BD28516" s="5"/>
    </row>
    <row r="28517" spans="55:56" hidden="1" x14ac:dyDescent="0.2">
      <c r="BC28517" s="6"/>
      <c r="BD28517" s="5"/>
    </row>
    <row r="28518" spans="55:56" hidden="1" x14ac:dyDescent="0.2">
      <c r="BC28518" s="6"/>
      <c r="BD28518" s="5"/>
    </row>
    <row r="28519" spans="55:56" hidden="1" x14ac:dyDescent="0.2">
      <c r="BC28519" s="6"/>
      <c r="BD28519" s="5"/>
    </row>
    <row r="28520" spans="55:56" hidden="1" x14ac:dyDescent="0.2">
      <c r="BC28520" s="6"/>
      <c r="BD28520" s="5"/>
    </row>
    <row r="28521" spans="55:56" hidden="1" x14ac:dyDescent="0.2">
      <c r="BC28521" s="6"/>
      <c r="BD28521" s="5"/>
    </row>
    <row r="28522" spans="55:56" hidden="1" x14ac:dyDescent="0.2">
      <c r="BC28522" s="6"/>
      <c r="BD28522" s="5"/>
    </row>
    <row r="28523" spans="55:56" hidden="1" x14ac:dyDescent="0.2">
      <c r="BC28523" s="6"/>
      <c r="BD28523" s="5"/>
    </row>
    <row r="28524" spans="55:56" hidden="1" x14ac:dyDescent="0.2">
      <c r="BC28524" s="6"/>
      <c r="BD28524" s="5"/>
    </row>
    <row r="28525" spans="55:56" hidden="1" x14ac:dyDescent="0.2">
      <c r="BC28525" s="6"/>
      <c r="BD28525" s="5"/>
    </row>
    <row r="28526" spans="55:56" hidden="1" x14ac:dyDescent="0.2">
      <c r="BC28526" s="6"/>
      <c r="BD28526" s="5"/>
    </row>
    <row r="28527" spans="55:56" hidden="1" x14ac:dyDescent="0.2">
      <c r="BC28527" s="6"/>
      <c r="BD28527" s="5"/>
    </row>
    <row r="28528" spans="55:56" hidden="1" x14ac:dyDescent="0.2">
      <c r="BC28528" s="6"/>
      <c r="BD28528" s="5"/>
    </row>
    <row r="28529" spans="55:56" hidden="1" x14ac:dyDescent="0.2">
      <c r="BC28529" s="6"/>
      <c r="BD28529" s="5"/>
    </row>
    <row r="28530" spans="55:56" hidden="1" x14ac:dyDescent="0.2">
      <c r="BC28530" s="6"/>
      <c r="BD28530" s="5"/>
    </row>
    <row r="28531" spans="55:56" hidden="1" x14ac:dyDescent="0.2">
      <c r="BC28531" s="6"/>
      <c r="BD28531" s="5"/>
    </row>
    <row r="28532" spans="55:56" hidden="1" x14ac:dyDescent="0.2">
      <c r="BC28532" s="6"/>
      <c r="BD28532" s="5"/>
    </row>
    <row r="28533" spans="55:56" hidden="1" x14ac:dyDescent="0.2">
      <c r="BC28533" s="6"/>
      <c r="BD28533" s="5"/>
    </row>
    <row r="28534" spans="55:56" hidden="1" x14ac:dyDescent="0.2">
      <c r="BC28534" s="6"/>
      <c r="BD28534" s="5"/>
    </row>
    <row r="28535" spans="55:56" hidden="1" x14ac:dyDescent="0.2">
      <c r="BC28535" s="6"/>
      <c r="BD28535" s="5"/>
    </row>
    <row r="28536" spans="55:56" hidden="1" x14ac:dyDescent="0.2">
      <c r="BC28536" s="6"/>
      <c r="BD28536" s="5"/>
    </row>
    <row r="28537" spans="55:56" hidden="1" x14ac:dyDescent="0.2">
      <c r="BC28537" s="6"/>
      <c r="BD28537" s="5"/>
    </row>
    <row r="28538" spans="55:56" hidden="1" x14ac:dyDescent="0.2">
      <c r="BC28538" s="6"/>
      <c r="BD28538" s="5"/>
    </row>
    <row r="28539" spans="55:56" hidden="1" x14ac:dyDescent="0.2">
      <c r="BC28539" s="6"/>
      <c r="BD28539" s="5"/>
    </row>
    <row r="28540" spans="55:56" hidden="1" x14ac:dyDescent="0.2">
      <c r="BC28540" s="6"/>
      <c r="BD28540" s="5"/>
    </row>
    <row r="28541" spans="55:56" hidden="1" x14ac:dyDescent="0.2">
      <c r="BC28541" s="6"/>
      <c r="BD28541" s="5"/>
    </row>
    <row r="28542" spans="55:56" hidden="1" x14ac:dyDescent="0.2">
      <c r="BC28542" s="6"/>
      <c r="BD28542" s="5"/>
    </row>
    <row r="28543" spans="55:56" hidden="1" x14ac:dyDescent="0.2">
      <c r="BC28543" s="6"/>
      <c r="BD28543" s="5"/>
    </row>
    <row r="28544" spans="55:56" hidden="1" x14ac:dyDescent="0.2">
      <c r="BC28544" s="6"/>
      <c r="BD28544" s="5"/>
    </row>
    <row r="28545" spans="55:56" hidden="1" x14ac:dyDescent="0.2">
      <c r="BC28545" s="6"/>
      <c r="BD28545" s="5"/>
    </row>
    <row r="28546" spans="55:56" hidden="1" x14ac:dyDescent="0.2">
      <c r="BC28546" s="6"/>
      <c r="BD28546" s="5"/>
    </row>
    <row r="28547" spans="55:56" hidden="1" x14ac:dyDescent="0.2">
      <c r="BC28547" s="6"/>
      <c r="BD28547" s="5"/>
    </row>
    <row r="28548" spans="55:56" hidden="1" x14ac:dyDescent="0.2">
      <c r="BC28548" s="6"/>
      <c r="BD28548" s="5"/>
    </row>
    <row r="28549" spans="55:56" hidden="1" x14ac:dyDescent="0.2">
      <c r="BC28549" s="6"/>
      <c r="BD28549" s="5"/>
    </row>
    <row r="28550" spans="55:56" hidden="1" x14ac:dyDescent="0.2">
      <c r="BC28550" s="6"/>
      <c r="BD28550" s="5"/>
    </row>
    <row r="28551" spans="55:56" hidden="1" x14ac:dyDescent="0.2">
      <c r="BC28551" s="6"/>
      <c r="BD28551" s="5"/>
    </row>
    <row r="28552" spans="55:56" hidden="1" x14ac:dyDescent="0.2">
      <c r="BC28552" s="6"/>
      <c r="BD28552" s="5"/>
    </row>
    <row r="28553" spans="55:56" hidden="1" x14ac:dyDescent="0.2">
      <c r="BC28553" s="6"/>
      <c r="BD28553" s="5"/>
    </row>
    <row r="28554" spans="55:56" hidden="1" x14ac:dyDescent="0.2">
      <c r="BC28554" s="6"/>
      <c r="BD28554" s="5"/>
    </row>
    <row r="28555" spans="55:56" hidden="1" x14ac:dyDescent="0.2">
      <c r="BC28555" s="6"/>
      <c r="BD28555" s="5"/>
    </row>
    <row r="28556" spans="55:56" hidden="1" x14ac:dyDescent="0.2">
      <c r="BC28556" s="6"/>
      <c r="BD28556" s="5"/>
    </row>
    <row r="28557" spans="55:56" hidden="1" x14ac:dyDescent="0.2">
      <c r="BC28557" s="6"/>
      <c r="BD28557" s="5"/>
    </row>
    <row r="28558" spans="55:56" hidden="1" x14ac:dyDescent="0.2">
      <c r="BC28558" s="6"/>
      <c r="BD28558" s="5"/>
    </row>
    <row r="28559" spans="55:56" hidden="1" x14ac:dyDescent="0.2">
      <c r="BC28559" s="6"/>
      <c r="BD28559" s="5"/>
    </row>
    <row r="28560" spans="55:56" hidden="1" x14ac:dyDescent="0.2">
      <c r="BC28560" s="6"/>
      <c r="BD28560" s="5"/>
    </row>
    <row r="28561" spans="55:56" hidden="1" x14ac:dyDescent="0.2">
      <c r="BC28561" s="6"/>
      <c r="BD28561" s="5"/>
    </row>
    <row r="28562" spans="55:56" hidden="1" x14ac:dyDescent="0.2">
      <c r="BC28562" s="6"/>
      <c r="BD28562" s="5"/>
    </row>
    <row r="28563" spans="55:56" hidden="1" x14ac:dyDescent="0.2">
      <c r="BC28563" s="6"/>
      <c r="BD28563" s="5"/>
    </row>
    <row r="28564" spans="55:56" hidden="1" x14ac:dyDescent="0.2">
      <c r="BC28564" s="6"/>
      <c r="BD28564" s="5"/>
    </row>
    <row r="28565" spans="55:56" hidden="1" x14ac:dyDescent="0.2">
      <c r="BC28565" s="6"/>
      <c r="BD28565" s="5"/>
    </row>
    <row r="28566" spans="55:56" hidden="1" x14ac:dyDescent="0.2">
      <c r="BC28566" s="6"/>
      <c r="BD28566" s="5"/>
    </row>
    <row r="28567" spans="55:56" hidden="1" x14ac:dyDescent="0.2">
      <c r="BC28567" s="6"/>
      <c r="BD28567" s="5"/>
    </row>
    <row r="28568" spans="55:56" hidden="1" x14ac:dyDescent="0.2">
      <c r="BC28568" s="6"/>
      <c r="BD28568" s="5"/>
    </row>
    <row r="28569" spans="55:56" hidden="1" x14ac:dyDescent="0.2">
      <c r="BC28569" s="6"/>
      <c r="BD28569" s="5"/>
    </row>
    <row r="28570" spans="55:56" hidden="1" x14ac:dyDescent="0.2">
      <c r="BC28570" s="6"/>
      <c r="BD28570" s="5"/>
    </row>
    <row r="28571" spans="55:56" hidden="1" x14ac:dyDescent="0.2">
      <c r="BC28571" s="6"/>
      <c r="BD28571" s="5"/>
    </row>
    <row r="28572" spans="55:56" hidden="1" x14ac:dyDescent="0.2">
      <c r="BC28572" s="6"/>
      <c r="BD28572" s="5"/>
    </row>
    <row r="28573" spans="55:56" hidden="1" x14ac:dyDescent="0.2">
      <c r="BC28573" s="6"/>
      <c r="BD28573" s="5"/>
    </row>
    <row r="28574" spans="55:56" hidden="1" x14ac:dyDescent="0.2">
      <c r="BC28574" s="6"/>
      <c r="BD28574" s="5"/>
    </row>
    <row r="28575" spans="55:56" hidden="1" x14ac:dyDescent="0.2">
      <c r="BC28575" s="6"/>
      <c r="BD28575" s="5"/>
    </row>
    <row r="28576" spans="55:56" hidden="1" x14ac:dyDescent="0.2">
      <c r="BC28576" s="6"/>
      <c r="BD28576" s="5"/>
    </row>
    <row r="28577" spans="55:56" hidden="1" x14ac:dyDescent="0.2">
      <c r="BC28577" s="6"/>
      <c r="BD28577" s="5"/>
    </row>
    <row r="28578" spans="55:56" hidden="1" x14ac:dyDescent="0.2">
      <c r="BC28578" s="6"/>
      <c r="BD28578" s="5"/>
    </row>
    <row r="28579" spans="55:56" hidden="1" x14ac:dyDescent="0.2">
      <c r="BC28579" s="6"/>
      <c r="BD28579" s="5"/>
    </row>
    <row r="28580" spans="55:56" hidden="1" x14ac:dyDescent="0.2">
      <c r="BC28580" s="6"/>
      <c r="BD28580" s="5"/>
    </row>
    <row r="28581" spans="55:56" hidden="1" x14ac:dyDescent="0.2">
      <c r="BC28581" s="6"/>
      <c r="BD28581" s="5"/>
    </row>
    <row r="28582" spans="55:56" hidden="1" x14ac:dyDescent="0.2">
      <c r="BC28582" s="6"/>
      <c r="BD28582" s="5"/>
    </row>
    <row r="28583" spans="55:56" hidden="1" x14ac:dyDescent="0.2">
      <c r="BC28583" s="6"/>
      <c r="BD28583" s="5"/>
    </row>
    <row r="28584" spans="55:56" hidden="1" x14ac:dyDescent="0.2">
      <c r="BC28584" s="6"/>
      <c r="BD28584" s="5"/>
    </row>
    <row r="28585" spans="55:56" hidden="1" x14ac:dyDescent="0.2">
      <c r="BC28585" s="6"/>
      <c r="BD28585" s="5"/>
    </row>
    <row r="28586" spans="55:56" hidden="1" x14ac:dyDescent="0.2">
      <c r="BC28586" s="6"/>
      <c r="BD28586" s="5"/>
    </row>
    <row r="28587" spans="55:56" hidden="1" x14ac:dyDescent="0.2">
      <c r="BC28587" s="6"/>
      <c r="BD28587" s="5"/>
    </row>
    <row r="28588" spans="55:56" hidden="1" x14ac:dyDescent="0.2">
      <c r="BC28588" s="6"/>
      <c r="BD28588" s="5"/>
    </row>
    <row r="28589" spans="55:56" hidden="1" x14ac:dyDescent="0.2">
      <c r="BC28589" s="6"/>
      <c r="BD28589" s="5"/>
    </row>
    <row r="28590" spans="55:56" hidden="1" x14ac:dyDescent="0.2">
      <c r="BC28590" s="6"/>
      <c r="BD28590" s="5"/>
    </row>
    <row r="28591" spans="55:56" hidden="1" x14ac:dyDescent="0.2">
      <c r="BC28591" s="6"/>
      <c r="BD28591" s="5"/>
    </row>
    <row r="28592" spans="55:56" hidden="1" x14ac:dyDescent="0.2">
      <c r="BC28592" s="6"/>
      <c r="BD28592" s="5"/>
    </row>
    <row r="28593" spans="55:56" hidden="1" x14ac:dyDescent="0.2">
      <c r="BC28593" s="6"/>
      <c r="BD28593" s="5"/>
    </row>
    <row r="28594" spans="55:56" hidden="1" x14ac:dyDescent="0.2">
      <c r="BC28594" s="6"/>
      <c r="BD28594" s="5"/>
    </row>
    <row r="28595" spans="55:56" hidden="1" x14ac:dyDescent="0.2">
      <c r="BC28595" s="6"/>
      <c r="BD28595" s="5"/>
    </row>
    <row r="28596" spans="55:56" hidden="1" x14ac:dyDescent="0.2">
      <c r="BC28596" s="6"/>
      <c r="BD28596" s="5"/>
    </row>
    <row r="28597" spans="55:56" hidden="1" x14ac:dyDescent="0.2">
      <c r="BC28597" s="6"/>
      <c r="BD28597" s="5"/>
    </row>
    <row r="28598" spans="55:56" hidden="1" x14ac:dyDescent="0.2">
      <c r="BC28598" s="6"/>
      <c r="BD28598" s="5"/>
    </row>
    <row r="28599" spans="55:56" hidden="1" x14ac:dyDescent="0.2">
      <c r="BC28599" s="6"/>
      <c r="BD28599" s="5"/>
    </row>
    <row r="28600" spans="55:56" hidden="1" x14ac:dyDescent="0.2">
      <c r="BC28600" s="6"/>
      <c r="BD28600" s="5"/>
    </row>
    <row r="28601" spans="55:56" hidden="1" x14ac:dyDescent="0.2">
      <c r="BC28601" s="6"/>
      <c r="BD28601" s="5"/>
    </row>
    <row r="28602" spans="55:56" hidden="1" x14ac:dyDescent="0.2">
      <c r="BC28602" s="6"/>
      <c r="BD28602" s="5"/>
    </row>
    <row r="28603" spans="55:56" hidden="1" x14ac:dyDescent="0.2">
      <c r="BC28603" s="6"/>
      <c r="BD28603" s="5"/>
    </row>
    <row r="28604" spans="55:56" hidden="1" x14ac:dyDescent="0.2">
      <c r="BC28604" s="6"/>
      <c r="BD28604" s="5"/>
    </row>
    <row r="28605" spans="55:56" hidden="1" x14ac:dyDescent="0.2">
      <c r="BC28605" s="6"/>
      <c r="BD28605" s="5"/>
    </row>
    <row r="28606" spans="55:56" hidden="1" x14ac:dyDescent="0.2">
      <c r="BC28606" s="6"/>
      <c r="BD28606" s="5"/>
    </row>
    <row r="28607" spans="55:56" hidden="1" x14ac:dyDescent="0.2">
      <c r="BC28607" s="6"/>
      <c r="BD28607" s="5"/>
    </row>
    <row r="28608" spans="55:56" hidden="1" x14ac:dyDescent="0.2">
      <c r="BC28608" s="6"/>
      <c r="BD28608" s="5"/>
    </row>
    <row r="28609" spans="55:56" hidden="1" x14ac:dyDescent="0.2">
      <c r="BC28609" s="6"/>
      <c r="BD28609" s="5"/>
    </row>
    <row r="28610" spans="55:56" hidden="1" x14ac:dyDescent="0.2">
      <c r="BC28610" s="6"/>
      <c r="BD28610" s="5"/>
    </row>
    <row r="28611" spans="55:56" hidden="1" x14ac:dyDescent="0.2">
      <c r="BC28611" s="6"/>
      <c r="BD28611" s="5"/>
    </row>
    <row r="28612" spans="55:56" hidden="1" x14ac:dyDescent="0.2">
      <c r="BC28612" s="6"/>
      <c r="BD28612" s="5"/>
    </row>
    <row r="28613" spans="55:56" hidden="1" x14ac:dyDescent="0.2">
      <c r="BC28613" s="6"/>
      <c r="BD28613" s="5"/>
    </row>
    <row r="28614" spans="55:56" hidden="1" x14ac:dyDescent="0.2">
      <c r="BC28614" s="6"/>
      <c r="BD28614" s="5"/>
    </row>
    <row r="28615" spans="55:56" hidden="1" x14ac:dyDescent="0.2">
      <c r="BC28615" s="6"/>
      <c r="BD28615" s="5"/>
    </row>
    <row r="28616" spans="55:56" hidden="1" x14ac:dyDescent="0.2">
      <c r="BC28616" s="6"/>
      <c r="BD28616" s="5"/>
    </row>
    <row r="28617" spans="55:56" hidden="1" x14ac:dyDescent="0.2">
      <c r="BC28617" s="6"/>
      <c r="BD28617" s="5"/>
    </row>
    <row r="28618" spans="55:56" hidden="1" x14ac:dyDescent="0.2">
      <c r="BC28618" s="6"/>
      <c r="BD28618" s="5"/>
    </row>
    <row r="28619" spans="55:56" hidden="1" x14ac:dyDescent="0.2">
      <c r="BC28619" s="6"/>
      <c r="BD28619" s="5"/>
    </row>
    <row r="28620" spans="55:56" hidden="1" x14ac:dyDescent="0.2">
      <c r="BC28620" s="6"/>
      <c r="BD28620" s="5"/>
    </row>
    <row r="28621" spans="55:56" hidden="1" x14ac:dyDescent="0.2">
      <c r="BC28621" s="6"/>
      <c r="BD28621" s="5"/>
    </row>
    <row r="28622" spans="55:56" hidden="1" x14ac:dyDescent="0.2">
      <c r="BC28622" s="6"/>
      <c r="BD28622" s="5"/>
    </row>
    <row r="28623" spans="55:56" hidden="1" x14ac:dyDescent="0.2">
      <c r="BC28623" s="6"/>
      <c r="BD28623" s="5"/>
    </row>
    <row r="28624" spans="55:56" hidden="1" x14ac:dyDescent="0.2">
      <c r="BC28624" s="6"/>
      <c r="BD28624" s="5"/>
    </row>
    <row r="28625" spans="55:56" hidden="1" x14ac:dyDescent="0.2">
      <c r="BC28625" s="6"/>
      <c r="BD28625" s="5"/>
    </row>
    <row r="28626" spans="55:56" hidden="1" x14ac:dyDescent="0.2">
      <c r="BC28626" s="6"/>
      <c r="BD28626" s="5"/>
    </row>
    <row r="28627" spans="55:56" hidden="1" x14ac:dyDescent="0.2">
      <c r="BC28627" s="6"/>
      <c r="BD28627" s="5"/>
    </row>
    <row r="28628" spans="55:56" hidden="1" x14ac:dyDescent="0.2">
      <c r="BC28628" s="6"/>
      <c r="BD28628" s="5"/>
    </row>
    <row r="28629" spans="55:56" hidden="1" x14ac:dyDescent="0.2">
      <c r="BC28629" s="6"/>
      <c r="BD28629" s="5"/>
    </row>
    <row r="28630" spans="55:56" hidden="1" x14ac:dyDescent="0.2">
      <c r="BC28630" s="6"/>
      <c r="BD28630" s="5"/>
    </row>
    <row r="28631" spans="55:56" hidden="1" x14ac:dyDescent="0.2">
      <c r="BC28631" s="6"/>
      <c r="BD28631" s="5"/>
    </row>
    <row r="28632" spans="55:56" hidden="1" x14ac:dyDescent="0.2">
      <c r="BC28632" s="6"/>
      <c r="BD28632" s="5"/>
    </row>
    <row r="28633" spans="55:56" hidden="1" x14ac:dyDescent="0.2">
      <c r="BC28633" s="6"/>
      <c r="BD28633" s="5"/>
    </row>
    <row r="28634" spans="55:56" hidden="1" x14ac:dyDescent="0.2">
      <c r="BC28634" s="6"/>
      <c r="BD28634" s="5"/>
    </row>
    <row r="28635" spans="55:56" hidden="1" x14ac:dyDescent="0.2">
      <c r="BC28635" s="6"/>
      <c r="BD28635" s="5"/>
    </row>
    <row r="28636" spans="55:56" hidden="1" x14ac:dyDescent="0.2">
      <c r="BC28636" s="6"/>
      <c r="BD28636" s="5"/>
    </row>
    <row r="28637" spans="55:56" hidden="1" x14ac:dyDescent="0.2">
      <c r="BC28637" s="6"/>
      <c r="BD28637" s="5"/>
    </row>
    <row r="28638" spans="55:56" hidden="1" x14ac:dyDescent="0.2">
      <c r="BC28638" s="6"/>
      <c r="BD28638" s="5"/>
    </row>
    <row r="28639" spans="55:56" hidden="1" x14ac:dyDescent="0.2">
      <c r="BC28639" s="6"/>
      <c r="BD28639" s="5"/>
    </row>
    <row r="28640" spans="55:56" hidden="1" x14ac:dyDescent="0.2">
      <c r="BC28640" s="6"/>
      <c r="BD28640" s="5"/>
    </row>
    <row r="28641" spans="55:56" hidden="1" x14ac:dyDescent="0.2">
      <c r="BC28641" s="6"/>
      <c r="BD28641" s="5"/>
    </row>
    <row r="28642" spans="55:56" hidden="1" x14ac:dyDescent="0.2">
      <c r="BC28642" s="6"/>
      <c r="BD28642" s="5"/>
    </row>
    <row r="28643" spans="55:56" hidden="1" x14ac:dyDescent="0.2">
      <c r="BC28643" s="6"/>
      <c r="BD28643" s="5"/>
    </row>
    <row r="28644" spans="55:56" hidden="1" x14ac:dyDescent="0.2">
      <c r="BC28644" s="6"/>
      <c r="BD28644" s="5"/>
    </row>
    <row r="28645" spans="55:56" hidden="1" x14ac:dyDescent="0.2">
      <c r="BC28645" s="6"/>
      <c r="BD28645" s="5"/>
    </row>
    <row r="28646" spans="55:56" hidden="1" x14ac:dyDescent="0.2">
      <c r="BC28646" s="6"/>
      <c r="BD28646" s="5"/>
    </row>
    <row r="28647" spans="55:56" hidden="1" x14ac:dyDescent="0.2">
      <c r="BC28647" s="6"/>
      <c r="BD28647" s="5"/>
    </row>
    <row r="28648" spans="55:56" hidden="1" x14ac:dyDescent="0.2">
      <c r="BC28648" s="6"/>
      <c r="BD28648" s="5"/>
    </row>
    <row r="28649" spans="55:56" hidden="1" x14ac:dyDescent="0.2">
      <c r="BC28649" s="6"/>
      <c r="BD28649" s="5"/>
    </row>
    <row r="28650" spans="55:56" hidden="1" x14ac:dyDescent="0.2">
      <c r="BC28650" s="6"/>
      <c r="BD28650" s="5"/>
    </row>
    <row r="28651" spans="55:56" hidden="1" x14ac:dyDescent="0.2">
      <c r="BC28651" s="6"/>
      <c r="BD28651" s="5"/>
    </row>
    <row r="28652" spans="55:56" hidden="1" x14ac:dyDescent="0.2">
      <c r="BC28652" s="6"/>
      <c r="BD28652" s="5"/>
    </row>
    <row r="28653" spans="55:56" hidden="1" x14ac:dyDescent="0.2">
      <c r="BC28653" s="6"/>
      <c r="BD28653" s="5"/>
    </row>
    <row r="28654" spans="55:56" hidden="1" x14ac:dyDescent="0.2">
      <c r="BC28654" s="6"/>
      <c r="BD28654" s="5"/>
    </row>
    <row r="28655" spans="55:56" hidden="1" x14ac:dyDescent="0.2">
      <c r="BC28655" s="6"/>
      <c r="BD28655" s="5"/>
    </row>
    <row r="28656" spans="55:56" hidden="1" x14ac:dyDescent="0.2">
      <c r="BC28656" s="6"/>
      <c r="BD28656" s="5"/>
    </row>
    <row r="28657" spans="55:56" hidden="1" x14ac:dyDescent="0.2">
      <c r="BC28657" s="6"/>
      <c r="BD28657" s="5"/>
    </row>
    <row r="28658" spans="55:56" hidden="1" x14ac:dyDescent="0.2">
      <c r="BC28658" s="6"/>
      <c r="BD28658" s="5"/>
    </row>
    <row r="28659" spans="55:56" hidden="1" x14ac:dyDescent="0.2">
      <c r="BC28659" s="6"/>
      <c r="BD28659" s="5"/>
    </row>
    <row r="28660" spans="55:56" hidden="1" x14ac:dyDescent="0.2">
      <c r="BC28660" s="6"/>
      <c r="BD28660" s="5"/>
    </row>
    <row r="28661" spans="55:56" hidden="1" x14ac:dyDescent="0.2">
      <c r="BC28661" s="6"/>
      <c r="BD28661" s="5"/>
    </row>
    <row r="28662" spans="55:56" hidden="1" x14ac:dyDescent="0.2">
      <c r="BC28662" s="6"/>
      <c r="BD28662" s="5"/>
    </row>
    <row r="28663" spans="55:56" hidden="1" x14ac:dyDescent="0.2">
      <c r="BC28663" s="6"/>
      <c r="BD28663" s="5"/>
    </row>
    <row r="28664" spans="55:56" hidden="1" x14ac:dyDescent="0.2">
      <c r="BC28664" s="6"/>
      <c r="BD28664" s="5"/>
    </row>
    <row r="28665" spans="55:56" hidden="1" x14ac:dyDescent="0.2">
      <c r="BC28665" s="6"/>
      <c r="BD28665" s="5"/>
    </row>
    <row r="28666" spans="55:56" hidden="1" x14ac:dyDescent="0.2">
      <c r="BC28666" s="6"/>
      <c r="BD28666" s="5"/>
    </row>
    <row r="28667" spans="55:56" hidden="1" x14ac:dyDescent="0.2">
      <c r="BC28667" s="6"/>
      <c r="BD28667" s="5"/>
    </row>
    <row r="28668" spans="55:56" hidden="1" x14ac:dyDescent="0.2">
      <c r="BC28668" s="6"/>
      <c r="BD28668" s="5"/>
    </row>
    <row r="28669" spans="55:56" hidden="1" x14ac:dyDescent="0.2">
      <c r="BC28669" s="6"/>
      <c r="BD28669" s="5"/>
    </row>
    <row r="28670" spans="55:56" hidden="1" x14ac:dyDescent="0.2">
      <c r="BC28670" s="6"/>
      <c r="BD28670" s="5"/>
    </row>
    <row r="28671" spans="55:56" hidden="1" x14ac:dyDescent="0.2">
      <c r="BC28671" s="6"/>
      <c r="BD28671" s="5"/>
    </row>
    <row r="28672" spans="55:56" hidden="1" x14ac:dyDescent="0.2">
      <c r="BC28672" s="6"/>
      <c r="BD28672" s="5"/>
    </row>
    <row r="28673" spans="55:56" hidden="1" x14ac:dyDescent="0.2">
      <c r="BC28673" s="6"/>
      <c r="BD28673" s="5"/>
    </row>
    <row r="28674" spans="55:56" hidden="1" x14ac:dyDescent="0.2">
      <c r="BC28674" s="6"/>
      <c r="BD28674" s="5"/>
    </row>
    <row r="28675" spans="55:56" hidden="1" x14ac:dyDescent="0.2">
      <c r="BC28675" s="6"/>
      <c r="BD28675" s="5"/>
    </row>
    <row r="28676" spans="55:56" hidden="1" x14ac:dyDescent="0.2">
      <c r="BC28676" s="6"/>
      <c r="BD28676" s="5"/>
    </row>
    <row r="28677" spans="55:56" hidden="1" x14ac:dyDescent="0.2">
      <c r="BC28677" s="6"/>
      <c r="BD28677" s="5"/>
    </row>
    <row r="28678" spans="55:56" hidden="1" x14ac:dyDescent="0.2">
      <c r="BC28678" s="6"/>
      <c r="BD28678" s="5"/>
    </row>
    <row r="28679" spans="55:56" hidden="1" x14ac:dyDescent="0.2">
      <c r="BC28679" s="6"/>
      <c r="BD28679" s="5"/>
    </row>
    <row r="28680" spans="55:56" hidden="1" x14ac:dyDescent="0.2">
      <c r="BC28680" s="6"/>
      <c r="BD28680" s="5"/>
    </row>
    <row r="28681" spans="55:56" hidden="1" x14ac:dyDescent="0.2">
      <c r="BC28681" s="6"/>
      <c r="BD28681" s="5"/>
    </row>
    <row r="28682" spans="55:56" hidden="1" x14ac:dyDescent="0.2">
      <c r="BC28682" s="6"/>
      <c r="BD28682" s="5"/>
    </row>
    <row r="28683" spans="55:56" hidden="1" x14ac:dyDescent="0.2">
      <c r="BC28683" s="6"/>
      <c r="BD28683" s="5"/>
    </row>
    <row r="28684" spans="55:56" hidden="1" x14ac:dyDescent="0.2">
      <c r="BC28684" s="6"/>
      <c r="BD28684" s="5"/>
    </row>
    <row r="28685" spans="55:56" hidden="1" x14ac:dyDescent="0.2">
      <c r="BC28685" s="6"/>
      <c r="BD28685" s="5"/>
    </row>
    <row r="28686" spans="55:56" hidden="1" x14ac:dyDescent="0.2">
      <c r="BC28686" s="6"/>
      <c r="BD28686" s="5"/>
    </row>
    <row r="28687" spans="55:56" hidden="1" x14ac:dyDescent="0.2">
      <c r="BC28687" s="6"/>
      <c r="BD28687" s="5"/>
    </row>
    <row r="28688" spans="55:56" hidden="1" x14ac:dyDescent="0.2">
      <c r="BC28688" s="6"/>
      <c r="BD28688" s="5"/>
    </row>
    <row r="28689" spans="55:56" hidden="1" x14ac:dyDescent="0.2">
      <c r="BC28689" s="6"/>
      <c r="BD28689" s="5"/>
    </row>
    <row r="28690" spans="55:56" hidden="1" x14ac:dyDescent="0.2">
      <c r="BC28690" s="6"/>
      <c r="BD28690" s="5"/>
    </row>
    <row r="28691" spans="55:56" hidden="1" x14ac:dyDescent="0.2">
      <c r="BC28691" s="6"/>
      <c r="BD28691" s="5"/>
    </row>
    <row r="28692" spans="55:56" hidden="1" x14ac:dyDescent="0.2">
      <c r="BC28692" s="6"/>
      <c r="BD28692" s="5"/>
    </row>
    <row r="28693" spans="55:56" hidden="1" x14ac:dyDescent="0.2">
      <c r="BC28693" s="6"/>
      <c r="BD28693" s="5"/>
    </row>
    <row r="28694" spans="55:56" hidden="1" x14ac:dyDescent="0.2">
      <c r="BC28694" s="6"/>
      <c r="BD28694" s="5"/>
    </row>
    <row r="28695" spans="55:56" hidden="1" x14ac:dyDescent="0.2">
      <c r="BC28695" s="6"/>
      <c r="BD28695" s="5"/>
    </row>
    <row r="28696" spans="55:56" hidden="1" x14ac:dyDescent="0.2">
      <c r="BC28696" s="6"/>
      <c r="BD28696" s="5"/>
    </row>
    <row r="28697" spans="55:56" hidden="1" x14ac:dyDescent="0.2">
      <c r="BC28697" s="6"/>
      <c r="BD28697" s="5"/>
    </row>
    <row r="28698" spans="55:56" hidden="1" x14ac:dyDescent="0.2">
      <c r="BC28698" s="6"/>
      <c r="BD28698" s="5"/>
    </row>
    <row r="28699" spans="55:56" hidden="1" x14ac:dyDescent="0.2">
      <c r="BC28699" s="6"/>
      <c r="BD28699" s="5"/>
    </row>
    <row r="28700" spans="55:56" hidden="1" x14ac:dyDescent="0.2">
      <c r="BC28700" s="6"/>
      <c r="BD28700" s="5"/>
    </row>
    <row r="28701" spans="55:56" hidden="1" x14ac:dyDescent="0.2">
      <c r="BC28701" s="6"/>
      <c r="BD28701" s="5"/>
    </row>
    <row r="28702" spans="55:56" hidden="1" x14ac:dyDescent="0.2">
      <c r="BC28702" s="6"/>
      <c r="BD28702" s="5"/>
    </row>
    <row r="28703" spans="55:56" hidden="1" x14ac:dyDescent="0.2">
      <c r="BC28703" s="6"/>
      <c r="BD28703" s="5"/>
    </row>
    <row r="28704" spans="55:56" hidden="1" x14ac:dyDescent="0.2">
      <c r="BC28704" s="6"/>
      <c r="BD28704" s="5"/>
    </row>
    <row r="28705" spans="55:56" hidden="1" x14ac:dyDescent="0.2">
      <c r="BC28705" s="6"/>
      <c r="BD28705" s="5"/>
    </row>
    <row r="28706" spans="55:56" hidden="1" x14ac:dyDescent="0.2">
      <c r="BC28706" s="6"/>
      <c r="BD28706" s="5"/>
    </row>
    <row r="28707" spans="55:56" hidden="1" x14ac:dyDescent="0.2">
      <c r="BC28707" s="6"/>
      <c r="BD28707" s="5"/>
    </row>
    <row r="28708" spans="55:56" hidden="1" x14ac:dyDescent="0.2">
      <c r="BC28708" s="6"/>
      <c r="BD28708" s="5"/>
    </row>
    <row r="28709" spans="55:56" hidden="1" x14ac:dyDescent="0.2">
      <c r="BC28709" s="6"/>
      <c r="BD28709" s="5"/>
    </row>
    <row r="28710" spans="55:56" hidden="1" x14ac:dyDescent="0.2">
      <c r="BC28710" s="6"/>
      <c r="BD28710" s="5"/>
    </row>
    <row r="28711" spans="55:56" hidden="1" x14ac:dyDescent="0.2">
      <c r="BC28711" s="6"/>
      <c r="BD28711" s="5"/>
    </row>
    <row r="28712" spans="55:56" hidden="1" x14ac:dyDescent="0.2">
      <c r="BC28712" s="6"/>
      <c r="BD28712" s="5"/>
    </row>
    <row r="28713" spans="55:56" hidden="1" x14ac:dyDescent="0.2">
      <c r="BC28713" s="6"/>
      <c r="BD28713" s="5"/>
    </row>
    <row r="28714" spans="55:56" hidden="1" x14ac:dyDescent="0.2">
      <c r="BC28714" s="6"/>
      <c r="BD28714" s="5"/>
    </row>
    <row r="28715" spans="55:56" hidden="1" x14ac:dyDescent="0.2">
      <c r="BC28715" s="6"/>
      <c r="BD28715" s="5"/>
    </row>
    <row r="28716" spans="55:56" hidden="1" x14ac:dyDescent="0.2">
      <c r="BC28716" s="6"/>
      <c r="BD28716" s="5"/>
    </row>
    <row r="28717" spans="55:56" hidden="1" x14ac:dyDescent="0.2">
      <c r="BC28717" s="6"/>
      <c r="BD28717" s="5"/>
    </row>
    <row r="28718" spans="55:56" hidden="1" x14ac:dyDescent="0.2">
      <c r="BC28718" s="6"/>
      <c r="BD28718" s="5"/>
    </row>
    <row r="28719" spans="55:56" hidden="1" x14ac:dyDescent="0.2">
      <c r="BC28719" s="6"/>
      <c r="BD28719" s="5"/>
    </row>
    <row r="28720" spans="55:56" hidden="1" x14ac:dyDescent="0.2">
      <c r="BC28720" s="6"/>
      <c r="BD28720" s="5"/>
    </row>
    <row r="28721" spans="55:56" hidden="1" x14ac:dyDescent="0.2">
      <c r="BC28721" s="6"/>
      <c r="BD28721" s="5"/>
    </row>
    <row r="28722" spans="55:56" hidden="1" x14ac:dyDescent="0.2">
      <c r="BC28722" s="6"/>
      <c r="BD28722" s="5"/>
    </row>
    <row r="28723" spans="55:56" hidden="1" x14ac:dyDescent="0.2">
      <c r="BC28723" s="6"/>
      <c r="BD28723" s="5"/>
    </row>
    <row r="28724" spans="55:56" hidden="1" x14ac:dyDescent="0.2">
      <c r="BC28724" s="6"/>
      <c r="BD28724" s="5"/>
    </row>
    <row r="28725" spans="55:56" hidden="1" x14ac:dyDescent="0.2">
      <c r="BC28725" s="6"/>
      <c r="BD28725" s="5"/>
    </row>
    <row r="28726" spans="55:56" hidden="1" x14ac:dyDescent="0.2">
      <c r="BC28726" s="6"/>
      <c r="BD28726" s="5"/>
    </row>
    <row r="28727" spans="55:56" hidden="1" x14ac:dyDescent="0.2">
      <c r="BC28727" s="6"/>
      <c r="BD28727" s="5"/>
    </row>
    <row r="28728" spans="55:56" hidden="1" x14ac:dyDescent="0.2">
      <c r="BC28728" s="6"/>
      <c r="BD28728" s="5"/>
    </row>
    <row r="28729" spans="55:56" hidden="1" x14ac:dyDescent="0.2">
      <c r="BC28729" s="6"/>
      <c r="BD28729" s="5"/>
    </row>
    <row r="28730" spans="55:56" hidden="1" x14ac:dyDescent="0.2">
      <c r="BC28730" s="6"/>
      <c r="BD28730" s="5"/>
    </row>
    <row r="28731" spans="55:56" hidden="1" x14ac:dyDescent="0.2">
      <c r="BC28731" s="6"/>
      <c r="BD28731" s="5"/>
    </row>
    <row r="28732" spans="55:56" hidden="1" x14ac:dyDescent="0.2">
      <c r="BC28732" s="6"/>
      <c r="BD28732" s="5"/>
    </row>
    <row r="28733" spans="55:56" hidden="1" x14ac:dyDescent="0.2">
      <c r="BC28733" s="6"/>
      <c r="BD28733" s="5"/>
    </row>
    <row r="28734" spans="55:56" hidden="1" x14ac:dyDescent="0.2">
      <c r="BC28734" s="6"/>
      <c r="BD28734" s="5"/>
    </row>
    <row r="28735" spans="55:56" hidden="1" x14ac:dyDescent="0.2">
      <c r="BC28735" s="6"/>
      <c r="BD28735" s="5"/>
    </row>
    <row r="28736" spans="55:56" hidden="1" x14ac:dyDescent="0.2">
      <c r="BC28736" s="6"/>
      <c r="BD28736" s="5"/>
    </row>
    <row r="28737" spans="55:56" hidden="1" x14ac:dyDescent="0.2">
      <c r="BC28737" s="6"/>
      <c r="BD28737" s="5"/>
    </row>
    <row r="28738" spans="55:56" hidden="1" x14ac:dyDescent="0.2">
      <c r="BC28738" s="6"/>
      <c r="BD28738" s="5"/>
    </row>
    <row r="28739" spans="55:56" hidden="1" x14ac:dyDescent="0.2">
      <c r="BC28739" s="6"/>
      <c r="BD28739" s="5"/>
    </row>
    <row r="28740" spans="55:56" hidden="1" x14ac:dyDescent="0.2">
      <c r="BC28740" s="6"/>
      <c r="BD28740" s="5"/>
    </row>
    <row r="28741" spans="55:56" hidden="1" x14ac:dyDescent="0.2">
      <c r="BC28741" s="6"/>
      <c r="BD28741" s="5"/>
    </row>
    <row r="28742" spans="55:56" hidden="1" x14ac:dyDescent="0.2">
      <c r="BC28742" s="6"/>
      <c r="BD28742" s="5"/>
    </row>
    <row r="28743" spans="55:56" hidden="1" x14ac:dyDescent="0.2">
      <c r="BC28743" s="6"/>
      <c r="BD28743" s="5"/>
    </row>
    <row r="28744" spans="55:56" hidden="1" x14ac:dyDescent="0.2">
      <c r="BC28744" s="6"/>
      <c r="BD28744" s="5"/>
    </row>
    <row r="28745" spans="55:56" hidden="1" x14ac:dyDescent="0.2">
      <c r="BC28745" s="6"/>
      <c r="BD28745" s="5"/>
    </row>
    <row r="28746" spans="55:56" hidden="1" x14ac:dyDescent="0.2">
      <c r="BC28746" s="6"/>
      <c r="BD28746" s="5"/>
    </row>
    <row r="28747" spans="55:56" hidden="1" x14ac:dyDescent="0.2">
      <c r="BC28747" s="6"/>
      <c r="BD28747" s="5"/>
    </row>
    <row r="28748" spans="55:56" hidden="1" x14ac:dyDescent="0.2">
      <c r="BC28748" s="6"/>
      <c r="BD28748" s="5"/>
    </row>
    <row r="28749" spans="55:56" hidden="1" x14ac:dyDescent="0.2">
      <c r="BC28749" s="6"/>
      <c r="BD28749" s="5"/>
    </row>
    <row r="28750" spans="55:56" hidden="1" x14ac:dyDescent="0.2">
      <c r="BC28750" s="6"/>
      <c r="BD28750" s="5"/>
    </row>
    <row r="28751" spans="55:56" hidden="1" x14ac:dyDescent="0.2">
      <c r="BC28751" s="6"/>
      <c r="BD28751" s="5"/>
    </row>
    <row r="28752" spans="55:56" hidden="1" x14ac:dyDescent="0.2">
      <c r="BC28752" s="6"/>
      <c r="BD28752" s="5"/>
    </row>
    <row r="28753" spans="55:56" hidden="1" x14ac:dyDescent="0.2">
      <c r="BC28753" s="6"/>
      <c r="BD28753" s="5"/>
    </row>
    <row r="28754" spans="55:56" hidden="1" x14ac:dyDescent="0.2">
      <c r="BC28754" s="6"/>
      <c r="BD28754" s="5"/>
    </row>
    <row r="28755" spans="55:56" hidden="1" x14ac:dyDescent="0.2">
      <c r="BC28755" s="6"/>
      <c r="BD28755" s="5"/>
    </row>
    <row r="28756" spans="55:56" hidden="1" x14ac:dyDescent="0.2">
      <c r="BC28756" s="6"/>
      <c r="BD28756" s="5"/>
    </row>
    <row r="28757" spans="55:56" hidden="1" x14ac:dyDescent="0.2">
      <c r="BC28757" s="6"/>
      <c r="BD28757" s="5"/>
    </row>
    <row r="28758" spans="55:56" hidden="1" x14ac:dyDescent="0.2">
      <c r="BC28758" s="6"/>
      <c r="BD28758" s="5"/>
    </row>
    <row r="28759" spans="55:56" hidden="1" x14ac:dyDescent="0.2">
      <c r="BC28759" s="6"/>
      <c r="BD28759" s="5"/>
    </row>
    <row r="28760" spans="55:56" hidden="1" x14ac:dyDescent="0.2">
      <c r="BC28760" s="6"/>
      <c r="BD28760" s="5"/>
    </row>
    <row r="28761" spans="55:56" hidden="1" x14ac:dyDescent="0.2">
      <c r="BC28761" s="6"/>
      <c r="BD28761" s="5"/>
    </row>
    <row r="28762" spans="55:56" hidden="1" x14ac:dyDescent="0.2">
      <c r="BC28762" s="6"/>
      <c r="BD28762" s="5"/>
    </row>
    <row r="28763" spans="55:56" hidden="1" x14ac:dyDescent="0.2">
      <c r="BC28763" s="6"/>
      <c r="BD28763" s="5"/>
    </row>
    <row r="28764" spans="55:56" hidden="1" x14ac:dyDescent="0.2">
      <c r="BC28764" s="6"/>
      <c r="BD28764" s="5"/>
    </row>
    <row r="28765" spans="55:56" hidden="1" x14ac:dyDescent="0.2">
      <c r="BC28765" s="6"/>
      <c r="BD28765" s="5"/>
    </row>
    <row r="28766" spans="55:56" hidden="1" x14ac:dyDescent="0.2">
      <c r="BC28766" s="6"/>
      <c r="BD28766" s="5"/>
    </row>
    <row r="28767" spans="55:56" hidden="1" x14ac:dyDescent="0.2">
      <c r="BC28767" s="6"/>
      <c r="BD28767" s="5"/>
    </row>
    <row r="28768" spans="55:56" hidden="1" x14ac:dyDescent="0.2">
      <c r="BC28768" s="6"/>
      <c r="BD28768" s="5"/>
    </row>
    <row r="28769" spans="55:56" hidden="1" x14ac:dyDescent="0.2">
      <c r="BC28769" s="6"/>
      <c r="BD28769" s="5"/>
    </row>
    <row r="28770" spans="55:56" hidden="1" x14ac:dyDescent="0.2">
      <c r="BC28770" s="6"/>
      <c r="BD28770" s="5"/>
    </row>
    <row r="28771" spans="55:56" hidden="1" x14ac:dyDescent="0.2">
      <c r="BC28771" s="6"/>
      <c r="BD28771" s="5"/>
    </row>
    <row r="28772" spans="55:56" hidden="1" x14ac:dyDescent="0.2">
      <c r="BC28772" s="6"/>
      <c r="BD28772" s="5"/>
    </row>
    <row r="28773" spans="55:56" hidden="1" x14ac:dyDescent="0.2">
      <c r="BC28773" s="6"/>
      <c r="BD28773" s="5"/>
    </row>
    <row r="28774" spans="55:56" hidden="1" x14ac:dyDescent="0.2">
      <c r="BC28774" s="6"/>
      <c r="BD28774" s="5"/>
    </row>
    <row r="28775" spans="55:56" hidden="1" x14ac:dyDescent="0.2">
      <c r="BC28775" s="6"/>
      <c r="BD28775" s="5"/>
    </row>
    <row r="28776" spans="55:56" hidden="1" x14ac:dyDescent="0.2">
      <c r="BC28776" s="6"/>
      <c r="BD28776" s="5"/>
    </row>
    <row r="28777" spans="55:56" hidden="1" x14ac:dyDescent="0.2">
      <c r="BC28777" s="6"/>
      <c r="BD28777" s="5"/>
    </row>
    <row r="28778" spans="55:56" hidden="1" x14ac:dyDescent="0.2">
      <c r="BC28778" s="6"/>
      <c r="BD28778" s="5"/>
    </row>
    <row r="28779" spans="55:56" hidden="1" x14ac:dyDescent="0.2">
      <c r="BC28779" s="6"/>
      <c r="BD28779" s="5"/>
    </row>
    <row r="28780" spans="55:56" hidden="1" x14ac:dyDescent="0.2">
      <c r="BC28780" s="6"/>
      <c r="BD28780" s="5"/>
    </row>
    <row r="28781" spans="55:56" hidden="1" x14ac:dyDescent="0.2">
      <c r="BC28781" s="6"/>
      <c r="BD28781" s="5"/>
    </row>
    <row r="28782" spans="55:56" hidden="1" x14ac:dyDescent="0.2">
      <c r="BC28782" s="6"/>
      <c r="BD28782" s="5"/>
    </row>
    <row r="28783" spans="55:56" hidden="1" x14ac:dyDescent="0.2">
      <c r="BC28783" s="6"/>
      <c r="BD28783" s="5"/>
    </row>
    <row r="28784" spans="55:56" hidden="1" x14ac:dyDescent="0.2">
      <c r="BC28784" s="6"/>
      <c r="BD28784" s="5"/>
    </row>
    <row r="28785" spans="55:56" hidden="1" x14ac:dyDescent="0.2">
      <c r="BC28785" s="6"/>
      <c r="BD28785" s="5"/>
    </row>
    <row r="28786" spans="55:56" hidden="1" x14ac:dyDescent="0.2">
      <c r="BC28786" s="6"/>
      <c r="BD28786" s="5"/>
    </row>
    <row r="28787" spans="55:56" hidden="1" x14ac:dyDescent="0.2">
      <c r="BC28787" s="6"/>
      <c r="BD28787" s="5"/>
    </row>
    <row r="28788" spans="55:56" hidden="1" x14ac:dyDescent="0.2">
      <c r="BC28788" s="6"/>
      <c r="BD28788" s="5"/>
    </row>
    <row r="28789" spans="55:56" hidden="1" x14ac:dyDescent="0.2">
      <c r="BC28789" s="6"/>
      <c r="BD28789" s="5"/>
    </row>
    <row r="28790" spans="55:56" hidden="1" x14ac:dyDescent="0.2">
      <c r="BC28790" s="6"/>
      <c r="BD28790" s="5"/>
    </row>
    <row r="28791" spans="55:56" hidden="1" x14ac:dyDescent="0.2">
      <c r="BC28791" s="6"/>
      <c r="BD28791" s="5"/>
    </row>
    <row r="28792" spans="55:56" hidden="1" x14ac:dyDescent="0.2">
      <c r="BC28792" s="6"/>
      <c r="BD28792" s="5"/>
    </row>
    <row r="28793" spans="55:56" hidden="1" x14ac:dyDescent="0.2">
      <c r="BC28793" s="6"/>
      <c r="BD28793" s="5"/>
    </row>
    <row r="28794" spans="55:56" hidden="1" x14ac:dyDescent="0.2">
      <c r="BC28794" s="6"/>
      <c r="BD28794" s="5"/>
    </row>
    <row r="28795" spans="55:56" hidden="1" x14ac:dyDescent="0.2">
      <c r="BC28795" s="6"/>
      <c r="BD28795" s="5"/>
    </row>
    <row r="28796" spans="55:56" hidden="1" x14ac:dyDescent="0.2">
      <c r="BC28796" s="6"/>
      <c r="BD28796" s="5"/>
    </row>
    <row r="28797" spans="55:56" hidden="1" x14ac:dyDescent="0.2">
      <c r="BC28797" s="6"/>
      <c r="BD28797" s="5"/>
    </row>
    <row r="28798" spans="55:56" hidden="1" x14ac:dyDescent="0.2">
      <c r="BC28798" s="6"/>
      <c r="BD28798" s="5"/>
    </row>
    <row r="28799" spans="55:56" hidden="1" x14ac:dyDescent="0.2">
      <c r="BC28799" s="6"/>
      <c r="BD28799" s="5"/>
    </row>
    <row r="28800" spans="55:56" hidden="1" x14ac:dyDescent="0.2">
      <c r="BC28800" s="6"/>
      <c r="BD28800" s="5"/>
    </row>
    <row r="28801" spans="55:56" hidden="1" x14ac:dyDescent="0.2">
      <c r="BC28801" s="6"/>
      <c r="BD28801" s="5"/>
    </row>
    <row r="28802" spans="55:56" hidden="1" x14ac:dyDescent="0.2">
      <c r="BC28802" s="6"/>
      <c r="BD28802" s="5"/>
    </row>
    <row r="28803" spans="55:56" hidden="1" x14ac:dyDescent="0.2">
      <c r="BC28803" s="6"/>
      <c r="BD28803" s="5"/>
    </row>
    <row r="28804" spans="55:56" hidden="1" x14ac:dyDescent="0.2">
      <c r="BC28804" s="6"/>
      <c r="BD28804" s="5"/>
    </row>
    <row r="28805" spans="55:56" hidden="1" x14ac:dyDescent="0.2">
      <c r="BC28805" s="6"/>
      <c r="BD28805" s="5"/>
    </row>
    <row r="28806" spans="55:56" hidden="1" x14ac:dyDescent="0.2">
      <c r="BC28806" s="6"/>
      <c r="BD28806" s="5"/>
    </row>
    <row r="28807" spans="55:56" hidden="1" x14ac:dyDescent="0.2">
      <c r="BC28807" s="6"/>
      <c r="BD28807" s="5"/>
    </row>
    <row r="28808" spans="55:56" hidden="1" x14ac:dyDescent="0.2">
      <c r="BC28808" s="6"/>
      <c r="BD28808" s="5"/>
    </row>
    <row r="28809" spans="55:56" hidden="1" x14ac:dyDescent="0.2">
      <c r="BC28809" s="6"/>
      <c r="BD28809" s="5"/>
    </row>
    <row r="28810" spans="55:56" hidden="1" x14ac:dyDescent="0.2">
      <c r="BC28810" s="6"/>
      <c r="BD28810" s="5"/>
    </row>
    <row r="28811" spans="55:56" hidden="1" x14ac:dyDescent="0.2">
      <c r="BC28811" s="6"/>
      <c r="BD28811" s="5"/>
    </row>
    <row r="28812" spans="55:56" hidden="1" x14ac:dyDescent="0.2">
      <c r="BC28812" s="6"/>
      <c r="BD28812" s="5"/>
    </row>
    <row r="28813" spans="55:56" hidden="1" x14ac:dyDescent="0.2">
      <c r="BC28813" s="6"/>
      <c r="BD28813" s="5"/>
    </row>
    <row r="28814" spans="55:56" hidden="1" x14ac:dyDescent="0.2">
      <c r="BC28814" s="6"/>
      <c r="BD28814" s="5"/>
    </row>
    <row r="28815" spans="55:56" hidden="1" x14ac:dyDescent="0.2">
      <c r="BC28815" s="6"/>
      <c r="BD28815" s="5"/>
    </row>
    <row r="28816" spans="55:56" hidden="1" x14ac:dyDescent="0.2">
      <c r="BC28816" s="6"/>
      <c r="BD28816" s="5"/>
    </row>
    <row r="28817" spans="55:56" hidden="1" x14ac:dyDescent="0.2">
      <c r="BC28817" s="6"/>
      <c r="BD28817" s="5"/>
    </row>
    <row r="28818" spans="55:56" hidden="1" x14ac:dyDescent="0.2">
      <c r="BC28818" s="6"/>
      <c r="BD28818" s="5"/>
    </row>
    <row r="28819" spans="55:56" hidden="1" x14ac:dyDescent="0.2">
      <c r="BC28819" s="6"/>
      <c r="BD28819" s="5"/>
    </row>
    <row r="28820" spans="55:56" hidden="1" x14ac:dyDescent="0.2">
      <c r="BC28820" s="6"/>
      <c r="BD28820" s="5"/>
    </row>
    <row r="28821" spans="55:56" hidden="1" x14ac:dyDescent="0.2">
      <c r="BC28821" s="6"/>
      <c r="BD28821" s="5"/>
    </row>
    <row r="28822" spans="55:56" hidden="1" x14ac:dyDescent="0.2">
      <c r="BC28822" s="6"/>
      <c r="BD28822" s="5"/>
    </row>
    <row r="28823" spans="55:56" hidden="1" x14ac:dyDescent="0.2">
      <c r="BC28823" s="6"/>
      <c r="BD28823" s="5"/>
    </row>
    <row r="28824" spans="55:56" hidden="1" x14ac:dyDescent="0.2">
      <c r="BC28824" s="6"/>
      <c r="BD28824" s="5"/>
    </row>
    <row r="28825" spans="55:56" hidden="1" x14ac:dyDescent="0.2">
      <c r="BC28825" s="6"/>
      <c r="BD28825" s="5"/>
    </row>
    <row r="28826" spans="55:56" hidden="1" x14ac:dyDescent="0.2">
      <c r="BC28826" s="6"/>
      <c r="BD28826" s="5"/>
    </row>
    <row r="28827" spans="55:56" hidden="1" x14ac:dyDescent="0.2">
      <c r="BC28827" s="6"/>
      <c r="BD28827" s="5"/>
    </row>
    <row r="28828" spans="55:56" hidden="1" x14ac:dyDescent="0.2">
      <c r="BC28828" s="6"/>
      <c r="BD28828" s="5"/>
    </row>
    <row r="28829" spans="55:56" hidden="1" x14ac:dyDescent="0.2">
      <c r="BC28829" s="6"/>
      <c r="BD28829" s="5"/>
    </row>
    <row r="28830" spans="55:56" hidden="1" x14ac:dyDescent="0.2">
      <c r="BC28830" s="6"/>
      <c r="BD28830" s="5"/>
    </row>
    <row r="28831" spans="55:56" hidden="1" x14ac:dyDescent="0.2">
      <c r="BC28831" s="6"/>
      <c r="BD28831" s="5"/>
    </row>
    <row r="28832" spans="55:56" hidden="1" x14ac:dyDescent="0.2">
      <c r="BC28832" s="6"/>
      <c r="BD28832" s="5"/>
    </row>
    <row r="28833" spans="55:56" hidden="1" x14ac:dyDescent="0.2">
      <c r="BC28833" s="6"/>
      <c r="BD28833" s="5"/>
    </row>
    <row r="28834" spans="55:56" hidden="1" x14ac:dyDescent="0.2">
      <c r="BC28834" s="6"/>
      <c r="BD28834" s="5"/>
    </row>
    <row r="28835" spans="55:56" hidden="1" x14ac:dyDescent="0.2">
      <c r="BC28835" s="6"/>
      <c r="BD28835" s="5"/>
    </row>
    <row r="28836" spans="55:56" hidden="1" x14ac:dyDescent="0.2">
      <c r="BC28836" s="6"/>
      <c r="BD28836" s="5"/>
    </row>
    <row r="28837" spans="55:56" hidden="1" x14ac:dyDescent="0.2">
      <c r="BC28837" s="6"/>
      <c r="BD28837" s="5"/>
    </row>
    <row r="28838" spans="55:56" hidden="1" x14ac:dyDescent="0.2">
      <c r="BC28838" s="6"/>
      <c r="BD28838" s="5"/>
    </row>
    <row r="28839" spans="55:56" hidden="1" x14ac:dyDescent="0.2">
      <c r="BC28839" s="6"/>
      <c r="BD28839" s="5"/>
    </row>
    <row r="28840" spans="55:56" hidden="1" x14ac:dyDescent="0.2">
      <c r="BC28840" s="6"/>
      <c r="BD28840" s="5"/>
    </row>
    <row r="28841" spans="55:56" hidden="1" x14ac:dyDescent="0.2">
      <c r="BC28841" s="6"/>
      <c r="BD28841" s="5"/>
    </row>
    <row r="28842" spans="55:56" hidden="1" x14ac:dyDescent="0.2">
      <c r="BC28842" s="6"/>
      <c r="BD28842" s="5"/>
    </row>
    <row r="28843" spans="55:56" hidden="1" x14ac:dyDescent="0.2">
      <c r="BC28843" s="6"/>
      <c r="BD28843" s="5"/>
    </row>
    <row r="28844" spans="55:56" hidden="1" x14ac:dyDescent="0.2">
      <c r="BC28844" s="6"/>
      <c r="BD28844" s="5"/>
    </row>
    <row r="28845" spans="55:56" hidden="1" x14ac:dyDescent="0.2">
      <c r="BC28845" s="6"/>
      <c r="BD28845" s="5"/>
    </row>
    <row r="28846" spans="55:56" hidden="1" x14ac:dyDescent="0.2">
      <c r="BC28846" s="6"/>
      <c r="BD28846" s="5"/>
    </row>
    <row r="28847" spans="55:56" hidden="1" x14ac:dyDescent="0.2">
      <c r="BC28847" s="6"/>
      <c r="BD28847" s="5"/>
    </row>
    <row r="28848" spans="55:56" hidden="1" x14ac:dyDescent="0.2">
      <c r="BC28848" s="6"/>
      <c r="BD28848" s="5"/>
    </row>
    <row r="28849" spans="55:56" hidden="1" x14ac:dyDescent="0.2">
      <c r="BC28849" s="6"/>
      <c r="BD28849" s="5"/>
    </row>
    <row r="28850" spans="55:56" hidden="1" x14ac:dyDescent="0.2">
      <c r="BC28850" s="6"/>
      <c r="BD28850" s="5"/>
    </row>
    <row r="28851" spans="55:56" hidden="1" x14ac:dyDescent="0.2">
      <c r="BC28851" s="6"/>
      <c r="BD28851" s="5"/>
    </row>
    <row r="28852" spans="55:56" hidden="1" x14ac:dyDescent="0.2">
      <c r="BC28852" s="6"/>
      <c r="BD28852" s="5"/>
    </row>
    <row r="28853" spans="55:56" hidden="1" x14ac:dyDescent="0.2">
      <c r="BC28853" s="6"/>
      <c r="BD28853" s="5"/>
    </row>
    <row r="28854" spans="55:56" hidden="1" x14ac:dyDescent="0.2">
      <c r="BC28854" s="6"/>
      <c r="BD28854" s="5"/>
    </row>
    <row r="28855" spans="55:56" hidden="1" x14ac:dyDescent="0.2">
      <c r="BC28855" s="6"/>
      <c r="BD28855" s="5"/>
    </row>
    <row r="28856" spans="55:56" hidden="1" x14ac:dyDescent="0.2">
      <c r="BC28856" s="6"/>
      <c r="BD28856" s="5"/>
    </row>
    <row r="28857" spans="55:56" hidden="1" x14ac:dyDescent="0.2">
      <c r="BC28857" s="6"/>
      <c r="BD28857" s="5"/>
    </row>
    <row r="28858" spans="55:56" hidden="1" x14ac:dyDescent="0.2">
      <c r="BC28858" s="6"/>
      <c r="BD28858" s="5"/>
    </row>
    <row r="28859" spans="55:56" hidden="1" x14ac:dyDescent="0.2">
      <c r="BC28859" s="6"/>
      <c r="BD28859" s="5"/>
    </row>
    <row r="28860" spans="55:56" hidden="1" x14ac:dyDescent="0.2">
      <c r="BC28860" s="6"/>
      <c r="BD28860" s="5"/>
    </row>
    <row r="28861" spans="55:56" hidden="1" x14ac:dyDescent="0.2">
      <c r="BC28861" s="6"/>
      <c r="BD28861" s="5"/>
    </row>
    <row r="28862" spans="55:56" hidden="1" x14ac:dyDescent="0.2">
      <c r="BC28862" s="6"/>
      <c r="BD28862" s="5"/>
    </row>
    <row r="28863" spans="55:56" hidden="1" x14ac:dyDescent="0.2">
      <c r="BC28863" s="6"/>
      <c r="BD28863" s="5"/>
    </row>
    <row r="28864" spans="55:56" hidden="1" x14ac:dyDescent="0.2">
      <c r="BC28864" s="6"/>
      <c r="BD28864" s="5"/>
    </row>
    <row r="28865" spans="55:56" hidden="1" x14ac:dyDescent="0.2">
      <c r="BC28865" s="6"/>
      <c r="BD28865" s="5"/>
    </row>
    <row r="28866" spans="55:56" hidden="1" x14ac:dyDescent="0.2">
      <c r="BC28866" s="6"/>
      <c r="BD28866" s="5"/>
    </row>
    <row r="28867" spans="55:56" hidden="1" x14ac:dyDescent="0.2">
      <c r="BC28867" s="6"/>
      <c r="BD28867" s="5"/>
    </row>
    <row r="28868" spans="55:56" hidden="1" x14ac:dyDescent="0.2">
      <c r="BC28868" s="6"/>
      <c r="BD28868" s="5"/>
    </row>
    <row r="28869" spans="55:56" hidden="1" x14ac:dyDescent="0.2">
      <c r="BC28869" s="6"/>
      <c r="BD28869" s="5"/>
    </row>
    <row r="28870" spans="55:56" hidden="1" x14ac:dyDescent="0.2">
      <c r="BC28870" s="6"/>
      <c r="BD28870" s="5"/>
    </row>
    <row r="28871" spans="55:56" hidden="1" x14ac:dyDescent="0.2">
      <c r="BC28871" s="6"/>
      <c r="BD28871" s="5"/>
    </row>
    <row r="28872" spans="55:56" hidden="1" x14ac:dyDescent="0.2">
      <c r="BC28872" s="6"/>
      <c r="BD28872" s="5"/>
    </row>
    <row r="28873" spans="55:56" hidden="1" x14ac:dyDescent="0.2">
      <c r="BC28873" s="6"/>
      <c r="BD28873" s="5"/>
    </row>
    <row r="28874" spans="55:56" hidden="1" x14ac:dyDescent="0.2">
      <c r="BC28874" s="6"/>
      <c r="BD28874" s="5"/>
    </row>
    <row r="28875" spans="55:56" hidden="1" x14ac:dyDescent="0.2">
      <c r="BC28875" s="6"/>
      <c r="BD28875" s="5"/>
    </row>
    <row r="28876" spans="55:56" hidden="1" x14ac:dyDescent="0.2">
      <c r="BC28876" s="6"/>
      <c r="BD28876" s="5"/>
    </row>
    <row r="28877" spans="55:56" hidden="1" x14ac:dyDescent="0.2">
      <c r="BC28877" s="6"/>
      <c r="BD28877" s="5"/>
    </row>
    <row r="28878" spans="55:56" hidden="1" x14ac:dyDescent="0.2">
      <c r="BC28878" s="6"/>
      <c r="BD28878" s="5"/>
    </row>
    <row r="28879" spans="55:56" hidden="1" x14ac:dyDescent="0.2">
      <c r="BC28879" s="6"/>
      <c r="BD28879" s="5"/>
    </row>
    <row r="28880" spans="55:56" hidden="1" x14ac:dyDescent="0.2">
      <c r="BC28880" s="6"/>
      <c r="BD28880" s="5"/>
    </row>
    <row r="28881" spans="55:56" hidden="1" x14ac:dyDescent="0.2">
      <c r="BC28881" s="6"/>
      <c r="BD28881" s="5"/>
    </row>
    <row r="28882" spans="55:56" hidden="1" x14ac:dyDescent="0.2">
      <c r="BC28882" s="6"/>
      <c r="BD28882" s="5"/>
    </row>
    <row r="28883" spans="55:56" hidden="1" x14ac:dyDescent="0.2">
      <c r="BC28883" s="6"/>
      <c r="BD28883" s="5"/>
    </row>
    <row r="28884" spans="55:56" hidden="1" x14ac:dyDescent="0.2">
      <c r="BC28884" s="6"/>
      <c r="BD28884" s="5"/>
    </row>
    <row r="28885" spans="55:56" hidden="1" x14ac:dyDescent="0.2">
      <c r="BC28885" s="6"/>
      <c r="BD28885" s="5"/>
    </row>
    <row r="28886" spans="55:56" hidden="1" x14ac:dyDescent="0.2">
      <c r="BC28886" s="6"/>
      <c r="BD28886" s="5"/>
    </row>
    <row r="28887" spans="55:56" hidden="1" x14ac:dyDescent="0.2">
      <c r="BC28887" s="6"/>
      <c r="BD28887" s="5"/>
    </row>
    <row r="28888" spans="55:56" hidden="1" x14ac:dyDescent="0.2">
      <c r="BC28888" s="6"/>
      <c r="BD28888" s="5"/>
    </row>
    <row r="28889" spans="55:56" hidden="1" x14ac:dyDescent="0.2">
      <c r="BC28889" s="6"/>
      <c r="BD28889" s="5"/>
    </row>
    <row r="28890" spans="55:56" hidden="1" x14ac:dyDescent="0.2">
      <c r="BC28890" s="6"/>
      <c r="BD28890" s="5"/>
    </row>
    <row r="28891" spans="55:56" hidden="1" x14ac:dyDescent="0.2">
      <c r="BC28891" s="6"/>
      <c r="BD28891" s="5"/>
    </row>
    <row r="28892" spans="55:56" hidden="1" x14ac:dyDescent="0.2">
      <c r="BC28892" s="6"/>
      <c r="BD28892" s="5"/>
    </row>
    <row r="28893" spans="55:56" hidden="1" x14ac:dyDescent="0.2">
      <c r="BC28893" s="6"/>
      <c r="BD28893" s="5"/>
    </row>
    <row r="28894" spans="55:56" hidden="1" x14ac:dyDescent="0.2">
      <c r="BC28894" s="6"/>
      <c r="BD28894" s="5"/>
    </row>
    <row r="28895" spans="55:56" hidden="1" x14ac:dyDescent="0.2">
      <c r="BC28895" s="6"/>
      <c r="BD28895" s="5"/>
    </row>
    <row r="28896" spans="55:56" hidden="1" x14ac:dyDescent="0.2">
      <c r="BC28896" s="6"/>
      <c r="BD28896" s="5"/>
    </row>
    <row r="28897" spans="55:56" hidden="1" x14ac:dyDescent="0.2">
      <c r="BC28897" s="6"/>
      <c r="BD28897" s="5"/>
    </row>
    <row r="28898" spans="55:56" hidden="1" x14ac:dyDescent="0.2">
      <c r="BC28898" s="6"/>
      <c r="BD28898" s="5"/>
    </row>
    <row r="28899" spans="55:56" hidden="1" x14ac:dyDescent="0.2">
      <c r="BC28899" s="6"/>
      <c r="BD28899" s="5"/>
    </row>
    <row r="28900" spans="55:56" hidden="1" x14ac:dyDescent="0.2">
      <c r="BC28900" s="6"/>
      <c r="BD28900" s="5"/>
    </row>
    <row r="28901" spans="55:56" hidden="1" x14ac:dyDescent="0.2">
      <c r="BC28901" s="6"/>
      <c r="BD28901" s="5"/>
    </row>
    <row r="28902" spans="55:56" hidden="1" x14ac:dyDescent="0.2">
      <c r="BC28902" s="6"/>
      <c r="BD28902" s="5"/>
    </row>
    <row r="28903" spans="55:56" hidden="1" x14ac:dyDescent="0.2">
      <c r="BC28903" s="6"/>
      <c r="BD28903" s="5"/>
    </row>
    <row r="28904" spans="55:56" hidden="1" x14ac:dyDescent="0.2">
      <c r="BC28904" s="6"/>
      <c r="BD28904" s="5"/>
    </row>
    <row r="28905" spans="55:56" hidden="1" x14ac:dyDescent="0.2">
      <c r="BC28905" s="6"/>
      <c r="BD28905" s="5"/>
    </row>
    <row r="28906" spans="55:56" hidden="1" x14ac:dyDescent="0.2">
      <c r="BC28906" s="6"/>
      <c r="BD28906" s="5"/>
    </row>
    <row r="28907" spans="55:56" hidden="1" x14ac:dyDescent="0.2">
      <c r="BC28907" s="6"/>
      <c r="BD28907" s="5"/>
    </row>
    <row r="28908" spans="55:56" hidden="1" x14ac:dyDescent="0.2">
      <c r="BC28908" s="6"/>
      <c r="BD28908" s="5"/>
    </row>
    <row r="28909" spans="55:56" hidden="1" x14ac:dyDescent="0.2">
      <c r="BC28909" s="6"/>
      <c r="BD28909" s="5"/>
    </row>
    <row r="28910" spans="55:56" hidden="1" x14ac:dyDescent="0.2">
      <c r="BC28910" s="6"/>
      <c r="BD28910" s="5"/>
    </row>
    <row r="28911" spans="55:56" hidden="1" x14ac:dyDescent="0.2">
      <c r="BC28911" s="6"/>
      <c r="BD28911" s="5"/>
    </row>
    <row r="28912" spans="55:56" hidden="1" x14ac:dyDescent="0.2">
      <c r="BC28912" s="6"/>
      <c r="BD28912" s="5"/>
    </row>
    <row r="28913" spans="55:56" hidden="1" x14ac:dyDescent="0.2">
      <c r="BC28913" s="6"/>
      <c r="BD28913" s="5"/>
    </row>
    <row r="28914" spans="55:56" hidden="1" x14ac:dyDescent="0.2">
      <c r="BC28914" s="6"/>
      <c r="BD28914" s="5"/>
    </row>
    <row r="28915" spans="55:56" hidden="1" x14ac:dyDescent="0.2">
      <c r="BC28915" s="6"/>
      <c r="BD28915" s="5"/>
    </row>
    <row r="28916" spans="55:56" hidden="1" x14ac:dyDescent="0.2">
      <c r="BC28916" s="6"/>
      <c r="BD28916" s="5"/>
    </row>
    <row r="28917" spans="55:56" hidden="1" x14ac:dyDescent="0.2">
      <c r="BC28917" s="6"/>
      <c r="BD28917" s="5"/>
    </row>
    <row r="28918" spans="55:56" hidden="1" x14ac:dyDescent="0.2">
      <c r="BC28918" s="6"/>
      <c r="BD28918" s="5"/>
    </row>
    <row r="28919" spans="55:56" hidden="1" x14ac:dyDescent="0.2">
      <c r="BC28919" s="6"/>
      <c r="BD28919" s="5"/>
    </row>
    <row r="28920" spans="55:56" hidden="1" x14ac:dyDescent="0.2">
      <c r="BC28920" s="6"/>
      <c r="BD28920" s="5"/>
    </row>
    <row r="28921" spans="55:56" hidden="1" x14ac:dyDescent="0.2">
      <c r="BC28921" s="6"/>
      <c r="BD28921" s="5"/>
    </row>
    <row r="28922" spans="55:56" hidden="1" x14ac:dyDescent="0.2">
      <c r="BC28922" s="6"/>
      <c r="BD28922" s="5"/>
    </row>
    <row r="28923" spans="55:56" hidden="1" x14ac:dyDescent="0.2">
      <c r="BC28923" s="6"/>
      <c r="BD28923" s="5"/>
    </row>
    <row r="28924" spans="55:56" hidden="1" x14ac:dyDescent="0.2">
      <c r="BC28924" s="6"/>
      <c r="BD28924" s="5"/>
    </row>
    <row r="28925" spans="55:56" hidden="1" x14ac:dyDescent="0.2">
      <c r="BC28925" s="6"/>
      <c r="BD28925" s="5"/>
    </row>
    <row r="28926" spans="55:56" hidden="1" x14ac:dyDescent="0.2">
      <c r="BC28926" s="6"/>
      <c r="BD28926" s="5"/>
    </row>
    <row r="28927" spans="55:56" hidden="1" x14ac:dyDescent="0.2">
      <c r="BC28927" s="6"/>
      <c r="BD28927" s="5"/>
    </row>
    <row r="28928" spans="55:56" hidden="1" x14ac:dyDescent="0.2">
      <c r="BC28928" s="6"/>
      <c r="BD28928" s="5"/>
    </row>
    <row r="28929" spans="55:56" hidden="1" x14ac:dyDescent="0.2">
      <c r="BC28929" s="6"/>
      <c r="BD28929" s="5"/>
    </row>
    <row r="28930" spans="55:56" hidden="1" x14ac:dyDescent="0.2">
      <c r="BC28930" s="6"/>
      <c r="BD28930" s="5"/>
    </row>
    <row r="28931" spans="55:56" hidden="1" x14ac:dyDescent="0.2">
      <c r="BC28931" s="6"/>
      <c r="BD28931" s="5"/>
    </row>
    <row r="28932" spans="55:56" hidden="1" x14ac:dyDescent="0.2">
      <c r="BC28932" s="6"/>
      <c r="BD28932" s="5"/>
    </row>
    <row r="28933" spans="55:56" hidden="1" x14ac:dyDescent="0.2">
      <c r="BC28933" s="6"/>
      <c r="BD28933" s="5"/>
    </row>
    <row r="28934" spans="55:56" hidden="1" x14ac:dyDescent="0.2">
      <c r="BC28934" s="6"/>
      <c r="BD28934" s="5"/>
    </row>
    <row r="28935" spans="55:56" hidden="1" x14ac:dyDescent="0.2">
      <c r="BC28935" s="6"/>
      <c r="BD28935" s="5"/>
    </row>
    <row r="28936" spans="55:56" hidden="1" x14ac:dyDescent="0.2">
      <c r="BC28936" s="6"/>
      <c r="BD28936" s="5"/>
    </row>
    <row r="28937" spans="55:56" hidden="1" x14ac:dyDescent="0.2">
      <c r="BC28937" s="6"/>
      <c r="BD28937" s="5"/>
    </row>
    <row r="28938" spans="55:56" hidden="1" x14ac:dyDescent="0.2">
      <c r="BC28938" s="6"/>
      <c r="BD28938" s="5"/>
    </row>
    <row r="28939" spans="55:56" hidden="1" x14ac:dyDescent="0.2">
      <c r="BC28939" s="6"/>
      <c r="BD28939" s="5"/>
    </row>
    <row r="28940" spans="55:56" hidden="1" x14ac:dyDescent="0.2">
      <c r="BC28940" s="6"/>
      <c r="BD28940" s="5"/>
    </row>
    <row r="28941" spans="55:56" hidden="1" x14ac:dyDescent="0.2">
      <c r="BC28941" s="6"/>
      <c r="BD28941" s="5"/>
    </row>
    <row r="28942" spans="55:56" hidden="1" x14ac:dyDescent="0.2">
      <c r="BC28942" s="6"/>
      <c r="BD28942" s="5"/>
    </row>
    <row r="28943" spans="55:56" hidden="1" x14ac:dyDescent="0.2">
      <c r="BC28943" s="6"/>
      <c r="BD28943" s="5"/>
    </row>
    <row r="28944" spans="55:56" hidden="1" x14ac:dyDescent="0.2">
      <c r="BC28944" s="6"/>
      <c r="BD28944" s="5"/>
    </row>
    <row r="28945" spans="55:56" hidden="1" x14ac:dyDescent="0.2">
      <c r="BC28945" s="6"/>
      <c r="BD28945" s="5"/>
    </row>
    <row r="28946" spans="55:56" hidden="1" x14ac:dyDescent="0.2">
      <c r="BC28946" s="6"/>
      <c r="BD28946" s="5"/>
    </row>
    <row r="28947" spans="55:56" hidden="1" x14ac:dyDescent="0.2">
      <c r="BC28947" s="6"/>
      <c r="BD28947" s="5"/>
    </row>
    <row r="28948" spans="55:56" hidden="1" x14ac:dyDescent="0.2">
      <c r="BC28948" s="6"/>
      <c r="BD28948" s="5"/>
    </row>
    <row r="28949" spans="55:56" hidden="1" x14ac:dyDescent="0.2">
      <c r="BC28949" s="6"/>
      <c r="BD28949" s="5"/>
    </row>
    <row r="28950" spans="55:56" hidden="1" x14ac:dyDescent="0.2">
      <c r="BC28950" s="6"/>
      <c r="BD28950" s="5"/>
    </row>
    <row r="28951" spans="55:56" hidden="1" x14ac:dyDescent="0.2">
      <c r="BC28951" s="6"/>
      <c r="BD28951" s="5"/>
    </row>
    <row r="28952" spans="55:56" hidden="1" x14ac:dyDescent="0.2">
      <c r="BC28952" s="6"/>
      <c r="BD28952" s="5"/>
    </row>
    <row r="28953" spans="55:56" hidden="1" x14ac:dyDescent="0.2">
      <c r="BC28953" s="6"/>
      <c r="BD28953" s="5"/>
    </row>
    <row r="28954" spans="55:56" hidden="1" x14ac:dyDescent="0.2">
      <c r="BC28954" s="6"/>
      <c r="BD28954" s="5"/>
    </row>
    <row r="28955" spans="55:56" hidden="1" x14ac:dyDescent="0.2">
      <c r="BC28955" s="6"/>
      <c r="BD28955" s="5"/>
    </row>
    <row r="28956" spans="55:56" hidden="1" x14ac:dyDescent="0.2">
      <c r="BC28956" s="6"/>
      <c r="BD28956" s="5"/>
    </row>
    <row r="28957" spans="55:56" hidden="1" x14ac:dyDescent="0.2">
      <c r="BC28957" s="6"/>
      <c r="BD28957" s="5"/>
    </row>
    <row r="28958" spans="55:56" hidden="1" x14ac:dyDescent="0.2">
      <c r="BC28958" s="6"/>
      <c r="BD28958" s="5"/>
    </row>
    <row r="28959" spans="55:56" hidden="1" x14ac:dyDescent="0.2">
      <c r="BC28959" s="6"/>
      <c r="BD28959" s="5"/>
    </row>
    <row r="28960" spans="55:56" hidden="1" x14ac:dyDescent="0.2">
      <c r="BC28960" s="6"/>
      <c r="BD28960" s="5"/>
    </row>
    <row r="28961" spans="55:56" hidden="1" x14ac:dyDescent="0.2">
      <c r="BC28961" s="6"/>
      <c r="BD28961" s="5"/>
    </row>
    <row r="28962" spans="55:56" hidden="1" x14ac:dyDescent="0.2">
      <c r="BC28962" s="6"/>
      <c r="BD28962" s="5"/>
    </row>
    <row r="28963" spans="55:56" hidden="1" x14ac:dyDescent="0.2">
      <c r="BC28963" s="6"/>
      <c r="BD28963" s="5"/>
    </row>
    <row r="28964" spans="55:56" hidden="1" x14ac:dyDescent="0.2">
      <c r="BC28964" s="6"/>
      <c r="BD28964" s="5"/>
    </row>
    <row r="28965" spans="55:56" hidden="1" x14ac:dyDescent="0.2">
      <c r="BC28965" s="6"/>
      <c r="BD28965" s="5"/>
    </row>
    <row r="28966" spans="55:56" hidden="1" x14ac:dyDescent="0.2">
      <c r="BC28966" s="6"/>
      <c r="BD28966" s="5"/>
    </row>
    <row r="28967" spans="55:56" hidden="1" x14ac:dyDescent="0.2">
      <c r="BC28967" s="6"/>
      <c r="BD28967" s="5"/>
    </row>
    <row r="28968" spans="55:56" hidden="1" x14ac:dyDescent="0.2">
      <c r="BC28968" s="6"/>
      <c r="BD28968" s="5"/>
    </row>
    <row r="28969" spans="55:56" hidden="1" x14ac:dyDescent="0.2">
      <c r="BC28969" s="6"/>
      <c r="BD28969" s="5"/>
    </row>
    <row r="28970" spans="55:56" hidden="1" x14ac:dyDescent="0.2">
      <c r="BC28970" s="6"/>
      <c r="BD28970" s="5"/>
    </row>
    <row r="28971" spans="55:56" hidden="1" x14ac:dyDescent="0.2">
      <c r="BC28971" s="6"/>
      <c r="BD28971" s="5"/>
    </row>
    <row r="28972" spans="55:56" hidden="1" x14ac:dyDescent="0.2">
      <c r="BC28972" s="6"/>
      <c r="BD28972" s="5"/>
    </row>
    <row r="28973" spans="55:56" hidden="1" x14ac:dyDescent="0.2">
      <c r="BC28973" s="6"/>
      <c r="BD28973" s="5"/>
    </row>
    <row r="28974" spans="55:56" hidden="1" x14ac:dyDescent="0.2">
      <c r="BC28974" s="6"/>
      <c r="BD28974" s="5"/>
    </row>
    <row r="28975" spans="55:56" hidden="1" x14ac:dyDescent="0.2">
      <c r="BC28975" s="6"/>
      <c r="BD28975" s="5"/>
    </row>
    <row r="28976" spans="55:56" hidden="1" x14ac:dyDescent="0.2">
      <c r="BC28976" s="6"/>
      <c r="BD28976" s="5"/>
    </row>
    <row r="28977" spans="55:56" hidden="1" x14ac:dyDescent="0.2">
      <c r="BC28977" s="6"/>
      <c r="BD28977" s="5"/>
    </row>
    <row r="28978" spans="55:56" hidden="1" x14ac:dyDescent="0.2">
      <c r="BC28978" s="6"/>
      <c r="BD28978" s="5"/>
    </row>
    <row r="28979" spans="55:56" hidden="1" x14ac:dyDescent="0.2">
      <c r="BC28979" s="6"/>
      <c r="BD28979" s="5"/>
    </row>
    <row r="28980" spans="55:56" hidden="1" x14ac:dyDescent="0.2">
      <c r="BC28980" s="6"/>
      <c r="BD28980" s="5"/>
    </row>
    <row r="28981" spans="55:56" hidden="1" x14ac:dyDescent="0.2">
      <c r="BC28981" s="6"/>
      <c r="BD28981" s="5"/>
    </row>
    <row r="28982" spans="55:56" hidden="1" x14ac:dyDescent="0.2">
      <c r="BC28982" s="6"/>
      <c r="BD28982" s="5"/>
    </row>
    <row r="28983" spans="55:56" hidden="1" x14ac:dyDescent="0.2">
      <c r="BC28983" s="6"/>
      <c r="BD28983" s="5"/>
    </row>
    <row r="28984" spans="55:56" hidden="1" x14ac:dyDescent="0.2">
      <c r="BC28984" s="6"/>
      <c r="BD28984" s="5"/>
    </row>
    <row r="28985" spans="55:56" hidden="1" x14ac:dyDescent="0.2">
      <c r="BC28985" s="6"/>
      <c r="BD28985" s="5"/>
    </row>
    <row r="28986" spans="55:56" hidden="1" x14ac:dyDescent="0.2">
      <c r="BC28986" s="6"/>
      <c r="BD28986" s="5"/>
    </row>
    <row r="28987" spans="55:56" hidden="1" x14ac:dyDescent="0.2">
      <c r="BC28987" s="6"/>
      <c r="BD28987" s="5"/>
    </row>
    <row r="28988" spans="55:56" hidden="1" x14ac:dyDescent="0.2">
      <c r="BC28988" s="6"/>
      <c r="BD28988" s="5"/>
    </row>
    <row r="28989" spans="55:56" hidden="1" x14ac:dyDescent="0.2">
      <c r="BC28989" s="6"/>
      <c r="BD28989" s="5"/>
    </row>
    <row r="28990" spans="55:56" hidden="1" x14ac:dyDescent="0.2">
      <c r="BC28990" s="6"/>
      <c r="BD28990" s="5"/>
    </row>
    <row r="28991" spans="55:56" hidden="1" x14ac:dyDescent="0.2">
      <c r="BC28991" s="6"/>
      <c r="BD28991" s="5"/>
    </row>
    <row r="28992" spans="55:56" hidden="1" x14ac:dyDescent="0.2">
      <c r="BC28992" s="6"/>
      <c r="BD28992" s="5"/>
    </row>
    <row r="28993" spans="55:56" hidden="1" x14ac:dyDescent="0.2">
      <c r="BC28993" s="6"/>
      <c r="BD28993" s="5"/>
    </row>
    <row r="28994" spans="55:56" hidden="1" x14ac:dyDescent="0.2">
      <c r="BC28994" s="6"/>
      <c r="BD28994" s="5"/>
    </row>
    <row r="28995" spans="55:56" hidden="1" x14ac:dyDescent="0.2">
      <c r="BC28995" s="6"/>
      <c r="BD28995" s="5"/>
    </row>
    <row r="28996" spans="55:56" hidden="1" x14ac:dyDescent="0.2">
      <c r="BC28996" s="6"/>
      <c r="BD28996" s="5"/>
    </row>
    <row r="28997" spans="55:56" hidden="1" x14ac:dyDescent="0.2">
      <c r="BC28997" s="6"/>
      <c r="BD28997" s="5"/>
    </row>
    <row r="28998" spans="55:56" hidden="1" x14ac:dyDescent="0.2">
      <c r="BC28998" s="6"/>
      <c r="BD28998" s="5"/>
    </row>
    <row r="28999" spans="55:56" hidden="1" x14ac:dyDescent="0.2">
      <c r="BC28999" s="6"/>
      <c r="BD28999" s="5"/>
    </row>
    <row r="29000" spans="55:56" hidden="1" x14ac:dyDescent="0.2">
      <c r="BC29000" s="6"/>
      <c r="BD29000" s="5"/>
    </row>
    <row r="29001" spans="55:56" hidden="1" x14ac:dyDescent="0.2">
      <c r="BC29001" s="6"/>
      <c r="BD29001" s="5"/>
    </row>
    <row r="29002" spans="55:56" hidden="1" x14ac:dyDescent="0.2">
      <c r="BC29002" s="6"/>
      <c r="BD29002" s="5"/>
    </row>
    <row r="29003" spans="55:56" hidden="1" x14ac:dyDescent="0.2">
      <c r="BC29003" s="6"/>
      <c r="BD29003" s="5"/>
    </row>
    <row r="29004" spans="55:56" hidden="1" x14ac:dyDescent="0.2">
      <c r="BC29004" s="6"/>
      <c r="BD29004" s="5"/>
    </row>
    <row r="29005" spans="55:56" hidden="1" x14ac:dyDescent="0.2">
      <c r="BC29005" s="6"/>
      <c r="BD29005" s="5"/>
    </row>
    <row r="29006" spans="55:56" hidden="1" x14ac:dyDescent="0.2">
      <c r="BC29006" s="6"/>
      <c r="BD29006" s="5"/>
    </row>
    <row r="29007" spans="55:56" hidden="1" x14ac:dyDescent="0.2">
      <c r="BC29007" s="6"/>
      <c r="BD29007" s="5"/>
    </row>
    <row r="29008" spans="55:56" hidden="1" x14ac:dyDescent="0.2">
      <c r="BC29008" s="6"/>
      <c r="BD29008" s="5"/>
    </row>
    <row r="29009" spans="55:56" hidden="1" x14ac:dyDescent="0.2">
      <c r="BC29009" s="6"/>
      <c r="BD29009" s="5"/>
    </row>
    <row r="29010" spans="55:56" hidden="1" x14ac:dyDescent="0.2">
      <c r="BC29010" s="6"/>
      <c r="BD29010" s="5"/>
    </row>
    <row r="29011" spans="55:56" hidden="1" x14ac:dyDescent="0.2">
      <c r="BC29011" s="6"/>
      <c r="BD29011" s="5"/>
    </row>
    <row r="29012" spans="55:56" hidden="1" x14ac:dyDescent="0.2">
      <c r="BC29012" s="6"/>
      <c r="BD29012" s="5"/>
    </row>
    <row r="29013" spans="55:56" hidden="1" x14ac:dyDescent="0.2">
      <c r="BC29013" s="6"/>
      <c r="BD29013" s="5"/>
    </row>
    <row r="29014" spans="55:56" hidden="1" x14ac:dyDescent="0.2">
      <c r="BC29014" s="6"/>
      <c r="BD29014" s="5"/>
    </row>
    <row r="29015" spans="55:56" hidden="1" x14ac:dyDescent="0.2">
      <c r="BC29015" s="6"/>
      <c r="BD29015" s="5"/>
    </row>
    <row r="29016" spans="55:56" hidden="1" x14ac:dyDescent="0.2">
      <c r="BC29016" s="6"/>
      <c r="BD29016" s="5"/>
    </row>
    <row r="29017" spans="55:56" hidden="1" x14ac:dyDescent="0.2">
      <c r="BC29017" s="6"/>
      <c r="BD29017" s="5"/>
    </row>
    <row r="29018" spans="55:56" hidden="1" x14ac:dyDescent="0.2">
      <c r="BC29018" s="6"/>
      <c r="BD29018" s="5"/>
    </row>
    <row r="29019" spans="55:56" hidden="1" x14ac:dyDescent="0.2">
      <c r="BC29019" s="6"/>
      <c r="BD29019" s="5"/>
    </row>
    <row r="29020" spans="55:56" hidden="1" x14ac:dyDescent="0.2">
      <c r="BC29020" s="6"/>
      <c r="BD29020" s="5"/>
    </row>
    <row r="29021" spans="55:56" hidden="1" x14ac:dyDescent="0.2">
      <c r="BC29021" s="6"/>
      <c r="BD29021" s="5"/>
    </row>
    <row r="29022" spans="55:56" hidden="1" x14ac:dyDescent="0.2">
      <c r="BC29022" s="6"/>
      <c r="BD29022" s="5"/>
    </row>
    <row r="29023" spans="55:56" hidden="1" x14ac:dyDescent="0.2">
      <c r="BC29023" s="6"/>
      <c r="BD29023" s="5"/>
    </row>
    <row r="29024" spans="55:56" hidden="1" x14ac:dyDescent="0.2">
      <c r="BC29024" s="6"/>
      <c r="BD29024" s="5"/>
    </row>
    <row r="29025" spans="55:56" hidden="1" x14ac:dyDescent="0.2">
      <c r="BC29025" s="6"/>
      <c r="BD29025" s="5"/>
    </row>
    <row r="29026" spans="55:56" hidden="1" x14ac:dyDescent="0.2">
      <c r="BC29026" s="6"/>
      <c r="BD29026" s="5"/>
    </row>
    <row r="29027" spans="55:56" hidden="1" x14ac:dyDescent="0.2">
      <c r="BC29027" s="6"/>
      <c r="BD29027" s="5"/>
    </row>
    <row r="29028" spans="55:56" hidden="1" x14ac:dyDescent="0.2">
      <c r="BC29028" s="6"/>
      <c r="BD29028" s="5"/>
    </row>
    <row r="29029" spans="55:56" hidden="1" x14ac:dyDescent="0.2">
      <c r="BC29029" s="6"/>
      <c r="BD29029" s="5"/>
    </row>
    <row r="29030" spans="55:56" hidden="1" x14ac:dyDescent="0.2">
      <c r="BC29030" s="6"/>
      <c r="BD29030" s="5"/>
    </row>
    <row r="29031" spans="55:56" hidden="1" x14ac:dyDescent="0.2">
      <c r="BC29031" s="6"/>
      <c r="BD29031" s="5"/>
    </row>
    <row r="29032" spans="55:56" hidden="1" x14ac:dyDescent="0.2">
      <c r="BC29032" s="6"/>
      <c r="BD29032" s="5"/>
    </row>
    <row r="29033" spans="55:56" hidden="1" x14ac:dyDescent="0.2">
      <c r="BC29033" s="6"/>
      <c r="BD29033" s="5"/>
    </row>
    <row r="29034" spans="55:56" hidden="1" x14ac:dyDescent="0.2">
      <c r="BC29034" s="6"/>
      <c r="BD29034" s="5"/>
    </row>
    <row r="29035" spans="55:56" hidden="1" x14ac:dyDescent="0.2">
      <c r="BC29035" s="6"/>
      <c r="BD29035" s="5"/>
    </row>
    <row r="29036" spans="55:56" hidden="1" x14ac:dyDescent="0.2">
      <c r="BC29036" s="6"/>
      <c r="BD29036" s="5"/>
    </row>
    <row r="29037" spans="55:56" hidden="1" x14ac:dyDescent="0.2">
      <c r="BC29037" s="6"/>
      <c r="BD29037" s="5"/>
    </row>
    <row r="29038" spans="55:56" hidden="1" x14ac:dyDescent="0.2">
      <c r="BC29038" s="6"/>
      <c r="BD29038" s="5"/>
    </row>
    <row r="29039" spans="55:56" hidden="1" x14ac:dyDescent="0.2">
      <c r="BC29039" s="6"/>
      <c r="BD29039" s="5"/>
    </row>
    <row r="29040" spans="55:56" hidden="1" x14ac:dyDescent="0.2">
      <c r="BC29040" s="6"/>
      <c r="BD29040" s="5"/>
    </row>
    <row r="29041" spans="55:56" hidden="1" x14ac:dyDescent="0.2">
      <c r="BC29041" s="6"/>
      <c r="BD29041" s="5"/>
    </row>
    <row r="29042" spans="55:56" hidden="1" x14ac:dyDescent="0.2">
      <c r="BC29042" s="6"/>
      <c r="BD29042" s="5"/>
    </row>
    <row r="29043" spans="55:56" hidden="1" x14ac:dyDescent="0.2">
      <c r="BC29043" s="6"/>
      <c r="BD29043" s="5"/>
    </row>
    <row r="29044" spans="55:56" hidden="1" x14ac:dyDescent="0.2">
      <c r="BC29044" s="6"/>
      <c r="BD29044" s="5"/>
    </row>
    <row r="29045" spans="55:56" hidden="1" x14ac:dyDescent="0.2">
      <c r="BC29045" s="6"/>
      <c r="BD29045" s="5"/>
    </row>
    <row r="29046" spans="55:56" hidden="1" x14ac:dyDescent="0.2">
      <c r="BC29046" s="6"/>
      <c r="BD29046" s="5"/>
    </row>
    <row r="29047" spans="55:56" hidden="1" x14ac:dyDescent="0.2">
      <c r="BC29047" s="6"/>
      <c r="BD29047" s="5"/>
    </row>
    <row r="29048" spans="55:56" hidden="1" x14ac:dyDescent="0.2">
      <c r="BC29048" s="6"/>
      <c r="BD29048" s="5"/>
    </row>
    <row r="29049" spans="55:56" hidden="1" x14ac:dyDescent="0.2">
      <c r="BC29049" s="6"/>
      <c r="BD29049" s="5"/>
    </row>
    <row r="29050" spans="55:56" hidden="1" x14ac:dyDescent="0.2">
      <c r="BC29050" s="6"/>
      <c r="BD29050" s="5"/>
    </row>
    <row r="29051" spans="55:56" hidden="1" x14ac:dyDescent="0.2">
      <c r="BC29051" s="6"/>
      <c r="BD29051" s="5"/>
    </row>
    <row r="29052" spans="55:56" hidden="1" x14ac:dyDescent="0.2">
      <c r="BC29052" s="6"/>
      <c r="BD29052" s="5"/>
    </row>
    <row r="29053" spans="55:56" hidden="1" x14ac:dyDescent="0.2">
      <c r="BC29053" s="6"/>
      <c r="BD29053" s="5"/>
    </row>
    <row r="29054" spans="55:56" hidden="1" x14ac:dyDescent="0.2">
      <c r="BC29054" s="6"/>
      <c r="BD29054" s="5"/>
    </row>
    <row r="29055" spans="55:56" hidden="1" x14ac:dyDescent="0.2">
      <c r="BC29055" s="6"/>
      <c r="BD29055" s="5"/>
    </row>
    <row r="29056" spans="55:56" hidden="1" x14ac:dyDescent="0.2">
      <c r="BC29056" s="6"/>
      <c r="BD29056" s="5"/>
    </row>
    <row r="29057" spans="55:56" hidden="1" x14ac:dyDescent="0.2">
      <c r="BC29057" s="6"/>
      <c r="BD29057" s="5"/>
    </row>
    <row r="29058" spans="55:56" hidden="1" x14ac:dyDescent="0.2">
      <c r="BC29058" s="6"/>
      <c r="BD29058" s="5"/>
    </row>
    <row r="29059" spans="55:56" hidden="1" x14ac:dyDescent="0.2">
      <c r="BC29059" s="6"/>
      <c r="BD29059" s="5"/>
    </row>
    <row r="29060" spans="55:56" hidden="1" x14ac:dyDescent="0.2">
      <c r="BC29060" s="6"/>
      <c r="BD29060" s="5"/>
    </row>
    <row r="29061" spans="55:56" hidden="1" x14ac:dyDescent="0.2">
      <c r="BC29061" s="6"/>
      <c r="BD29061" s="5"/>
    </row>
    <row r="29062" spans="55:56" hidden="1" x14ac:dyDescent="0.2">
      <c r="BC29062" s="6"/>
      <c r="BD29062" s="5"/>
    </row>
    <row r="29063" spans="55:56" hidden="1" x14ac:dyDescent="0.2">
      <c r="BC29063" s="6"/>
      <c r="BD29063" s="5"/>
    </row>
    <row r="29064" spans="55:56" hidden="1" x14ac:dyDescent="0.2">
      <c r="BC29064" s="6"/>
      <c r="BD29064" s="5"/>
    </row>
    <row r="29065" spans="55:56" hidden="1" x14ac:dyDescent="0.2">
      <c r="BC29065" s="6"/>
      <c r="BD29065" s="5"/>
    </row>
    <row r="29066" spans="55:56" hidden="1" x14ac:dyDescent="0.2">
      <c r="BC29066" s="6"/>
      <c r="BD29066" s="5"/>
    </row>
    <row r="29067" spans="55:56" hidden="1" x14ac:dyDescent="0.2">
      <c r="BC29067" s="6"/>
      <c r="BD29067" s="5"/>
    </row>
    <row r="29068" spans="55:56" hidden="1" x14ac:dyDescent="0.2">
      <c r="BC29068" s="6"/>
      <c r="BD29068" s="5"/>
    </row>
    <row r="29069" spans="55:56" hidden="1" x14ac:dyDescent="0.2">
      <c r="BC29069" s="6"/>
      <c r="BD29069" s="5"/>
    </row>
    <row r="29070" spans="55:56" hidden="1" x14ac:dyDescent="0.2">
      <c r="BC29070" s="6"/>
      <c r="BD29070" s="5"/>
    </row>
    <row r="29071" spans="55:56" hidden="1" x14ac:dyDescent="0.2">
      <c r="BC29071" s="6"/>
      <c r="BD29071" s="5"/>
    </row>
    <row r="29072" spans="55:56" hidden="1" x14ac:dyDescent="0.2">
      <c r="BC29072" s="6"/>
      <c r="BD29072" s="5"/>
    </row>
    <row r="29073" spans="55:56" hidden="1" x14ac:dyDescent="0.2">
      <c r="BC29073" s="6"/>
      <c r="BD29073" s="5"/>
    </row>
    <row r="29074" spans="55:56" hidden="1" x14ac:dyDescent="0.2">
      <c r="BC29074" s="6"/>
      <c r="BD29074" s="5"/>
    </row>
    <row r="29075" spans="55:56" hidden="1" x14ac:dyDescent="0.2">
      <c r="BC29075" s="6"/>
      <c r="BD29075" s="5"/>
    </row>
    <row r="29076" spans="55:56" hidden="1" x14ac:dyDescent="0.2">
      <c r="BC29076" s="6"/>
      <c r="BD29076" s="5"/>
    </row>
    <row r="29077" spans="55:56" hidden="1" x14ac:dyDescent="0.2">
      <c r="BC29077" s="6"/>
      <c r="BD29077" s="5"/>
    </row>
    <row r="29078" spans="55:56" hidden="1" x14ac:dyDescent="0.2">
      <c r="BC29078" s="6"/>
      <c r="BD29078" s="5"/>
    </row>
    <row r="29079" spans="55:56" hidden="1" x14ac:dyDescent="0.2">
      <c r="BC29079" s="6"/>
      <c r="BD29079" s="5"/>
    </row>
    <row r="29080" spans="55:56" hidden="1" x14ac:dyDescent="0.2">
      <c r="BC29080" s="6"/>
      <c r="BD29080" s="5"/>
    </row>
    <row r="29081" spans="55:56" hidden="1" x14ac:dyDescent="0.2">
      <c r="BC29081" s="6"/>
      <c r="BD29081" s="5"/>
    </row>
    <row r="29082" spans="55:56" hidden="1" x14ac:dyDescent="0.2">
      <c r="BC29082" s="6"/>
      <c r="BD29082" s="5"/>
    </row>
    <row r="29083" spans="55:56" hidden="1" x14ac:dyDescent="0.2">
      <c r="BC29083" s="6"/>
      <c r="BD29083" s="5"/>
    </row>
    <row r="29084" spans="55:56" hidden="1" x14ac:dyDescent="0.2">
      <c r="BC29084" s="6"/>
      <c r="BD29084" s="5"/>
    </row>
    <row r="29085" spans="55:56" hidden="1" x14ac:dyDescent="0.2">
      <c r="BC29085" s="6"/>
      <c r="BD29085" s="5"/>
    </row>
    <row r="29086" spans="55:56" hidden="1" x14ac:dyDescent="0.2">
      <c r="BC29086" s="6"/>
      <c r="BD29086" s="5"/>
    </row>
    <row r="29087" spans="55:56" hidden="1" x14ac:dyDescent="0.2">
      <c r="BC29087" s="6"/>
      <c r="BD29087" s="5"/>
    </row>
    <row r="29088" spans="55:56" hidden="1" x14ac:dyDescent="0.2">
      <c r="BC29088" s="6"/>
      <c r="BD29088" s="5"/>
    </row>
    <row r="29089" spans="55:56" hidden="1" x14ac:dyDescent="0.2">
      <c r="BC29089" s="6"/>
      <c r="BD29089" s="5"/>
    </row>
    <row r="29090" spans="55:56" hidden="1" x14ac:dyDescent="0.2">
      <c r="BC29090" s="6"/>
      <c r="BD29090" s="5"/>
    </row>
    <row r="29091" spans="55:56" hidden="1" x14ac:dyDescent="0.2">
      <c r="BC29091" s="6"/>
      <c r="BD29091" s="5"/>
    </row>
    <row r="29092" spans="55:56" hidden="1" x14ac:dyDescent="0.2">
      <c r="BC29092" s="6"/>
      <c r="BD29092" s="5"/>
    </row>
    <row r="29093" spans="55:56" hidden="1" x14ac:dyDescent="0.2">
      <c r="BC29093" s="6"/>
      <c r="BD29093" s="5"/>
    </row>
    <row r="29094" spans="55:56" hidden="1" x14ac:dyDescent="0.2">
      <c r="BC29094" s="6"/>
      <c r="BD29094" s="5"/>
    </row>
    <row r="29095" spans="55:56" hidden="1" x14ac:dyDescent="0.2">
      <c r="BC29095" s="6"/>
      <c r="BD29095" s="5"/>
    </row>
    <row r="29096" spans="55:56" hidden="1" x14ac:dyDescent="0.2">
      <c r="BC29096" s="6"/>
      <c r="BD29096" s="5"/>
    </row>
    <row r="29097" spans="55:56" hidden="1" x14ac:dyDescent="0.2">
      <c r="BC29097" s="6"/>
      <c r="BD29097" s="5"/>
    </row>
    <row r="29098" spans="55:56" hidden="1" x14ac:dyDescent="0.2">
      <c r="BC29098" s="6"/>
      <c r="BD29098" s="5"/>
    </row>
    <row r="29099" spans="55:56" hidden="1" x14ac:dyDescent="0.2">
      <c r="BC29099" s="6"/>
      <c r="BD29099" s="5"/>
    </row>
    <row r="29100" spans="55:56" hidden="1" x14ac:dyDescent="0.2">
      <c r="BC29100" s="6"/>
      <c r="BD29100" s="5"/>
    </row>
    <row r="29101" spans="55:56" hidden="1" x14ac:dyDescent="0.2">
      <c r="BC29101" s="6"/>
      <c r="BD29101" s="5"/>
    </row>
    <row r="29102" spans="55:56" hidden="1" x14ac:dyDescent="0.2">
      <c r="BC29102" s="6"/>
      <c r="BD29102" s="5"/>
    </row>
    <row r="29103" spans="55:56" hidden="1" x14ac:dyDescent="0.2">
      <c r="BC29103" s="6"/>
      <c r="BD29103" s="5"/>
    </row>
    <row r="29104" spans="55:56" hidden="1" x14ac:dyDescent="0.2">
      <c r="BC29104" s="6"/>
      <c r="BD29104" s="5"/>
    </row>
    <row r="29105" spans="55:56" hidden="1" x14ac:dyDescent="0.2">
      <c r="BC29105" s="6"/>
      <c r="BD29105" s="5"/>
    </row>
    <row r="29106" spans="55:56" hidden="1" x14ac:dyDescent="0.2">
      <c r="BC29106" s="6"/>
      <c r="BD29106" s="5"/>
    </row>
    <row r="29107" spans="55:56" hidden="1" x14ac:dyDescent="0.2">
      <c r="BC29107" s="6"/>
      <c r="BD29107" s="5"/>
    </row>
    <row r="29108" spans="55:56" hidden="1" x14ac:dyDescent="0.2">
      <c r="BC29108" s="6"/>
      <c r="BD29108" s="5"/>
    </row>
    <row r="29109" spans="55:56" hidden="1" x14ac:dyDescent="0.2">
      <c r="BC29109" s="6"/>
      <c r="BD29109" s="5"/>
    </row>
    <row r="29110" spans="55:56" hidden="1" x14ac:dyDescent="0.2">
      <c r="BC29110" s="6"/>
      <c r="BD29110" s="5"/>
    </row>
    <row r="29111" spans="55:56" hidden="1" x14ac:dyDescent="0.2">
      <c r="BC29111" s="6"/>
      <c r="BD29111" s="5"/>
    </row>
    <row r="29112" spans="55:56" hidden="1" x14ac:dyDescent="0.2">
      <c r="BC29112" s="6"/>
      <c r="BD29112" s="5"/>
    </row>
    <row r="29113" spans="55:56" hidden="1" x14ac:dyDescent="0.2">
      <c r="BC29113" s="6"/>
      <c r="BD29113" s="5"/>
    </row>
    <row r="29114" spans="55:56" hidden="1" x14ac:dyDescent="0.2">
      <c r="BC29114" s="6"/>
      <c r="BD29114" s="5"/>
    </row>
    <row r="29115" spans="55:56" hidden="1" x14ac:dyDescent="0.2">
      <c r="BC29115" s="6"/>
      <c r="BD29115" s="5"/>
    </row>
    <row r="29116" spans="55:56" hidden="1" x14ac:dyDescent="0.2">
      <c r="BC29116" s="6"/>
      <c r="BD29116" s="5"/>
    </row>
    <row r="29117" spans="55:56" hidden="1" x14ac:dyDescent="0.2">
      <c r="BC29117" s="6"/>
      <c r="BD29117" s="5"/>
    </row>
    <row r="29118" spans="55:56" hidden="1" x14ac:dyDescent="0.2">
      <c r="BC29118" s="6"/>
      <c r="BD29118" s="5"/>
    </row>
    <row r="29119" spans="55:56" hidden="1" x14ac:dyDescent="0.2">
      <c r="BC29119" s="6"/>
      <c r="BD29119" s="5"/>
    </row>
    <row r="29120" spans="55:56" hidden="1" x14ac:dyDescent="0.2">
      <c r="BC29120" s="6"/>
      <c r="BD29120" s="5"/>
    </row>
    <row r="29121" spans="55:56" hidden="1" x14ac:dyDescent="0.2">
      <c r="BC29121" s="6"/>
      <c r="BD29121" s="5"/>
    </row>
    <row r="29122" spans="55:56" hidden="1" x14ac:dyDescent="0.2">
      <c r="BC29122" s="6"/>
      <c r="BD29122" s="5"/>
    </row>
    <row r="29123" spans="55:56" hidden="1" x14ac:dyDescent="0.2">
      <c r="BC29123" s="6"/>
      <c r="BD29123" s="5"/>
    </row>
    <row r="29124" spans="55:56" hidden="1" x14ac:dyDescent="0.2">
      <c r="BC29124" s="6"/>
      <c r="BD29124" s="5"/>
    </row>
    <row r="29125" spans="55:56" hidden="1" x14ac:dyDescent="0.2">
      <c r="BC29125" s="6"/>
      <c r="BD29125" s="5"/>
    </row>
    <row r="29126" spans="55:56" hidden="1" x14ac:dyDescent="0.2">
      <c r="BC29126" s="6"/>
      <c r="BD29126" s="5"/>
    </row>
    <row r="29127" spans="55:56" hidden="1" x14ac:dyDescent="0.2">
      <c r="BC29127" s="6"/>
      <c r="BD29127" s="5"/>
    </row>
    <row r="29128" spans="55:56" hidden="1" x14ac:dyDescent="0.2">
      <c r="BC29128" s="6"/>
      <c r="BD29128" s="5"/>
    </row>
    <row r="29129" spans="55:56" hidden="1" x14ac:dyDescent="0.2">
      <c r="BC29129" s="6"/>
      <c r="BD29129" s="5"/>
    </row>
    <row r="29130" spans="55:56" hidden="1" x14ac:dyDescent="0.2">
      <c r="BC29130" s="6"/>
      <c r="BD29130" s="5"/>
    </row>
    <row r="29131" spans="55:56" hidden="1" x14ac:dyDescent="0.2">
      <c r="BC29131" s="6"/>
      <c r="BD29131" s="5"/>
    </row>
    <row r="29132" spans="55:56" hidden="1" x14ac:dyDescent="0.2">
      <c r="BC29132" s="6"/>
      <c r="BD29132" s="5"/>
    </row>
    <row r="29133" spans="55:56" hidden="1" x14ac:dyDescent="0.2">
      <c r="BC29133" s="6"/>
      <c r="BD29133" s="5"/>
    </row>
    <row r="29134" spans="55:56" hidden="1" x14ac:dyDescent="0.2">
      <c r="BC29134" s="6"/>
      <c r="BD29134" s="5"/>
    </row>
    <row r="29135" spans="55:56" hidden="1" x14ac:dyDescent="0.2">
      <c r="BC29135" s="6"/>
      <c r="BD29135" s="5"/>
    </row>
    <row r="29136" spans="55:56" hidden="1" x14ac:dyDescent="0.2">
      <c r="BC29136" s="6"/>
      <c r="BD29136" s="5"/>
    </row>
    <row r="29137" spans="55:56" hidden="1" x14ac:dyDescent="0.2">
      <c r="BC29137" s="6"/>
      <c r="BD29137" s="5"/>
    </row>
    <row r="29138" spans="55:56" hidden="1" x14ac:dyDescent="0.2">
      <c r="BC29138" s="6"/>
      <c r="BD29138" s="5"/>
    </row>
    <row r="29139" spans="55:56" hidden="1" x14ac:dyDescent="0.2">
      <c r="BC29139" s="6"/>
      <c r="BD29139" s="5"/>
    </row>
    <row r="29140" spans="55:56" hidden="1" x14ac:dyDescent="0.2">
      <c r="BC29140" s="6"/>
      <c r="BD29140" s="5"/>
    </row>
    <row r="29141" spans="55:56" hidden="1" x14ac:dyDescent="0.2">
      <c r="BC29141" s="6"/>
      <c r="BD29141" s="5"/>
    </row>
    <row r="29142" spans="55:56" hidden="1" x14ac:dyDescent="0.2">
      <c r="BC29142" s="6"/>
      <c r="BD29142" s="5"/>
    </row>
    <row r="29143" spans="55:56" hidden="1" x14ac:dyDescent="0.2">
      <c r="BC29143" s="6"/>
      <c r="BD29143" s="5"/>
    </row>
    <row r="29144" spans="55:56" hidden="1" x14ac:dyDescent="0.2">
      <c r="BC29144" s="6"/>
      <c r="BD29144" s="5"/>
    </row>
    <row r="29145" spans="55:56" hidden="1" x14ac:dyDescent="0.2">
      <c r="BC29145" s="6"/>
      <c r="BD29145" s="5"/>
    </row>
    <row r="29146" spans="55:56" hidden="1" x14ac:dyDescent="0.2">
      <c r="BC29146" s="6"/>
      <c r="BD29146" s="5"/>
    </row>
    <row r="29147" spans="55:56" hidden="1" x14ac:dyDescent="0.2">
      <c r="BC29147" s="6"/>
      <c r="BD29147" s="5"/>
    </row>
    <row r="29148" spans="55:56" hidden="1" x14ac:dyDescent="0.2">
      <c r="BC29148" s="6"/>
      <c r="BD29148" s="5"/>
    </row>
    <row r="29149" spans="55:56" hidden="1" x14ac:dyDescent="0.2">
      <c r="BC29149" s="6"/>
      <c r="BD29149" s="5"/>
    </row>
    <row r="29150" spans="55:56" hidden="1" x14ac:dyDescent="0.2">
      <c r="BC29150" s="6"/>
      <c r="BD29150" s="5"/>
    </row>
    <row r="29151" spans="55:56" hidden="1" x14ac:dyDescent="0.2">
      <c r="BC29151" s="6"/>
      <c r="BD29151" s="5"/>
    </row>
    <row r="29152" spans="55:56" hidden="1" x14ac:dyDescent="0.2">
      <c r="BC29152" s="6"/>
      <c r="BD29152" s="5"/>
    </row>
    <row r="29153" spans="55:56" hidden="1" x14ac:dyDescent="0.2">
      <c r="BC29153" s="6"/>
      <c r="BD29153" s="5"/>
    </row>
    <row r="29154" spans="55:56" hidden="1" x14ac:dyDescent="0.2">
      <c r="BC29154" s="6"/>
      <c r="BD29154" s="5"/>
    </row>
    <row r="29155" spans="55:56" hidden="1" x14ac:dyDescent="0.2">
      <c r="BC29155" s="6"/>
      <c r="BD29155" s="5"/>
    </row>
    <row r="29156" spans="55:56" hidden="1" x14ac:dyDescent="0.2">
      <c r="BC29156" s="6"/>
      <c r="BD29156" s="5"/>
    </row>
    <row r="29157" spans="55:56" hidden="1" x14ac:dyDescent="0.2">
      <c r="BC29157" s="6"/>
      <c r="BD29157" s="5"/>
    </row>
    <row r="29158" spans="55:56" hidden="1" x14ac:dyDescent="0.2">
      <c r="BC29158" s="6"/>
      <c r="BD29158" s="5"/>
    </row>
    <row r="29159" spans="55:56" hidden="1" x14ac:dyDescent="0.2">
      <c r="BC29159" s="6"/>
      <c r="BD29159" s="5"/>
    </row>
    <row r="29160" spans="55:56" hidden="1" x14ac:dyDescent="0.2">
      <c r="BC29160" s="6"/>
      <c r="BD29160" s="5"/>
    </row>
    <row r="29161" spans="55:56" hidden="1" x14ac:dyDescent="0.2">
      <c r="BC29161" s="6"/>
      <c r="BD29161" s="5"/>
    </row>
    <row r="29162" spans="55:56" hidden="1" x14ac:dyDescent="0.2">
      <c r="BC29162" s="6"/>
      <c r="BD29162" s="5"/>
    </row>
    <row r="29163" spans="55:56" hidden="1" x14ac:dyDescent="0.2">
      <c r="BC29163" s="6"/>
      <c r="BD29163" s="5"/>
    </row>
    <row r="29164" spans="55:56" hidden="1" x14ac:dyDescent="0.2">
      <c r="BC29164" s="6"/>
      <c r="BD29164" s="5"/>
    </row>
    <row r="29165" spans="55:56" hidden="1" x14ac:dyDescent="0.2">
      <c r="BC29165" s="6"/>
      <c r="BD29165" s="5"/>
    </row>
    <row r="29166" spans="55:56" hidden="1" x14ac:dyDescent="0.2">
      <c r="BC29166" s="6"/>
      <c r="BD29166" s="5"/>
    </row>
    <row r="29167" spans="55:56" hidden="1" x14ac:dyDescent="0.2">
      <c r="BC29167" s="6"/>
      <c r="BD29167" s="5"/>
    </row>
    <row r="29168" spans="55:56" hidden="1" x14ac:dyDescent="0.2">
      <c r="BC29168" s="6"/>
      <c r="BD29168" s="5"/>
    </row>
    <row r="29169" spans="55:56" hidden="1" x14ac:dyDescent="0.2">
      <c r="BC29169" s="6"/>
      <c r="BD29169" s="5"/>
    </row>
    <row r="29170" spans="55:56" hidden="1" x14ac:dyDescent="0.2">
      <c r="BC29170" s="6"/>
      <c r="BD29170" s="5"/>
    </row>
    <row r="29171" spans="55:56" hidden="1" x14ac:dyDescent="0.2">
      <c r="BC29171" s="6"/>
      <c r="BD29171" s="5"/>
    </row>
    <row r="29172" spans="55:56" hidden="1" x14ac:dyDescent="0.2">
      <c r="BC29172" s="6"/>
      <c r="BD29172" s="5"/>
    </row>
    <row r="29173" spans="55:56" hidden="1" x14ac:dyDescent="0.2">
      <c r="BC29173" s="6"/>
      <c r="BD29173" s="5"/>
    </row>
    <row r="29174" spans="55:56" hidden="1" x14ac:dyDescent="0.2">
      <c r="BC29174" s="6"/>
      <c r="BD29174" s="5"/>
    </row>
    <row r="29175" spans="55:56" hidden="1" x14ac:dyDescent="0.2">
      <c r="BC29175" s="6"/>
      <c r="BD29175" s="5"/>
    </row>
    <row r="29176" spans="55:56" hidden="1" x14ac:dyDescent="0.2">
      <c r="BC29176" s="6"/>
      <c r="BD29176" s="5"/>
    </row>
    <row r="29177" spans="55:56" hidden="1" x14ac:dyDescent="0.2">
      <c r="BC29177" s="6"/>
      <c r="BD29177" s="5"/>
    </row>
    <row r="29178" spans="55:56" hidden="1" x14ac:dyDescent="0.2">
      <c r="BC29178" s="6"/>
      <c r="BD29178" s="5"/>
    </row>
    <row r="29179" spans="55:56" hidden="1" x14ac:dyDescent="0.2">
      <c r="BC29179" s="6"/>
      <c r="BD29179" s="5"/>
    </row>
    <row r="29180" spans="55:56" hidden="1" x14ac:dyDescent="0.2">
      <c r="BC29180" s="6"/>
      <c r="BD29180" s="5"/>
    </row>
    <row r="29181" spans="55:56" hidden="1" x14ac:dyDescent="0.2">
      <c r="BC29181" s="6"/>
      <c r="BD29181" s="5"/>
    </row>
    <row r="29182" spans="55:56" hidden="1" x14ac:dyDescent="0.2">
      <c r="BC29182" s="6"/>
      <c r="BD29182" s="5"/>
    </row>
    <row r="29183" spans="55:56" hidden="1" x14ac:dyDescent="0.2">
      <c r="BC29183" s="6"/>
      <c r="BD29183" s="5"/>
    </row>
    <row r="29184" spans="55:56" hidden="1" x14ac:dyDescent="0.2">
      <c r="BC29184" s="6"/>
      <c r="BD29184" s="5"/>
    </row>
    <row r="29185" spans="55:56" hidden="1" x14ac:dyDescent="0.2">
      <c r="BC29185" s="6"/>
      <c r="BD29185" s="5"/>
    </row>
    <row r="29186" spans="55:56" hidden="1" x14ac:dyDescent="0.2">
      <c r="BC29186" s="6"/>
      <c r="BD29186" s="5"/>
    </row>
    <row r="29187" spans="55:56" hidden="1" x14ac:dyDescent="0.2">
      <c r="BC29187" s="6"/>
      <c r="BD29187" s="5"/>
    </row>
    <row r="29188" spans="55:56" hidden="1" x14ac:dyDescent="0.2">
      <c r="BC29188" s="6"/>
      <c r="BD29188" s="5"/>
    </row>
    <row r="29189" spans="55:56" hidden="1" x14ac:dyDescent="0.2">
      <c r="BC29189" s="6"/>
      <c r="BD29189" s="5"/>
    </row>
    <row r="29190" spans="55:56" hidden="1" x14ac:dyDescent="0.2">
      <c r="BC29190" s="6"/>
      <c r="BD29190" s="5"/>
    </row>
    <row r="29191" spans="55:56" hidden="1" x14ac:dyDescent="0.2">
      <c r="BC29191" s="6"/>
      <c r="BD29191" s="5"/>
    </row>
    <row r="29192" spans="55:56" hidden="1" x14ac:dyDescent="0.2">
      <c r="BC29192" s="6"/>
      <c r="BD29192" s="5"/>
    </row>
    <row r="29193" spans="55:56" hidden="1" x14ac:dyDescent="0.2">
      <c r="BC29193" s="6"/>
      <c r="BD29193" s="5"/>
    </row>
    <row r="29194" spans="55:56" hidden="1" x14ac:dyDescent="0.2">
      <c r="BC29194" s="6"/>
      <c r="BD29194" s="5"/>
    </row>
    <row r="29195" spans="55:56" hidden="1" x14ac:dyDescent="0.2">
      <c r="BC29195" s="6"/>
      <c r="BD29195" s="5"/>
    </row>
    <row r="29196" spans="55:56" hidden="1" x14ac:dyDescent="0.2">
      <c r="BC29196" s="6"/>
      <c r="BD29196" s="5"/>
    </row>
    <row r="29197" spans="55:56" hidden="1" x14ac:dyDescent="0.2">
      <c r="BC29197" s="6"/>
      <c r="BD29197" s="5"/>
    </row>
    <row r="29198" spans="55:56" hidden="1" x14ac:dyDescent="0.2">
      <c r="BC29198" s="6"/>
      <c r="BD29198" s="5"/>
    </row>
    <row r="29199" spans="55:56" hidden="1" x14ac:dyDescent="0.2">
      <c r="BC29199" s="6"/>
      <c r="BD29199" s="5"/>
    </row>
    <row r="29200" spans="55:56" hidden="1" x14ac:dyDescent="0.2">
      <c r="BC29200" s="6"/>
      <c r="BD29200" s="5"/>
    </row>
    <row r="29201" spans="55:56" hidden="1" x14ac:dyDescent="0.2">
      <c r="BC29201" s="6"/>
      <c r="BD29201" s="5"/>
    </row>
    <row r="29202" spans="55:56" hidden="1" x14ac:dyDescent="0.2">
      <c r="BC29202" s="6"/>
      <c r="BD29202" s="5"/>
    </row>
    <row r="29203" spans="55:56" hidden="1" x14ac:dyDescent="0.2">
      <c r="BC29203" s="6"/>
      <c r="BD29203" s="5"/>
    </row>
    <row r="29204" spans="55:56" hidden="1" x14ac:dyDescent="0.2">
      <c r="BC29204" s="6"/>
      <c r="BD29204" s="5"/>
    </row>
    <row r="29205" spans="55:56" hidden="1" x14ac:dyDescent="0.2">
      <c r="BC29205" s="6"/>
      <c r="BD29205" s="5"/>
    </row>
    <row r="29206" spans="55:56" hidden="1" x14ac:dyDescent="0.2">
      <c r="BC29206" s="6"/>
      <c r="BD29206" s="5"/>
    </row>
    <row r="29207" spans="55:56" hidden="1" x14ac:dyDescent="0.2">
      <c r="BC29207" s="6"/>
      <c r="BD29207" s="5"/>
    </row>
    <row r="29208" spans="55:56" hidden="1" x14ac:dyDescent="0.2">
      <c r="BC29208" s="6"/>
      <c r="BD29208" s="5"/>
    </row>
    <row r="29209" spans="55:56" hidden="1" x14ac:dyDescent="0.2">
      <c r="BC29209" s="6"/>
      <c r="BD29209" s="5"/>
    </row>
    <row r="29210" spans="55:56" hidden="1" x14ac:dyDescent="0.2">
      <c r="BC29210" s="6"/>
      <c r="BD29210" s="5"/>
    </row>
    <row r="29211" spans="55:56" hidden="1" x14ac:dyDescent="0.2">
      <c r="BC29211" s="6"/>
      <c r="BD29211" s="5"/>
    </row>
    <row r="29212" spans="55:56" hidden="1" x14ac:dyDescent="0.2">
      <c r="BC29212" s="6"/>
      <c r="BD29212" s="5"/>
    </row>
    <row r="29213" spans="55:56" hidden="1" x14ac:dyDescent="0.2">
      <c r="BC29213" s="6"/>
      <c r="BD29213" s="5"/>
    </row>
    <row r="29214" spans="55:56" hidden="1" x14ac:dyDescent="0.2">
      <c r="BC29214" s="6"/>
      <c r="BD29214" s="5"/>
    </row>
    <row r="29215" spans="55:56" hidden="1" x14ac:dyDescent="0.2">
      <c r="BC29215" s="6"/>
      <c r="BD29215" s="5"/>
    </row>
    <row r="29216" spans="55:56" hidden="1" x14ac:dyDescent="0.2">
      <c r="BC29216" s="6"/>
      <c r="BD29216" s="5"/>
    </row>
    <row r="29217" spans="55:56" hidden="1" x14ac:dyDescent="0.2">
      <c r="BC29217" s="6"/>
      <c r="BD29217" s="5"/>
    </row>
    <row r="29218" spans="55:56" hidden="1" x14ac:dyDescent="0.2">
      <c r="BC29218" s="6"/>
      <c r="BD29218" s="5"/>
    </row>
    <row r="29219" spans="55:56" hidden="1" x14ac:dyDescent="0.2">
      <c r="BC29219" s="6"/>
      <c r="BD29219" s="5"/>
    </row>
    <row r="29220" spans="55:56" hidden="1" x14ac:dyDescent="0.2">
      <c r="BC29220" s="6"/>
      <c r="BD29220" s="5"/>
    </row>
    <row r="29221" spans="55:56" hidden="1" x14ac:dyDescent="0.2">
      <c r="BC29221" s="6"/>
      <c r="BD29221" s="5"/>
    </row>
    <row r="29222" spans="55:56" hidden="1" x14ac:dyDescent="0.2">
      <c r="BC29222" s="6"/>
      <c r="BD29222" s="5"/>
    </row>
    <row r="29223" spans="55:56" hidden="1" x14ac:dyDescent="0.2">
      <c r="BC29223" s="6"/>
      <c r="BD29223" s="5"/>
    </row>
    <row r="29224" spans="55:56" hidden="1" x14ac:dyDescent="0.2">
      <c r="BC29224" s="6"/>
      <c r="BD29224" s="5"/>
    </row>
    <row r="29225" spans="55:56" hidden="1" x14ac:dyDescent="0.2">
      <c r="BC29225" s="6"/>
      <c r="BD29225" s="5"/>
    </row>
    <row r="29226" spans="55:56" hidden="1" x14ac:dyDescent="0.2">
      <c r="BC29226" s="6"/>
      <c r="BD29226" s="5"/>
    </row>
    <row r="29227" spans="55:56" hidden="1" x14ac:dyDescent="0.2">
      <c r="BC29227" s="6"/>
      <c r="BD29227" s="5"/>
    </row>
    <row r="29228" spans="55:56" hidden="1" x14ac:dyDescent="0.2">
      <c r="BC29228" s="6"/>
      <c r="BD29228" s="5"/>
    </row>
    <row r="29229" spans="55:56" hidden="1" x14ac:dyDescent="0.2">
      <c r="BC29229" s="6"/>
      <c r="BD29229" s="5"/>
    </row>
    <row r="29230" spans="55:56" hidden="1" x14ac:dyDescent="0.2">
      <c r="BC29230" s="6"/>
      <c r="BD29230" s="5"/>
    </row>
    <row r="29231" spans="55:56" hidden="1" x14ac:dyDescent="0.2">
      <c r="BC29231" s="6"/>
      <c r="BD29231" s="5"/>
    </row>
    <row r="29232" spans="55:56" hidden="1" x14ac:dyDescent="0.2">
      <c r="BC29232" s="6"/>
      <c r="BD29232" s="5"/>
    </row>
    <row r="29233" spans="55:56" hidden="1" x14ac:dyDescent="0.2">
      <c r="BC29233" s="6"/>
      <c r="BD29233" s="5"/>
    </row>
    <row r="29234" spans="55:56" hidden="1" x14ac:dyDescent="0.2">
      <c r="BC29234" s="6"/>
      <c r="BD29234" s="5"/>
    </row>
    <row r="29235" spans="55:56" hidden="1" x14ac:dyDescent="0.2">
      <c r="BC29235" s="6"/>
      <c r="BD29235" s="5"/>
    </row>
    <row r="29236" spans="55:56" hidden="1" x14ac:dyDescent="0.2">
      <c r="BC29236" s="6"/>
      <c r="BD29236" s="5"/>
    </row>
    <row r="29237" spans="55:56" hidden="1" x14ac:dyDescent="0.2">
      <c r="BC29237" s="6"/>
      <c r="BD29237" s="5"/>
    </row>
    <row r="29238" spans="55:56" hidden="1" x14ac:dyDescent="0.2">
      <c r="BC29238" s="6"/>
      <c r="BD29238" s="5"/>
    </row>
    <row r="29239" spans="55:56" hidden="1" x14ac:dyDescent="0.2">
      <c r="BC29239" s="6"/>
      <c r="BD29239" s="5"/>
    </row>
    <row r="29240" spans="55:56" hidden="1" x14ac:dyDescent="0.2">
      <c r="BC29240" s="6"/>
      <c r="BD29240" s="5"/>
    </row>
    <row r="29241" spans="55:56" hidden="1" x14ac:dyDescent="0.2">
      <c r="BC29241" s="6"/>
      <c r="BD29241" s="5"/>
    </row>
    <row r="29242" spans="55:56" hidden="1" x14ac:dyDescent="0.2">
      <c r="BC29242" s="6"/>
      <c r="BD29242" s="5"/>
    </row>
    <row r="29243" spans="55:56" hidden="1" x14ac:dyDescent="0.2">
      <c r="BC29243" s="6"/>
      <c r="BD29243" s="5"/>
    </row>
    <row r="29244" spans="55:56" hidden="1" x14ac:dyDescent="0.2">
      <c r="BC29244" s="6"/>
      <c r="BD29244" s="5"/>
    </row>
    <row r="29245" spans="55:56" hidden="1" x14ac:dyDescent="0.2">
      <c r="BC29245" s="6"/>
      <c r="BD29245" s="5"/>
    </row>
    <row r="29246" spans="55:56" hidden="1" x14ac:dyDescent="0.2">
      <c r="BC29246" s="6"/>
      <c r="BD29246" s="5"/>
    </row>
    <row r="29247" spans="55:56" hidden="1" x14ac:dyDescent="0.2">
      <c r="BC29247" s="6"/>
      <c r="BD29247" s="5"/>
    </row>
    <row r="29248" spans="55:56" hidden="1" x14ac:dyDescent="0.2">
      <c r="BC29248" s="6"/>
      <c r="BD29248" s="5"/>
    </row>
    <row r="29249" spans="55:56" hidden="1" x14ac:dyDescent="0.2">
      <c r="BC29249" s="6"/>
      <c r="BD29249" s="5"/>
    </row>
    <row r="29250" spans="55:56" hidden="1" x14ac:dyDescent="0.2">
      <c r="BC29250" s="6"/>
      <c r="BD29250" s="5"/>
    </row>
    <row r="29251" spans="55:56" hidden="1" x14ac:dyDescent="0.2">
      <c r="BC29251" s="6"/>
      <c r="BD29251" s="5"/>
    </row>
    <row r="29252" spans="55:56" hidden="1" x14ac:dyDescent="0.2">
      <c r="BC29252" s="6"/>
      <c r="BD29252" s="5"/>
    </row>
    <row r="29253" spans="55:56" hidden="1" x14ac:dyDescent="0.2">
      <c r="BC29253" s="6"/>
      <c r="BD29253" s="5"/>
    </row>
    <row r="29254" spans="55:56" hidden="1" x14ac:dyDescent="0.2">
      <c r="BC29254" s="6"/>
      <c r="BD29254" s="5"/>
    </row>
    <row r="29255" spans="55:56" hidden="1" x14ac:dyDescent="0.2">
      <c r="BC29255" s="6"/>
      <c r="BD29255" s="5"/>
    </row>
    <row r="29256" spans="55:56" hidden="1" x14ac:dyDescent="0.2">
      <c r="BC29256" s="6"/>
      <c r="BD29256" s="5"/>
    </row>
    <row r="29257" spans="55:56" hidden="1" x14ac:dyDescent="0.2">
      <c r="BC29257" s="6"/>
      <c r="BD29257" s="5"/>
    </row>
    <row r="29258" spans="55:56" hidden="1" x14ac:dyDescent="0.2">
      <c r="BC29258" s="6"/>
      <c r="BD29258" s="5"/>
    </row>
    <row r="29259" spans="55:56" hidden="1" x14ac:dyDescent="0.2">
      <c r="BC29259" s="6"/>
      <c r="BD29259" s="5"/>
    </row>
    <row r="29260" spans="55:56" hidden="1" x14ac:dyDescent="0.2">
      <c r="BC29260" s="6"/>
      <c r="BD29260" s="5"/>
    </row>
    <row r="29261" spans="55:56" hidden="1" x14ac:dyDescent="0.2">
      <c r="BC29261" s="6"/>
      <c r="BD29261" s="5"/>
    </row>
    <row r="29262" spans="55:56" hidden="1" x14ac:dyDescent="0.2">
      <c r="BC29262" s="6"/>
      <c r="BD29262" s="5"/>
    </row>
    <row r="29263" spans="55:56" hidden="1" x14ac:dyDescent="0.2">
      <c r="BC29263" s="6"/>
      <c r="BD29263" s="5"/>
    </row>
    <row r="29264" spans="55:56" hidden="1" x14ac:dyDescent="0.2">
      <c r="BC29264" s="6"/>
      <c r="BD29264" s="5"/>
    </row>
    <row r="29265" spans="55:56" hidden="1" x14ac:dyDescent="0.2">
      <c r="BC29265" s="6"/>
      <c r="BD29265" s="5"/>
    </row>
    <row r="29266" spans="55:56" hidden="1" x14ac:dyDescent="0.2">
      <c r="BC29266" s="6"/>
      <c r="BD29266" s="5"/>
    </row>
    <row r="29267" spans="55:56" hidden="1" x14ac:dyDescent="0.2">
      <c r="BC29267" s="6"/>
      <c r="BD29267" s="5"/>
    </row>
    <row r="29268" spans="55:56" hidden="1" x14ac:dyDescent="0.2">
      <c r="BC29268" s="6"/>
      <c r="BD29268" s="5"/>
    </row>
    <row r="29269" spans="55:56" hidden="1" x14ac:dyDescent="0.2">
      <c r="BC29269" s="6"/>
      <c r="BD29269" s="5"/>
    </row>
    <row r="29270" spans="55:56" hidden="1" x14ac:dyDescent="0.2">
      <c r="BC29270" s="6"/>
      <c r="BD29270" s="5"/>
    </row>
    <row r="29271" spans="55:56" hidden="1" x14ac:dyDescent="0.2">
      <c r="BC29271" s="6"/>
      <c r="BD29271" s="5"/>
    </row>
    <row r="29272" spans="55:56" hidden="1" x14ac:dyDescent="0.2">
      <c r="BC29272" s="6"/>
      <c r="BD29272" s="5"/>
    </row>
    <row r="29273" spans="55:56" hidden="1" x14ac:dyDescent="0.2">
      <c r="BC29273" s="6"/>
      <c r="BD29273" s="5"/>
    </row>
    <row r="29274" spans="55:56" hidden="1" x14ac:dyDescent="0.2">
      <c r="BC29274" s="6"/>
      <c r="BD29274" s="5"/>
    </row>
    <row r="29275" spans="55:56" hidden="1" x14ac:dyDescent="0.2">
      <c r="BC29275" s="6"/>
      <c r="BD29275" s="5"/>
    </row>
    <row r="29276" spans="55:56" hidden="1" x14ac:dyDescent="0.2">
      <c r="BC29276" s="6"/>
      <c r="BD29276" s="5"/>
    </row>
    <row r="29277" spans="55:56" hidden="1" x14ac:dyDescent="0.2">
      <c r="BC29277" s="6"/>
      <c r="BD29277" s="5"/>
    </row>
    <row r="29278" spans="55:56" hidden="1" x14ac:dyDescent="0.2">
      <c r="BC29278" s="6"/>
      <c r="BD29278" s="5"/>
    </row>
    <row r="29279" spans="55:56" hidden="1" x14ac:dyDescent="0.2">
      <c r="BC29279" s="6"/>
      <c r="BD29279" s="5"/>
    </row>
    <row r="29280" spans="55:56" hidden="1" x14ac:dyDescent="0.2">
      <c r="BC29280" s="6"/>
      <c r="BD29280" s="5"/>
    </row>
    <row r="29281" spans="55:56" hidden="1" x14ac:dyDescent="0.2">
      <c r="BC29281" s="6"/>
      <c r="BD29281" s="5"/>
    </row>
    <row r="29282" spans="55:56" hidden="1" x14ac:dyDescent="0.2">
      <c r="BC29282" s="6"/>
      <c r="BD29282" s="5"/>
    </row>
    <row r="29283" spans="55:56" hidden="1" x14ac:dyDescent="0.2">
      <c r="BC29283" s="6"/>
      <c r="BD29283" s="5"/>
    </row>
    <row r="29284" spans="55:56" hidden="1" x14ac:dyDescent="0.2">
      <c r="BC29284" s="6"/>
      <c r="BD29284" s="5"/>
    </row>
    <row r="29285" spans="55:56" hidden="1" x14ac:dyDescent="0.2">
      <c r="BC29285" s="6"/>
      <c r="BD29285" s="5"/>
    </row>
    <row r="29286" spans="55:56" hidden="1" x14ac:dyDescent="0.2">
      <c r="BC29286" s="6"/>
      <c r="BD29286" s="5"/>
    </row>
    <row r="29287" spans="55:56" hidden="1" x14ac:dyDescent="0.2">
      <c r="BC29287" s="6"/>
      <c r="BD29287" s="5"/>
    </row>
    <row r="29288" spans="55:56" hidden="1" x14ac:dyDescent="0.2">
      <c r="BC29288" s="6"/>
      <c r="BD29288" s="5"/>
    </row>
    <row r="29289" spans="55:56" hidden="1" x14ac:dyDescent="0.2">
      <c r="BC29289" s="6"/>
      <c r="BD29289" s="5"/>
    </row>
    <row r="29290" spans="55:56" hidden="1" x14ac:dyDescent="0.2">
      <c r="BC29290" s="6"/>
      <c r="BD29290" s="5"/>
    </row>
    <row r="29291" spans="55:56" hidden="1" x14ac:dyDescent="0.2">
      <c r="BC29291" s="6"/>
      <c r="BD29291" s="5"/>
    </row>
    <row r="29292" spans="55:56" hidden="1" x14ac:dyDescent="0.2">
      <c r="BC29292" s="6"/>
      <c r="BD29292" s="5"/>
    </row>
    <row r="29293" spans="55:56" hidden="1" x14ac:dyDescent="0.2">
      <c r="BC29293" s="6"/>
      <c r="BD29293" s="5"/>
    </row>
    <row r="29294" spans="55:56" hidden="1" x14ac:dyDescent="0.2">
      <c r="BC29294" s="6"/>
      <c r="BD29294" s="5"/>
    </row>
    <row r="29295" spans="55:56" hidden="1" x14ac:dyDescent="0.2">
      <c r="BC29295" s="6"/>
      <c r="BD29295" s="5"/>
    </row>
    <row r="29296" spans="55:56" hidden="1" x14ac:dyDescent="0.2">
      <c r="BC29296" s="6"/>
      <c r="BD29296" s="5"/>
    </row>
    <row r="29297" spans="55:56" hidden="1" x14ac:dyDescent="0.2">
      <c r="BC29297" s="6"/>
      <c r="BD29297" s="5"/>
    </row>
    <row r="29298" spans="55:56" hidden="1" x14ac:dyDescent="0.2">
      <c r="BC29298" s="6"/>
      <c r="BD29298" s="5"/>
    </row>
    <row r="29299" spans="55:56" hidden="1" x14ac:dyDescent="0.2">
      <c r="BC29299" s="6"/>
      <c r="BD29299" s="5"/>
    </row>
    <row r="29300" spans="55:56" hidden="1" x14ac:dyDescent="0.2">
      <c r="BC29300" s="6"/>
      <c r="BD29300" s="5"/>
    </row>
    <row r="29301" spans="55:56" hidden="1" x14ac:dyDescent="0.2">
      <c r="BC29301" s="6"/>
      <c r="BD29301" s="5"/>
    </row>
    <row r="29302" spans="55:56" hidden="1" x14ac:dyDescent="0.2">
      <c r="BC29302" s="6"/>
      <c r="BD29302" s="5"/>
    </row>
    <row r="29303" spans="55:56" hidden="1" x14ac:dyDescent="0.2">
      <c r="BC29303" s="6"/>
      <c r="BD29303" s="5"/>
    </row>
    <row r="29304" spans="55:56" hidden="1" x14ac:dyDescent="0.2">
      <c r="BC29304" s="6"/>
      <c r="BD29304" s="5"/>
    </row>
    <row r="29305" spans="55:56" hidden="1" x14ac:dyDescent="0.2">
      <c r="BC29305" s="6"/>
      <c r="BD29305" s="5"/>
    </row>
    <row r="29306" spans="55:56" hidden="1" x14ac:dyDescent="0.2">
      <c r="BC29306" s="6"/>
      <c r="BD29306" s="5"/>
    </row>
    <row r="29307" spans="55:56" hidden="1" x14ac:dyDescent="0.2">
      <c r="BC29307" s="6"/>
      <c r="BD29307" s="5"/>
    </row>
    <row r="29308" spans="55:56" hidden="1" x14ac:dyDescent="0.2">
      <c r="BC29308" s="6"/>
      <c r="BD29308" s="5"/>
    </row>
    <row r="29309" spans="55:56" hidden="1" x14ac:dyDescent="0.2">
      <c r="BC29309" s="6"/>
      <c r="BD29309" s="5"/>
    </row>
    <row r="29310" spans="55:56" hidden="1" x14ac:dyDescent="0.2">
      <c r="BC29310" s="6"/>
      <c r="BD29310" s="5"/>
    </row>
    <row r="29311" spans="55:56" hidden="1" x14ac:dyDescent="0.2">
      <c r="BC29311" s="6"/>
      <c r="BD29311" s="5"/>
    </row>
    <row r="29312" spans="55:56" hidden="1" x14ac:dyDescent="0.2">
      <c r="BC29312" s="6"/>
      <c r="BD29312" s="5"/>
    </row>
    <row r="29313" spans="55:56" hidden="1" x14ac:dyDescent="0.2">
      <c r="BC29313" s="6"/>
      <c r="BD29313" s="5"/>
    </row>
    <row r="29314" spans="55:56" hidden="1" x14ac:dyDescent="0.2">
      <c r="BC29314" s="6"/>
      <c r="BD29314" s="5"/>
    </row>
    <row r="29315" spans="55:56" hidden="1" x14ac:dyDescent="0.2">
      <c r="BC29315" s="6"/>
      <c r="BD29315" s="5"/>
    </row>
    <row r="29316" spans="55:56" hidden="1" x14ac:dyDescent="0.2">
      <c r="BC29316" s="6"/>
      <c r="BD29316" s="5"/>
    </row>
    <row r="29317" spans="55:56" hidden="1" x14ac:dyDescent="0.2">
      <c r="BC29317" s="6"/>
      <c r="BD29317" s="5"/>
    </row>
    <row r="29318" spans="55:56" hidden="1" x14ac:dyDescent="0.2">
      <c r="BC29318" s="6"/>
      <c r="BD29318" s="5"/>
    </row>
    <row r="29319" spans="55:56" hidden="1" x14ac:dyDescent="0.2">
      <c r="BC29319" s="6"/>
      <c r="BD29319" s="5"/>
    </row>
    <row r="29320" spans="55:56" hidden="1" x14ac:dyDescent="0.2">
      <c r="BC29320" s="6"/>
      <c r="BD29320" s="5"/>
    </row>
    <row r="29321" spans="55:56" hidden="1" x14ac:dyDescent="0.2">
      <c r="BC29321" s="6"/>
      <c r="BD29321" s="5"/>
    </row>
    <row r="29322" spans="55:56" hidden="1" x14ac:dyDescent="0.2">
      <c r="BC29322" s="6"/>
      <c r="BD29322" s="5"/>
    </row>
    <row r="29323" spans="55:56" hidden="1" x14ac:dyDescent="0.2">
      <c r="BC29323" s="6"/>
      <c r="BD29323" s="5"/>
    </row>
    <row r="29324" spans="55:56" hidden="1" x14ac:dyDescent="0.2">
      <c r="BC29324" s="6"/>
      <c r="BD29324" s="5"/>
    </row>
    <row r="29325" spans="55:56" hidden="1" x14ac:dyDescent="0.2">
      <c r="BC29325" s="6"/>
      <c r="BD29325" s="5"/>
    </row>
    <row r="29326" spans="55:56" hidden="1" x14ac:dyDescent="0.2">
      <c r="BC29326" s="6"/>
      <c r="BD29326" s="5"/>
    </row>
    <row r="29327" spans="55:56" hidden="1" x14ac:dyDescent="0.2">
      <c r="BC29327" s="6"/>
      <c r="BD29327" s="5"/>
    </row>
    <row r="29328" spans="55:56" hidden="1" x14ac:dyDescent="0.2">
      <c r="BC29328" s="6"/>
      <c r="BD29328" s="5"/>
    </row>
    <row r="29329" spans="55:56" hidden="1" x14ac:dyDescent="0.2">
      <c r="BC29329" s="6"/>
      <c r="BD29329" s="5"/>
    </row>
    <row r="29330" spans="55:56" hidden="1" x14ac:dyDescent="0.2">
      <c r="BC29330" s="6"/>
      <c r="BD29330" s="5"/>
    </row>
    <row r="29331" spans="55:56" hidden="1" x14ac:dyDescent="0.2">
      <c r="BC29331" s="6"/>
      <c r="BD29331" s="5"/>
    </row>
    <row r="29332" spans="55:56" hidden="1" x14ac:dyDescent="0.2">
      <c r="BC29332" s="6"/>
      <c r="BD29332" s="5"/>
    </row>
    <row r="29333" spans="55:56" hidden="1" x14ac:dyDescent="0.2">
      <c r="BC29333" s="6"/>
      <c r="BD29333" s="5"/>
    </row>
    <row r="29334" spans="55:56" hidden="1" x14ac:dyDescent="0.2">
      <c r="BC29334" s="6"/>
      <c r="BD29334" s="5"/>
    </row>
    <row r="29335" spans="55:56" hidden="1" x14ac:dyDescent="0.2">
      <c r="BC29335" s="6"/>
      <c r="BD29335" s="5"/>
    </row>
    <row r="29336" spans="55:56" hidden="1" x14ac:dyDescent="0.2">
      <c r="BC29336" s="6"/>
      <c r="BD29336" s="5"/>
    </row>
    <row r="29337" spans="55:56" hidden="1" x14ac:dyDescent="0.2">
      <c r="BC29337" s="6"/>
      <c r="BD29337" s="5"/>
    </row>
    <row r="29338" spans="55:56" hidden="1" x14ac:dyDescent="0.2">
      <c r="BC29338" s="6"/>
      <c r="BD29338" s="5"/>
    </row>
    <row r="29339" spans="55:56" hidden="1" x14ac:dyDescent="0.2">
      <c r="BC29339" s="6"/>
      <c r="BD29339" s="5"/>
    </row>
    <row r="29340" spans="55:56" hidden="1" x14ac:dyDescent="0.2">
      <c r="BC29340" s="6"/>
      <c r="BD29340" s="5"/>
    </row>
    <row r="29341" spans="55:56" hidden="1" x14ac:dyDescent="0.2">
      <c r="BC29341" s="6"/>
      <c r="BD29341" s="5"/>
    </row>
    <row r="29342" spans="55:56" hidden="1" x14ac:dyDescent="0.2">
      <c r="BC29342" s="6"/>
      <c r="BD29342" s="5"/>
    </row>
    <row r="29343" spans="55:56" hidden="1" x14ac:dyDescent="0.2">
      <c r="BC29343" s="6"/>
      <c r="BD29343" s="5"/>
    </row>
    <row r="29344" spans="55:56" hidden="1" x14ac:dyDescent="0.2">
      <c r="BC29344" s="6"/>
      <c r="BD29344" s="5"/>
    </row>
    <row r="29345" spans="55:56" hidden="1" x14ac:dyDescent="0.2">
      <c r="BC29345" s="6"/>
      <c r="BD29345" s="5"/>
    </row>
    <row r="29346" spans="55:56" hidden="1" x14ac:dyDescent="0.2">
      <c r="BC29346" s="6"/>
      <c r="BD29346" s="5"/>
    </row>
    <row r="29347" spans="55:56" hidden="1" x14ac:dyDescent="0.2">
      <c r="BC29347" s="6"/>
      <c r="BD29347" s="5"/>
    </row>
    <row r="29348" spans="55:56" hidden="1" x14ac:dyDescent="0.2">
      <c r="BC29348" s="6"/>
      <c r="BD29348" s="5"/>
    </row>
    <row r="29349" spans="55:56" hidden="1" x14ac:dyDescent="0.2">
      <c r="BC29349" s="6"/>
      <c r="BD29349" s="5"/>
    </row>
    <row r="29350" spans="55:56" hidden="1" x14ac:dyDescent="0.2">
      <c r="BC29350" s="6"/>
      <c r="BD29350" s="5"/>
    </row>
    <row r="29351" spans="55:56" hidden="1" x14ac:dyDescent="0.2">
      <c r="BC29351" s="6"/>
      <c r="BD29351" s="5"/>
    </row>
    <row r="29352" spans="55:56" hidden="1" x14ac:dyDescent="0.2">
      <c r="BC29352" s="6"/>
      <c r="BD29352" s="5"/>
    </row>
    <row r="29353" spans="55:56" hidden="1" x14ac:dyDescent="0.2">
      <c r="BC29353" s="6"/>
      <c r="BD29353" s="5"/>
    </row>
    <row r="29354" spans="55:56" hidden="1" x14ac:dyDescent="0.2">
      <c r="BC29354" s="6"/>
      <c r="BD29354" s="5"/>
    </row>
    <row r="29355" spans="55:56" hidden="1" x14ac:dyDescent="0.2">
      <c r="BC29355" s="6"/>
      <c r="BD29355" s="5"/>
    </row>
    <row r="29356" spans="55:56" hidden="1" x14ac:dyDescent="0.2">
      <c r="BC29356" s="6"/>
      <c r="BD29356" s="5"/>
    </row>
    <row r="29357" spans="55:56" hidden="1" x14ac:dyDescent="0.2">
      <c r="BC29357" s="6"/>
      <c r="BD29357" s="5"/>
    </row>
    <row r="29358" spans="55:56" hidden="1" x14ac:dyDescent="0.2">
      <c r="BC29358" s="6"/>
      <c r="BD29358" s="5"/>
    </row>
    <row r="29359" spans="55:56" hidden="1" x14ac:dyDescent="0.2">
      <c r="BC29359" s="6"/>
      <c r="BD29359" s="5"/>
    </row>
    <row r="29360" spans="55:56" hidden="1" x14ac:dyDescent="0.2">
      <c r="BC29360" s="6"/>
      <c r="BD29360" s="5"/>
    </row>
    <row r="29361" spans="55:56" hidden="1" x14ac:dyDescent="0.2">
      <c r="BC29361" s="6"/>
      <c r="BD29361" s="5"/>
    </row>
    <row r="29362" spans="55:56" hidden="1" x14ac:dyDescent="0.2">
      <c r="BC29362" s="6"/>
      <c r="BD29362" s="5"/>
    </row>
    <row r="29363" spans="55:56" hidden="1" x14ac:dyDescent="0.2">
      <c r="BC29363" s="6"/>
      <c r="BD29363" s="5"/>
    </row>
    <row r="29364" spans="55:56" hidden="1" x14ac:dyDescent="0.2">
      <c r="BC29364" s="6"/>
      <c r="BD29364" s="5"/>
    </row>
    <row r="29365" spans="55:56" hidden="1" x14ac:dyDescent="0.2">
      <c r="BC29365" s="6"/>
      <c r="BD29365" s="5"/>
    </row>
    <row r="29366" spans="55:56" hidden="1" x14ac:dyDescent="0.2">
      <c r="BC29366" s="6"/>
      <c r="BD29366" s="5"/>
    </row>
    <row r="29367" spans="55:56" hidden="1" x14ac:dyDescent="0.2">
      <c r="BC29367" s="6"/>
      <c r="BD29367" s="5"/>
    </row>
    <row r="29368" spans="55:56" hidden="1" x14ac:dyDescent="0.2">
      <c r="BC29368" s="6"/>
      <c r="BD29368" s="5"/>
    </row>
    <row r="29369" spans="55:56" hidden="1" x14ac:dyDescent="0.2">
      <c r="BC29369" s="6"/>
      <c r="BD29369" s="5"/>
    </row>
    <row r="29370" spans="55:56" hidden="1" x14ac:dyDescent="0.2">
      <c r="BC29370" s="6"/>
      <c r="BD29370" s="5"/>
    </row>
    <row r="29371" spans="55:56" hidden="1" x14ac:dyDescent="0.2">
      <c r="BC29371" s="6"/>
      <c r="BD29371" s="5"/>
    </row>
    <row r="29372" spans="55:56" hidden="1" x14ac:dyDescent="0.2">
      <c r="BC29372" s="6"/>
      <c r="BD29372" s="5"/>
    </row>
    <row r="29373" spans="55:56" hidden="1" x14ac:dyDescent="0.2">
      <c r="BC29373" s="6"/>
      <c r="BD29373" s="5"/>
    </row>
    <row r="29374" spans="55:56" hidden="1" x14ac:dyDescent="0.2">
      <c r="BC29374" s="6"/>
      <c r="BD29374" s="5"/>
    </row>
    <row r="29375" spans="55:56" hidden="1" x14ac:dyDescent="0.2">
      <c r="BC29375" s="6"/>
      <c r="BD29375" s="5"/>
    </row>
    <row r="29376" spans="55:56" hidden="1" x14ac:dyDescent="0.2">
      <c r="BC29376" s="6"/>
      <c r="BD29376" s="5"/>
    </row>
    <row r="29377" spans="55:56" hidden="1" x14ac:dyDescent="0.2">
      <c r="BC29377" s="6"/>
      <c r="BD29377" s="5"/>
    </row>
    <row r="29378" spans="55:56" hidden="1" x14ac:dyDescent="0.2">
      <c r="BC29378" s="6"/>
      <c r="BD29378" s="5"/>
    </row>
    <row r="29379" spans="55:56" hidden="1" x14ac:dyDescent="0.2">
      <c r="BC29379" s="6"/>
      <c r="BD29379" s="5"/>
    </row>
    <row r="29380" spans="55:56" hidden="1" x14ac:dyDescent="0.2">
      <c r="BC29380" s="6"/>
      <c r="BD29380" s="5"/>
    </row>
    <row r="29381" spans="55:56" hidden="1" x14ac:dyDescent="0.2">
      <c r="BC29381" s="6"/>
      <c r="BD29381" s="5"/>
    </row>
    <row r="29382" spans="55:56" hidden="1" x14ac:dyDescent="0.2">
      <c r="BC29382" s="6"/>
      <c r="BD29382" s="5"/>
    </row>
    <row r="29383" spans="55:56" hidden="1" x14ac:dyDescent="0.2">
      <c r="BC29383" s="6"/>
      <c r="BD29383" s="5"/>
    </row>
    <row r="29384" spans="55:56" hidden="1" x14ac:dyDescent="0.2">
      <c r="BC29384" s="6"/>
      <c r="BD29384" s="5"/>
    </row>
    <row r="29385" spans="55:56" hidden="1" x14ac:dyDescent="0.2">
      <c r="BC29385" s="6"/>
      <c r="BD29385" s="5"/>
    </row>
    <row r="29386" spans="55:56" hidden="1" x14ac:dyDescent="0.2">
      <c r="BC29386" s="6"/>
      <c r="BD29386" s="5"/>
    </row>
    <row r="29387" spans="55:56" hidden="1" x14ac:dyDescent="0.2">
      <c r="BC29387" s="6"/>
      <c r="BD29387" s="5"/>
    </row>
    <row r="29388" spans="55:56" hidden="1" x14ac:dyDescent="0.2">
      <c r="BC29388" s="6"/>
      <c r="BD29388" s="5"/>
    </row>
    <row r="29389" spans="55:56" hidden="1" x14ac:dyDescent="0.2">
      <c r="BC29389" s="6"/>
      <c r="BD29389" s="5"/>
    </row>
    <row r="29390" spans="55:56" hidden="1" x14ac:dyDescent="0.2">
      <c r="BC29390" s="6"/>
      <c r="BD29390" s="5"/>
    </row>
    <row r="29391" spans="55:56" hidden="1" x14ac:dyDescent="0.2">
      <c r="BC29391" s="6"/>
      <c r="BD29391" s="5"/>
    </row>
    <row r="29392" spans="55:56" hidden="1" x14ac:dyDescent="0.2">
      <c r="BC29392" s="6"/>
      <c r="BD29392" s="5"/>
    </row>
    <row r="29393" spans="55:56" hidden="1" x14ac:dyDescent="0.2">
      <c r="BC29393" s="6"/>
      <c r="BD29393" s="5"/>
    </row>
    <row r="29394" spans="55:56" hidden="1" x14ac:dyDescent="0.2">
      <c r="BC29394" s="6"/>
      <c r="BD29394" s="5"/>
    </row>
    <row r="29395" spans="55:56" hidden="1" x14ac:dyDescent="0.2">
      <c r="BC29395" s="6"/>
      <c r="BD29395" s="5"/>
    </row>
    <row r="29396" spans="55:56" hidden="1" x14ac:dyDescent="0.2">
      <c r="BC29396" s="6"/>
      <c r="BD29396" s="5"/>
    </row>
    <row r="29397" spans="55:56" hidden="1" x14ac:dyDescent="0.2">
      <c r="BC29397" s="6"/>
      <c r="BD29397" s="5"/>
    </row>
    <row r="29398" spans="55:56" hidden="1" x14ac:dyDescent="0.2">
      <c r="BC29398" s="6"/>
      <c r="BD29398" s="5"/>
    </row>
    <row r="29399" spans="55:56" hidden="1" x14ac:dyDescent="0.2">
      <c r="BC29399" s="6"/>
      <c r="BD29399" s="5"/>
    </row>
    <row r="29400" spans="55:56" hidden="1" x14ac:dyDescent="0.2">
      <c r="BC29400" s="6"/>
      <c r="BD29400" s="5"/>
    </row>
    <row r="29401" spans="55:56" hidden="1" x14ac:dyDescent="0.2">
      <c r="BC29401" s="6"/>
      <c r="BD29401" s="5"/>
    </row>
    <row r="29402" spans="55:56" hidden="1" x14ac:dyDescent="0.2">
      <c r="BC29402" s="6"/>
      <c r="BD29402" s="5"/>
    </row>
    <row r="29403" spans="55:56" hidden="1" x14ac:dyDescent="0.2">
      <c r="BC29403" s="6"/>
      <c r="BD29403" s="5"/>
    </row>
    <row r="29404" spans="55:56" hidden="1" x14ac:dyDescent="0.2">
      <c r="BC29404" s="6"/>
      <c r="BD29404" s="5"/>
    </row>
    <row r="29405" spans="55:56" hidden="1" x14ac:dyDescent="0.2">
      <c r="BC29405" s="6"/>
      <c r="BD29405" s="5"/>
    </row>
    <row r="29406" spans="55:56" hidden="1" x14ac:dyDescent="0.2">
      <c r="BC29406" s="6"/>
      <c r="BD29406" s="5"/>
    </row>
    <row r="29407" spans="55:56" hidden="1" x14ac:dyDescent="0.2">
      <c r="BC29407" s="6"/>
      <c r="BD29407" s="5"/>
    </row>
    <row r="29408" spans="55:56" hidden="1" x14ac:dyDescent="0.2">
      <c r="BC29408" s="6"/>
      <c r="BD29408" s="5"/>
    </row>
    <row r="29409" spans="55:56" hidden="1" x14ac:dyDescent="0.2">
      <c r="BC29409" s="6"/>
      <c r="BD29409" s="5"/>
    </row>
    <row r="29410" spans="55:56" hidden="1" x14ac:dyDescent="0.2">
      <c r="BC29410" s="6"/>
      <c r="BD29410" s="5"/>
    </row>
    <row r="29411" spans="55:56" hidden="1" x14ac:dyDescent="0.2">
      <c r="BC29411" s="6"/>
      <c r="BD29411" s="5"/>
    </row>
    <row r="29412" spans="55:56" hidden="1" x14ac:dyDescent="0.2">
      <c r="BC29412" s="6"/>
      <c r="BD29412" s="5"/>
    </row>
    <row r="29413" spans="55:56" hidden="1" x14ac:dyDescent="0.2">
      <c r="BC29413" s="6"/>
      <c r="BD29413" s="5"/>
    </row>
    <row r="29414" spans="55:56" hidden="1" x14ac:dyDescent="0.2">
      <c r="BC29414" s="6"/>
      <c r="BD29414" s="5"/>
    </row>
    <row r="29415" spans="55:56" hidden="1" x14ac:dyDescent="0.2">
      <c r="BC29415" s="6"/>
      <c r="BD29415" s="5"/>
    </row>
    <row r="29416" spans="55:56" hidden="1" x14ac:dyDescent="0.2">
      <c r="BC29416" s="6"/>
      <c r="BD29416" s="5"/>
    </row>
    <row r="29417" spans="55:56" hidden="1" x14ac:dyDescent="0.2">
      <c r="BC29417" s="6"/>
      <c r="BD29417" s="5"/>
    </row>
    <row r="29418" spans="55:56" hidden="1" x14ac:dyDescent="0.2">
      <c r="BC29418" s="6"/>
      <c r="BD29418" s="5"/>
    </row>
    <row r="29419" spans="55:56" hidden="1" x14ac:dyDescent="0.2">
      <c r="BC29419" s="6"/>
      <c r="BD29419" s="5"/>
    </row>
    <row r="29420" spans="55:56" hidden="1" x14ac:dyDescent="0.2">
      <c r="BC29420" s="6"/>
      <c r="BD29420" s="5"/>
    </row>
    <row r="29421" spans="55:56" hidden="1" x14ac:dyDescent="0.2">
      <c r="BC29421" s="6"/>
      <c r="BD29421" s="5"/>
    </row>
    <row r="29422" spans="55:56" hidden="1" x14ac:dyDescent="0.2">
      <c r="BC29422" s="6"/>
      <c r="BD29422" s="5"/>
    </row>
    <row r="29423" spans="55:56" hidden="1" x14ac:dyDescent="0.2">
      <c r="BC29423" s="6"/>
      <c r="BD29423" s="5"/>
    </row>
    <row r="29424" spans="55:56" hidden="1" x14ac:dyDescent="0.2">
      <c r="BC29424" s="6"/>
      <c r="BD29424" s="5"/>
    </row>
    <row r="29425" spans="55:56" hidden="1" x14ac:dyDescent="0.2">
      <c r="BC29425" s="6"/>
      <c r="BD29425" s="5"/>
    </row>
    <row r="29426" spans="55:56" hidden="1" x14ac:dyDescent="0.2">
      <c r="BC29426" s="6"/>
      <c r="BD29426" s="5"/>
    </row>
    <row r="29427" spans="55:56" hidden="1" x14ac:dyDescent="0.2">
      <c r="BC29427" s="6"/>
      <c r="BD29427" s="5"/>
    </row>
    <row r="29428" spans="55:56" hidden="1" x14ac:dyDescent="0.2">
      <c r="BC29428" s="6"/>
      <c r="BD29428" s="5"/>
    </row>
    <row r="29429" spans="55:56" hidden="1" x14ac:dyDescent="0.2">
      <c r="BC29429" s="6"/>
      <c r="BD29429" s="5"/>
    </row>
    <row r="29430" spans="55:56" hidden="1" x14ac:dyDescent="0.2">
      <c r="BC29430" s="6"/>
      <c r="BD29430" s="5"/>
    </row>
    <row r="29431" spans="55:56" hidden="1" x14ac:dyDescent="0.2">
      <c r="BC29431" s="6"/>
      <c r="BD29431" s="5"/>
    </row>
    <row r="29432" spans="55:56" hidden="1" x14ac:dyDescent="0.2">
      <c r="BC29432" s="6"/>
      <c r="BD29432" s="5"/>
    </row>
    <row r="29433" spans="55:56" hidden="1" x14ac:dyDescent="0.2">
      <c r="BC29433" s="6"/>
      <c r="BD29433" s="5"/>
    </row>
    <row r="29434" spans="55:56" hidden="1" x14ac:dyDescent="0.2">
      <c r="BC29434" s="6"/>
      <c r="BD29434" s="5"/>
    </row>
    <row r="29435" spans="55:56" hidden="1" x14ac:dyDescent="0.2">
      <c r="BC29435" s="6"/>
      <c r="BD29435" s="5"/>
    </row>
    <row r="29436" spans="55:56" hidden="1" x14ac:dyDescent="0.2">
      <c r="BC29436" s="6"/>
      <c r="BD29436" s="5"/>
    </row>
    <row r="29437" spans="55:56" hidden="1" x14ac:dyDescent="0.2">
      <c r="BC29437" s="6"/>
      <c r="BD29437" s="5"/>
    </row>
    <row r="29438" spans="55:56" hidden="1" x14ac:dyDescent="0.2">
      <c r="BC29438" s="6"/>
      <c r="BD29438" s="5"/>
    </row>
    <row r="29439" spans="55:56" hidden="1" x14ac:dyDescent="0.2">
      <c r="BC29439" s="6"/>
      <c r="BD29439" s="5"/>
    </row>
    <row r="29440" spans="55:56" hidden="1" x14ac:dyDescent="0.2">
      <c r="BC29440" s="6"/>
      <c r="BD29440" s="5"/>
    </row>
    <row r="29441" spans="55:56" hidden="1" x14ac:dyDescent="0.2">
      <c r="BC29441" s="6"/>
      <c r="BD29441" s="5"/>
    </row>
    <row r="29442" spans="55:56" hidden="1" x14ac:dyDescent="0.2">
      <c r="BC29442" s="6"/>
      <c r="BD29442" s="5"/>
    </row>
    <row r="29443" spans="55:56" hidden="1" x14ac:dyDescent="0.2">
      <c r="BC29443" s="6"/>
      <c r="BD29443" s="5"/>
    </row>
    <row r="29444" spans="55:56" hidden="1" x14ac:dyDescent="0.2">
      <c r="BC29444" s="6"/>
      <c r="BD29444" s="5"/>
    </row>
    <row r="29445" spans="55:56" hidden="1" x14ac:dyDescent="0.2">
      <c r="BC29445" s="6"/>
      <c r="BD29445" s="5"/>
    </row>
    <row r="29446" spans="55:56" hidden="1" x14ac:dyDescent="0.2">
      <c r="BC29446" s="6"/>
      <c r="BD29446" s="5"/>
    </row>
    <row r="29447" spans="55:56" hidden="1" x14ac:dyDescent="0.2">
      <c r="BC29447" s="6"/>
      <c r="BD29447" s="5"/>
    </row>
    <row r="29448" spans="55:56" hidden="1" x14ac:dyDescent="0.2">
      <c r="BC29448" s="6"/>
      <c r="BD29448" s="5"/>
    </row>
    <row r="29449" spans="55:56" hidden="1" x14ac:dyDescent="0.2">
      <c r="BC29449" s="6"/>
      <c r="BD29449" s="5"/>
    </row>
    <row r="29450" spans="55:56" hidden="1" x14ac:dyDescent="0.2">
      <c r="BC29450" s="6"/>
      <c r="BD29450" s="5"/>
    </row>
    <row r="29451" spans="55:56" hidden="1" x14ac:dyDescent="0.2">
      <c r="BC29451" s="6"/>
      <c r="BD29451" s="5"/>
    </row>
    <row r="29452" spans="55:56" hidden="1" x14ac:dyDescent="0.2">
      <c r="BC29452" s="6"/>
      <c r="BD29452" s="5"/>
    </row>
    <row r="29453" spans="55:56" hidden="1" x14ac:dyDescent="0.2">
      <c r="BC29453" s="6"/>
      <c r="BD29453" s="5"/>
    </row>
    <row r="29454" spans="55:56" hidden="1" x14ac:dyDescent="0.2">
      <c r="BC29454" s="6"/>
      <c r="BD29454" s="5"/>
    </row>
    <row r="29455" spans="55:56" hidden="1" x14ac:dyDescent="0.2">
      <c r="BC29455" s="6"/>
      <c r="BD29455" s="5"/>
    </row>
    <row r="29456" spans="55:56" hidden="1" x14ac:dyDescent="0.2">
      <c r="BC29456" s="6"/>
      <c r="BD29456" s="5"/>
    </row>
    <row r="29457" spans="55:56" hidden="1" x14ac:dyDescent="0.2">
      <c r="BC29457" s="6"/>
      <c r="BD29457" s="5"/>
    </row>
    <row r="29458" spans="55:56" hidden="1" x14ac:dyDescent="0.2">
      <c r="BC29458" s="6"/>
      <c r="BD29458" s="5"/>
    </row>
    <row r="29459" spans="55:56" hidden="1" x14ac:dyDescent="0.2">
      <c r="BC29459" s="6"/>
      <c r="BD29459" s="5"/>
    </row>
    <row r="29460" spans="55:56" hidden="1" x14ac:dyDescent="0.2">
      <c r="BC29460" s="6"/>
      <c r="BD29460" s="5"/>
    </row>
    <row r="29461" spans="55:56" hidden="1" x14ac:dyDescent="0.2">
      <c r="BC29461" s="6"/>
      <c r="BD29461" s="5"/>
    </row>
    <row r="29462" spans="55:56" hidden="1" x14ac:dyDescent="0.2">
      <c r="BC29462" s="6"/>
      <c r="BD29462" s="5"/>
    </row>
    <row r="29463" spans="55:56" hidden="1" x14ac:dyDescent="0.2">
      <c r="BC29463" s="6"/>
      <c r="BD29463" s="5"/>
    </row>
    <row r="29464" spans="55:56" hidden="1" x14ac:dyDescent="0.2">
      <c r="BC29464" s="6"/>
      <c r="BD29464" s="5"/>
    </row>
    <row r="29465" spans="55:56" hidden="1" x14ac:dyDescent="0.2">
      <c r="BC29465" s="6"/>
      <c r="BD29465" s="5"/>
    </row>
    <row r="29466" spans="55:56" hidden="1" x14ac:dyDescent="0.2">
      <c r="BC29466" s="6"/>
      <c r="BD29466" s="5"/>
    </row>
    <row r="29467" spans="55:56" hidden="1" x14ac:dyDescent="0.2">
      <c r="BC29467" s="6"/>
      <c r="BD29467" s="5"/>
    </row>
    <row r="29468" spans="55:56" hidden="1" x14ac:dyDescent="0.2">
      <c r="BC29468" s="6"/>
      <c r="BD29468" s="5"/>
    </row>
    <row r="29469" spans="55:56" hidden="1" x14ac:dyDescent="0.2">
      <c r="BC29469" s="6"/>
      <c r="BD29469" s="5"/>
    </row>
    <row r="29470" spans="55:56" hidden="1" x14ac:dyDescent="0.2">
      <c r="BC29470" s="6"/>
      <c r="BD29470" s="5"/>
    </row>
    <row r="29471" spans="55:56" hidden="1" x14ac:dyDescent="0.2">
      <c r="BC29471" s="6"/>
      <c r="BD29471" s="5"/>
    </row>
    <row r="29472" spans="55:56" hidden="1" x14ac:dyDescent="0.2">
      <c r="BC29472" s="6"/>
      <c r="BD29472" s="5"/>
    </row>
    <row r="29473" spans="55:56" hidden="1" x14ac:dyDescent="0.2">
      <c r="BC29473" s="6"/>
      <c r="BD29473" s="5"/>
    </row>
    <row r="29474" spans="55:56" hidden="1" x14ac:dyDescent="0.2">
      <c r="BC29474" s="6"/>
      <c r="BD29474" s="5"/>
    </row>
    <row r="29475" spans="55:56" hidden="1" x14ac:dyDescent="0.2">
      <c r="BC29475" s="6"/>
      <c r="BD29475" s="5"/>
    </row>
    <row r="29476" spans="55:56" hidden="1" x14ac:dyDescent="0.2">
      <c r="BC29476" s="6"/>
      <c r="BD29476" s="5"/>
    </row>
    <row r="29477" spans="55:56" hidden="1" x14ac:dyDescent="0.2">
      <c r="BC29477" s="6"/>
      <c r="BD29477" s="5"/>
    </row>
    <row r="29478" spans="55:56" hidden="1" x14ac:dyDescent="0.2">
      <c r="BC29478" s="6"/>
      <c r="BD29478" s="5"/>
    </row>
    <row r="29479" spans="55:56" hidden="1" x14ac:dyDescent="0.2">
      <c r="BC29479" s="6"/>
      <c r="BD29479" s="5"/>
    </row>
    <row r="29480" spans="55:56" hidden="1" x14ac:dyDescent="0.2">
      <c r="BC29480" s="6"/>
      <c r="BD29480" s="5"/>
    </row>
    <row r="29481" spans="55:56" hidden="1" x14ac:dyDescent="0.2">
      <c r="BC29481" s="6"/>
      <c r="BD29481" s="5"/>
    </row>
    <row r="29482" spans="55:56" hidden="1" x14ac:dyDescent="0.2">
      <c r="BC29482" s="6"/>
      <c r="BD29482" s="5"/>
    </row>
    <row r="29483" spans="55:56" hidden="1" x14ac:dyDescent="0.2">
      <c r="BC29483" s="6"/>
      <c r="BD29483" s="5"/>
    </row>
    <row r="29484" spans="55:56" hidden="1" x14ac:dyDescent="0.2">
      <c r="BC29484" s="6"/>
      <c r="BD29484" s="5"/>
    </row>
    <row r="29485" spans="55:56" hidden="1" x14ac:dyDescent="0.2">
      <c r="BC29485" s="6"/>
      <c r="BD29485" s="5"/>
    </row>
    <row r="29486" spans="55:56" hidden="1" x14ac:dyDescent="0.2">
      <c r="BC29486" s="6"/>
      <c r="BD29486" s="5"/>
    </row>
    <row r="29487" spans="55:56" hidden="1" x14ac:dyDescent="0.2">
      <c r="BC29487" s="6"/>
      <c r="BD29487" s="5"/>
    </row>
    <row r="29488" spans="55:56" hidden="1" x14ac:dyDescent="0.2">
      <c r="BC29488" s="6"/>
      <c r="BD29488" s="5"/>
    </row>
    <row r="29489" spans="55:56" hidden="1" x14ac:dyDescent="0.2">
      <c r="BC29489" s="6"/>
      <c r="BD29489" s="5"/>
    </row>
    <row r="29490" spans="55:56" hidden="1" x14ac:dyDescent="0.2">
      <c r="BC29490" s="6"/>
      <c r="BD29490" s="5"/>
    </row>
    <row r="29491" spans="55:56" hidden="1" x14ac:dyDescent="0.2">
      <c r="BC29491" s="6"/>
      <c r="BD29491" s="5"/>
    </row>
    <row r="29492" spans="55:56" hidden="1" x14ac:dyDescent="0.2">
      <c r="BC29492" s="6"/>
      <c r="BD29492" s="5"/>
    </row>
    <row r="29493" spans="55:56" hidden="1" x14ac:dyDescent="0.2">
      <c r="BC29493" s="6"/>
      <c r="BD29493" s="5"/>
    </row>
    <row r="29494" spans="55:56" hidden="1" x14ac:dyDescent="0.2">
      <c r="BC29494" s="6"/>
      <c r="BD29494" s="5"/>
    </row>
    <row r="29495" spans="55:56" hidden="1" x14ac:dyDescent="0.2">
      <c r="BC29495" s="6"/>
      <c r="BD29495" s="5"/>
    </row>
    <row r="29496" spans="55:56" hidden="1" x14ac:dyDescent="0.2">
      <c r="BC29496" s="6"/>
      <c r="BD29496" s="5"/>
    </row>
    <row r="29497" spans="55:56" hidden="1" x14ac:dyDescent="0.2">
      <c r="BC29497" s="6"/>
      <c r="BD29497" s="5"/>
    </row>
    <row r="29498" spans="55:56" hidden="1" x14ac:dyDescent="0.2">
      <c r="BC29498" s="6"/>
      <c r="BD29498" s="5"/>
    </row>
    <row r="29499" spans="55:56" hidden="1" x14ac:dyDescent="0.2">
      <c r="BC29499" s="6"/>
      <c r="BD29499" s="5"/>
    </row>
    <row r="29500" spans="55:56" hidden="1" x14ac:dyDescent="0.2">
      <c r="BC29500" s="6"/>
      <c r="BD29500" s="5"/>
    </row>
    <row r="29501" spans="55:56" hidden="1" x14ac:dyDescent="0.2">
      <c r="BC29501" s="6"/>
      <c r="BD29501" s="5"/>
    </row>
    <row r="29502" spans="55:56" hidden="1" x14ac:dyDescent="0.2">
      <c r="BC29502" s="6"/>
      <c r="BD29502" s="5"/>
    </row>
    <row r="29503" spans="55:56" hidden="1" x14ac:dyDescent="0.2">
      <c r="BC29503" s="6"/>
      <c r="BD29503" s="5"/>
    </row>
    <row r="29504" spans="55:56" hidden="1" x14ac:dyDescent="0.2">
      <c r="BC29504" s="6"/>
      <c r="BD29504" s="5"/>
    </row>
    <row r="29505" spans="55:56" hidden="1" x14ac:dyDescent="0.2">
      <c r="BC29505" s="6"/>
      <c r="BD29505" s="5"/>
    </row>
    <row r="29506" spans="55:56" hidden="1" x14ac:dyDescent="0.2">
      <c r="BC29506" s="6"/>
      <c r="BD29506" s="5"/>
    </row>
    <row r="29507" spans="55:56" hidden="1" x14ac:dyDescent="0.2">
      <c r="BC29507" s="6"/>
      <c r="BD29507" s="5"/>
    </row>
    <row r="29508" spans="55:56" hidden="1" x14ac:dyDescent="0.2">
      <c r="BC29508" s="6"/>
      <c r="BD29508" s="5"/>
    </row>
    <row r="29509" spans="55:56" hidden="1" x14ac:dyDescent="0.2">
      <c r="BC29509" s="6"/>
      <c r="BD29509" s="5"/>
    </row>
    <row r="29510" spans="55:56" hidden="1" x14ac:dyDescent="0.2">
      <c r="BC29510" s="6"/>
      <c r="BD29510" s="5"/>
    </row>
    <row r="29511" spans="55:56" hidden="1" x14ac:dyDescent="0.2">
      <c r="BC29511" s="6"/>
      <c r="BD29511" s="5"/>
    </row>
    <row r="29512" spans="55:56" hidden="1" x14ac:dyDescent="0.2">
      <c r="BC29512" s="6"/>
      <c r="BD29512" s="5"/>
    </row>
    <row r="29513" spans="55:56" hidden="1" x14ac:dyDescent="0.2">
      <c r="BC29513" s="6"/>
      <c r="BD29513" s="5"/>
    </row>
    <row r="29514" spans="55:56" hidden="1" x14ac:dyDescent="0.2">
      <c r="BC29514" s="6"/>
      <c r="BD29514" s="5"/>
    </row>
    <row r="29515" spans="55:56" hidden="1" x14ac:dyDescent="0.2">
      <c r="BC29515" s="6"/>
      <c r="BD29515" s="5"/>
    </row>
    <row r="29516" spans="55:56" hidden="1" x14ac:dyDescent="0.2">
      <c r="BC29516" s="6"/>
      <c r="BD29516" s="5"/>
    </row>
    <row r="29517" spans="55:56" hidden="1" x14ac:dyDescent="0.2">
      <c r="BC29517" s="6"/>
      <c r="BD29517" s="5"/>
    </row>
    <row r="29518" spans="55:56" hidden="1" x14ac:dyDescent="0.2">
      <c r="BC29518" s="6"/>
      <c r="BD29518" s="5"/>
    </row>
    <row r="29519" spans="55:56" hidden="1" x14ac:dyDescent="0.2">
      <c r="BC29519" s="6"/>
      <c r="BD29519" s="5"/>
    </row>
    <row r="29520" spans="55:56" hidden="1" x14ac:dyDescent="0.2">
      <c r="BC29520" s="6"/>
      <c r="BD29520" s="5"/>
    </row>
    <row r="29521" spans="55:56" hidden="1" x14ac:dyDescent="0.2">
      <c r="BC29521" s="6"/>
      <c r="BD29521" s="5"/>
    </row>
    <row r="29522" spans="55:56" hidden="1" x14ac:dyDescent="0.2">
      <c r="BC29522" s="6"/>
      <c r="BD29522" s="5"/>
    </row>
    <row r="29523" spans="55:56" hidden="1" x14ac:dyDescent="0.2">
      <c r="BC29523" s="6"/>
      <c r="BD29523" s="5"/>
    </row>
    <row r="29524" spans="55:56" hidden="1" x14ac:dyDescent="0.2">
      <c r="BC29524" s="6"/>
      <c r="BD29524" s="5"/>
    </row>
    <row r="29525" spans="55:56" hidden="1" x14ac:dyDescent="0.2">
      <c r="BC29525" s="6"/>
      <c r="BD29525" s="5"/>
    </row>
    <row r="29526" spans="55:56" hidden="1" x14ac:dyDescent="0.2">
      <c r="BC29526" s="6"/>
      <c r="BD29526" s="5"/>
    </row>
    <row r="29527" spans="55:56" hidden="1" x14ac:dyDescent="0.2">
      <c r="BC29527" s="6"/>
      <c r="BD29527" s="5"/>
    </row>
    <row r="29528" spans="55:56" hidden="1" x14ac:dyDescent="0.2">
      <c r="BC29528" s="6"/>
      <c r="BD29528" s="5"/>
    </row>
    <row r="29529" spans="55:56" hidden="1" x14ac:dyDescent="0.2">
      <c r="BC29529" s="6"/>
      <c r="BD29529" s="5"/>
    </row>
    <row r="29530" spans="55:56" hidden="1" x14ac:dyDescent="0.2">
      <c r="BC29530" s="6"/>
      <c r="BD29530" s="5"/>
    </row>
    <row r="29531" spans="55:56" hidden="1" x14ac:dyDescent="0.2">
      <c r="BC29531" s="6"/>
      <c r="BD29531" s="5"/>
    </row>
    <row r="29532" spans="55:56" hidden="1" x14ac:dyDescent="0.2">
      <c r="BC29532" s="6"/>
      <c r="BD29532" s="5"/>
    </row>
    <row r="29533" spans="55:56" hidden="1" x14ac:dyDescent="0.2">
      <c r="BC29533" s="6"/>
      <c r="BD29533" s="5"/>
    </row>
    <row r="29534" spans="55:56" hidden="1" x14ac:dyDescent="0.2">
      <c r="BC29534" s="6"/>
      <c r="BD29534" s="5"/>
    </row>
    <row r="29535" spans="55:56" hidden="1" x14ac:dyDescent="0.2">
      <c r="BC29535" s="6"/>
      <c r="BD29535" s="5"/>
    </row>
    <row r="29536" spans="55:56" hidden="1" x14ac:dyDescent="0.2">
      <c r="BC29536" s="6"/>
      <c r="BD29536" s="5"/>
    </row>
    <row r="29537" spans="55:56" hidden="1" x14ac:dyDescent="0.2">
      <c r="BC29537" s="6"/>
      <c r="BD29537" s="5"/>
    </row>
    <row r="29538" spans="55:56" hidden="1" x14ac:dyDescent="0.2">
      <c r="BC29538" s="6"/>
      <c r="BD29538" s="5"/>
    </row>
    <row r="29539" spans="55:56" hidden="1" x14ac:dyDescent="0.2">
      <c r="BC29539" s="6"/>
      <c r="BD29539" s="5"/>
    </row>
    <row r="29540" spans="55:56" hidden="1" x14ac:dyDescent="0.2">
      <c r="BC29540" s="6"/>
      <c r="BD29540" s="5"/>
    </row>
    <row r="29541" spans="55:56" hidden="1" x14ac:dyDescent="0.2">
      <c r="BC29541" s="6"/>
      <c r="BD29541" s="5"/>
    </row>
    <row r="29542" spans="55:56" hidden="1" x14ac:dyDescent="0.2">
      <c r="BC29542" s="6"/>
      <c r="BD29542" s="5"/>
    </row>
    <row r="29543" spans="55:56" hidden="1" x14ac:dyDescent="0.2">
      <c r="BC29543" s="6"/>
      <c r="BD29543" s="5"/>
    </row>
    <row r="29544" spans="55:56" hidden="1" x14ac:dyDescent="0.2">
      <c r="BC29544" s="6"/>
      <c r="BD29544" s="5"/>
    </row>
    <row r="29545" spans="55:56" hidden="1" x14ac:dyDescent="0.2">
      <c r="BC29545" s="6"/>
      <c r="BD29545" s="5"/>
    </row>
    <row r="29546" spans="55:56" hidden="1" x14ac:dyDescent="0.2">
      <c r="BC29546" s="6"/>
      <c r="BD29546" s="5"/>
    </row>
    <row r="29547" spans="55:56" hidden="1" x14ac:dyDescent="0.2">
      <c r="BC29547" s="6"/>
      <c r="BD29547" s="5"/>
    </row>
    <row r="29548" spans="55:56" hidden="1" x14ac:dyDescent="0.2">
      <c r="BC29548" s="6"/>
      <c r="BD29548" s="5"/>
    </row>
    <row r="29549" spans="55:56" hidden="1" x14ac:dyDescent="0.2">
      <c r="BC29549" s="6"/>
      <c r="BD29549" s="5"/>
    </row>
    <row r="29550" spans="55:56" hidden="1" x14ac:dyDescent="0.2">
      <c r="BC29550" s="6"/>
      <c r="BD29550" s="5"/>
    </row>
    <row r="29551" spans="55:56" hidden="1" x14ac:dyDescent="0.2">
      <c r="BC29551" s="6"/>
      <c r="BD29551" s="5"/>
    </row>
    <row r="29552" spans="55:56" hidden="1" x14ac:dyDescent="0.2">
      <c r="BC29552" s="6"/>
      <c r="BD29552" s="5"/>
    </row>
    <row r="29553" spans="55:56" hidden="1" x14ac:dyDescent="0.2">
      <c r="BC29553" s="6"/>
      <c r="BD29553" s="5"/>
    </row>
    <row r="29554" spans="55:56" hidden="1" x14ac:dyDescent="0.2">
      <c r="BC29554" s="6"/>
      <c r="BD29554" s="5"/>
    </row>
    <row r="29555" spans="55:56" hidden="1" x14ac:dyDescent="0.2">
      <c r="BC29555" s="6"/>
      <c r="BD29555" s="5"/>
    </row>
    <row r="29556" spans="55:56" hidden="1" x14ac:dyDescent="0.2">
      <c r="BC29556" s="6"/>
      <c r="BD29556" s="5"/>
    </row>
    <row r="29557" spans="55:56" hidden="1" x14ac:dyDescent="0.2">
      <c r="BC29557" s="6"/>
      <c r="BD29557" s="5"/>
    </row>
    <row r="29558" spans="55:56" hidden="1" x14ac:dyDescent="0.2">
      <c r="BC29558" s="6"/>
      <c r="BD29558" s="5"/>
    </row>
    <row r="29559" spans="55:56" hidden="1" x14ac:dyDescent="0.2">
      <c r="BC29559" s="6"/>
      <c r="BD29559" s="5"/>
    </row>
    <row r="29560" spans="55:56" hidden="1" x14ac:dyDescent="0.2">
      <c r="BC29560" s="6"/>
      <c r="BD29560" s="5"/>
    </row>
    <row r="29561" spans="55:56" hidden="1" x14ac:dyDescent="0.2">
      <c r="BC29561" s="6"/>
      <c r="BD29561" s="5"/>
    </row>
    <row r="29562" spans="55:56" hidden="1" x14ac:dyDescent="0.2">
      <c r="BC29562" s="6"/>
      <c r="BD29562" s="5"/>
    </row>
    <row r="29563" spans="55:56" hidden="1" x14ac:dyDescent="0.2">
      <c r="BC29563" s="6"/>
      <c r="BD29563" s="5"/>
    </row>
    <row r="29564" spans="55:56" hidden="1" x14ac:dyDescent="0.2">
      <c r="BC29564" s="6"/>
      <c r="BD29564" s="5"/>
    </row>
    <row r="29565" spans="55:56" hidden="1" x14ac:dyDescent="0.2">
      <c r="BC29565" s="6"/>
      <c r="BD29565" s="5"/>
    </row>
    <row r="29566" spans="55:56" hidden="1" x14ac:dyDescent="0.2">
      <c r="BC29566" s="6"/>
      <c r="BD29566" s="5"/>
    </row>
    <row r="29567" spans="55:56" hidden="1" x14ac:dyDescent="0.2">
      <c r="BC29567" s="6"/>
      <c r="BD29567" s="5"/>
    </row>
    <row r="29568" spans="55:56" hidden="1" x14ac:dyDescent="0.2">
      <c r="BC29568" s="6"/>
      <c r="BD29568" s="5"/>
    </row>
    <row r="29569" spans="55:56" hidden="1" x14ac:dyDescent="0.2">
      <c r="BC29569" s="6"/>
      <c r="BD29569" s="5"/>
    </row>
    <row r="29570" spans="55:56" hidden="1" x14ac:dyDescent="0.2">
      <c r="BC29570" s="6"/>
      <c r="BD29570" s="5"/>
    </row>
    <row r="29571" spans="55:56" hidden="1" x14ac:dyDescent="0.2">
      <c r="BC29571" s="6"/>
      <c r="BD29571" s="5"/>
    </row>
    <row r="29572" spans="55:56" hidden="1" x14ac:dyDescent="0.2">
      <c r="BC29572" s="6"/>
      <c r="BD29572" s="5"/>
    </row>
    <row r="29573" spans="55:56" hidden="1" x14ac:dyDescent="0.2">
      <c r="BC29573" s="6"/>
      <c r="BD29573" s="5"/>
    </row>
    <row r="29574" spans="55:56" hidden="1" x14ac:dyDescent="0.2">
      <c r="BC29574" s="6"/>
      <c r="BD29574" s="5"/>
    </row>
    <row r="29575" spans="55:56" hidden="1" x14ac:dyDescent="0.2">
      <c r="BC29575" s="6"/>
      <c r="BD29575" s="5"/>
    </row>
    <row r="29576" spans="55:56" hidden="1" x14ac:dyDescent="0.2">
      <c r="BC29576" s="6"/>
      <c r="BD29576" s="5"/>
    </row>
    <row r="29577" spans="55:56" hidden="1" x14ac:dyDescent="0.2">
      <c r="BC29577" s="6"/>
      <c r="BD29577" s="5"/>
    </row>
    <row r="29578" spans="55:56" hidden="1" x14ac:dyDescent="0.2">
      <c r="BC29578" s="6"/>
      <c r="BD29578" s="5"/>
    </row>
    <row r="29579" spans="55:56" hidden="1" x14ac:dyDescent="0.2">
      <c r="BC29579" s="6"/>
      <c r="BD29579" s="5"/>
    </row>
    <row r="29580" spans="55:56" hidden="1" x14ac:dyDescent="0.2">
      <c r="BC29580" s="6"/>
      <c r="BD29580" s="5"/>
    </row>
    <row r="29581" spans="55:56" hidden="1" x14ac:dyDescent="0.2">
      <c r="BC29581" s="6"/>
      <c r="BD29581" s="5"/>
    </row>
    <row r="29582" spans="55:56" hidden="1" x14ac:dyDescent="0.2">
      <c r="BC29582" s="6"/>
      <c r="BD29582" s="5"/>
    </row>
    <row r="29583" spans="55:56" hidden="1" x14ac:dyDescent="0.2">
      <c r="BC29583" s="6"/>
      <c r="BD29583" s="5"/>
    </row>
    <row r="29584" spans="55:56" hidden="1" x14ac:dyDescent="0.2">
      <c r="BC29584" s="6"/>
      <c r="BD29584" s="5"/>
    </row>
    <row r="29585" spans="55:56" hidden="1" x14ac:dyDescent="0.2">
      <c r="BC29585" s="6"/>
      <c r="BD29585" s="5"/>
    </row>
    <row r="29586" spans="55:56" hidden="1" x14ac:dyDescent="0.2">
      <c r="BC29586" s="6"/>
      <c r="BD29586" s="5"/>
    </row>
    <row r="29587" spans="55:56" hidden="1" x14ac:dyDescent="0.2">
      <c r="BC29587" s="6"/>
      <c r="BD29587" s="5"/>
    </row>
    <row r="29588" spans="55:56" hidden="1" x14ac:dyDescent="0.2">
      <c r="BC29588" s="6"/>
      <c r="BD29588" s="5"/>
    </row>
    <row r="29589" spans="55:56" hidden="1" x14ac:dyDescent="0.2">
      <c r="BC29589" s="6"/>
      <c r="BD29589" s="5"/>
    </row>
    <row r="29590" spans="55:56" hidden="1" x14ac:dyDescent="0.2">
      <c r="BC29590" s="6"/>
      <c r="BD29590" s="5"/>
    </row>
    <row r="29591" spans="55:56" hidden="1" x14ac:dyDescent="0.2">
      <c r="BC29591" s="6"/>
      <c r="BD29591" s="5"/>
    </row>
    <row r="29592" spans="55:56" hidden="1" x14ac:dyDescent="0.2">
      <c r="BC29592" s="6"/>
      <c r="BD29592" s="5"/>
    </row>
    <row r="29593" spans="55:56" hidden="1" x14ac:dyDescent="0.2">
      <c r="BC29593" s="6"/>
      <c r="BD29593" s="5"/>
    </row>
    <row r="29594" spans="55:56" hidden="1" x14ac:dyDescent="0.2">
      <c r="BC29594" s="6"/>
      <c r="BD29594" s="5"/>
    </row>
    <row r="29595" spans="55:56" hidden="1" x14ac:dyDescent="0.2">
      <c r="BC29595" s="6"/>
      <c r="BD29595" s="5"/>
    </row>
    <row r="29596" spans="55:56" hidden="1" x14ac:dyDescent="0.2">
      <c r="BC29596" s="6"/>
      <c r="BD29596" s="5"/>
    </row>
    <row r="29597" spans="55:56" hidden="1" x14ac:dyDescent="0.2">
      <c r="BC29597" s="6"/>
      <c r="BD29597" s="5"/>
    </row>
    <row r="29598" spans="55:56" hidden="1" x14ac:dyDescent="0.2">
      <c r="BC29598" s="6"/>
      <c r="BD29598" s="5"/>
    </row>
    <row r="29599" spans="55:56" hidden="1" x14ac:dyDescent="0.2">
      <c r="BC29599" s="6"/>
      <c r="BD29599" s="5"/>
    </row>
    <row r="29600" spans="55:56" hidden="1" x14ac:dyDescent="0.2">
      <c r="BC29600" s="6"/>
      <c r="BD29600" s="5"/>
    </row>
    <row r="29601" spans="55:56" hidden="1" x14ac:dyDescent="0.2">
      <c r="BC29601" s="6"/>
      <c r="BD29601" s="5"/>
    </row>
    <row r="29602" spans="55:56" hidden="1" x14ac:dyDescent="0.2">
      <c r="BC29602" s="6"/>
      <c r="BD29602" s="5"/>
    </row>
    <row r="29603" spans="55:56" hidden="1" x14ac:dyDescent="0.2">
      <c r="BC29603" s="6"/>
      <c r="BD29603" s="5"/>
    </row>
    <row r="29604" spans="55:56" hidden="1" x14ac:dyDescent="0.2">
      <c r="BC29604" s="6"/>
      <c r="BD29604" s="5"/>
    </row>
    <row r="29605" spans="55:56" hidden="1" x14ac:dyDescent="0.2">
      <c r="BC29605" s="6"/>
      <c r="BD29605" s="5"/>
    </row>
    <row r="29606" spans="55:56" hidden="1" x14ac:dyDescent="0.2">
      <c r="BC29606" s="6"/>
      <c r="BD29606" s="5"/>
    </row>
    <row r="29607" spans="55:56" hidden="1" x14ac:dyDescent="0.2">
      <c r="BC29607" s="6"/>
      <c r="BD29607" s="5"/>
    </row>
    <row r="29608" spans="55:56" hidden="1" x14ac:dyDescent="0.2">
      <c r="BC29608" s="6"/>
      <c r="BD29608" s="5"/>
    </row>
    <row r="29609" spans="55:56" hidden="1" x14ac:dyDescent="0.2">
      <c r="BC29609" s="6"/>
      <c r="BD29609" s="5"/>
    </row>
    <row r="29610" spans="55:56" hidden="1" x14ac:dyDescent="0.2">
      <c r="BC29610" s="6"/>
      <c r="BD29610" s="5"/>
    </row>
    <row r="29611" spans="55:56" hidden="1" x14ac:dyDescent="0.2">
      <c r="BC29611" s="6"/>
      <c r="BD29611" s="5"/>
    </row>
    <row r="29612" spans="55:56" hidden="1" x14ac:dyDescent="0.2">
      <c r="BC29612" s="6"/>
      <c r="BD29612" s="5"/>
    </row>
    <row r="29613" spans="55:56" hidden="1" x14ac:dyDescent="0.2">
      <c r="BC29613" s="6"/>
      <c r="BD29613" s="5"/>
    </row>
    <row r="29614" spans="55:56" hidden="1" x14ac:dyDescent="0.2">
      <c r="BC29614" s="6"/>
      <c r="BD29614" s="5"/>
    </row>
    <row r="29615" spans="55:56" hidden="1" x14ac:dyDescent="0.2">
      <c r="BC29615" s="6"/>
      <c r="BD29615" s="5"/>
    </row>
    <row r="29616" spans="55:56" hidden="1" x14ac:dyDescent="0.2">
      <c r="BC29616" s="6"/>
      <c r="BD29616" s="5"/>
    </row>
    <row r="29617" spans="55:56" hidden="1" x14ac:dyDescent="0.2">
      <c r="BC29617" s="6"/>
      <c r="BD29617" s="5"/>
    </row>
    <row r="29618" spans="55:56" hidden="1" x14ac:dyDescent="0.2">
      <c r="BC29618" s="6"/>
      <c r="BD29618" s="5"/>
    </row>
    <row r="29619" spans="55:56" hidden="1" x14ac:dyDescent="0.2">
      <c r="BC29619" s="6"/>
      <c r="BD29619" s="5"/>
    </row>
    <row r="29620" spans="55:56" hidden="1" x14ac:dyDescent="0.2">
      <c r="BC29620" s="6"/>
      <c r="BD29620" s="5"/>
    </row>
    <row r="29621" spans="55:56" hidden="1" x14ac:dyDescent="0.2">
      <c r="BC29621" s="6"/>
      <c r="BD29621" s="5"/>
    </row>
    <row r="29622" spans="55:56" hidden="1" x14ac:dyDescent="0.2">
      <c r="BC29622" s="6"/>
      <c r="BD29622" s="5"/>
    </row>
    <row r="29623" spans="55:56" hidden="1" x14ac:dyDescent="0.2">
      <c r="BC29623" s="6"/>
      <c r="BD29623" s="5"/>
    </row>
    <row r="29624" spans="55:56" hidden="1" x14ac:dyDescent="0.2">
      <c r="BC29624" s="6"/>
      <c r="BD29624" s="5"/>
    </row>
    <row r="29625" spans="55:56" hidden="1" x14ac:dyDescent="0.2">
      <c r="BC29625" s="6"/>
      <c r="BD29625" s="5"/>
    </row>
    <row r="29626" spans="55:56" hidden="1" x14ac:dyDescent="0.2">
      <c r="BC29626" s="6"/>
      <c r="BD29626" s="5"/>
    </row>
    <row r="29627" spans="55:56" hidden="1" x14ac:dyDescent="0.2">
      <c r="BC29627" s="6"/>
      <c r="BD29627" s="5"/>
    </row>
    <row r="29628" spans="55:56" hidden="1" x14ac:dyDescent="0.2">
      <c r="BC29628" s="6"/>
      <c r="BD29628" s="5"/>
    </row>
    <row r="29629" spans="55:56" hidden="1" x14ac:dyDescent="0.2">
      <c r="BC29629" s="6"/>
      <c r="BD29629" s="5"/>
    </row>
    <row r="29630" spans="55:56" hidden="1" x14ac:dyDescent="0.2">
      <c r="BC29630" s="6"/>
      <c r="BD29630" s="5"/>
    </row>
    <row r="29631" spans="55:56" hidden="1" x14ac:dyDescent="0.2">
      <c r="BC29631" s="6"/>
      <c r="BD29631" s="5"/>
    </row>
    <row r="29632" spans="55:56" hidden="1" x14ac:dyDescent="0.2">
      <c r="BC29632" s="6"/>
      <c r="BD29632" s="5"/>
    </row>
    <row r="29633" spans="55:56" hidden="1" x14ac:dyDescent="0.2">
      <c r="BC29633" s="6"/>
      <c r="BD29633" s="5"/>
    </row>
    <row r="29634" spans="55:56" hidden="1" x14ac:dyDescent="0.2">
      <c r="BC29634" s="6"/>
      <c r="BD29634" s="5"/>
    </row>
    <row r="29635" spans="55:56" hidden="1" x14ac:dyDescent="0.2">
      <c r="BC29635" s="6"/>
      <c r="BD29635" s="5"/>
    </row>
    <row r="29636" spans="55:56" hidden="1" x14ac:dyDescent="0.2">
      <c r="BC29636" s="6"/>
      <c r="BD29636" s="5"/>
    </row>
    <row r="29637" spans="55:56" hidden="1" x14ac:dyDescent="0.2">
      <c r="BC29637" s="6"/>
      <c r="BD29637" s="5"/>
    </row>
    <row r="29638" spans="55:56" hidden="1" x14ac:dyDescent="0.2">
      <c r="BC29638" s="6"/>
      <c r="BD29638" s="5"/>
    </row>
    <row r="29639" spans="55:56" hidden="1" x14ac:dyDescent="0.2">
      <c r="BC29639" s="6"/>
      <c r="BD29639" s="5"/>
    </row>
    <row r="29640" spans="55:56" hidden="1" x14ac:dyDescent="0.2">
      <c r="BC29640" s="6"/>
      <c r="BD29640" s="5"/>
    </row>
    <row r="29641" spans="55:56" hidden="1" x14ac:dyDescent="0.2">
      <c r="BC29641" s="6"/>
      <c r="BD29641" s="5"/>
    </row>
    <row r="29642" spans="55:56" hidden="1" x14ac:dyDescent="0.2">
      <c r="BC29642" s="6"/>
      <c r="BD29642" s="5"/>
    </row>
    <row r="29643" spans="55:56" hidden="1" x14ac:dyDescent="0.2">
      <c r="BC29643" s="6"/>
      <c r="BD29643" s="5"/>
    </row>
    <row r="29644" spans="55:56" hidden="1" x14ac:dyDescent="0.2">
      <c r="BC29644" s="6"/>
      <c r="BD29644" s="5"/>
    </row>
    <row r="29645" spans="55:56" hidden="1" x14ac:dyDescent="0.2">
      <c r="BC29645" s="6"/>
      <c r="BD29645" s="5"/>
    </row>
    <row r="29646" spans="55:56" hidden="1" x14ac:dyDescent="0.2">
      <c r="BC29646" s="6"/>
      <c r="BD29646" s="5"/>
    </row>
    <row r="29647" spans="55:56" hidden="1" x14ac:dyDescent="0.2">
      <c r="BC29647" s="6"/>
      <c r="BD29647" s="5"/>
    </row>
    <row r="29648" spans="55:56" hidden="1" x14ac:dyDescent="0.2">
      <c r="BC29648" s="6"/>
      <c r="BD29648" s="5"/>
    </row>
    <row r="29649" spans="55:56" hidden="1" x14ac:dyDescent="0.2">
      <c r="BC29649" s="6"/>
      <c r="BD29649" s="5"/>
    </row>
    <row r="29650" spans="55:56" hidden="1" x14ac:dyDescent="0.2">
      <c r="BC29650" s="6"/>
      <c r="BD29650" s="5"/>
    </row>
    <row r="29651" spans="55:56" hidden="1" x14ac:dyDescent="0.2">
      <c r="BC29651" s="6"/>
      <c r="BD29651" s="5"/>
    </row>
    <row r="29652" spans="55:56" hidden="1" x14ac:dyDescent="0.2">
      <c r="BC29652" s="6"/>
      <c r="BD29652" s="5"/>
    </row>
    <row r="29653" spans="55:56" hidden="1" x14ac:dyDescent="0.2">
      <c r="BC29653" s="6"/>
      <c r="BD29653" s="5"/>
    </row>
    <row r="29654" spans="55:56" hidden="1" x14ac:dyDescent="0.2">
      <c r="BC29654" s="6"/>
      <c r="BD29654" s="5"/>
    </row>
    <row r="29655" spans="55:56" hidden="1" x14ac:dyDescent="0.2">
      <c r="BC29655" s="6"/>
      <c r="BD29655" s="5"/>
    </row>
    <row r="29656" spans="55:56" hidden="1" x14ac:dyDescent="0.2">
      <c r="BC29656" s="6"/>
      <c r="BD29656" s="5"/>
    </row>
    <row r="29657" spans="55:56" hidden="1" x14ac:dyDescent="0.2">
      <c r="BC29657" s="6"/>
      <c r="BD29657" s="5"/>
    </row>
    <row r="29658" spans="55:56" hidden="1" x14ac:dyDescent="0.2">
      <c r="BC29658" s="6"/>
      <c r="BD29658" s="5"/>
    </row>
    <row r="29659" spans="55:56" hidden="1" x14ac:dyDescent="0.2">
      <c r="BC29659" s="6"/>
      <c r="BD29659" s="5"/>
    </row>
    <row r="29660" spans="55:56" hidden="1" x14ac:dyDescent="0.2">
      <c r="BC29660" s="6"/>
      <c r="BD29660" s="5"/>
    </row>
    <row r="29661" spans="55:56" hidden="1" x14ac:dyDescent="0.2">
      <c r="BC29661" s="6"/>
      <c r="BD29661" s="5"/>
    </row>
    <row r="29662" spans="55:56" hidden="1" x14ac:dyDescent="0.2">
      <c r="BC29662" s="6"/>
      <c r="BD29662" s="5"/>
    </row>
    <row r="29663" spans="55:56" hidden="1" x14ac:dyDescent="0.2">
      <c r="BC29663" s="6"/>
      <c r="BD29663" s="5"/>
    </row>
    <row r="29664" spans="55:56" hidden="1" x14ac:dyDescent="0.2">
      <c r="BC29664" s="6"/>
      <c r="BD29664" s="5"/>
    </row>
    <row r="29665" spans="55:56" hidden="1" x14ac:dyDescent="0.2">
      <c r="BC29665" s="6"/>
      <c r="BD29665" s="5"/>
    </row>
    <row r="29666" spans="55:56" hidden="1" x14ac:dyDescent="0.2">
      <c r="BC29666" s="6"/>
      <c r="BD29666" s="5"/>
    </row>
    <row r="29667" spans="55:56" hidden="1" x14ac:dyDescent="0.2">
      <c r="BC29667" s="6"/>
      <c r="BD29667" s="5"/>
    </row>
    <row r="29668" spans="55:56" hidden="1" x14ac:dyDescent="0.2">
      <c r="BC29668" s="6"/>
      <c r="BD29668" s="5"/>
    </row>
    <row r="29669" spans="55:56" hidden="1" x14ac:dyDescent="0.2">
      <c r="BC29669" s="6"/>
      <c r="BD29669" s="5"/>
    </row>
    <row r="29670" spans="55:56" hidden="1" x14ac:dyDescent="0.2">
      <c r="BC29670" s="6"/>
      <c r="BD29670" s="5"/>
    </row>
    <row r="29671" spans="55:56" hidden="1" x14ac:dyDescent="0.2">
      <c r="BC29671" s="6"/>
      <c r="BD29671" s="5"/>
    </row>
    <row r="29672" spans="55:56" hidden="1" x14ac:dyDescent="0.2">
      <c r="BC29672" s="6"/>
      <c r="BD29672" s="5"/>
    </row>
    <row r="29673" spans="55:56" hidden="1" x14ac:dyDescent="0.2">
      <c r="BC29673" s="6"/>
      <c r="BD29673" s="5"/>
    </row>
    <row r="29674" spans="55:56" hidden="1" x14ac:dyDescent="0.2">
      <c r="BC29674" s="6"/>
      <c r="BD29674" s="5"/>
    </row>
    <row r="29675" spans="55:56" hidden="1" x14ac:dyDescent="0.2">
      <c r="BC29675" s="6"/>
      <c r="BD29675" s="5"/>
    </row>
    <row r="29676" spans="55:56" hidden="1" x14ac:dyDescent="0.2">
      <c r="BC29676" s="6"/>
      <c r="BD29676" s="5"/>
    </row>
    <row r="29677" spans="55:56" hidden="1" x14ac:dyDescent="0.2">
      <c r="BC29677" s="6"/>
      <c r="BD29677" s="5"/>
    </row>
    <row r="29678" spans="55:56" hidden="1" x14ac:dyDescent="0.2">
      <c r="BC29678" s="6"/>
      <c r="BD29678" s="5"/>
    </row>
    <row r="29679" spans="55:56" hidden="1" x14ac:dyDescent="0.2">
      <c r="BC29679" s="6"/>
      <c r="BD29679" s="5"/>
    </row>
    <row r="29680" spans="55:56" hidden="1" x14ac:dyDescent="0.2">
      <c r="BC29680" s="6"/>
      <c r="BD29680" s="5"/>
    </row>
    <row r="29681" spans="55:56" hidden="1" x14ac:dyDescent="0.2">
      <c r="BC29681" s="6"/>
      <c r="BD29681" s="5"/>
    </row>
    <row r="29682" spans="55:56" hidden="1" x14ac:dyDescent="0.2">
      <c r="BC29682" s="6"/>
      <c r="BD29682" s="5"/>
    </row>
    <row r="29683" spans="55:56" hidden="1" x14ac:dyDescent="0.2">
      <c r="BC29683" s="6"/>
      <c r="BD29683" s="5"/>
    </row>
    <row r="29684" spans="55:56" hidden="1" x14ac:dyDescent="0.2">
      <c r="BC29684" s="6"/>
      <c r="BD29684" s="5"/>
    </row>
    <row r="29685" spans="55:56" hidden="1" x14ac:dyDescent="0.2">
      <c r="BC29685" s="6"/>
      <c r="BD29685" s="5"/>
    </row>
    <row r="29686" spans="55:56" hidden="1" x14ac:dyDescent="0.2">
      <c r="BC29686" s="6"/>
      <c r="BD29686" s="5"/>
    </row>
    <row r="29687" spans="55:56" hidden="1" x14ac:dyDescent="0.2">
      <c r="BC29687" s="6"/>
      <c r="BD29687" s="5"/>
    </row>
    <row r="29688" spans="55:56" hidden="1" x14ac:dyDescent="0.2">
      <c r="BC29688" s="6"/>
      <c r="BD29688" s="5"/>
    </row>
    <row r="29689" spans="55:56" hidden="1" x14ac:dyDescent="0.2">
      <c r="BC29689" s="6"/>
      <c r="BD29689" s="5"/>
    </row>
    <row r="29690" spans="55:56" hidden="1" x14ac:dyDescent="0.2">
      <c r="BC29690" s="6"/>
      <c r="BD29690" s="5"/>
    </row>
    <row r="29691" spans="55:56" hidden="1" x14ac:dyDescent="0.2">
      <c r="BC29691" s="6"/>
      <c r="BD29691" s="5"/>
    </row>
    <row r="29692" spans="55:56" hidden="1" x14ac:dyDescent="0.2">
      <c r="BC29692" s="6"/>
      <c r="BD29692" s="5"/>
    </row>
    <row r="29693" spans="55:56" hidden="1" x14ac:dyDescent="0.2">
      <c r="BC29693" s="6"/>
      <c r="BD29693" s="5"/>
    </row>
    <row r="29694" spans="55:56" hidden="1" x14ac:dyDescent="0.2">
      <c r="BC29694" s="6"/>
      <c r="BD29694" s="5"/>
    </row>
    <row r="29695" spans="55:56" hidden="1" x14ac:dyDescent="0.2">
      <c r="BC29695" s="6"/>
      <c r="BD29695" s="5"/>
    </row>
    <row r="29696" spans="55:56" hidden="1" x14ac:dyDescent="0.2">
      <c r="BC29696" s="6"/>
      <c r="BD29696" s="5"/>
    </row>
    <row r="29697" spans="55:56" hidden="1" x14ac:dyDescent="0.2">
      <c r="BC29697" s="6"/>
      <c r="BD29697" s="5"/>
    </row>
    <row r="29698" spans="55:56" hidden="1" x14ac:dyDescent="0.2">
      <c r="BC29698" s="6"/>
      <c r="BD29698" s="5"/>
    </row>
    <row r="29699" spans="55:56" hidden="1" x14ac:dyDescent="0.2">
      <c r="BC29699" s="6"/>
      <c r="BD29699" s="5"/>
    </row>
    <row r="29700" spans="55:56" hidden="1" x14ac:dyDescent="0.2">
      <c r="BC29700" s="6"/>
      <c r="BD29700" s="5"/>
    </row>
    <row r="29701" spans="55:56" hidden="1" x14ac:dyDescent="0.2">
      <c r="BC29701" s="6"/>
      <c r="BD29701" s="5"/>
    </row>
    <row r="29702" spans="55:56" hidden="1" x14ac:dyDescent="0.2">
      <c r="BC29702" s="6"/>
      <c r="BD29702" s="5"/>
    </row>
    <row r="29703" spans="55:56" hidden="1" x14ac:dyDescent="0.2">
      <c r="BC29703" s="6"/>
      <c r="BD29703" s="5"/>
    </row>
    <row r="29704" spans="55:56" hidden="1" x14ac:dyDescent="0.2">
      <c r="BC29704" s="6"/>
      <c r="BD29704" s="5"/>
    </row>
    <row r="29705" spans="55:56" hidden="1" x14ac:dyDescent="0.2">
      <c r="BC29705" s="6"/>
      <c r="BD29705" s="5"/>
    </row>
    <row r="29706" spans="55:56" hidden="1" x14ac:dyDescent="0.2">
      <c r="BC29706" s="6"/>
      <c r="BD29706" s="5"/>
    </row>
    <row r="29707" spans="55:56" hidden="1" x14ac:dyDescent="0.2">
      <c r="BC29707" s="6"/>
      <c r="BD29707" s="5"/>
    </row>
    <row r="29708" spans="55:56" hidden="1" x14ac:dyDescent="0.2">
      <c r="BC29708" s="6"/>
      <c r="BD29708" s="5"/>
    </row>
    <row r="29709" spans="55:56" hidden="1" x14ac:dyDescent="0.2">
      <c r="BC29709" s="6"/>
      <c r="BD29709" s="5"/>
    </row>
    <row r="29710" spans="55:56" hidden="1" x14ac:dyDescent="0.2">
      <c r="BC29710" s="6"/>
      <c r="BD29710" s="5"/>
    </row>
    <row r="29711" spans="55:56" hidden="1" x14ac:dyDescent="0.2">
      <c r="BC29711" s="6"/>
      <c r="BD29711" s="5"/>
    </row>
    <row r="29712" spans="55:56" hidden="1" x14ac:dyDescent="0.2">
      <c r="BC29712" s="6"/>
      <c r="BD29712" s="5"/>
    </row>
    <row r="29713" spans="55:56" hidden="1" x14ac:dyDescent="0.2">
      <c r="BC29713" s="6"/>
      <c r="BD29713" s="5"/>
    </row>
    <row r="29714" spans="55:56" hidden="1" x14ac:dyDescent="0.2">
      <c r="BC29714" s="6"/>
      <c r="BD29714" s="5"/>
    </row>
    <row r="29715" spans="55:56" hidden="1" x14ac:dyDescent="0.2">
      <c r="BC29715" s="6"/>
      <c r="BD29715" s="5"/>
    </row>
    <row r="29716" spans="55:56" hidden="1" x14ac:dyDescent="0.2">
      <c r="BC29716" s="6"/>
      <c r="BD29716" s="5"/>
    </row>
    <row r="29717" spans="55:56" hidden="1" x14ac:dyDescent="0.2">
      <c r="BC29717" s="6"/>
      <c r="BD29717" s="5"/>
    </row>
    <row r="29718" spans="55:56" hidden="1" x14ac:dyDescent="0.2">
      <c r="BC29718" s="6"/>
      <c r="BD29718" s="5"/>
    </row>
    <row r="29719" spans="55:56" hidden="1" x14ac:dyDescent="0.2">
      <c r="BC29719" s="6"/>
      <c r="BD29719" s="5"/>
    </row>
    <row r="29720" spans="55:56" hidden="1" x14ac:dyDescent="0.2">
      <c r="BC29720" s="6"/>
      <c r="BD29720" s="5"/>
    </row>
    <row r="29721" spans="55:56" hidden="1" x14ac:dyDescent="0.2">
      <c r="BC29721" s="6"/>
      <c r="BD29721" s="5"/>
    </row>
    <row r="29722" spans="55:56" hidden="1" x14ac:dyDescent="0.2">
      <c r="BC29722" s="6"/>
      <c r="BD29722" s="5"/>
    </row>
    <row r="29723" spans="55:56" hidden="1" x14ac:dyDescent="0.2">
      <c r="BC29723" s="6"/>
      <c r="BD29723" s="5"/>
    </row>
    <row r="29724" spans="55:56" hidden="1" x14ac:dyDescent="0.2">
      <c r="BC29724" s="6"/>
      <c r="BD29724" s="5"/>
    </row>
    <row r="29725" spans="55:56" hidden="1" x14ac:dyDescent="0.2">
      <c r="BC29725" s="6"/>
      <c r="BD29725" s="5"/>
    </row>
    <row r="29726" spans="55:56" hidden="1" x14ac:dyDescent="0.2">
      <c r="BC29726" s="6"/>
      <c r="BD29726" s="5"/>
    </row>
    <row r="29727" spans="55:56" hidden="1" x14ac:dyDescent="0.2">
      <c r="BC29727" s="6"/>
      <c r="BD29727" s="5"/>
    </row>
    <row r="29728" spans="55:56" hidden="1" x14ac:dyDescent="0.2">
      <c r="BC29728" s="6"/>
      <c r="BD29728" s="5"/>
    </row>
    <row r="29729" spans="55:56" hidden="1" x14ac:dyDescent="0.2">
      <c r="BC29729" s="6"/>
      <c r="BD29729" s="5"/>
    </row>
    <row r="29730" spans="55:56" hidden="1" x14ac:dyDescent="0.2">
      <c r="BC29730" s="6"/>
      <c r="BD29730" s="5"/>
    </row>
    <row r="29731" spans="55:56" hidden="1" x14ac:dyDescent="0.2">
      <c r="BC29731" s="6"/>
      <c r="BD29731" s="5"/>
    </row>
    <row r="29732" spans="55:56" hidden="1" x14ac:dyDescent="0.2">
      <c r="BC29732" s="6"/>
      <c r="BD29732" s="5"/>
    </row>
    <row r="29733" spans="55:56" hidden="1" x14ac:dyDescent="0.2">
      <c r="BC29733" s="6"/>
      <c r="BD29733" s="5"/>
    </row>
    <row r="29734" spans="55:56" hidden="1" x14ac:dyDescent="0.2">
      <c r="BC29734" s="6"/>
      <c r="BD29734" s="5"/>
    </row>
    <row r="29735" spans="55:56" hidden="1" x14ac:dyDescent="0.2">
      <c r="BC29735" s="6"/>
      <c r="BD29735" s="5"/>
    </row>
    <row r="29736" spans="55:56" hidden="1" x14ac:dyDescent="0.2">
      <c r="BC29736" s="6"/>
      <c r="BD29736" s="5"/>
    </row>
    <row r="29737" spans="55:56" hidden="1" x14ac:dyDescent="0.2">
      <c r="BC29737" s="6"/>
      <c r="BD29737" s="5"/>
    </row>
    <row r="29738" spans="55:56" hidden="1" x14ac:dyDescent="0.2">
      <c r="BC29738" s="6"/>
      <c r="BD29738" s="5"/>
    </row>
    <row r="29739" spans="55:56" hidden="1" x14ac:dyDescent="0.2">
      <c r="BC29739" s="6"/>
      <c r="BD29739" s="5"/>
    </row>
    <row r="29740" spans="55:56" hidden="1" x14ac:dyDescent="0.2">
      <c r="BC29740" s="6"/>
      <c r="BD29740" s="5"/>
    </row>
    <row r="29741" spans="55:56" hidden="1" x14ac:dyDescent="0.2">
      <c r="BC29741" s="6"/>
      <c r="BD29741" s="5"/>
    </row>
    <row r="29742" spans="55:56" hidden="1" x14ac:dyDescent="0.2">
      <c r="BC29742" s="6"/>
      <c r="BD29742" s="5"/>
    </row>
    <row r="29743" spans="55:56" hidden="1" x14ac:dyDescent="0.2">
      <c r="BC29743" s="6"/>
      <c r="BD29743" s="5"/>
    </row>
    <row r="29744" spans="55:56" hidden="1" x14ac:dyDescent="0.2">
      <c r="BC29744" s="6"/>
      <c r="BD29744" s="5"/>
    </row>
    <row r="29745" spans="55:56" hidden="1" x14ac:dyDescent="0.2">
      <c r="BC29745" s="6"/>
      <c r="BD29745" s="5"/>
    </row>
    <row r="29746" spans="55:56" hidden="1" x14ac:dyDescent="0.2">
      <c r="BC29746" s="6"/>
      <c r="BD29746" s="5"/>
    </row>
    <row r="29747" spans="55:56" hidden="1" x14ac:dyDescent="0.2">
      <c r="BC29747" s="6"/>
      <c r="BD29747" s="5"/>
    </row>
    <row r="29748" spans="55:56" hidden="1" x14ac:dyDescent="0.2">
      <c r="BC29748" s="6"/>
      <c r="BD29748" s="5"/>
    </row>
    <row r="29749" spans="55:56" hidden="1" x14ac:dyDescent="0.2">
      <c r="BC29749" s="6"/>
      <c r="BD29749" s="5"/>
    </row>
    <row r="29750" spans="55:56" hidden="1" x14ac:dyDescent="0.2">
      <c r="BC29750" s="6"/>
      <c r="BD29750" s="5"/>
    </row>
    <row r="29751" spans="55:56" hidden="1" x14ac:dyDescent="0.2">
      <c r="BC29751" s="6"/>
      <c r="BD29751" s="5"/>
    </row>
    <row r="29752" spans="55:56" hidden="1" x14ac:dyDescent="0.2">
      <c r="BC29752" s="6"/>
      <c r="BD29752" s="5"/>
    </row>
    <row r="29753" spans="55:56" hidden="1" x14ac:dyDescent="0.2">
      <c r="BC29753" s="6"/>
      <c r="BD29753" s="5"/>
    </row>
    <row r="29754" spans="55:56" hidden="1" x14ac:dyDescent="0.2">
      <c r="BC29754" s="6"/>
      <c r="BD29754" s="5"/>
    </row>
    <row r="29755" spans="55:56" hidden="1" x14ac:dyDescent="0.2">
      <c r="BC29755" s="6"/>
      <c r="BD29755" s="5"/>
    </row>
    <row r="29756" spans="55:56" hidden="1" x14ac:dyDescent="0.2">
      <c r="BC29756" s="6"/>
      <c r="BD29756" s="5"/>
    </row>
    <row r="29757" spans="55:56" hidden="1" x14ac:dyDescent="0.2">
      <c r="BC29757" s="6"/>
      <c r="BD29757" s="5"/>
    </row>
    <row r="29758" spans="55:56" hidden="1" x14ac:dyDescent="0.2">
      <c r="BC29758" s="6"/>
      <c r="BD29758" s="5"/>
    </row>
    <row r="29759" spans="55:56" hidden="1" x14ac:dyDescent="0.2">
      <c r="BC29759" s="6"/>
      <c r="BD29759" s="5"/>
    </row>
    <row r="29760" spans="55:56" hidden="1" x14ac:dyDescent="0.2">
      <c r="BC29760" s="6"/>
      <c r="BD29760" s="5"/>
    </row>
    <row r="29761" spans="55:56" hidden="1" x14ac:dyDescent="0.2">
      <c r="BC29761" s="6"/>
      <c r="BD29761" s="5"/>
    </row>
    <row r="29762" spans="55:56" hidden="1" x14ac:dyDescent="0.2">
      <c r="BC29762" s="6"/>
      <c r="BD29762" s="5"/>
    </row>
    <row r="29763" spans="55:56" hidden="1" x14ac:dyDescent="0.2">
      <c r="BC29763" s="6"/>
      <c r="BD29763" s="5"/>
    </row>
    <row r="29764" spans="55:56" hidden="1" x14ac:dyDescent="0.2">
      <c r="BC29764" s="6"/>
      <c r="BD29764" s="5"/>
    </row>
    <row r="29765" spans="55:56" hidden="1" x14ac:dyDescent="0.2">
      <c r="BC29765" s="6"/>
      <c r="BD29765" s="5"/>
    </row>
    <row r="29766" spans="55:56" hidden="1" x14ac:dyDescent="0.2">
      <c r="BC29766" s="6"/>
      <c r="BD29766" s="5"/>
    </row>
    <row r="29767" spans="55:56" hidden="1" x14ac:dyDescent="0.2">
      <c r="BC29767" s="6"/>
      <c r="BD29767" s="5"/>
    </row>
    <row r="29768" spans="55:56" hidden="1" x14ac:dyDescent="0.2">
      <c r="BC29768" s="6"/>
      <c r="BD29768" s="5"/>
    </row>
    <row r="29769" spans="55:56" hidden="1" x14ac:dyDescent="0.2">
      <c r="BC29769" s="6"/>
      <c r="BD29769" s="5"/>
    </row>
    <row r="29770" spans="55:56" hidden="1" x14ac:dyDescent="0.2">
      <c r="BC29770" s="6"/>
      <c r="BD29770" s="5"/>
    </row>
    <row r="29771" spans="55:56" hidden="1" x14ac:dyDescent="0.2">
      <c r="BC29771" s="6"/>
      <c r="BD29771" s="5"/>
    </row>
    <row r="29772" spans="55:56" hidden="1" x14ac:dyDescent="0.2">
      <c r="BC29772" s="6"/>
      <c r="BD29772" s="5"/>
    </row>
    <row r="29773" spans="55:56" hidden="1" x14ac:dyDescent="0.2">
      <c r="BC29773" s="6"/>
      <c r="BD29773" s="5"/>
    </row>
    <row r="29774" spans="55:56" hidden="1" x14ac:dyDescent="0.2">
      <c r="BC29774" s="6"/>
      <c r="BD29774" s="5"/>
    </row>
    <row r="29775" spans="55:56" hidden="1" x14ac:dyDescent="0.2">
      <c r="BC29775" s="6"/>
      <c r="BD29775" s="5"/>
    </row>
    <row r="29776" spans="55:56" hidden="1" x14ac:dyDescent="0.2">
      <c r="BC29776" s="6"/>
      <c r="BD29776" s="5"/>
    </row>
    <row r="29777" spans="55:56" hidden="1" x14ac:dyDescent="0.2">
      <c r="BC29777" s="6"/>
      <c r="BD29777" s="5"/>
    </row>
    <row r="29778" spans="55:56" hidden="1" x14ac:dyDescent="0.2">
      <c r="BC29778" s="6"/>
      <c r="BD29778" s="5"/>
    </row>
    <row r="29779" spans="55:56" hidden="1" x14ac:dyDescent="0.2">
      <c r="BC29779" s="6"/>
      <c r="BD29779" s="5"/>
    </row>
    <row r="29780" spans="55:56" hidden="1" x14ac:dyDescent="0.2">
      <c r="BC29780" s="6"/>
      <c r="BD29780" s="5"/>
    </row>
    <row r="29781" spans="55:56" hidden="1" x14ac:dyDescent="0.2">
      <c r="BC29781" s="6"/>
      <c r="BD29781" s="5"/>
    </row>
    <row r="29782" spans="55:56" hidden="1" x14ac:dyDescent="0.2">
      <c r="BC29782" s="6"/>
      <c r="BD29782" s="5"/>
    </row>
    <row r="29783" spans="55:56" hidden="1" x14ac:dyDescent="0.2">
      <c r="BC29783" s="6"/>
      <c r="BD29783" s="5"/>
    </row>
    <row r="29784" spans="55:56" hidden="1" x14ac:dyDescent="0.2">
      <c r="BC29784" s="6"/>
      <c r="BD29784" s="5"/>
    </row>
    <row r="29785" spans="55:56" hidden="1" x14ac:dyDescent="0.2">
      <c r="BC29785" s="6"/>
      <c r="BD29785" s="5"/>
    </row>
    <row r="29786" spans="55:56" hidden="1" x14ac:dyDescent="0.2">
      <c r="BC29786" s="6"/>
      <c r="BD29786" s="5"/>
    </row>
    <row r="29787" spans="55:56" hidden="1" x14ac:dyDescent="0.2">
      <c r="BC29787" s="6"/>
      <c r="BD29787" s="5"/>
    </row>
    <row r="29788" spans="55:56" hidden="1" x14ac:dyDescent="0.2">
      <c r="BC29788" s="6"/>
      <c r="BD29788" s="5"/>
    </row>
    <row r="29789" spans="55:56" hidden="1" x14ac:dyDescent="0.2">
      <c r="BC29789" s="6"/>
      <c r="BD29789" s="5"/>
    </row>
    <row r="29790" spans="55:56" hidden="1" x14ac:dyDescent="0.2">
      <c r="BC29790" s="6"/>
      <c r="BD29790" s="5"/>
    </row>
    <row r="29791" spans="55:56" hidden="1" x14ac:dyDescent="0.2">
      <c r="BC29791" s="6"/>
      <c r="BD29791" s="5"/>
    </row>
    <row r="29792" spans="55:56" hidden="1" x14ac:dyDescent="0.2">
      <c r="BC29792" s="6"/>
      <c r="BD29792" s="5"/>
    </row>
    <row r="29793" spans="55:56" hidden="1" x14ac:dyDescent="0.2">
      <c r="BC29793" s="6"/>
      <c r="BD29793" s="5"/>
    </row>
    <row r="29794" spans="55:56" hidden="1" x14ac:dyDescent="0.2">
      <c r="BC29794" s="6"/>
      <c r="BD29794" s="5"/>
    </row>
    <row r="29795" spans="55:56" hidden="1" x14ac:dyDescent="0.2">
      <c r="BC29795" s="6"/>
      <c r="BD29795" s="5"/>
    </row>
    <row r="29796" spans="55:56" hidden="1" x14ac:dyDescent="0.2">
      <c r="BC29796" s="6"/>
      <c r="BD29796" s="5"/>
    </row>
    <row r="29797" spans="55:56" hidden="1" x14ac:dyDescent="0.2">
      <c r="BC29797" s="6"/>
      <c r="BD29797" s="5"/>
    </row>
    <row r="29798" spans="55:56" hidden="1" x14ac:dyDescent="0.2">
      <c r="BC29798" s="6"/>
      <c r="BD29798" s="5"/>
    </row>
    <row r="29799" spans="55:56" hidden="1" x14ac:dyDescent="0.2">
      <c r="BC29799" s="6"/>
      <c r="BD29799" s="5"/>
    </row>
    <row r="29800" spans="55:56" hidden="1" x14ac:dyDescent="0.2">
      <c r="BC29800" s="6"/>
      <c r="BD29800" s="5"/>
    </row>
    <row r="29801" spans="55:56" hidden="1" x14ac:dyDescent="0.2">
      <c r="BC29801" s="6"/>
      <c r="BD29801" s="5"/>
    </row>
    <row r="29802" spans="55:56" hidden="1" x14ac:dyDescent="0.2">
      <c r="BC29802" s="6"/>
      <c r="BD29802" s="5"/>
    </row>
    <row r="29803" spans="55:56" hidden="1" x14ac:dyDescent="0.2">
      <c r="BC29803" s="6"/>
      <c r="BD29803" s="5"/>
    </row>
    <row r="29804" spans="55:56" hidden="1" x14ac:dyDescent="0.2">
      <c r="BC29804" s="6"/>
      <c r="BD29804" s="5"/>
    </row>
    <row r="29805" spans="55:56" hidden="1" x14ac:dyDescent="0.2">
      <c r="BC29805" s="6"/>
      <c r="BD29805" s="5"/>
    </row>
    <row r="29806" spans="55:56" hidden="1" x14ac:dyDescent="0.2">
      <c r="BC29806" s="6"/>
      <c r="BD29806" s="5"/>
    </row>
    <row r="29807" spans="55:56" hidden="1" x14ac:dyDescent="0.2">
      <c r="BC29807" s="6"/>
      <c r="BD29807" s="5"/>
    </row>
    <row r="29808" spans="55:56" hidden="1" x14ac:dyDescent="0.2">
      <c r="BC29808" s="6"/>
      <c r="BD29808" s="5"/>
    </row>
    <row r="29809" spans="55:56" hidden="1" x14ac:dyDescent="0.2">
      <c r="BC29809" s="6"/>
      <c r="BD29809" s="5"/>
    </row>
    <row r="29810" spans="55:56" hidden="1" x14ac:dyDescent="0.2">
      <c r="BC29810" s="6"/>
      <c r="BD29810" s="5"/>
    </row>
    <row r="29811" spans="55:56" hidden="1" x14ac:dyDescent="0.2">
      <c r="BC29811" s="6"/>
      <c r="BD29811" s="5"/>
    </row>
    <row r="29812" spans="55:56" hidden="1" x14ac:dyDescent="0.2">
      <c r="BC29812" s="6"/>
      <c r="BD29812" s="5"/>
    </row>
    <row r="29813" spans="55:56" hidden="1" x14ac:dyDescent="0.2">
      <c r="BC29813" s="6"/>
      <c r="BD29813" s="5"/>
    </row>
    <row r="29814" spans="55:56" hidden="1" x14ac:dyDescent="0.2">
      <c r="BC29814" s="6"/>
      <c r="BD29814" s="5"/>
    </row>
    <row r="29815" spans="55:56" hidden="1" x14ac:dyDescent="0.2">
      <c r="BC29815" s="6"/>
      <c r="BD29815" s="5"/>
    </row>
    <row r="29816" spans="55:56" hidden="1" x14ac:dyDescent="0.2">
      <c r="BC29816" s="6"/>
      <c r="BD29816" s="5"/>
    </row>
    <row r="29817" spans="55:56" hidden="1" x14ac:dyDescent="0.2">
      <c r="BC29817" s="6"/>
      <c r="BD29817" s="5"/>
    </row>
    <row r="29818" spans="55:56" hidden="1" x14ac:dyDescent="0.2">
      <c r="BC29818" s="6"/>
      <c r="BD29818" s="5"/>
    </row>
    <row r="29819" spans="55:56" hidden="1" x14ac:dyDescent="0.2">
      <c r="BC29819" s="6"/>
      <c r="BD29819" s="5"/>
    </row>
    <row r="29820" spans="55:56" hidden="1" x14ac:dyDescent="0.2">
      <c r="BC29820" s="6"/>
      <c r="BD29820" s="5"/>
    </row>
    <row r="29821" spans="55:56" hidden="1" x14ac:dyDescent="0.2">
      <c r="BC29821" s="6"/>
      <c r="BD29821" s="5"/>
    </row>
    <row r="29822" spans="55:56" hidden="1" x14ac:dyDescent="0.2">
      <c r="BC29822" s="6"/>
      <c r="BD29822" s="5"/>
    </row>
    <row r="29823" spans="55:56" hidden="1" x14ac:dyDescent="0.2">
      <c r="BC29823" s="6"/>
      <c r="BD29823" s="5"/>
    </row>
    <row r="29824" spans="55:56" hidden="1" x14ac:dyDescent="0.2">
      <c r="BC29824" s="6"/>
      <c r="BD29824" s="5"/>
    </row>
    <row r="29825" spans="55:56" hidden="1" x14ac:dyDescent="0.2">
      <c r="BC29825" s="6"/>
      <c r="BD29825" s="5"/>
    </row>
    <row r="29826" spans="55:56" hidden="1" x14ac:dyDescent="0.2">
      <c r="BC29826" s="6"/>
      <c r="BD29826" s="5"/>
    </row>
    <row r="29827" spans="55:56" hidden="1" x14ac:dyDescent="0.2">
      <c r="BC29827" s="6"/>
      <c r="BD29827" s="5"/>
    </row>
    <row r="29828" spans="55:56" hidden="1" x14ac:dyDescent="0.2">
      <c r="BC29828" s="6"/>
      <c r="BD29828" s="5"/>
    </row>
    <row r="29829" spans="55:56" hidden="1" x14ac:dyDescent="0.2">
      <c r="BC29829" s="6"/>
      <c r="BD29829" s="5"/>
    </row>
    <row r="29830" spans="55:56" hidden="1" x14ac:dyDescent="0.2">
      <c r="BC29830" s="6"/>
      <c r="BD29830" s="5"/>
    </row>
    <row r="29831" spans="55:56" hidden="1" x14ac:dyDescent="0.2">
      <c r="BC29831" s="6"/>
      <c r="BD29831" s="5"/>
    </row>
    <row r="29832" spans="55:56" hidden="1" x14ac:dyDescent="0.2">
      <c r="BC29832" s="6"/>
      <c r="BD29832" s="5"/>
    </row>
    <row r="29833" spans="55:56" hidden="1" x14ac:dyDescent="0.2">
      <c r="BC29833" s="6"/>
      <c r="BD29833" s="5"/>
    </row>
    <row r="29834" spans="55:56" hidden="1" x14ac:dyDescent="0.2">
      <c r="BC29834" s="6"/>
      <c r="BD29834" s="5"/>
    </row>
    <row r="29835" spans="55:56" hidden="1" x14ac:dyDescent="0.2">
      <c r="BC29835" s="6"/>
      <c r="BD29835" s="5"/>
    </row>
    <row r="29836" spans="55:56" hidden="1" x14ac:dyDescent="0.2">
      <c r="BC29836" s="6"/>
      <c r="BD29836" s="5"/>
    </row>
    <row r="29837" spans="55:56" hidden="1" x14ac:dyDescent="0.2">
      <c r="BC29837" s="6"/>
      <c r="BD29837" s="5"/>
    </row>
    <row r="29838" spans="55:56" hidden="1" x14ac:dyDescent="0.2">
      <c r="BC29838" s="6"/>
      <c r="BD29838" s="5"/>
    </row>
    <row r="29839" spans="55:56" hidden="1" x14ac:dyDescent="0.2">
      <c r="BC29839" s="6"/>
      <c r="BD29839" s="5"/>
    </row>
    <row r="29840" spans="55:56" hidden="1" x14ac:dyDescent="0.2">
      <c r="BC29840" s="6"/>
      <c r="BD29840" s="5"/>
    </row>
    <row r="29841" spans="55:56" hidden="1" x14ac:dyDescent="0.2">
      <c r="BC29841" s="6"/>
      <c r="BD29841" s="5"/>
    </row>
    <row r="29842" spans="55:56" hidden="1" x14ac:dyDescent="0.2">
      <c r="BC29842" s="6"/>
      <c r="BD29842" s="5"/>
    </row>
    <row r="29843" spans="55:56" hidden="1" x14ac:dyDescent="0.2">
      <c r="BC29843" s="6"/>
      <c r="BD29843" s="5"/>
    </row>
    <row r="29844" spans="55:56" hidden="1" x14ac:dyDescent="0.2">
      <c r="BC29844" s="6"/>
      <c r="BD29844" s="5"/>
    </row>
    <row r="29845" spans="55:56" hidden="1" x14ac:dyDescent="0.2">
      <c r="BC29845" s="6"/>
      <c r="BD29845" s="5"/>
    </row>
    <row r="29846" spans="55:56" hidden="1" x14ac:dyDescent="0.2">
      <c r="BC29846" s="6"/>
      <c r="BD29846" s="5"/>
    </row>
    <row r="29847" spans="55:56" hidden="1" x14ac:dyDescent="0.2">
      <c r="BC29847" s="6"/>
      <c r="BD29847" s="5"/>
    </row>
    <row r="29848" spans="55:56" hidden="1" x14ac:dyDescent="0.2">
      <c r="BC29848" s="6"/>
      <c r="BD29848" s="5"/>
    </row>
    <row r="29849" spans="55:56" hidden="1" x14ac:dyDescent="0.2">
      <c r="BC29849" s="6"/>
      <c r="BD29849" s="5"/>
    </row>
    <row r="29850" spans="55:56" hidden="1" x14ac:dyDescent="0.2">
      <c r="BC29850" s="6"/>
      <c r="BD29850" s="5"/>
    </row>
    <row r="29851" spans="55:56" hidden="1" x14ac:dyDescent="0.2">
      <c r="BC29851" s="6"/>
      <c r="BD29851" s="5"/>
    </row>
    <row r="29852" spans="55:56" hidden="1" x14ac:dyDescent="0.2">
      <c r="BC29852" s="6"/>
      <c r="BD29852" s="5"/>
    </row>
    <row r="29853" spans="55:56" hidden="1" x14ac:dyDescent="0.2">
      <c r="BC29853" s="6"/>
      <c r="BD29853" s="5"/>
    </row>
    <row r="29854" spans="55:56" hidden="1" x14ac:dyDescent="0.2">
      <c r="BC29854" s="6"/>
      <c r="BD29854" s="5"/>
    </row>
    <row r="29855" spans="55:56" hidden="1" x14ac:dyDescent="0.2">
      <c r="BC29855" s="6"/>
      <c r="BD29855" s="5"/>
    </row>
    <row r="29856" spans="55:56" hidden="1" x14ac:dyDescent="0.2">
      <c r="BC29856" s="6"/>
      <c r="BD29856" s="5"/>
    </row>
    <row r="29857" spans="55:56" hidden="1" x14ac:dyDescent="0.2">
      <c r="BC29857" s="6"/>
      <c r="BD29857" s="5"/>
    </row>
    <row r="29858" spans="55:56" hidden="1" x14ac:dyDescent="0.2">
      <c r="BC29858" s="6"/>
      <c r="BD29858" s="5"/>
    </row>
    <row r="29859" spans="55:56" hidden="1" x14ac:dyDescent="0.2">
      <c r="BC29859" s="6"/>
      <c r="BD29859" s="5"/>
    </row>
    <row r="29860" spans="55:56" hidden="1" x14ac:dyDescent="0.2">
      <c r="BC29860" s="6"/>
      <c r="BD29860" s="5"/>
    </row>
    <row r="29861" spans="55:56" hidden="1" x14ac:dyDescent="0.2">
      <c r="BC29861" s="6"/>
      <c r="BD29861" s="5"/>
    </row>
    <row r="29862" spans="55:56" hidden="1" x14ac:dyDescent="0.2">
      <c r="BC29862" s="6"/>
      <c r="BD29862" s="5"/>
    </row>
    <row r="29863" spans="55:56" hidden="1" x14ac:dyDescent="0.2">
      <c r="BC29863" s="6"/>
      <c r="BD29863" s="5"/>
    </row>
    <row r="29864" spans="55:56" hidden="1" x14ac:dyDescent="0.2">
      <c r="BC29864" s="6"/>
      <c r="BD29864" s="5"/>
    </row>
    <row r="29865" spans="55:56" hidden="1" x14ac:dyDescent="0.2">
      <c r="BC29865" s="6"/>
      <c r="BD29865" s="5"/>
    </row>
    <row r="29866" spans="55:56" hidden="1" x14ac:dyDescent="0.2">
      <c r="BC29866" s="6"/>
      <c r="BD29866" s="5"/>
    </row>
    <row r="29867" spans="55:56" hidden="1" x14ac:dyDescent="0.2">
      <c r="BC29867" s="6"/>
      <c r="BD29867" s="5"/>
    </row>
    <row r="29868" spans="55:56" hidden="1" x14ac:dyDescent="0.2">
      <c r="BC29868" s="6"/>
      <c r="BD29868" s="5"/>
    </row>
    <row r="29869" spans="55:56" hidden="1" x14ac:dyDescent="0.2">
      <c r="BC29869" s="6"/>
      <c r="BD29869" s="5"/>
    </row>
    <row r="29870" spans="55:56" hidden="1" x14ac:dyDescent="0.2">
      <c r="BC29870" s="6"/>
      <c r="BD29870" s="5"/>
    </row>
    <row r="29871" spans="55:56" hidden="1" x14ac:dyDescent="0.2">
      <c r="BC29871" s="6"/>
      <c r="BD29871" s="5"/>
    </row>
    <row r="29872" spans="55:56" hidden="1" x14ac:dyDescent="0.2">
      <c r="BC29872" s="6"/>
      <c r="BD29872" s="5"/>
    </row>
    <row r="29873" spans="55:56" hidden="1" x14ac:dyDescent="0.2">
      <c r="BC29873" s="6"/>
      <c r="BD29873" s="5"/>
    </row>
    <row r="29874" spans="55:56" hidden="1" x14ac:dyDescent="0.2">
      <c r="BC29874" s="6"/>
      <c r="BD29874" s="5"/>
    </row>
    <row r="29875" spans="55:56" hidden="1" x14ac:dyDescent="0.2">
      <c r="BC29875" s="6"/>
      <c r="BD29875" s="5"/>
    </row>
    <row r="29876" spans="55:56" hidden="1" x14ac:dyDescent="0.2">
      <c r="BC29876" s="6"/>
      <c r="BD29876" s="5"/>
    </row>
    <row r="29877" spans="55:56" hidden="1" x14ac:dyDescent="0.2">
      <c r="BC29877" s="6"/>
      <c r="BD29877" s="5"/>
    </row>
    <row r="29878" spans="55:56" hidden="1" x14ac:dyDescent="0.2">
      <c r="BC29878" s="6"/>
      <c r="BD29878" s="5"/>
    </row>
    <row r="29879" spans="55:56" hidden="1" x14ac:dyDescent="0.2">
      <c r="BC29879" s="6"/>
      <c r="BD29879" s="5"/>
    </row>
    <row r="29880" spans="55:56" hidden="1" x14ac:dyDescent="0.2">
      <c r="BC29880" s="6"/>
      <c r="BD29880" s="5"/>
    </row>
    <row r="29881" spans="55:56" hidden="1" x14ac:dyDescent="0.2">
      <c r="BC29881" s="6"/>
      <c r="BD29881" s="5"/>
    </row>
    <row r="29882" spans="55:56" hidden="1" x14ac:dyDescent="0.2">
      <c r="BC29882" s="6"/>
      <c r="BD29882" s="5"/>
    </row>
    <row r="29883" spans="55:56" hidden="1" x14ac:dyDescent="0.2">
      <c r="BC29883" s="6"/>
      <c r="BD29883" s="5"/>
    </row>
    <row r="29884" spans="55:56" hidden="1" x14ac:dyDescent="0.2">
      <c r="BC29884" s="6"/>
      <c r="BD29884" s="5"/>
    </row>
    <row r="29885" spans="55:56" hidden="1" x14ac:dyDescent="0.2">
      <c r="BC29885" s="6"/>
      <c r="BD29885" s="5"/>
    </row>
    <row r="29886" spans="55:56" hidden="1" x14ac:dyDescent="0.2">
      <c r="BC29886" s="6"/>
      <c r="BD29886" s="5"/>
    </row>
    <row r="29887" spans="55:56" hidden="1" x14ac:dyDescent="0.2">
      <c r="BC29887" s="6"/>
      <c r="BD29887" s="5"/>
    </row>
    <row r="29888" spans="55:56" hidden="1" x14ac:dyDescent="0.2">
      <c r="BC29888" s="6"/>
      <c r="BD29888" s="5"/>
    </row>
    <row r="29889" spans="55:56" hidden="1" x14ac:dyDescent="0.2">
      <c r="BC29889" s="6"/>
      <c r="BD29889" s="5"/>
    </row>
    <row r="29890" spans="55:56" hidden="1" x14ac:dyDescent="0.2">
      <c r="BC29890" s="6"/>
      <c r="BD29890" s="5"/>
    </row>
    <row r="29891" spans="55:56" hidden="1" x14ac:dyDescent="0.2">
      <c r="BC29891" s="6"/>
      <c r="BD29891" s="5"/>
    </row>
    <row r="29892" spans="55:56" hidden="1" x14ac:dyDescent="0.2">
      <c r="BC29892" s="6"/>
      <c r="BD29892" s="5"/>
    </row>
    <row r="29893" spans="55:56" hidden="1" x14ac:dyDescent="0.2">
      <c r="BC29893" s="6"/>
      <c r="BD29893" s="5"/>
    </row>
    <row r="29894" spans="55:56" hidden="1" x14ac:dyDescent="0.2">
      <c r="BC29894" s="6"/>
      <c r="BD29894" s="5"/>
    </row>
    <row r="29895" spans="55:56" hidden="1" x14ac:dyDescent="0.2">
      <c r="BC29895" s="6"/>
      <c r="BD29895" s="5"/>
    </row>
    <row r="29896" spans="55:56" hidden="1" x14ac:dyDescent="0.2">
      <c r="BC29896" s="6"/>
      <c r="BD29896" s="5"/>
    </row>
    <row r="29897" spans="55:56" hidden="1" x14ac:dyDescent="0.2">
      <c r="BC29897" s="6"/>
      <c r="BD29897" s="5"/>
    </row>
    <row r="29898" spans="55:56" hidden="1" x14ac:dyDescent="0.2">
      <c r="BC29898" s="6"/>
      <c r="BD29898" s="5"/>
    </row>
    <row r="29899" spans="55:56" hidden="1" x14ac:dyDescent="0.2">
      <c r="BC29899" s="6"/>
      <c r="BD29899" s="5"/>
    </row>
    <row r="29900" spans="55:56" hidden="1" x14ac:dyDescent="0.2">
      <c r="BC29900" s="6"/>
      <c r="BD29900" s="5"/>
    </row>
    <row r="29901" spans="55:56" hidden="1" x14ac:dyDescent="0.2">
      <c r="BC29901" s="6"/>
      <c r="BD29901" s="5"/>
    </row>
    <row r="29902" spans="55:56" hidden="1" x14ac:dyDescent="0.2">
      <c r="BC29902" s="6"/>
      <c r="BD29902" s="5"/>
    </row>
    <row r="29903" spans="55:56" hidden="1" x14ac:dyDescent="0.2">
      <c r="BC29903" s="6"/>
      <c r="BD29903" s="5"/>
    </row>
    <row r="29904" spans="55:56" hidden="1" x14ac:dyDescent="0.2">
      <c r="BC29904" s="6"/>
      <c r="BD29904" s="5"/>
    </row>
    <row r="29905" spans="55:56" hidden="1" x14ac:dyDescent="0.2">
      <c r="BC29905" s="6"/>
      <c r="BD29905" s="5"/>
    </row>
    <row r="29906" spans="55:56" hidden="1" x14ac:dyDescent="0.2">
      <c r="BC29906" s="6"/>
      <c r="BD29906" s="5"/>
    </row>
    <row r="29907" spans="55:56" hidden="1" x14ac:dyDescent="0.2">
      <c r="BC29907" s="6"/>
      <c r="BD29907" s="5"/>
    </row>
    <row r="29908" spans="55:56" hidden="1" x14ac:dyDescent="0.2">
      <c r="BC29908" s="6"/>
      <c r="BD29908" s="5"/>
    </row>
    <row r="29909" spans="55:56" hidden="1" x14ac:dyDescent="0.2">
      <c r="BC29909" s="6"/>
      <c r="BD29909" s="5"/>
    </row>
    <row r="29910" spans="55:56" hidden="1" x14ac:dyDescent="0.2">
      <c r="BC29910" s="6"/>
      <c r="BD29910" s="5"/>
    </row>
    <row r="29911" spans="55:56" hidden="1" x14ac:dyDescent="0.2">
      <c r="BC29911" s="6"/>
      <c r="BD29911" s="5"/>
    </row>
    <row r="29912" spans="55:56" hidden="1" x14ac:dyDescent="0.2">
      <c r="BC29912" s="6"/>
      <c r="BD29912" s="5"/>
    </row>
    <row r="29913" spans="55:56" hidden="1" x14ac:dyDescent="0.2">
      <c r="BC29913" s="6"/>
      <c r="BD29913" s="5"/>
    </row>
    <row r="29914" spans="55:56" hidden="1" x14ac:dyDescent="0.2">
      <c r="BC29914" s="6"/>
      <c r="BD29914" s="5"/>
    </row>
    <row r="29915" spans="55:56" hidden="1" x14ac:dyDescent="0.2">
      <c r="BC29915" s="6"/>
      <c r="BD29915" s="5"/>
    </row>
    <row r="29916" spans="55:56" hidden="1" x14ac:dyDescent="0.2">
      <c r="BC29916" s="6"/>
      <c r="BD29916" s="5"/>
    </row>
    <row r="29917" spans="55:56" hidden="1" x14ac:dyDescent="0.2">
      <c r="BC29917" s="6"/>
      <c r="BD29917" s="5"/>
    </row>
    <row r="29918" spans="55:56" hidden="1" x14ac:dyDescent="0.2">
      <c r="BC29918" s="6"/>
      <c r="BD29918" s="5"/>
    </row>
    <row r="29919" spans="55:56" hidden="1" x14ac:dyDescent="0.2">
      <c r="BC29919" s="6"/>
      <c r="BD29919" s="5"/>
    </row>
    <row r="29920" spans="55:56" hidden="1" x14ac:dyDescent="0.2">
      <c r="BC29920" s="6"/>
      <c r="BD29920" s="5"/>
    </row>
    <row r="29921" spans="55:56" hidden="1" x14ac:dyDescent="0.2">
      <c r="BC29921" s="6"/>
      <c r="BD29921" s="5"/>
    </row>
    <row r="29922" spans="55:56" hidden="1" x14ac:dyDescent="0.2">
      <c r="BC29922" s="6"/>
      <c r="BD29922" s="5"/>
    </row>
    <row r="29923" spans="55:56" hidden="1" x14ac:dyDescent="0.2">
      <c r="BC29923" s="6"/>
      <c r="BD29923" s="5"/>
    </row>
    <row r="29924" spans="55:56" hidden="1" x14ac:dyDescent="0.2">
      <c r="BC29924" s="6"/>
      <c r="BD29924" s="5"/>
    </row>
    <row r="29925" spans="55:56" hidden="1" x14ac:dyDescent="0.2">
      <c r="BC29925" s="6"/>
      <c r="BD29925" s="5"/>
    </row>
    <row r="29926" spans="55:56" hidden="1" x14ac:dyDescent="0.2">
      <c r="BC29926" s="6"/>
      <c r="BD29926" s="5"/>
    </row>
    <row r="29927" spans="55:56" hidden="1" x14ac:dyDescent="0.2">
      <c r="BC29927" s="6"/>
      <c r="BD29927" s="5"/>
    </row>
    <row r="29928" spans="55:56" hidden="1" x14ac:dyDescent="0.2">
      <c r="BC29928" s="6"/>
      <c r="BD29928" s="5"/>
    </row>
    <row r="29929" spans="55:56" hidden="1" x14ac:dyDescent="0.2">
      <c r="BC29929" s="6"/>
      <c r="BD29929" s="5"/>
    </row>
    <row r="29930" spans="55:56" hidden="1" x14ac:dyDescent="0.2">
      <c r="BC29930" s="6"/>
      <c r="BD29930" s="5"/>
    </row>
    <row r="29931" spans="55:56" hidden="1" x14ac:dyDescent="0.2">
      <c r="BC29931" s="6"/>
      <c r="BD29931" s="5"/>
    </row>
    <row r="29932" spans="55:56" hidden="1" x14ac:dyDescent="0.2">
      <c r="BC29932" s="6"/>
      <c r="BD29932" s="5"/>
    </row>
    <row r="29933" spans="55:56" hidden="1" x14ac:dyDescent="0.2">
      <c r="BC29933" s="6"/>
      <c r="BD29933" s="5"/>
    </row>
    <row r="29934" spans="55:56" hidden="1" x14ac:dyDescent="0.2">
      <c r="BC29934" s="6"/>
      <c r="BD29934" s="5"/>
    </row>
    <row r="29935" spans="55:56" hidden="1" x14ac:dyDescent="0.2">
      <c r="BC29935" s="6"/>
      <c r="BD29935" s="5"/>
    </row>
    <row r="29936" spans="55:56" hidden="1" x14ac:dyDescent="0.2">
      <c r="BC29936" s="6"/>
      <c r="BD29936" s="5"/>
    </row>
    <row r="29937" spans="55:56" hidden="1" x14ac:dyDescent="0.2">
      <c r="BC29937" s="6"/>
      <c r="BD29937" s="5"/>
    </row>
    <row r="29938" spans="55:56" hidden="1" x14ac:dyDescent="0.2">
      <c r="BC29938" s="6"/>
      <c r="BD29938" s="5"/>
    </row>
    <row r="29939" spans="55:56" hidden="1" x14ac:dyDescent="0.2">
      <c r="BC29939" s="6"/>
      <c r="BD29939" s="5"/>
    </row>
    <row r="29940" spans="55:56" hidden="1" x14ac:dyDescent="0.2">
      <c r="BC29940" s="6"/>
      <c r="BD29940" s="5"/>
    </row>
    <row r="29941" spans="55:56" hidden="1" x14ac:dyDescent="0.2">
      <c r="BC29941" s="6"/>
      <c r="BD29941" s="5"/>
    </row>
    <row r="29942" spans="55:56" hidden="1" x14ac:dyDescent="0.2">
      <c r="BC29942" s="6"/>
      <c r="BD29942" s="5"/>
    </row>
    <row r="29943" spans="55:56" hidden="1" x14ac:dyDescent="0.2">
      <c r="BC29943" s="6"/>
      <c r="BD29943" s="5"/>
    </row>
    <row r="29944" spans="55:56" hidden="1" x14ac:dyDescent="0.2">
      <c r="BC29944" s="6"/>
      <c r="BD29944" s="5"/>
    </row>
    <row r="29945" spans="55:56" hidden="1" x14ac:dyDescent="0.2">
      <c r="BC29945" s="6"/>
      <c r="BD29945" s="5"/>
    </row>
    <row r="29946" spans="55:56" hidden="1" x14ac:dyDescent="0.2">
      <c r="BC29946" s="6"/>
      <c r="BD29946" s="5"/>
    </row>
    <row r="29947" spans="55:56" hidden="1" x14ac:dyDescent="0.2">
      <c r="BC29947" s="6"/>
      <c r="BD29947" s="5"/>
    </row>
    <row r="29948" spans="55:56" hidden="1" x14ac:dyDescent="0.2">
      <c r="BC29948" s="6"/>
      <c r="BD29948" s="5"/>
    </row>
    <row r="29949" spans="55:56" hidden="1" x14ac:dyDescent="0.2">
      <c r="BC29949" s="6"/>
      <c r="BD29949" s="5"/>
    </row>
    <row r="29950" spans="55:56" hidden="1" x14ac:dyDescent="0.2">
      <c r="BC29950" s="6"/>
      <c r="BD29950" s="5"/>
    </row>
    <row r="29951" spans="55:56" hidden="1" x14ac:dyDescent="0.2">
      <c r="BC29951" s="6"/>
      <c r="BD29951" s="5"/>
    </row>
    <row r="29952" spans="55:56" hidden="1" x14ac:dyDescent="0.2">
      <c r="BC29952" s="6"/>
      <c r="BD29952" s="5"/>
    </row>
    <row r="29953" spans="55:56" hidden="1" x14ac:dyDescent="0.2">
      <c r="BC29953" s="6"/>
      <c r="BD29953" s="5"/>
    </row>
    <row r="29954" spans="55:56" hidden="1" x14ac:dyDescent="0.2">
      <c r="BC29954" s="6"/>
      <c r="BD29954" s="5"/>
    </row>
    <row r="29955" spans="55:56" hidden="1" x14ac:dyDescent="0.2">
      <c r="BC29955" s="6"/>
      <c r="BD29955" s="5"/>
    </row>
    <row r="29956" spans="55:56" hidden="1" x14ac:dyDescent="0.2">
      <c r="BC29956" s="6"/>
      <c r="BD29956" s="5"/>
    </row>
    <row r="29957" spans="55:56" hidden="1" x14ac:dyDescent="0.2">
      <c r="BC29957" s="6"/>
      <c r="BD29957" s="5"/>
    </row>
    <row r="29958" spans="55:56" hidden="1" x14ac:dyDescent="0.2">
      <c r="BC29958" s="6"/>
      <c r="BD29958" s="5"/>
    </row>
    <row r="29959" spans="55:56" hidden="1" x14ac:dyDescent="0.2">
      <c r="BC29959" s="6"/>
      <c r="BD29959" s="5"/>
    </row>
    <row r="29960" spans="55:56" hidden="1" x14ac:dyDescent="0.2">
      <c r="BC29960" s="6"/>
      <c r="BD29960" s="5"/>
    </row>
    <row r="29961" spans="55:56" hidden="1" x14ac:dyDescent="0.2">
      <c r="BC29961" s="6"/>
      <c r="BD29961" s="5"/>
    </row>
    <row r="29962" spans="55:56" hidden="1" x14ac:dyDescent="0.2">
      <c r="BC29962" s="6"/>
      <c r="BD29962" s="5"/>
    </row>
    <row r="29963" spans="55:56" hidden="1" x14ac:dyDescent="0.2">
      <c r="BC29963" s="6"/>
      <c r="BD29963" s="5"/>
    </row>
    <row r="29964" spans="55:56" hidden="1" x14ac:dyDescent="0.2">
      <c r="BC29964" s="6"/>
      <c r="BD29964" s="5"/>
    </row>
    <row r="29965" spans="55:56" hidden="1" x14ac:dyDescent="0.2">
      <c r="BC29965" s="6"/>
      <c r="BD29965" s="5"/>
    </row>
    <row r="29966" spans="55:56" hidden="1" x14ac:dyDescent="0.2">
      <c r="BC29966" s="6"/>
      <c r="BD29966" s="5"/>
    </row>
    <row r="29967" spans="55:56" hidden="1" x14ac:dyDescent="0.2">
      <c r="BC29967" s="6"/>
      <c r="BD29967" s="5"/>
    </row>
    <row r="29968" spans="55:56" hidden="1" x14ac:dyDescent="0.2">
      <c r="BC29968" s="6"/>
      <c r="BD29968" s="5"/>
    </row>
    <row r="29969" spans="55:56" hidden="1" x14ac:dyDescent="0.2">
      <c r="BC29969" s="6"/>
      <c r="BD29969" s="5"/>
    </row>
    <row r="29970" spans="55:56" hidden="1" x14ac:dyDescent="0.2">
      <c r="BC29970" s="6"/>
      <c r="BD29970" s="5"/>
    </row>
    <row r="29971" spans="55:56" hidden="1" x14ac:dyDescent="0.2">
      <c r="BC29971" s="6"/>
      <c r="BD29971" s="5"/>
    </row>
    <row r="29972" spans="55:56" hidden="1" x14ac:dyDescent="0.2">
      <c r="BC29972" s="6"/>
      <c r="BD29972" s="5"/>
    </row>
    <row r="29973" spans="55:56" hidden="1" x14ac:dyDescent="0.2">
      <c r="BC29973" s="6"/>
      <c r="BD29973" s="5"/>
    </row>
    <row r="29974" spans="55:56" hidden="1" x14ac:dyDescent="0.2">
      <c r="BC29974" s="6"/>
      <c r="BD29974" s="5"/>
    </row>
    <row r="29975" spans="55:56" hidden="1" x14ac:dyDescent="0.2">
      <c r="BC29975" s="6"/>
      <c r="BD29975" s="5"/>
    </row>
    <row r="29976" spans="55:56" hidden="1" x14ac:dyDescent="0.2">
      <c r="BC29976" s="6"/>
      <c r="BD29976" s="5"/>
    </row>
    <row r="29977" spans="55:56" hidden="1" x14ac:dyDescent="0.2">
      <c r="BC29977" s="6"/>
      <c r="BD29977" s="5"/>
    </row>
    <row r="29978" spans="55:56" hidden="1" x14ac:dyDescent="0.2">
      <c r="BC29978" s="6"/>
      <c r="BD29978" s="5"/>
    </row>
    <row r="29979" spans="55:56" hidden="1" x14ac:dyDescent="0.2">
      <c r="BC29979" s="6"/>
      <c r="BD29979" s="5"/>
    </row>
    <row r="29980" spans="55:56" hidden="1" x14ac:dyDescent="0.2">
      <c r="BC29980" s="6"/>
      <c r="BD29980" s="5"/>
    </row>
    <row r="29981" spans="55:56" hidden="1" x14ac:dyDescent="0.2">
      <c r="BC29981" s="6"/>
      <c r="BD29981" s="5"/>
    </row>
    <row r="29982" spans="55:56" hidden="1" x14ac:dyDescent="0.2">
      <c r="BC29982" s="6"/>
      <c r="BD29982" s="5"/>
    </row>
    <row r="29983" spans="55:56" hidden="1" x14ac:dyDescent="0.2">
      <c r="BC29983" s="6"/>
      <c r="BD29983" s="5"/>
    </row>
    <row r="29984" spans="55:56" hidden="1" x14ac:dyDescent="0.2">
      <c r="BC29984" s="6"/>
      <c r="BD29984" s="5"/>
    </row>
    <row r="29985" spans="55:56" hidden="1" x14ac:dyDescent="0.2">
      <c r="BC29985" s="6"/>
      <c r="BD29985" s="5"/>
    </row>
    <row r="29986" spans="55:56" hidden="1" x14ac:dyDescent="0.2">
      <c r="BC29986" s="6"/>
      <c r="BD29986" s="5"/>
    </row>
    <row r="29987" spans="55:56" hidden="1" x14ac:dyDescent="0.2">
      <c r="BC29987" s="6"/>
      <c r="BD29987" s="5"/>
    </row>
    <row r="29988" spans="55:56" hidden="1" x14ac:dyDescent="0.2">
      <c r="BC29988" s="6"/>
      <c r="BD29988" s="5"/>
    </row>
    <row r="29989" spans="55:56" hidden="1" x14ac:dyDescent="0.2">
      <c r="BC29989" s="6"/>
      <c r="BD29989" s="5"/>
    </row>
    <row r="29990" spans="55:56" hidden="1" x14ac:dyDescent="0.2">
      <c r="BC29990" s="6"/>
      <c r="BD29990" s="5"/>
    </row>
    <row r="29991" spans="55:56" hidden="1" x14ac:dyDescent="0.2">
      <c r="BC29991" s="6"/>
      <c r="BD29991" s="5"/>
    </row>
    <row r="29992" spans="55:56" hidden="1" x14ac:dyDescent="0.2">
      <c r="BC29992" s="6"/>
      <c r="BD29992" s="5"/>
    </row>
    <row r="29993" spans="55:56" hidden="1" x14ac:dyDescent="0.2">
      <c r="BC29993" s="6"/>
      <c r="BD29993" s="5"/>
    </row>
    <row r="29994" spans="55:56" hidden="1" x14ac:dyDescent="0.2">
      <c r="BC29994" s="6"/>
      <c r="BD29994" s="5"/>
    </row>
    <row r="29995" spans="55:56" hidden="1" x14ac:dyDescent="0.2">
      <c r="BC29995" s="6"/>
      <c r="BD29995" s="5"/>
    </row>
    <row r="29996" spans="55:56" hidden="1" x14ac:dyDescent="0.2">
      <c r="BC29996" s="6"/>
      <c r="BD29996" s="5"/>
    </row>
    <row r="29997" spans="55:56" hidden="1" x14ac:dyDescent="0.2">
      <c r="BC29997" s="6"/>
      <c r="BD29997" s="5"/>
    </row>
    <row r="29998" spans="55:56" hidden="1" x14ac:dyDescent="0.2">
      <c r="BC29998" s="6"/>
      <c r="BD29998" s="5"/>
    </row>
    <row r="29999" spans="55:56" hidden="1" x14ac:dyDescent="0.2">
      <c r="BC29999" s="6"/>
      <c r="BD29999" s="5"/>
    </row>
    <row r="30000" spans="55:56" hidden="1" x14ac:dyDescent="0.2">
      <c r="BC30000" s="6"/>
      <c r="BD30000" s="5"/>
    </row>
    <row r="30001" spans="55:56" hidden="1" x14ac:dyDescent="0.2">
      <c r="BC30001" s="6"/>
      <c r="BD30001" s="5"/>
    </row>
    <row r="30002" spans="55:56" hidden="1" x14ac:dyDescent="0.2">
      <c r="BC30002" s="6"/>
      <c r="BD30002" s="5"/>
    </row>
    <row r="30003" spans="55:56" hidden="1" x14ac:dyDescent="0.2">
      <c r="BC30003" s="6"/>
      <c r="BD30003" s="5"/>
    </row>
    <row r="30004" spans="55:56" hidden="1" x14ac:dyDescent="0.2">
      <c r="BC30004" s="6"/>
      <c r="BD30004" s="5"/>
    </row>
    <row r="30005" spans="55:56" hidden="1" x14ac:dyDescent="0.2">
      <c r="BC30005" s="6"/>
      <c r="BD30005" s="5"/>
    </row>
    <row r="30006" spans="55:56" hidden="1" x14ac:dyDescent="0.2">
      <c r="BC30006" s="6"/>
      <c r="BD30006" s="5"/>
    </row>
    <row r="30007" spans="55:56" hidden="1" x14ac:dyDescent="0.2">
      <c r="BC30007" s="6"/>
      <c r="BD30007" s="5"/>
    </row>
    <row r="30008" spans="55:56" hidden="1" x14ac:dyDescent="0.2">
      <c r="BC30008" s="6"/>
      <c r="BD30008" s="5"/>
    </row>
    <row r="30009" spans="55:56" hidden="1" x14ac:dyDescent="0.2">
      <c r="BC30009" s="6"/>
      <c r="BD30009" s="5"/>
    </row>
    <row r="30010" spans="55:56" hidden="1" x14ac:dyDescent="0.2">
      <c r="BC30010" s="6"/>
      <c r="BD30010" s="5"/>
    </row>
    <row r="30011" spans="55:56" hidden="1" x14ac:dyDescent="0.2">
      <c r="BC30011" s="6"/>
      <c r="BD30011" s="5"/>
    </row>
    <row r="30012" spans="55:56" hidden="1" x14ac:dyDescent="0.2">
      <c r="BC30012" s="6"/>
      <c r="BD30012" s="5"/>
    </row>
    <row r="30013" spans="55:56" hidden="1" x14ac:dyDescent="0.2">
      <c r="BC30013" s="6"/>
      <c r="BD30013" s="5"/>
    </row>
    <row r="30014" spans="55:56" hidden="1" x14ac:dyDescent="0.2">
      <c r="BC30014" s="6"/>
      <c r="BD30014" s="5"/>
    </row>
    <row r="30015" spans="55:56" hidden="1" x14ac:dyDescent="0.2">
      <c r="BC30015" s="6"/>
      <c r="BD30015" s="5"/>
    </row>
    <row r="30016" spans="55:56" hidden="1" x14ac:dyDescent="0.2">
      <c r="BC30016" s="6"/>
      <c r="BD30016" s="5"/>
    </row>
    <row r="30017" spans="55:56" hidden="1" x14ac:dyDescent="0.2">
      <c r="BC30017" s="6"/>
      <c r="BD30017" s="5"/>
    </row>
    <row r="30018" spans="55:56" hidden="1" x14ac:dyDescent="0.2">
      <c r="BC30018" s="6"/>
      <c r="BD30018" s="5"/>
    </row>
    <row r="30019" spans="55:56" hidden="1" x14ac:dyDescent="0.2">
      <c r="BC30019" s="6"/>
      <c r="BD30019" s="5"/>
    </row>
    <row r="30020" spans="55:56" hidden="1" x14ac:dyDescent="0.2">
      <c r="BC30020" s="6"/>
      <c r="BD30020" s="5"/>
    </row>
    <row r="30021" spans="55:56" hidden="1" x14ac:dyDescent="0.2">
      <c r="BC30021" s="6"/>
      <c r="BD30021" s="5"/>
    </row>
    <row r="30022" spans="55:56" hidden="1" x14ac:dyDescent="0.2">
      <c r="BC30022" s="6"/>
      <c r="BD30022" s="5"/>
    </row>
    <row r="30023" spans="55:56" hidden="1" x14ac:dyDescent="0.2">
      <c r="BC30023" s="6"/>
      <c r="BD30023" s="5"/>
    </row>
    <row r="30024" spans="55:56" hidden="1" x14ac:dyDescent="0.2">
      <c r="BC30024" s="6"/>
      <c r="BD30024" s="5"/>
    </row>
    <row r="30025" spans="55:56" hidden="1" x14ac:dyDescent="0.2">
      <c r="BC30025" s="6"/>
      <c r="BD30025" s="5"/>
    </row>
    <row r="30026" spans="55:56" hidden="1" x14ac:dyDescent="0.2">
      <c r="BC30026" s="6"/>
      <c r="BD30026" s="5"/>
    </row>
    <row r="30027" spans="55:56" hidden="1" x14ac:dyDescent="0.2">
      <c r="BC30027" s="6"/>
      <c r="BD30027" s="5"/>
    </row>
    <row r="30028" spans="55:56" hidden="1" x14ac:dyDescent="0.2">
      <c r="BC30028" s="6"/>
      <c r="BD30028" s="5"/>
    </row>
    <row r="30029" spans="55:56" hidden="1" x14ac:dyDescent="0.2">
      <c r="BC30029" s="6"/>
      <c r="BD30029" s="5"/>
    </row>
    <row r="30030" spans="55:56" hidden="1" x14ac:dyDescent="0.2">
      <c r="BC30030" s="6"/>
      <c r="BD30030" s="5"/>
    </row>
    <row r="30031" spans="55:56" hidden="1" x14ac:dyDescent="0.2">
      <c r="BC30031" s="6"/>
      <c r="BD30031" s="5"/>
    </row>
    <row r="30032" spans="55:56" hidden="1" x14ac:dyDescent="0.2">
      <c r="BC30032" s="6"/>
      <c r="BD30032" s="5"/>
    </row>
    <row r="30033" spans="55:56" hidden="1" x14ac:dyDescent="0.2">
      <c r="BC30033" s="6"/>
      <c r="BD30033" s="5"/>
    </row>
    <row r="30034" spans="55:56" hidden="1" x14ac:dyDescent="0.2">
      <c r="BC30034" s="6"/>
      <c r="BD30034" s="5"/>
    </row>
    <row r="30035" spans="55:56" hidden="1" x14ac:dyDescent="0.2">
      <c r="BC30035" s="6"/>
      <c r="BD30035" s="5"/>
    </row>
    <row r="30036" spans="55:56" hidden="1" x14ac:dyDescent="0.2">
      <c r="BC30036" s="6"/>
      <c r="BD30036" s="5"/>
    </row>
    <row r="30037" spans="55:56" hidden="1" x14ac:dyDescent="0.2">
      <c r="BC30037" s="6"/>
      <c r="BD30037" s="5"/>
    </row>
    <row r="30038" spans="55:56" hidden="1" x14ac:dyDescent="0.2">
      <c r="BC30038" s="6"/>
      <c r="BD30038" s="5"/>
    </row>
    <row r="30039" spans="55:56" hidden="1" x14ac:dyDescent="0.2">
      <c r="BC30039" s="6"/>
      <c r="BD30039" s="5"/>
    </row>
    <row r="30040" spans="55:56" hidden="1" x14ac:dyDescent="0.2">
      <c r="BC30040" s="6"/>
      <c r="BD30040" s="5"/>
    </row>
    <row r="30041" spans="55:56" hidden="1" x14ac:dyDescent="0.2">
      <c r="BC30041" s="6"/>
      <c r="BD30041" s="5"/>
    </row>
    <row r="30042" spans="55:56" hidden="1" x14ac:dyDescent="0.2">
      <c r="BC30042" s="6"/>
      <c r="BD30042" s="5"/>
    </row>
    <row r="30043" spans="55:56" hidden="1" x14ac:dyDescent="0.2">
      <c r="BC30043" s="6"/>
      <c r="BD30043" s="5"/>
    </row>
    <row r="30044" spans="55:56" hidden="1" x14ac:dyDescent="0.2">
      <c r="BC30044" s="6"/>
      <c r="BD30044" s="5"/>
    </row>
    <row r="30045" spans="55:56" hidden="1" x14ac:dyDescent="0.2">
      <c r="BC30045" s="6"/>
      <c r="BD30045" s="5"/>
    </row>
    <row r="30046" spans="55:56" hidden="1" x14ac:dyDescent="0.2">
      <c r="BC30046" s="6"/>
      <c r="BD30046" s="5"/>
    </row>
    <row r="30047" spans="55:56" hidden="1" x14ac:dyDescent="0.2">
      <c r="BC30047" s="6"/>
      <c r="BD30047" s="5"/>
    </row>
    <row r="30048" spans="55:56" hidden="1" x14ac:dyDescent="0.2">
      <c r="BC30048" s="6"/>
      <c r="BD30048" s="5"/>
    </row>
    <row r="30049" spans="55:56" hidden="1" x14ac:dyDescent="0.2">
      <c r="BC30049" s="6"/>
      <c r="BD30049" s="5"/>
    </row>
    <row r="30050" spans="55:56" hidden="1" x14ac:dyDescent="0.2">
      <c r="BC30050" s="6"/>
      <c r="BD30050" s="5"/>
    </row>
    <row r="30051" spans="55:56" hidden="1" x14ac:dyDescent="0.2">
      <c r="BC30051" s="6"/>
      <c r="BD30051" s="5"/>
    </row>
    <row r="30052" spans="55:56" hidden="1" x14ac:dyDescent="0.2">
      <c r="BC30052" s="6"/>
      <c r="BD30052" s="5"/>
    </row>
    <row r="30053" spans="55:56" hidden="1" x14ac:dyDescent="0.2">
      <c r="BC30053" s="6"/>
      <c r="BD30053" s="5"/>
    </row>
    <row r="30054" spans="55:56" hidden="1" x14ac:dyDescent="0.2">
      <c r="BC30054" s="6"/>
      <c r="BD30054" s="5"/>
    </row>
    <row r="30055" spans="55:56" hidden="1" x14ac:dyDescent="0.2">
      <c r="BC30055" s="6"/>
      <c r="BD30055" s="5"/>
    </row>
    <row r="30056" spans="55:56" hidden="1" x14ac:dyDescent="0.2">
      <c r="BC30056" s="6"/>
      <c r="BD30056" s="5"/>
    </row>
    <row r="30057" spans="55:56" hidden="1" x14ac:dyDescent="0.2">
      <c r="BC30057" s="6"/>
      <c r="BD30057" s="5"/>
    </row>
    <row r="30058" spans="55:56" hidden="1" x14ac:dyDescent="0.2">
      <c r="BC30058" s="6"/>
      <c r="BD30058" s="5"/>
    </row>
    <row r="30059" spans="55:56" hidden="1" x14ac:dyDescent="0.2">
      <c r="BC30059" s="6"/>
      <c r="BD30059" s="5"/>
    </row>
    <row r="30060" spans="55:56" hidden="1" x14ac:dyDescent="0.2">
      <c r="BC30060" s="6"/>
      <c r="BD30060" s="5"/>
    </row>
    <row r="30061" spans="55:56" hidden="1" x14ac:dyDescent="0.2">
      <c r="BC30061" s="6"/>
      <c r="BD30061" s="5"/>
    </row>
    <row r="30062" spans="55:56" hidden="1" x14ac:dyDescent="0.2">
      <c r="BC30062" s="6"/>
      <c r="BD30062" s="5"/>
    </row>
    <row r="30063" spans="55:56" hidden="1" x14ac:dyDescent="0.2">
      <c r="BC30063" s="6"/>
      <c r="BD30063" s="5"/>
    </row>
    <row r="30064" spans="55:56" hidden="1" x14ac:dyDescent="0.2">
      <c r="BC30064" s="6"/>
      <c r="BD30064" s="5"/>
    </row>
    <row r="30065" spans="55:56" hidden="1" x14ac:dyDescent="0.2">
      <c r="BC30065" s="6"/>
      <c r="BD30065" s="5"/>
    </row>
    <row r="30066" spans="55:56" hidden="1" x14ac:dyDescent="0.2">
      <c r="BC30066" s="6"/>
      <c r="BD30066" s="5"/>
    </row>
    <row r="30067" spans="55:56" hidden="1" x14ac:dyDescent="0.2">
      <c r="BC30067" s="6"/>
      <c r="BD30067" s="5"/>
    </row>
    <row r="30068" spans="55:56" hidden="1" x14ac:dyDescent="0.2">
      <c r="BC30068" s="6"/>
      <c r="BD30068" s="5"/>
    </row>
    <row r="30069" spans="55:56" hidden="1" x14ac:dyDescent="0.2">
      <c r="BC30069" s="6"/>
      <c r="BD30069" s="5"/>
    </row>
    <row r="30070" spans="55:56" hidden="1" x14ac:dyDescent="0.2">
      <c r="BC30070" s="6"/>
      <c r="BD30070" s="5"/>
    </row>
    <row r="30071" spans="55:56" hidden="1" x14ac:dyDescent="0.2">
      <c r="BC30071" s="6"/>
      <c r="BD30071" s="5"/>
    </row>
    <row r="30072" spans="55:56" hidden="1" x14ac:dyDescent="0.2">
      <c r="BC30072" s="6"/>
      <c r="BD30072" s="5"/>
    </row>
    <row r="30073" spans="55:56" hidden="1" x14ac:dyDescent="0.2">
      <c r="BC30073" s="6"/>
      <c r="BD30073" s="5"/>
    </row>
    <row r="30074" spans="55:56" hidden="1" x14ac:dyDescent="0.2">
      <c r="BC30074" s="6"/>
      <c r="BD30074" s="5"/>
    </row>
    <row r="30075" spans="55:56" hidden="1" x14ac:dyDescent="0.2">
      <c r="BC30075" s="6"/>
      <c r="BD30075" s="5"/>
    </row>
    <row r="30076" spans="55:56" hidden="1" x14ac:dyDescent="0.2">
      <c r="BC30076" s="6"/>
      <c r="BD30076" s="5"/>
    </row>
    <row r="30077" spans="55:56" hidden="1" x14ac:dyDescent="0.2">
      <c r="BC30077" s="6"/>
      <c r="BD30077" s="5"/>
    </row>
    <row r="30078" spans="55:56" hidden="1" x14ac:dyDescent="0.2">
      <c r="BC30078" s="6"/>
      <c r="BD30078" s="5"/>
    </row>
    <row r="30079" spans="55:56" hidden="1" x14ac:dyDescent="0.2">
      <c r="BC30079" s="6"/>
      <c r="BD30079" s="5"/>
    </row>
    <row r="30080" spans="55:56" hidden="1" x14ac:dyDescent="0.2">
      <c r="BC30080" s="6"/>
      <c r="BD30080" s="5"/>
    </row>
    <row r="30081" spans="55:56" hidden="1" x14ac:dyDescent="0.2">
      <c r="BC30081" s="6"/>
      <c r="BD30081" s="5"/>
    </row>
    <row r="30082" spans="55:56" hidden="1" x14ac:dyDescent="0.2">
      <c r="BC30082" s="6"/>
      <c r="BD30082" s="5"/>
    </row>
    <row r="30083" spans="55:56" hidden="1" x14ac:dyDescent="0.2">
      <c r="BC30083" s="6"/>
      <c r="BD30083" s="5"/>
    </row>
    <row r="30084" spans="55:56" hidden="1" x14ac:dyDescent="0.2">
      <c r="BC30084" s="6"/>
      <c r="BD30084" s="5"/>
    </row>
    <row r="30085" spans="55:56" hidden="1" x14ac:dyDescent="0.2">
      <c r="BC30085" s="6"/>
      <c r="BD30085" s="5"/>
    </row>
    <row r="30086" spans="55:56" hidden="1" x14ac:dyDescent="0.2">
      <c r="BC30086" s="6"/>
      <c r="BD30086" s="5"/>
    </row>
    <row r="30087" spans="55:56" hidden="1" x14ac:dyDescent="0.2">
      <c r="BC30087" s="6"/>
      <c r="BD30087" s="5"/>
    </row>
    <row r="30088" spans="55:56" hidden="1" x14ac:dyDescent="0.2">
      <c r="BC30088" s="6"/>
      <c r="BD30088" s="5"/>
    </row>
    <row r="30089" spans="55:56" hidden="1" x14ac:dyDescent="0.2">
      <c r="BC30089" s="6"/>
      <c r="BD30089" s="5"/>
    </row>
    <row r="30090" spans="55:56" hidden="1" x14ac:dyDescent="0.2">
      <c r="BC30090" s="6"/>
      <c r="BD30090" s="5"/>
    </row>
    <row r="30091" spans="55:56" hidden="1" x14ac:dyDescent="0.2">
      <c r="BC30091" s="6"/>
      <c r="BD30091" s="5"/>
    </row>
    <row r="30092" spans="55:56" hidden="1" x14ac:dyDescent="0.2">
      <c r="BC30092" s="6"/>
      <c r="BD30092" s="5"/>
    </row>
    <row r="30093" spans="55:56" hidden="1" x14ac:dyDescent="0.2">
      <c r="BC30093" s="6"/>
      <c r="BD30093" s="5"/>
    </row>
    <row r="30094" spans="55:56" hidden="1" x14ac:dyDescent="0.2">
      <c r="BC30094" s="6"/>
      <c r="BD30094" s="5"/>
    </row>
    <row r="30095" spans="55:56" hidden="1" x14ac:dyDescent="0.2">
      <c r="BC30095" s="6"/>
      <c r="BD30095" s="5"/>
    </row>
    <row r="30096" spans="55:56" hidden="1" x14ac:dyDescent="0.2">
      <c r="BC30096" s="6"/>
      <c r="BD30096" s="5"/>
    </row>
    <row r="30097" spans="55:56" hidden="1" x14ac:dyDescent="0.2">
      <c r="BC30097" s="6"/>
      <c r="BD30097" s="5"/>
    </row>
    <row r="30098" spans="55:56" hidden="1" x14ac:dyDescent="0.2">
      <c r="BC30098" s="6"/>
      <c r="BD30098" s="5"/>
    </row>
    <row r="30099" spans="55:56" hidden="1" x14ac:dyDescent="0.2">
      <c r="BC30099" s="6"/>
      <c r="BD30099" s="5"/>
    </row>
    <row r="30100" spans="55:56" hidden="1" x14ac:dyDescent="0.2">
      <c r="BC30100" s="6"/>
      <c r="BD30100" s="5"/>
    </row>
    <row r="30101" spans="55:56" hidden="1" x14ac:dyDescent="0.2">
      <c r="BC30101" s="6"/>
      <c r="BD30101" s="5"/>
    </row>
    <row r="30102" spans="55:56" hidden="1" x14ac:dyDescent="0.2">
      <c r="BC30102" s="6"/>
      <c r="BD30102" s="5"/>
    </row>
    <row r="30103" spans="55:56" hidden="1" x14ac:dyDescent="0.2">
      <c r="BC30103" s="6"/>
      <c r="BD30103" s="5"/>
    </row>
    <row r="30104" spans="55:56" hidden="1" x14ac:dyDescent="0.2">
      <c r="BC30104" s="6"/>
      <c r="BD30104" s="5"/>
    </row>
    <row r="30105" spans="55:56" hidden="1" x14ac:dyDescent="0.2">
      <c r="BC30105" s="6"/>
      <c r="BD30105" s="5"/>
    </row>
    <row r="30106" spans="55:56" hidden="1" x14ac:dyDescent="0.2">
      <c r="BC30106" s="6"/>
      <c r="BD30106" s="5"/>
    </row>
    <row r="30107" spans="55:56" hidden="1" x14ac:dyDescent="0.2">
      <c r="BC30107" s="6"/>
      <c r="BD30107" s="5"/>
    </row>
    <row r="30108" spans="55:56" hidden="1" x14ac:dyDescent="0.2">
      <c r="BC30108" s="6"/>
      <c r="BD30108" s="5"/>
    </row>
    <row r="30109" spans="55:56" hidden="1" x14ac:dyDescent="0.2">
      <c r="BC30109" s="6"/>
      <c r="BD30109" s="5"/>
    </row>
    <row r="30110" spans="55:56" hidden="1" x14ac:dyDescent="0.2">
      <c r="BC30110" s="6"/>
      <c r="BD30110" s="5"/>
    </row>
    <row r="30111" spans="55:56" hidden="1" x14ac:dyDescent="0.2">
      <c r="BC30111" s="6"/>
      <c r="BD30111" s="5"/>
    </row>
    <row r="30112" spans="55:56" hidden="1" x14ac:dyDescent="0.2">
      <c r="BC30112" s="6"/>
      <c r="BD30112" s="5"/>
    </row>
    <row r="30113" spans="55:56" hidden="1" x14ac:dyDescent="0.2">
      <c r="BC30113" s="6"/>
      <c r="BD30113" s="5"/>
    </row>
    <row r="30114" spans="55:56" hidden="1" x14ac:dyDescent="0.2">
      <c r="BC30114" s="6"/>
      <c r="BD30114" s="5"/>
    </row>
    <row r="30115" spans="55:56" hidden="1" x14ac:dyDescent="0.2">
      <c r="BC30115" s="6"/>
      <c r="BD30115" s="5"/>
    </row>
    <row r="30116" spans="55:56" hidden="1" x14ac:dyDescent="0.2">
      <c r="BC30116" s="6"/>
      <c r="BD30116" s="5"/>
    </row>
    <row r="30117" spans="55:56" hidden="1" x14ac:dyDescent="0.2">
      <c r="BC30117" s="6"/>
      <c r="BD30117" s="5"/>
    </row>
    <row r="30118" spans="55:56" hidden="1" x14ac:dyDescent="0.2">
      <c r="BC30118" s="6"/>
      <c r="BD30118" s="5"/>
    </row>
    <row r="30119" spans="55:56" hidden="1" x14ac:dyDescent="0.2">
      <c r="BC30119" s="6"/>
      <c r="BD30119" s="5"/>
    </row>
    <row r="30120" spans="55:56" hidden="1" x14ac:dyDescent="0.2">
      <c r="BC30120" s="6"/>
      <c r="BD30120" s="5"/>
    </row>
    <row r="30121" spans="55:56" hidden="1" x14ac:dyDescent="0.2">
      <c r="BC30121" s="6"/>
      <c r="BD30121" s="5"/>
    </row>
    <row r="30122" spans="55:56" hidden="1" x14ac:dyDescent="0.2">
      <c r="BC30122" s="6"/>
      <c r="BD30122" s="5"/>
    </row>
    <row r="30123" spans="55:56" hidden="1" x14ac:dyDescent="0.2">
      <c r="BC30123" s="6"/>
      <c r="BD30123" s="5"/>
    </row>
    <row r="30124" spans="55:56" hidden="1" x14ac:dyDescent="0.2">
      <c r="BC30124" s="6"/>
      <c r="BD30124" s="5"/>
    </row>
    <row r="30125" spans="55:56" hidden="1" x14ac:dyDescent="0.2">
      <c r="BC30125" s="6"/>
      <c r="BD30125" s="5"/>
    </row>
    <row r="30126" spans="55:56" hidden="1" x14ac:dyDescent="0.2">
      <c r="BC30126" s="6"/>
      <c r="BD30126" s="5"/>
    </row>
    <row r="30127" spans="55:56" hidden="1" x14ac:dyDescent="0.2">
      <c r="BC30127" s="6"/>
      <c r="BD30127" s="5"/>
    </row>
    <row r="30128" spans="55:56" hidden="1" x14ac:dyDescent="0.2">
      <c r="BC30128" s="6"/>
      <c r="BD30128" s="5"/>
    </row>
    <row r="30129" spans="55:56" hidden="1" x14ac:dyDescent="0.2">
      <c r="BC30129" s="6"/>
      <c r="BD30129" s="5"/>
    </row>
    <row r="30130" spans="55:56" hidden="1" x14ac:dyDescent="0.2">
      <c r="BC30130" s="6"/>
      <c r="BD30130" s="5"/>
    </row>
    <row r="30131" spans="55:56" hidden="1" x14ac:dyDescent="0.2">
      <c r="BC30131" s="6"/>
      <c r="BD30131" s="5"/>
    </row>
    <row r="30132" spans="55:56" hidden="1" x14ac:dyDescent="0.2">
      <c r="BC30132" s="6"/>
      <c r="BD30132" s="5"/>
    </row>
    <row r="30133" spans="55:56" hidden="1" x14ac:dyDescent="0.2">
      <c r="BC30133" s="6"/>
      <c r="BD30133" s="5"/>
    </row>
    <row r="30134" spans="55:56" hidden="1" x14ac:dyDescent="0.2">
      <c r="BC30134" s="6"/>
      <c r="BD30134" s="5"/>
    </row>
    <row r="30135" spans="55:56" hidden="1" x14ac:dyDescent="0.2">
      <c r="BC30135" s="6"/>
      <c r="BD30135" s="5"/>
    </row>
    <row r="30136" spans="55:56" hidden="1" x14ac:dyDescent="0.2">
      <c r="BC30136" s="6"/>
      <c r="BD30136" s="5"/>
    </row>
    <row r="30137" spans="55:56" hidden="1" x14ac:dyDescent="0.2">
      <c r="BC30137" s="6"/>
      <c r="BD30137" s="5"/>
    </row>
    <row r="30138" spans="55:56" hidden="1" x14ac:dyDescent="0.2">
      <c r="BC30138" s="6"/>
      <c r="BD30138" s="5"/>
    </row>
    <row r="30139" spans="55:56" hidden="1" x14ac:dyDescent="0.2">
      <c r="BC30139" s="6"/>
      <c r="BD30139" s="5"/>
    </row>
    <row r="30140" spans="55:56" hidden="1" x14ac:dyDescent="0.2">
      <c r="BC30140" s="6"/>
      <c r="BD30140" s="5"/>
    </row>
    <row r="30141" spans="55:56" hidden="1" x14ac:dyDescent="0.2">
      <c r="BC30141" s="6"/>
      <c r="BD30141" s="5"/>
    </row>
    <row r="30142" spans="55:56" hidden="1" x14ac:dyDescent="0.2">
      <c r="BC30142" s="6"/>
      <c r="BD30142" s="5"/>
    </row>
    <row r="30143" spans="55:56" hidden="1" x14ac:dyDescent="0.2">
      <c r="BC30143" s="6"/>
      <c r="BD30143" s="5"/>
    </row>
    <row r="30144" spans="55:56" hidden="1" x14ac:dyDescent="0.2">
      <c r="BC30144" s="6"/>
      <c r="BD30144" s="5"/>
    </row>
    <row r="30145" spans="55:56" hidden="1" x14ac:dyDescent="0.2">
      <c r="BC30145" s="6"/>
      <c r="BD30145" s="5"/>
    </row>
    <row r="30146" spans="55:56" hidden="1" x14ac:dyDescent="0.2">
      <c r="BC30146" s="6"/>
      <c r="BD30146" s="5"/>
    </row>
    <row r="30147" spans="55:56" hidden="1" x14ac:dyDescent="0.2">
      <c r="BC30147" s="6"/>
      <c r="BD30147" s="5"/>
    </row>
    <row r="30148" spans="55:56" hidden="1" x14ac:dyDescent="0.2">
      <c r="BC30148" s="6"/>
      <c r="BD30148" s="5"/>
    </row>
    <row r="30149" spans="55:56" hidden="1" x14ac:dyDescent="0.2">
      <c r="BC30149" s="6"/>
      <c r="BD30149" s="5"/>
    </row>
    <row r="30150" spans="55:56" hidden="1" x14ac:dyDescent="0.2">
      <c r="BC30150" s="6"/>
      <c r="BD30150" s="5"/>
    </row>
    <row r="30151" spans="55:56" hidden="1" x14ac:dyDescent="0.2">
      <c r="BC30151" s="6"/>
      <c r="BD30151" s="5"/>
    </row>
    <row r="30152" spans="55:56" hidden="1" x14ac:dyDescent="0.2">
      <c r="BC30152" s="6"/>
      <c r="BD30152" s="5"/>
    </row>
    <row r="30153" spans="55:56" hidden="1" x14ac:dyDescent="0.2">
      <c r="BC30153" s="6"/>
      <c r="BD30153" s="5"/>
    </row>
    <row r="30154" spans="55:56" hidden="1" x14ac:dyDescent="0.2">
      <c r="BC30154" s="6"/>
      <c r="BD30154" s="5"/>
    </row>
    <row r="30155" spans="55:56" hidden="1" x14ac:dyDescent="0.2">
      <c r="BC30155" s="6"/>
      <c r="BD30155" s="5"/>
    </row>
    <row r="30156" spans="55:56" hidden="1" x14ac:dyDescent="0.2">
      <c r="BC30156" s="6"/>
      <c r="BD30156" s="5"/>
    </row>
    <row r="30157" spans="55:56" hidden="1" x14ac:dyDescent="0.2">
      <c r="BC30157" s="6"/>
      <c r="BD30157" s="5"/>
    </row>
    <row r="30158" spans="55:56" hidden="1" x14ac:dyDescent="0.2">
      <c r="BC30158" s="6"/>
      <c r="BD30158" s="5"/>
    </row>
    <row r="30159" spans="55:56" hidden="1" x14ac:dyDescent="0.2">
      <c r="BC30159" s="6"/>
      <c r="BD30159" s="5"/>
    </row>
    <row r="30160" spans="55:56" hidden="1" x14ac:dyDescent="0.2">
      <c r="BC30160" s="6"/>
      <c r="BD30160" s="5"/>
    </row>
    <row r="30161" spans="55:56" hidden="1" x14ac:dyDescent="0.2">
      <c r="BC30161" s="6"/>
      <c r="BD30161" s="5"/>
    </row>
    <row r="30162" spans="55:56" hidden="1" x14ac:dyDescent="0.2">
      <c r="BC30162" s="6"/>
      <c r="BD30162" s="5"/>
    </row>
    <row r="30163" spans="55:56" hidden="1" x14ac:dyDescent="0.2">
      <c r="BC30163" s="6"/>
      <c r="BD30163" s="5"/>
    </row>
    <row r="30164" spans="55:56" hidden="1" x14ac:dyDescent="0.2">
      <c r="BC30164" s="6"/>
      <c r="BD30164" s="5"/>
    </row>
    <row r="30165" spans="55:56" hidden="1" x14ac:dyDescent="0.2">
      <c r="BC30165" s="6"/>
      <c r="BD30165" s="5"/>
    </row>
    <row r="30166" spans="55:56" hidden="1" x14ac:dyDescent="0.2">
      <c r="BC30166" s="6"/>
      <c r="BD30166" s="5"/>
    </row>
    <row r="30167" spans="55:56" hidden="1" x14ac:dyDescent="0.2">
      <c r="BC30167" s="6"/>
      <c r="BD30167" s="5"/>
    </row>
    <row r="30168" spans="55:56" hidden="1" x14ac:dyDescent="0.2">
      <c r="BC30168" s="6"/>
      <c r="BD30168" s="5"/>
    </row>
    <row r="30169" spans="55:56" hidden="1" x14ac:dyDescent="0.2">
      <c r="BC30169" s="6"/>
      <c r="BD30169" s="5"/>
    </row>
    <row r="30170" spans="55:56" hidden="1" x14ac:dyDescent="0.2">
      <c r="BC30170" s="6"/>
      <c r="BD30170" s="5"/>
    </row>
    <row r="30171" spans="55:56" hidden="1" x14ac:dyDescent="0.2">
      <c r="BC30171" s="6"/>
      <c r="BD30171" s="5"/>
    </row>
    <row r="30172" spans="55:56" hidden="1" x14ac:dyDescent="0.2">
      <c r="BC30172" s="6"/>
      <c r="BD30172" s="5"/>
    </row>
    <row r="30173" spans="55:56" hidden="1" x14ac:dyDescent="0.2">
      <c r="BC30173" s="6"/>
      <c r="BD30173" s="5"/>
    </row>
    <row r="30174" spans="55:56" hidden="1" x14ac:dyDescent="0.2">
      <c r="BC30174" s="6"/>
      <c r="BD30174" s="5"/>
    </row>
    <row r="30175" spans="55:56" hidden="1" x14ac:dyDescent="0.2">
      <c r="BC30175" s="6"/>
      <c r="BD30175" s="5"/>
    </row>
    <row r="30176" spans="55:56" hidden="1" x14ac:dyDescent="0.2">
      <c r="BC30176" s="6"/>
      <c r="BD30176" s="5"/>
    </row>
    <row r="30177" spans="55:56" hidden="1" x14ac:dyDescent="0.2">
      <c r="BC30177" s="6"/>
      <c r="BD30177" s="5"/>
    </row>
    <row r="30178" spans="55:56" hidden="1" x14ac:dyDescent="0.2">
      <c r="BC30178" s="6"/>
      <c r="BD30178" s="5"/>
    </row>
    <row r="30179" spans="55:56" hidden="1" x14ac:dyDescent="0.2">
      <c r="BC30179" s="6"/>
      <c r="BD30179" s="5"/>
    </row>
    <row r="30180" spans="55:56" hidden="1" x14ac:dyDescent="0.2">
      <c r="BC30180" s="6"/>
      <c r="BD30180" s="5"/>
    </row>
    <row r="30181" spans="55:56" hidden="1" x14ac:dyDescent="0.2">
      <c r="BC30181" s="6"/>
      <c r="BD30181" s="5"/>
    </row>
    <row r="30182" spans="55:56" hidden="1" x14ac:dyDescent="0.2">
      <c r="BC30182" s="6"/>
      <c r="BD30182" s="5"/>
    </row>
    <row r="30183" spans="55:56" hidden="1" x14ac:dyDescent="0.2">
      <c r="BC30183" s="6"/>
      <c r="BD30183" s="5"/>
    </row>
    <row r="30184" spans="55:56" hidden="1" x14ac:dyDescent="0.2">
      <c r="BC30184" s="6"/>
      <c r="BD30184" s="5"/>
    </row>
    <row r="30185" spans="55:56" hidden="1" x14ac:dyDescent="0.2">
      <c r="BC30185" s="6"/>
      <c r="BD30185" s="5"/>
    </row>
    <row r="30186" spans="55:56" hidden="1" x14ac:dyDescent="0.2">
      <c r="BC30186" s="6"/>
      <c r="BD30186" s="5"/>
    </row>
    <row r="30187" spans="55:56" hidden="1" x14ac:dyDescent="0.2">
      <c r="BC30187" s="6"/>
      <c r="BD30187" s="5"/>
    </row>
    <row r="30188" spans="55:56" hidden="1" x14ac:dyDescent="0.2">
      <c r="BC30188" s="6"/>
      <c r="BD30188" s="5"/>
    </row>
    <row r="30189" spans="55:56" hidden="1" x14ac:dyDescent="0.2">
      <c r="BC30189" s="6"/>
      <c r="BD30189" s="5"/>
    </row>
    <row r="30190" spans="55:56" hidden="1" x14ac:dyDescent="0.2">
      <c r="BC30190" s="6"/>
      <c r="BD30190" s="5"/>
    </row>
    <row r="30191" spans="55:56" hidden="1" x14ac:dyDescent="0.2">
      <c r="BC30191" s="6"/>
      <c r="BD30191" s="5"/>
    </row>
    <row r="30192" spans="55:56" hidden="1" x14ac:dyDescent="0.2">
      <c r="BC30192" s="6"/>
      <c r="BD30192" s="5"/>
    </row>
    <row r="30193" spans="55:56" hidden="1" x14ac:dyDescent="0.2">
      <c r="BC30193" s="6"/>
      <c r="BD30193" s="5"/>
    </row>
    <row r="30194" spans="55:56" hidden="1" x14ac:dyDescent="0.2">
      <c r="BC30194" s="6"/>
      <c r="BD30194" s="5"/>
    </row>
    <row r="30195" spans="55:56" hidden="1" x14ac:dyDescent="0.2">
      <c r="BC30195" s="6"/>
      <c r="BD30195" s="5"/>
    </row>
    <row r="30196" spans="55:56" hidden="1" x14ac:dyDescent="0.2">
      <c r="BC30196" s="6"/>
      <c r="BD30196" s="5"/>
    </row>
    <row r="30197" spans="55:56" hidden="1" x14ac:dyDescent="0.2">
      <c r="BC30197" s="6"/>
      <c r="BD30197" s="5"/>
    </row>
    <row r="30198" spans="55:56" hidden="1" x14ac:dyDescent="0.2">
      <c r="BC30198" s="6"/>
      <c r="BD30198" s="5"/>
    </row>
    <row r="30199" spans="55:56" hidden="1" x14ac:dyDescent="0.2">
      <c r="BC30199" s="6"/>
      <c r="BD30199" s="5"/>
    </row>
    <row r="30200" spans="55:56" hidden="1" x14ac:dyDescent="0.2">
      <c r="BC30200" s="6"/>
      <c r="BD30200" s="5"/>
    </row>
    <row r="30201" spans="55:56" hidden="1" x14ac:dyDescent="0.2">
      <c r="BC30201" s="6"/>
      <c r="BD30201" s="5"/>
    </row>
    <row r="30202" spans="55:56" hidden="1" x14ac:dyDescent="0.2">
      <c r="BC30202" s="6"/>
      <c r="BD30202" s="5"/>
    </row>
    <row r="30203" spans="55:56" hidden="1" x14ac:dyDescent="0.2">
      <c r="BC30203" s="6"/>
      <c r="BD30203" s="5"/>
    </row>
    <row r="30204" spans="55:56" hidden="1" x14ac:dyDescent="0.2">
      <c r="BC30204" s="6"/>
      <c r="BD30204" s="5"/>
    </row>
    <row r="30205" spans="55:56" hidden="1" x14ac:dyDescent="0.2">
      <c r="BC30205" s="6"/>
      <c r="BD30205" s="5"/>
    </row>
    <row r="30206" spans="55:56" hidden="1" x14ac:dyDescent="0.2">
      <c r="BC30206" s="6"/>
      <c r="BD30206" s="5"/>
    </row>
    <row r="30207" spans="55:56" hidden="1" x14ac:dyDescent="0.2">
      <c r="BC30207" s="6"/>
      <c r="BD30207" s="5"/>
    </row>
    <row r="30208" spans="55:56" hidden="1" x14ac:dyDescent="0.2">
      <c r="BC30208" s="6"/>
      <c r="BD30208" s="5"/>
    </row>
    <row r="30209" spans="55:56" hidden="1" x14ac:dyDescent="0.2">
      <c r="BC30209" s="6"/>
      <c r="BD30209" s="5"/>
    </row>
    <row r="30210" spans="55:56" hidden="1" x14ac:dyDescent="0.2">
      <c r="BC30210" s="6"/>
      <c r="BD30210" s="5"/>
    </row>
    <row r="30211" spans="55:56" hidden="1" x14ac:dyDescent="0.2">
      <c r="BC30211" s="6"/>
      <c r="BD30211" s="5"/>
    </row>
    <row r="30212" spans="55:56" hidden="1" x14ac:dyDescent="0.2">
      <c r="BC30212" s="6"/>
      <c r="BD30212" s="5"/>
    </row>
    <row r="30213" spans="55:56" hidden="1" x14ac:dyDescent="0.2">
      <c r="BC30213" s="6"/>
      <c r="BD30213" s="5"/>
    </row>
    <row r="30214" spans="55:56" hidden="1" x14ac:dyDescent="0.2">
      <c r="BC30214" s="6"/>
      <c r="BD30214" s="5"/>
    </row>
    <row r="30215" spans="55:56" hidden="1" x14ac:dyDescent="0.2">
      <c r="BC30215" s="6"/>
      <c r="BD30215" s="5"/>
    </row>
    <row r="30216" spans="55:56" hidden="1" x14ac:dyDescent="0.2">
      <c r="BC30216" s="6"/>
      <c r="BD30216" s="5"/>
    </row>
    <row r="30217" spans="55:56" hidden="1" x14ac:dyDescent="0.2">
      <c r="BC30217" s="6"/>
      <c r="BD30217" s="5"/>
    </row>
    <row r="30218" spans="55:56" hidden="1" x14ac:dyDescent="0.2">
      <c r="BC30218" s="6"/>
      <c r="BD30218" s="5"/>
    </row>
    <row r="30219" spans="55:56" hidden="1" x14ac:dyDescent="0.2">
      <c r="BC30219" s="6"/>
      <c r="BD30219" s="5"/>
    </row>
    <row r="30220" spans="55:56" hidden="1" x14ac:dyDescent="0.2">
      <c r="BC30220" s="6"/>
      <c r="BD30220" s="5"/>
    </row>
    <row r="30221" spans="55:56" hidden="1" x14ac:dyDescent="0.2">
      <c r="BC30221" s="6"/>
      <c r="BD30221" s="5"/>
    </row>
    <row r="30222" spans="55:56" hidden="1" x14ac:dyDescent="0.2">
      <c r="BC30222" s="6"/>
      <c r="BD30222" s="5"/>
    </row>
    <row r="30223" spans="55:56" hidden="1" x14ac:dyDescent="0.2">
      <c r="BC30223" s="6"/>
      <c r="BD30223" s="5"/>
    </row>
    <row r="30224" spans="55:56" hidden="1" x14ac:dyDescent="0.2">
      <c r="BC30224" s="6"/>
      <c r="BD30224" s="5"/>
    </row>
    <row r="30225" spans="55:56" hidden="1" x14ac:dyDescent="0.2">
      <c r="BC30225" s="6"/>
      <c r="BD30225" s="5"/>
    </row>
    <row r="30226" spans="55:56" hidden="1" x14ac:dyDescent="0.2">
      <c r="BC30226" s="6"/>
      <c r="BD30226" s="5"/>
    </row>
    <row r="30227" spans="55:56" hidden="1" x14ac:dyDescent="0.2">
      <c r="BC30227" s="6"/>
      <c r="BD30227" s="5"/>
    </row>
    <row r="30228" spans="55:56" hidden="1" x14ac:dyDescent="0.2">
      <c r="BC30228" s="6"/>
      <c r="BD30228" s="5"/>
    </row>
    <row r="30229" spans="55:56" hidden="1" x14ac:dyDescent="0.2">
      <c r="BC30229" s="6"/>
      <c r="BD30229" s="5"/>
    </row>
    <row r="30230" spans="55:56" hidden="1" x14ac:dyDescent="0.2">
      <c r="BC30230" s="6"/>
      <c r="BD30230" s="5"/>
    </row>
    <row r="30231" spans="55:56" hidden="1" x14ac:dyDescent="0.2">
      <c r="BC30231" s="6"/>
      <c r="BD30231" s="5"/>
    </row>
    <row r="30232" spans="55:56" hidden="1" x14ac:dyDescent="0.2">
      <c r="BC30232" s="6"/>
      <c r="BD30232" s="5"/>
    </row>
    <row r="30233" spans="55:56" hidden="1" x14ac:dyDescent="0.2">
      <c r="BC30233" s="6"/>
      <c r="BD30233" s="5"/>
    </row>
    <row r="30234" spans="55:56" hidden="1" x14ac:dyDescent="0.2">
      <c r="BC30234" s="6"/>
      <c r="BD30234" s="5"/>
    </row>
    <row r="30235" spans="55:56" hidden="1" x14ac:dyDescent="0.2">
      <c r="BC30235" s="6"/>
      <c r="BD30235" s="5"/>
    </row>
    <row r="30236" spans="55:56" hidden="1" x14ac:dyDescent="0.2">
      <c r="BC30236" s="6"/>
      <c r="BD30236" s="5"/>
    </row>
    <row r="30237" spans="55:56" hidden="1" x14ac:dyDescent="0.2">
      <c r="BC30237" s="6"/>
      <c r="BD30237" s="5"/>
    </row>
    <row r="30238" spans="55:56" hidden="1" x14ac:dyDescent="0.2">
      <c r="BC30238" s="6"/>
      <c r="BD30238" s="5"/>
    </row>
    <row r="30239" spans="55:56" hidden="1" x14ac:dyDescent="0.2">
      <c r="BC30239" s="6"/>
      <c r="BD30239" s="5"/>
    </row>
    <row r="30240" spans="55:56" hidden="1" x14ac:dyDescent="0.2">
      <c r="BC30240" s="6"/>
      <c r="BD30240" s="5"/>
    </row>
    <row r="30241" spans="55:56" hidden="1" x14ac:dyDescent="0.2">
      <c r="BC30241" s="6"/>
      <c r="BD30241" s="5"/>
    </row>
    <row r="30242" spans="55:56" hidden="1" x14ac:dyDescent="0.2">
      <c r="BC30242" s="6"/>
      <c r="BD30242" s="5"/>
    </row>
    <row r="30243" spans="55:56" hidden="1" x14ac:dyDescent="0.2">
      <c r="BC30243" s="6"/>
      <c r="BD30243" s="5"/>
    </row>
    <row r="30244" spans="55:56" hidden="1" x14ac:dyDescent="0.2">
      <c r="BC30244" s="6"/>
      <c r="BD30244" s="5"/>
    </row>
    <row r="30245" spans="55:56" hidden="1" x14ac:dyDescent="0.2">
      <c r="BC30245" s="6"/>
      <c r="BD30245" s="5"/>
    </row>
    <row r="30246" spans="55:56" hidden="1" x14ac:dyDescent="0.2">
      <c r="BC30246" s="6"/>
      <c r="BD30246" s="5"/>
    </row>
    <row r="30247" spans="55:56" hidden="1" x14ac:dyDescent="0.2">
      <c r="BC30247" s="6"/>
      <c r="BD30247" s="5"/>
    </row>
    <row r="30248" spans="55:56" hidden="1" x14ac:dyDescent="0.2">
      <c r="BC30248" s="6"/>
      <c r="BD30248" s="5"/>
    </row>
    <row r="30249" spans="55:56" hidden="1" x14ac:dyDescent="0.2">
      <c r="BC30249" s="6"/>
      <c r="BD30249" s="5"/>
    </row>
    <row r="30250" spans="55:56" hidden="1" x14ac:dyDescent="0.2">
      <c r="BC30250" s="6"/>
      <c r="BD30250" s="5"/>
    </row>
    <row r="30251" spans="55:56" hidden="1" x14ac:dyDescent="0.2">
      <c r="BC30251" s="6"/>
      <c r="BD30251" s="5"/>
    </row>
    <row r="30252" spans="55:56" hidden="1" x14ac:dyDescent="0.2">
      <c r="BC30252" s="6"/>
      <c r="BD30252" s="5"/>
    </row>
    <row r="30253" spans="55:56" hidden="1" x14ac:dyDescent="0.2">
      <c r="BC30253" s="6"/>
      <c r="BD30253" s="5"/>
    </row>
    <row r="30254" spans="55:56" hidden="1" x14ac:dyDescent="0.2">
      <c r="BC30254" s="6"/>
      <c r="BD30254" s="5"/>
    </row>
    <row r="30255" spans="55:56" hidden="1" x14ac:dyDescent="0.2">
      <c r="BC30255" s="6"/>
      <c r="BD30255" s="5"/>
    </row>
    <row r="30256" spans="55:56" hidden="1" x14ac:dyDescent="0.2">
      <c r="BC30256" s="6"/>
      <c r="BD30256" s="5"/>
    </row>
    <row r="30257" spans="55:56" hidden="1" x14ac:dyDescent="0.2">
      <c r="BC30257" s="6"/>
      <c r="BD30257" s="5"/>
    </row>
    <row r="30258" spans="55:56" hidden="1" x14ac:dyDescent="0.2">
      <c r="BC30258" s="6"/>
      <c r="BD30258" s="5"/>
    </row>
    <row r="30259" spans="55:56" hidden="1" x14ac:dyDescent="0.2">
      <c r="BC30259" s="6"/>
      <c r="BD30259" s="5"/>
    </row>
    <row r="30260" spans="55:56" hidden="1" x14ac:dyDescent="0.2">
      <c r="BC30260" s="6"/>
      <c r="BD30260" s="5"/>
    </row>
    <row r="30261" spans="55:56" hidden="1" x14ac:dyDescent="0.2">
      <c r="BC30261" s="6"/>
      <c r="BD30261" s="5"/>
    </row>
    <row r="30262" spans="55:56" hidden="1" x14ac:dyDescent="0.2">
      <c r="BC30262" s="6"/>
      <c r="BD30262" s="5"/>
    </row>
    <row r="30263" spans="55:56" hidden="1" x14ac:dyDescent="0.2">
      <c r="BC30263" s="6"/>
      <c r="BD30263" s="5"/>
    </row>
    <row r="30264" spans="55:56" hidden="1" x14ac:dyDescent="0.2">
      <c r="BC30264" s="6"/>
      <c r="BD30264" s="5"/>
    </row>
    <row r="30265" spans="55:56" hidden="1" x14ac:dyDescent="0.2">
      <c r="BC30265" s="6"/>
      <c r="BD30265" s="5"/>
    </row>
    <row r="30266" spans="55:56" hidden="1" x14ac:dyDescent="0.2">
      <c r="BC30266" s="6"/>
      <c r="BD30266" s="5"/>
    </row>
    <row r="30267" spans="55:56" hidden="1" x14ac:dyDescent="0.2">
      <c r="BC30267" s="6"/>
      <c r="BD30267" s="5"/>
    </row>
    <row r="30268" spans="55:56" hidden="1" x14ac:dyDescent="0.2">
      <c r="BC30268" s="6"/>
      <c r="BD30268" s="5"/>
    </row>
    <row r="30269" spans="55:56" hidden="1" x14ac:dyDescent="0.2">
      <c r="BC30269" s="6"/>
      <c r="BD30269" s="5"/>
    </row>
    <row r="30270" spans="55:56" hidden="1" x14ac:dyDescent="0.2">
      <c r="BC30270" s="6"/>
      <c r="BD30270" s="5"/>
    </row>
    <row r="30271" spans="55:56" hidden="1" x14ac:dyDescent="0.2">
      <c r="BC30271" s="6"/>
      <c r="BD30271" s="5"/>
    </row>
    <row r="30272" spans="55:56" hidden="1" x14ac:dyDescent="0.2">
      <c r="BC30272" s="6"/>
      <c r="BD30272" s="5"/>
    </row>
    <row r="30273" spans="55:56" hidden="1" x14ac:dyDescent="0.2">
      <c r="BC30273" s="6"/>
      <c r="BD30273" s="5"/>
    </row>
    <row r="30274" spans="55:56" hidden="1" x14ac:dyDescent="0.2">
      <c r="BC30274" s="6"/>
      <c r="BD30274" s="5"/>
    </row>
    <row r="30275" spans="55:56" hidden="1" x14ac:dyDescent="0.2">
      <c r="BC30275" s="6"/>
      <c r="BD30275" s="5"/>
    </row>
    <row r="30276" spans="55:56" hidden="1" x14ac:dyDescent="0.2">
      <c r="BC30276" s="6"/>
      <c r="BD30276" s="5"/>
    </row>
    <row r="30277" spans="55:56" hidden="1" x14ac:dyDescent="0.2">
      <c r="BC30277" s="6"/>
      <c r="BD30277" s="5"/>
    </row>
    <row r="30278" spans="55:56" hidden="1" x14ac:dyDescent="0.2">
      <c r="BC30278" s="6"/>
      <c r="BD30278" s="5"/>
    </row>
    <row r="30279" spans="55:56" hidden="1" x14ac:dyDescent="0.2">
      <c r="BC30279" s="6"/>
      <c r="BD30279" s="5"/>
    </row>
    <row r="30280" spans="55:56" hidden="1" x14ac:dyDescent="0.2">
      <c r="BC30280" s="6"/>
      <c r="BD30280" s="5"/>
    </row>
    <row r="30281" spans="55:56" hidden="1" x14ac:dyDescent="0.2">
      <c r="BC30281" s="6"/>
      <c r="BD30281" s="5"/>
    </row>
    <row r="30282" spans="55:56" hidden="1" x14ac:dyDescent="0.2">
      <c r="BC30282" s="6"/>
      <c r="BD30282" s="5"/>
    </row>
    <row r="30283" spans="55:56" hidden="1" x14ac:dyDescent="0.2">
      <c r="BC30283" s="6"/>
      <c r="BD30283" s="5"/>
    </row>
    <row r="30284" spans="55:56" hidden="1" x14ac:dyDescent="0.2">
      <c r="BC30284" s="6"/>
      <c r="BD30284" s="5"/>
    </row>
    <row r="30285" spans="55:56" hidden="1" x14ac:dyDescent="0.2">
      <c r="BC30285" s="6"/>
      <c r="BD30285" s="5"/>
    </row>
    <row r="30286" spans="55:56" hidden="1" x14ac:dyDescent="0.2">
      <c r="BC30286" s="6"/>
      <c r="BD30286" s="5"/>
    </row>
    <row r="30287" spans="55:56" hidden="1" x14ac:dyDescent="0.2">
      <c r="BC30287" s="6"/>
      <c r="BD30287" s="5"/>
    </row>
    <row r="30288" spans="55:56" hidden="1" x14ac:dyDescent="0.2">
      <c r="BC30288" s="6"/>
      <c r="BD30288" s="5"/>
    </row>
    <row r="30289" spans="55:56" hidden="1" x14ac:dyDescent="0.2">
      <c r="BC30289" s="6"/>
      <c r="BD30289" s="5"/>
    </row>
    <row r="30290" spans="55:56" hidden="1" x14ac:dyDescent="0.2">
      <c r="BC30290" s="6"/>
      <c r="BD30290" s="5"/>
    </row>
    <row r="30291" spans="55:56" hidden="1" x14ac:dyDescent="0.2">
      <c r="BC30291" s="6"/>
      <c r="BD30291" s="5"/>
    </row>
    <row r="30292" spans="55:56" hidden="1" x14ac:dyDescent="0.2">
      <c r="BC30292" s="6"/>
      <c r="BD30292" s="5"/>
    </row>
    <row r="30293" spans="55:56" hidden="1" x14ac:dyDescent="0.2">
      <c r="BC30293" s="6"/>
      <c r="BD30293" s="5"/>
    </row>
    <row r="30294" spans="55:56" hidden="1" x14ac:dyDescent="0.2">
      <c r="BC30294" s="6"/>
      <c r="BD30294" s="5"/>
    </row>
    <row r="30295" spans="55:56" hidden="1" x14ac:dyDescent="0.2">
      <c r="BC30295" s="6"/>
      <c r="BD30295" s="5"/>
    </row>
    <row r="30296" spans="55:56" hidden="1" x14ac:dyDescent="0.2">
      <c r="BC30296" s="6"/>
      <c r="BD30296" s="5"/>
    </row>
    <row r="30297" spans="55:56" hidden="1" x14ac:dyDescent="0.2">
      <c r="BC30297" s="6"/>
      <c r="BD30297" s="5"/>
    </row>
    <row r="30298" spans="55:56" hidden="1" x14ac:dyDescent="0.2">
      <c r="BC30298" s="6"/>
      <c r="BD30298" s="5"/>
    </row>
    <row r="30299" spans="55:56" hidden="1" x14ac:dyDescent="0.2">
      <c r="BC30299" s="6"/>
      <c r="BD30299" s="5"/>
    </row>
    <row r="30300" spans="55:56" hidden="1" x14ac:dyDescent="0.2">
      <c r="BC30300" s="6"/>
      <c r="BD30300" s="5"/>
    </row>
    <row r="30301" spans="55:56" hidden="1" x14ac:dyDescent="0.2">
      <c r="BC30301" s="6"/>
      <c r="BD30301" s="5"/>
    </row>
    <row r="30302" spans="55:56" hidden="1" x14ac:dyDescent="0.2">
      <c r="BC30302" s="6"/>
      <c r="BD30302" s="5"/>
    </row>
    <row r="30303" spans="55:56" hidden="1" x14ac:dyDescent="0.2">
      <c r="BC30303" s="6"/>
      <c r="BD30303" s="5"/>
    </row>
    <row r="30304" spans="55:56" hidden="1" x14ac:dyDescent="0.2">
      <c r="BC30304" s="6"/>
      <c r="BD30304" s="5"/>
    </row>
    <row r="30305" spans="55:56" hidden="1" x14ac:dyDescent="0.2">
      <c r="BC30305" s="6"/>
      <c r="BD30305" s="5"/>
    </row>
    <row r="30306" spans="55:56" hidden="1" x14ac:dyDescent="0.2">
      <c r="BC30306" s="6"/>
      <c r="BD30306" s="5"/>
    </row>
    <row r="30307" spans="55:56" hidden="1" x14ac:dyDescent="0.2">
      <c r="BC30307" s="6"/>
      <c r="BD30307" s="5"/>
    </row>
    <row r="30308" spans="55:56" hidden="1" x14ac:dyDescent="0.2">
      <c r="BC30308" s="6"/>
      <c r="BD30308" s="5"/>
    </row>
    <row r="30309" spans="55:56" hidden="1" x14ac:dyDescent="0.2">
      <c r="BC30309" s="6"/>
      <c r="BD30309" s="5"/>
    </row>
    <row r="30310" spans="55:56" hidden="1" x14ac:dyDescent="0.2">
      <c r="BC30310" s="6"/>
      <c r="BD30310" s="5"/>
    </row>
    <row r="30311" spans="55:56" hidden="1" x14ac:dyDescent="0.2">
      <c r="BC30311" s="6"/>
      <c r="BD30311" s="5"/>
    </row>
    <row r="30312" spans="55:56" hidden="1" x14ac:dyDescent="0.2">
      <c r="BC30312" s="6"/>
      <c r="BD30312" s="5"/>
    </row>
    <row r="30313" spans="55:56" hidden="1" x14ac:dyDescent="0.2">
      <c r="BC30313" s="6"/>
      <c r="BD30313" s="5"/>
    </row>
    <row r="30314" spans="55:56" hidden="1" x14ac:dyDescent="0.2">
      <c r="BC30314" s="6"/>
      <c r="BD30314" s="5"/>
    </row>
    <row r="30315" spans="55:56" hidden="1" x14ac:dyDescent="0.2">
      <c r="BC30315" s="6"/>
      <c r="BD30315" s="5"/>
    </row>
    <row r="30316" spans="55:56" hidden="1" x14ac:dyDescent="0.2">
      <c r="BC30316" s="6"/>
      <c r="BD30316" s="5"/>
    </row>
    <row r="30317" spans="55:56" hidden="1" x14ac:dyDescent="0.2">
      <c r="BC30317" s="6"/>
      <c r="BD30317" s="5"/>
    </row>
    <row r="30318" spans="55:56" hidden="1" x14ac:dyDescent="0.2">
      <c r="BC30318" s="6"/>
      <c r="BD30318" s="5"/>
    </row>
    <row r="30319" spans="55:56" hidden="1" x14ac:dyDescent="0.2">
      <c r="BC30319" s="6"/>
      <c r="BD30319" s="5"/>
    </row>
    <row r="30320" spans="55:56" hidden="1" x14ac:dyDescent="0.2">
      <c r="BC30320" s="6"/>
      <c r="BD30320" s="5"/>
    </row>
    <row r="30321" spans="55:56" hidden="1" x14ac:dyDescent="0.2">
      <c r="BC30321" s="6"/>
      <c r="BD30321" s="5"/>
    </row>
    <row r="30322" spans="55:56" hidden="1" x14ac:dyDescent="0.2">
      <c r="BC30322" s="6"/>
      <c r="BD30322" s="5"/>
    </row>
    <row r="30323" spans="55:56" hidden="1" x14ac:dyDescent="0.2">
      <c r="BC30323" s="6"/>
      <c r="BD30323" s="5"/>
    </row>
    <row r="30324" spans="55:56" hidden="1" x14ac:dyDescent="0.2">
      <c r="BC30324" s="6"/>
      <c r="BD30324" s="5"/>
    </row>
    <row r="30325" spans="55:56" hidden="1" x14ac:dyDescent="0.2">
      <c r="BC30325" s="6"/>
      <c r="BD30325" s="5"/>
    </row>
    <row r="30326" spans="55:56" hidden="1" x14ac:dyDescent="0.2">
      <c r="BC30326" s="6"/>
      <c r="BD30326" s="5"/>
    </row>
    <row r="30327" spans="55:56" hidden="1" x14ac:dyDescent="0.2">
      <c r="BC30327" s="6"/>
      <c r="BD30327" s="5"/>
    </row>
    <row r="30328" spans="55:56" hidden="1" x14ac:dyDescent="0.2">
      <c r="BC30328" s="6"/>
      <c r="BD30328" s="5"/>
    </row>
    <row r="30329" spans="55:56" hidden="1" x14ac:dyDescent="0.2">
      <c r="BC30329" s="6"/>
      <c r="BD30329" s="5"/>
    </row>
    <row r="30330" spans="55:56" hidden="1" x14ac:dyDescent="0.2">
      <c r="BC30330" s="6"/>
      <c r="BD30330" s="5"/>
    </row>
    <row r="30331" spans="55:56" hidden="1" x14ac:dyDescent="0.2">
      <c r="BC30331" s="6"/>
      <c r="BD30331" s="5"/>
    </row>
    <row r="30332" spans="55:56" hidden="1" x14ac:dyDescent="0.2">
      <c r="BC30332" s="6"/>
      <c r="BD30332" s="5"/>
    </row>
    <row r="30333" spans="55:56" hidden="1" x14ac:dyDescent="0.2">
      <c r="BC30333" s="6"/>
      <c r="BD30333" s="5"/>
    </row>
    <row r="30334" spans="55:56" hidden="1" x14ac:dyDescent="0.2">
      <c r="BC30334" s="6"/>
      <c r="BD30334" s="5"/>
    </row>
    <row r="30335" spans="55:56" hidden="1" x14ac:dyDescent="0.2">
      <c r="BC30335" s="6"/>
      <c r="BD30335" s="5"/>
    </row>
    <row r="30336" spans="55:56" hidden="1" x14ac:dyDescent="0.2">
      <c r="BC30336" s="6"/>
      <c r="BD30336" s="5"/>
    </row>
    <row r="30337" spans="55:56" hidden="1" x14ac:dyDescent="0.2">
      <c r="BC30337" s="6"/>
      <c r="BD30337" s="5"/>
    </row>
    <row r="30338" spans="55:56" hidden="1" x14ac:dyDescent="0.2">
      <c r="BC30338" s="6"/>
      <c r="BD30338" s="5"/>
    </row>
    <row r="30339" spans="55:56" hidden="1" x14ac:dyDescent="0.2">
      <c r="BC30339" s="6"/>
      <c r="BD30339" s="5"/>
    </row>
    <row r="30340" spans="55:56" hidden="1" x14ac:dyDescent="0.2">
      <c r="BC30340" s="6"/>
      <c r="BD30340" s="5"/>
    </row>
    <row r="30341" spans="55:56" hidden="1" x14ac:dyDescent="0.2">
      <c r="BC30341" s="6"/>
      <c r="BD30341" s="5"/>
    </row>
    <row r="30342" spans="55:56" hidden="1" x14ac:dyDescent="0.2">
      <c r="BC30342" s="6"/>
      <c r="BD30342" s="5"/>
    </row>
    <row r="30343" spans="55:56" hidden="1" x14ac:dyDescent="0.2">
      <c r="BC30343" s="6"/>
      <c r="BD30343" s="5"/>
    </row>
    <row r="30344" spans="55:56" hidden="1" x14ac:dyDescent="0.2">
      <c r="BC30344" s="6"/>
      <c r="BD30344" s="5"/>
    </row>
    <row r="30345" spans="55:56" hidden="1" x14ac:dyDescent="0.2">
      <c r="BC30345" s="6"/>
      <c r="BD30345" s="5"/>
    </row>
    <row r="30346" spans="55:56" hidden="1" x14ac:dyDescent="0.2">
      <c r="BC30346" s="6"/>
      <c r="BD30346" s="5"/>
    </row>
    <row r="30347" spans="55:56" hidden="1" x14ac:dyDescent="0.2">
      <c r="BC30347" s="6"/>
      <c r="BD30347" s="5"/>
    </row>
    <row r="30348" spans="55:56" hidden="1" x14ac:dyDescent="0.2">
      <c r="BC30348" s="6"/>
      <c r="BD30348" s="5"/>
    </row>
    <row r="30349" spans="55:56" hidden="1" x14ac:dyDescent="0.2">
      <c r="BC30349" s="6"/>
      <c r="BD30349" s="5"/>
    </row>
    <row r="30350" spans="55:56" hidden="1" x14ac:dyDescent="0.2">
      <c r="BC30350" s="6"/>
      <c r="BD30350" s="5"/>
    </row>
    <row r="30351" spans="55:56" hidden="1" x14ac:dyDescent="0.2">
      <c r="BC30351" s="6"/>
      <c r="BD30351" s="5"/>
    </row>
    <row r="30352" spans="55:56" hidden="1" x14ac:dyDescent="0.2">
      <c r="BC30352" s="6"/>
      <c r="BD30352" s="5"/>
    </row>
    <row r="30353" spans="55:56" hidden="1" x14ac:dyDescent="0.2">
      <c r="BC30353" s="6"/>
      <c r="BD30353" s="5"/>
    </row>
    <row r="30354" spans="55:56" hidden="1" x14ac:dyDescent="0.2">
      <c r="BC30354" s="6"/>
      <c r="BD30354" s="5"/>
    </row>
    <row r="30355" spans="55:56" hidden="1" x14ac:dyDescent="0.2">
      <c r="BC30355" s="6"/>
      <c r="BD30355" s="5"/>
    </row>
    <row r="30356" spans="55:56" hidden="1" x14ac:dyDescent="0.2">
      <c r="BC30356" s="6"/>
      <c r="BD30356" s="5"/>
    </row>
    <row r="30357" spans="55:56" hidden="1" x14ac:dyDescent="0.2">
      <c r="BC30357" s="6"/>
      <c r="BD30357" s="5"/>
    </row>
    <row r="30358" spans="55:56" hidden="1" x14ac:dyDescent="0.2">
      <c r="BC30358" s="6"/>
      <c r="BD30358" s="5"/>
    </row>
    <row r="30359" spans="55:56" hidden="1" x14ac:dyDescent="0.2">
      <c r="BC30359" s="6"/>
      <c r="BD30359" s="5"/>
    </row>
    <row r="30360" spans="55:56" hidden="1" x14ac:dyDescent="0.2">
      <c r="BC30360" s="6"/>
      <c r="BD30360" s="5"/>
    </row>
    <row r="30361" spans="55:56" hidden="1" x14ac:dyDescent="0.2">
      <c r="BC30361" s="6"/>
      <c r="BD30361" s="5"/>
    </row>
    <row r="30362" spans="55:56" hidden="1" x14ac:dyDescent="0.2">
      <c r="BC30362" s="6"/>
      <c r="BD30362" s="5"/>
    </row>
    <row r="30363" spans="55:56" hidden="1" x14ac:dyDescent="0.2">
      <c r="BC30363" s="6"/>
      <c r="BD30363" s="5"/>
    </row>
    <row r="30364" spans="55:56" hidden="1" x14ac:dyDescent="0.2">
      <c r="BC30364" s="6"/>
      <c r="BD30364" s="5"/>
    </row>
    <row r="30365" spans="55:56" hidden="1" x14ac:dyDescent="0.2">
      <c r="BC30365" s="6"/>
      <c r="BD30365" s="5"/>
    </row>
    <row r="30366" spans="55:56" hidden="1" x14ac:dyDescent="0.2">
      <c r="BC30366" s="6"/>
      <c r="BD30366" s="5"/>
    </row>
    <row r="30367" spans="55:56" hidden="1" x14ac:dyDescent="0.2">
      <c r="BC30367" s="6"/>
      <c r="BD30367" s="5"/>
    </row>
    <row r="30368" spans="55:56" hidden="1" x14ac:dyDescent="0.2">
      <c r="BC30368" s="6"/>
      <c r="BD30368" s="5"/>
    </row>
    <row r="30369" spans="55:56" hidden="1" x14ac:dyDescent="0.2">
      <c r="BC30369" s="6"/>
      <c r="BD30369" s="5"/>
    </row>
    <row r="30370" spans="55:56" hidden="1" x14ac:dyDescent="0.2">
      <c r="BC30370" s="6"/>
      <c r="BD30370" s="5"/>
    </row>
    <row r="30371" spans="55:56" hidden="1" x14ac:dyDescent="0.2">
      <c r="BC30371" s="6"/>
      <c r="BD30371" s="5"/>
    </row>
    <row r="30372" spans="55:56" hidden="1" x14ac:dyDescent="0.2">
      <c r="BC30372" s="6"/>
      <c r="BD30372" s="5"/>
    </row>
    <row r="30373" spans="55:56" hidden="1" x14ac:dyDescent="0.2">
      <c r="BC30373" s="6"/>
      <c r="BD30373" s="5"/>
    </row>
    <row r="30374" spans="55:56" hidden="1" x14ac:dyDescent="0.2">
      <c r="BC30374" s="6"/>
      <c r="BD30374" s="5"/>
    </row>
    <row r="30375" spans="55:56" hidden="1" x14ac:dyDescent="0.2">
      <c r="BC30375" s="6"/>
      <c r="BD30375" s="5"/>
    </row>
    <row r="30376" spans="55:56" hidden="1" x14ac:dyDescent="0.2">
      <c r="BC30376" s="6"/>
      <c r="BD30376" s="5"/>
    </row>
    <row r="30377" spans="55:56" hidden="1" x14ac:dyDescent="0.2">
      <c r="BC30377" s="6"/>
      <c r="BD30377" s="5"/>
    </row>
    <row r="30378" spans="55:56" hidden="1" x14ac:dyDescent="0.2">
      <c r="BC30378" s="6"/>
      <c r="BD30378" s="5"/>
    </row>
    <row r="30379" spans="55:56" hidden="1" x14ac:dyDescent="0.2">
      <c r="BC30379" s="6"/>
      <c r="BD30379" s="5"/>
    </row>
    <row r="30380" spans="55:56" hidden="1" x14ac:dyDescent="0.2">
      <c r="BC30380" s="6"/>
      <c r="BD30380" s="5"/>
    </row>
    <row r="30381" spans="55:56" hidden="1" x14ac:dyDescent="0.2">
      <c r="BC30381" s="6"/>
      <c r="BD30381" s="5"/>
    </row>
    <row r="30382" spans="55:56" hidden="1" x14ac:dyDescent="0.2">
      <c r="BC30382" s="6"/>
      <c r="BD30382" s="5"/>
    </row>
    <row r="30383" spans="55:56" hidden="1" x14ac:dyDescent="0.2">
      <c r="BC30383" s="6"/>
      <c r="BD30383" s="5"/>
    </row>
    <row r="30384" spans="55:56" hidden="1" x14ac:dyDescent="0.2">
      <c r="BC30384" s="6"/>
      <c r="BD30384" s="5"/>
    </row>
    <row r="30385" spans="55:56" hidden="1" x14ac:dyDescent="0.2">
      <c r="BC30385" s="6"/>
      <c r="BD30385" s="5"/>
    </row>
    <row r="30386" spans="55:56" hidden="1" x14ac:dyDescent="0.2">
      <c r="BC30386" s="6"/>
      <c r="BD30386" s="5"/>
    </row>
    <row r="30387" spans="55:56" hidden="1" x14ac:dyDescent="0.2">
      <c r="BC30387" s="6"/>
      <c r="BD30387" s="5"/>
    </row>
    <row r="30388" spans="55:56" hidden="1" x14ac:dyDescent="0.2">
      <c r="BC30388" s="6"/>
      <c r="BD30388" s="5"/>
    </row>
    <row r="30389" spans="55:56" hidden="1" x14ac:dyDescent="0.2">
      <c r="BC30389" s="6"/>
      <c r="BD30389" s="5"/>
    </row>
    <row r="30390" spans="55:56" hidden="1" x14ac:dyDescent="0.2">
      <c r="BC30390" s="6"/>
      <c r="BD30390" s="5"/>
    </row>
    <row r="30391" spans="55:56" hidden="1" x14ac:dyDescent="0.2">
      <c r="BC30391" s="6"/>
      <c r="BD30391" s="5"/>
    </row>
    <row r="30392" spans="55:56" hidden="1" x14ac:dyDescent="0.2">
      <c r="BC30392" s="6"/>
      <c r="BD30392" s="5"/>
    </row>
    <row r="30393" spans="55:56" hidden="1" x14ac:dyDescent="0.2">
      <c r="BC30393" s="6"/>
      <c r="BD30393" s="5"/>
    </row>
    <row r="30394" spans="55:56" hidden="1" x14ac:dyDescent="0.2">
      <c r="BC30394" s="6"/>
      <c r="BD30394" s="5"/>
    </row>
    <row r="30395" spans="55:56" hidden="1" x14ac:dyDescent="0.2">
      <c r="BC30395" s="6"/>
      <c r="BD30395" s="5"/>
    </row>
    <row r="30396" spans="55:56" hidden="1" x14ac:dyDescent="0.2">
      <c r="BC30396" s="6"/>
      <c r="BD30396" s="5"/>
    </row>
    <row r="30397" spans="55:56" hidden="1" x14ac:dyDescent="0.2">
      <c r="BC30397" s="6"/>
      <c r="BD30397" s="5"/>
    </row>
    <row r="30398" spans="55:56" hidden="1" x14ac:dyDescent="0.2">
      <c r="BC30398" s="6"/>
      <c r="BD30398" s="5"/>
    </row>
    <row r="30399" spans="55:56" hidden="1" x14ac:dyDescent="0.2">
      <c r="BC30399" s="6"/>
      <c r="BD30399" s="5"/>
    </row>
    <row r="30400" spans="55:56" hidden="1" x14ac:dyDescent="0.2">
      <c r="BC30400" s="6"/>
      <c r="BD30400" s="5"/>
    </row>
    <row r="30401" spans="55:56" hidden="1" x14ac:dyDescent="0.2">
      <c r="BC30401" s="6"/>
      <c r="BD30401" s="5"/>
    </row>
    <row r="30402" spans="55:56" hidden="1" x14ac:dyDescent="0.2">
      <c r="BC30402" s="6"/>
      <c r="BD30402" s="5"/>
    </row>
    <row r="30403" spans="55:56" hidden="1" x14ac:dyDescent="0.2">
      <c r="BC30403" s="6"/>
      <c r="BD30403" s="5"/>
    </row>
    <row r="30404" spans="55:56" hidden="1" x14ac:dyDescent="0.2">
      <c r="BC30404" s="6"/>
      <c r="BD30404" s="5"/>
    </row>
    <row r="30405" spans="55:56" hidden="1" x14ac:dyDescent="0.2">
      <c r="BC30405" s="6"/>
      <c r="BD30405" s="5"/>
    </row>
    <row r="30406" spans="55:56" hidden="1" x14ac:dyDescent="0.2">
      <c r="BC30406" s="6"/>
      <c r="BD30406" s="5"/>
    </row>
    <row r="30407" spans="55:56" hidden="1" x14ac:dyDescent="0.2">
      <c r="BC30407" s="6"/>
      <c r="BD30407" s="5"/>
    </row>
    <row r="30408" spans="55:56" hidden="1" x14ac:dyDescent="0.2">
      <c r="BC30408" s="6"/>
      <c r="BD30408" s="5"/>
    </row>
    <row r="30409" spans="55:56" hidden="1" x14ac:dyDescent="0.2">
      <c r="BC30409" s="6"/>
      <c r="BD30409" s="5"/>
    </row>
    <row r="30410" spans="55:56" hidden="1" x14ac:dyDescent="0.2">
      <c r="BC30410" s="6"/>
      <c r="BD30410" s="5"/>
    </row>
    <row r="30411" spans="55:56" hidden="1" x14ac:dyDescent="0.2">
      <c r="BC30411" s="6"/>
      <c r="BD30411" s="5"/>
    </row>
    <row r="30412" spans="55:56" hidden="1" x14ac:dyDescent="0.2">
      <c r="BC30412" s="6"/>
      <c r="BD30412" s="5"/>
    </row>
    <row r="30413" spans="55:56" hidden="1" x14ac:dyDescent="0.2">
      <c r="BC30413" s="6"/>
      <c r="BD30413" s="5"/>
    </row>
    <row r="30414" spans="55:56" hidden="1" x14ac:dyDescent="0.2">
      <c r="BC30414" s="6"/>
      <c r="BD30414" s="5"/>
    </row>
    <row r="30415" spans="55:56" hidden="1" x14ac:dyDescent="0.2">
      <c r="BC30415" s="6"/>
      <c r="BD30415" s="5"/>
    </row>
    <row r="30416" spans="55:56" hidden="1" x14ac:dyDescent="0.2">
      <c r="BC30416" s="6"/>
      <c r="BD30416" s="5"/>
    </row>
    <row r="30417" spans="55:56" hidden="1" x14ac:dyDescent="0.2">
      <c r="BC30417" s="6"/>
      <c r="BD30417" s="5"/>
    </row>
    <row r="30418" spans="55:56" hidden="1" x14ac:dyDescent="0.2">
      <c r="BC30418" s="6"/>
      <c r="BD30418" s="5"/>
    </row>
    <row r="30419" spans="55:56" hidden="1" x14ac:dyDescent="0.2">
      <c r="BC30419" s="6"/>
      <c r="BD30419" s="5"/>
    </row>
    <row r="30420" spans="55:56" hidden="1" x14ac:dyDescent="0.2">
      <c r="BC30420" s="6"/>
      <c r="BD30420" s="5"/>
    </row>
    <row r="30421" spans="55:56" hidden="1" x14ac:dyDescent="0.2">
      <c r="BC30421" s="6"/>
      <c r="BD30421" s="5"/>
    </row>
    <row r="30422" spans="55:56" hidden="1" x14ac:dyDescent="0.2">
      <c r="BC30422" s="6"/>
      <c r="BD30422" s="5"/>
    </row>
    <row r="30423" spans="55:56" hidden="1" x14ac:dyDescent="0.2">
      <c r="BC30423" s="6"/>
      <c r="BD30423" s="5"/>
    </row>
    <row r="30424" spans="55:56" hidden="1" x14ac:dyDescent="0.2">
      <c r="BC30424" s="6"/>
      <c r="BD30424" s="5"/>
    </row>
    <row r="30425" spans="55:56" hidden="1" x14ac:dyDescent="0.2">
      <c r="BC30425" s="6"/>
      <c r="BD30425" s="5"/>
    </row>
    <row r="30426" spans="55:56" hidden="1" x14ac:dyDescent="0.2">
      <c r="BC30426" s="6"/>
      <c r="BD30426" s="5"/>
    </row>
    <row r="30427" spans="55:56" hidden="1" x14ac:dyDescent="0.2">
      <c r="BC30427" s="6"/>
      <c r="BD30427" s="5"/>
    </row>
    <row r="30428" spans="55:56" hidden="1" x14ac:dyDescent="0.2">
      <c r="BC30428" s="6"/>
      <c r="BD30428" s="5"/>
    </row>
    <row r="30429" spans="55:56" hidden="1" x14ac:dyDescent="0.2">
      <c r="BC30429" s="6"/>
      <c r="BD30429" s="5"/>
    </row>
    <row r="30430" spans="55:56" hidden="1" x14ac:dyDescent="0.2">
      <c r="BC30430" s="6"/>
      <c r="BD30430" s="5"/>
    </row>
    <row r="30431" spans="55:56" hidden="1" x14ac:dyDescent="0.2">
      <c r="BC30431" s="6"/>
      <c r="BD30431" s="5"/>
    </row>
    <row r="30432" spans="55:56" hidden="1" x14ac:dyDescent="0.2">
      <c r="BC30432" s="6"/>
      <c r="BD30432" s="5"/>
    </row>
    <row r="30433" spans="55:56" hidden="1" x14ac:dyDescent="0.2">
      <c r="BC30433" s="6"/>
      <c r="BD30433" s="5"/>
    </row>
    <row r="30434" spans="55:56" hidden="1" x14ac:dyDescent="0.2">
      <c r="BC30434" s="6"/>
      <c r="BD30434" s="5"/>
    </row>
    <row r="30435" spans="55:56" hidden="1" x14ac:dyDescent="0.2">
      <c r="BC30435" s="6"/>
      <c r="BD30435" s="5"/>
    </row>
    <row r="30436" spans="55:56" hidden="1" x14ac:dyDescent="0.2">
      <c r="BC30436" s="6"/>
      <c r="BD30436" s="5"/>
    </row>
    <row r="30437" spans="55:56" hidden="1" x14ac:dyDescent="0.2">
      <c r="BC30437" s="6"/>
      <c r="BD30437" s="5"/>
    </row>
    <row r="30438" spans="55:56" hidden="1" x14ac:dyDescent="0.2">
      <c r="BC30438" s="6"/>
      <c r="BD30438" s="5"/>
    </row>
    <row r="30439" spans="55:56" hidden="1" x14ac:dyDescent="0.2">
      <c r="BC30439" s="6"/>
      <c r="BD30439" s="5"/>
    </row>
    <row r="30440" spans="55:56" hidden="1" x14ac:dyDescent="0.2">
      <c r="BC30440" s="6"/>
      <c r="BD30440" s="5"/>
    </row>
    <row r="30441" spans="55:56" hidden="1" x14ac:dyDescent="0.2">
      <c r="BC30441" s="6"/>
      <c r="BD30441" s="5"/>
    </row>
    <row r="30442" spans="55:56" hidden="1" x14ac:dyDescent="0.2">
      <c r="BC30442" s="6"/>
      <c r="BD30442" s="5"/>
    </row>
    <row r="30443" spans="55:56" hidden="1" x14ac:dyDescent="0.2">
      <c r="BC30443" s="6"/>
      <c r="BD30443" s="5"/>
    </row>
    <row r="30444" spans="55:56" hidden="1" x14ac:dyDescent="0.2">
      <c r="BC30444" s="6"/>
      <c r="BD30444" s="5"/>
    </row>
    <row r="30445" spans="55:56" hidden="1" x14ac:dyDescent="0.2">
      <c r="BC30445" s="6"/>
      <c r="BD30445" s="5"/>
    </row>
    <row r="30446" spans="55:56" hidden="1" x14ac:dyDescent="0.2">
      <c r="BC30446" s="6"/>
      <c r="BD30446" s="5"/>
    </row>
    <row r="30447" spans="55:56" hidden="1" x14ac:dyDescent="0.2">
      <c r="BC30447" s="6"/>
      <c r="BD30447" s="5"/>
    </row>
    <row r="30448" spans="55:56" hidden="1" x14ac:dyDescent="0.2">
      <c r="BC30448" s="6"/>
      <c r="BD30448" s="5"/>
    </row>
    <row r="30449" spans="55:56" hidden="1" x14ac:dyDescent="0.2">
      <c r="BC30449" s="6"/>
      <c r="BD30449" s="5"/>
    </row>
    <row r="30450" spans="55:56" hidden="1" x14ac:dyDescent="0.2">
      <c r="BC30450" s="6"/>
      <c r="BD30450" s="5"/>
    </row>
    <row r="30451" spans="55:56" hidden="1" x14ac:dyDescent="0.2">
      <c r="BC30451" s="6"/>
      <c r="BD30451" s="5"/>
    </row>
    <row r="30452" spans="55:56" hidden="1" x14ac:dyDescent="0.2">
      <c r="BC30452" s="6"/>
      <c r="BD30452" s="5"/>
    </row>
    <row r="30453" spans="55:56" hidden="1" x14ac:dyDescent="0.2">
      <c r="BC30453" s="6"/>
      <c r="BD30453" s="5"/>
    </row>
    <row r="30454" spans="55:56" hidden="1" x14ac:dyDescent="0.2">
      <c r="BC30454" s="6"/>
      <c r="BD30454" s="5"/>
    </row>
    <row r="30455" spans="55:56" hidden="1" x14ac:dyDescent="0.2">
      <c r="BC30455" s="6"/>
      <c r="BD30455" s="5"/>
    </row>
    <row r="30456" spans="55:56" hidden="1" x14ac:dyDescent="0.2">
      <c r="BC30456" s="6"/>
      <c r="BD30456" s="5"/>
    </row>
    <row r="30457" spans="55:56" hidden="1" x14ac:dyDescent="0.2">
      <c r="BC30457" s="6"/>
      <c r="BD30457" s="5"/>
    </row>
    <row r="30458" spans="55:56" hidden="1" x14ac:dyDescent="0.2">
      <c r="BC30458" s="6"/>
      <c r="BD30458" s="5"/>
    </row>
    <row r="30459" spans="55:56" hidden="1" x14ac:dyDescent="0.2">
      <c r="BC30459" s="6"/>
      <c r="BD30459" s="5"/>
    </row>
    <row r="30460" spans="55:56" hidden="1" x14ac:dyDescent="0.2">
      <c r="BC30460" s="6"/>
      <c r="BD30460" s="5"/>
    </row>
    <row r="30461" spans="55:56" hidden="1" x14ac:dyDescent="0.2">
      <c r="BC30461" s="6"/>
      <c r="BD30461" s="5"/>
    </row>
    <row r="30462" spans="55:56" hidden="1" x14ac:dyDescent="0.2">
      <c r="BC30462" s="6"/>
      <c r="BD30462" s="5"/>
    </row>
    <row r="30463" spans="55:56" hidden="1" x14ac:dyDescent="0.2">
      <c r="BC30463" s="6"/>
      <c r="BD30463" s="5"/>
    </row>
    <row r="30464" spans="55:56" hidden="1" x14ac:dyDescent="0.2">
      <c r="BC30464" s="6"/>
      <c r="BD30464" s="5"/>
    </row>
    <row r="30465" spans="55:56" hidden="1" x14ac:dyDescent="0.2">
      <c r="BC30465" s="6"/>
      <c r="BD30465" s="5"/>
    </row>
    <row r="30466" spans="55:56" hidden="1" x14ac:dyDescent="0.2">
      <c r="BC30466" s="6"/>
      <c r="BD30466" s="5"/>
    </row>
    <row r="30467" spans="55:56" hidden="1" x14ac:dyDescent="0.2">
      <c r="BC30467" s="6"/>
      <c r="BD30467" s="5"/>
    </row>
    <row r="30468" spans="55:56" hidden="1" x14ac:dyDescent="0.2">
      <c r="BC30468" s="6"/>
      <c r="BD30468" s="5"/>
    </row>
    <row r="30469" spans="55:56" hidden="1" x14ac:dyDescent="0.2">
      <c r="BC30469" s="6"/>
      <c r="BD30469" s="5"/>
    </row>
    <row r="30470" spans="55:56" hidden="1" x14ac:dyDescent="0.2">
      <c r="BC30470" s="6"/>
      <c r="BD30470" s="5"/>
    </row>
    <row r="30471" spans="55:56" hidden="1" x14ac:dyDescent="0.2">
      <c r="BC30471" s="6"/>
      <c r="BD30471" s="5"/>
    </row>
    <row r="30472" spans="55:56" hidden="1" x14ac:dyDescent="0.2">
      <c r="BC30472" s="6"/>
      <c r="BD30472" s="5"/>
    </row>
    <row r="30473" spans="55:56" hidden="1" x14ac:dyDescent="0.2">
      <c r="BC30473" s="6"/>
      <c r="BD30473" s="5"/>
    </row>
    <row r="30474" spans="55:56" hidden="1" x14ac:dyDescent="0.2">
      <c r="BC30474" s="6"/>
      <c r="BD30474" s="5"/>
    </row>
    <row r="30475" spans="55:56" hidden="1" x14ac:dyDescent="0.2">
      <c r="BC30475" s="6"/>
      <c r="BD30475" s="5"/>
    </row>
    <row r="30476" spans="55:56" hidden="1" x14ac:dyDescent="0.2">
      <c r="BC30476" s="6"/>
      <c r="BD30476" s="5"/>
    </row>
    <row r="30477" spans="55:56" hidden="1" x14ac:dyDescent="0.2">
      <c r="BC30477" s="6"/>
      <c r="BD30477" s="5"/>
    </row>
    <row r="30478" spans="55:56" hidden="1" x14ac:dyDescent="0.2">
      <c r="BC30478" s="6"/>
      <c r="BD30478" s="5"/>
    </row>
    <row r="30479" spans="55:56" hidden="1" x14ac:dyDescent="0.2">
      <c r="BC30479" s="6"/>
      <c r="BD30479" s="5"/>
    </row>
    <row r="30480" spans="55:56" hidden="1" x14ac:dyDescent="0.2">
      <c r="BC30480" s="6"/>
      <c r="BD30480" s="5"/>
    </row>
    <row r="30481" spans="55:56" hidden="1" x14ac:dyDescent="0.2">
      <c r="BC30481" s="6"/>
      <c r="BD30481" s="5"/>
    </row>
    <row r="30482" spans="55:56" hidden="1" x14ac:dyDescent="0.2">
      <c r="BC30482" s="6"/>
      <c r="BD30482" s="5"/>
    </row>
    <row r="30483" spans="55:56" hidden="1" x14ac:dyDescent="0.2">
      <c r="BC30483" s="6"/>
      <c r="BD30483" s="5"/>
    </row>
    <row r="30484" spans="55:56" hidden="1" x14ac:dyDescent="0.2">
      <c r="BC30484" s="6"/>
      <c r="BD30484" s="5"/>
    </row>
    <row r="30485" spans="55:56" hidden="1" x14ac:dyDescent="0.2">
      <c r="BC30485" s="6"/>
      <c r="BD30485" s="5"/>
    </row>
    <row r="30486" spans="55:56" hidden="1" x14ac:dyDescent="0.2">
      <c r="BC30486" s="6"/>
      <c r="BD30486" s="5"/>
    </row>
    <row r="30487" spans="55:56" hidden="1" x14ac:dyDescent="0.2">
      <c r="BC30487" s="6"/>
      <c r="BD30487" s="5"/>
    </row>
    <row r="30488" spans="55:56" hidden="1" x14ac:dyDescent="0.2">
      <c r="BC30488" s="6"/>
      <c r="BD30488" s="5"/>
    </row>
    <row r="30489" spans="55:56" hidden="1" x14ac:dyDescent="0.2">
      <c r="BC30489" s="6"/>
      <c r="BD30489" s="5"/>
    </row>
    <row r="30490" spans="55:56" hidden="1" x14ac:dyDescent="0.2">
      <c r="BC30490" s="6"/>
      <c r="BD30490" s="5"/>
    </row>
    <row r="30491" spans="55:56" hidden="1" x14ac:dyDescent="0.2">
      <c r="BC30491" s="6"/>
      <c r="BD30491" s="5"/>
    </row>
    <row r="30492" spans="55:56" hidden="1" x14ac:dyDescent="0.2">
      <c r="BC30492" s="6"/>
      <c r="BD30492" s="5"/>
    </row>
    <row r="30493" spans="55:56" hidden="1" x14ac:dyDescent="0.2">
      <c r="BC30493" s="6"/>
      <c r="BD30493" s="5"/>
    </row>
    <row r="30494" spans="55:56" hidden="1" x14ac:dyDescent="0.2">
      <c r="BC30494" s="6"/>
      <c r="BD30494" s="5"/>
    </row>
    <row r="30495" spans="55:56" hidden="1" x14ac:dyDescent="0.2">
      <c r="BC30495" s="6"/>
      <c r="BD30495" s="5"/>
    </row>
    <row r="30496" spans="55:56" hidden="1" x14ac:dyDescent="0.2">
      <c r="BC30496" s="6"/>
      <c r="BD30496" s="5"/>
    </row>
    <row r="30497" spans="55:56" hidden="1" x14ac:dyDescent="0.2">
      <c r="BC30497" s="6"/>
      <c r="BD30497" s="5"/>
    </row>
    <row r="30498" spans="55:56" hidden="1" x14ac:dyDescent="0.2">
      <c r="BC30498" s="6"/>
      <c r="BD30498" s="5"/>
    </row>
    <row r="30499" spans="55:56" hidden="1" x14ac:dyDescent="0.2">
      <c r="BC30499" s="6"/>
      <c r="BD30499" s="5"/>
    </row>
    <row r="30500" spans="55:56" hidden="1" x14ac:dyDescent="0.2">
      <c r="BC30500" s="6"/>
      <c r="BD30500" s="5"/>
    </row>
    <row r="30501" spans="55:56" hidden="1" x14ac:dyDescent="0.2">
      <c r="BC30501" s="6"/>
      <c r="BD30501" s="5"/>
    </row>
    <row r="30502" spans="55:56" hidden="1" x14ac:dyDescent="0.2">
      <c r="BC30502" s="6"/>
      <c r="BD30502" s="5"/>
    </row>
    <row r="30503" spans="55:56" hidden="1" x14ac:dyDescent="0.2">
      <c r="BC30503" s="6"/>
      <c r="BD30503" s="5"/>
    </row>
    <row r="30504" spans="55:56" hidden="1" x14ac:dyDescent="0.2">
      <c r="BC30504" s="6"/>
      <c r="BD30504" s="5"/>
    </row>
    <row r="30505" spans="55:56" hidden="1" x14ac:dyDescent="0.2">
      <c r="BC30505" s="6"/>
      <c r="BD30505" s="5"/>
    </row>
    <row r="30506" spans="55:56" hidden="1" x14ac:dyDescent="0.2">
      <c r="BC30506" s="6"/>
      <c r="BD30506" s="5"/>
    </row>
    <row r="30507" spans="55:56" hidden="1" x14ac:dyDescent="0.2">
      <c r="BC30507" s="6"/>
      <c r="BD30507" s="5"/>
    </row>
    <row r="30508" spans="55:56" hidden="1" x14ac:dyDescent="0.2">
      <c r="BC30508" s="6"/>
      <c r="BD30508" s="5"/>
    </row>
    <row r="30509" spans="55:56" hidden="1" x14ac:dyDescent="0.2">
      <c r="BC30509" s="6"/>
      <c r="BD30509" s="5"/>
    </row>
    <row r="30510" spans="55:56" hidden="1" x14ac:dyDescent="0.2">
      <c r="BC30510" s="6"/>
      <c r="BD30510" s="5"/>
    </row>
    <row r="30511" spans="55:56" hidden="1" x14ac:dyDescent="0.2">
      <c r="BC30511" s="6"/>
      <c r="BD30511" s="5"/>
    </row>
    <row r="30512" spans="55:56" hidden="1" x14ac:dyDescent="0.2">
      <c r="BC30512" s="6"/>
      <c r="BD30512" s="5"/>
    </row>
    <row r="30513" spans="55:56" hidden="1" x14ac:dyDescent="0.2">
      <c r="BC30513" s="6"/>
      <c r="BD30513" s="5"/>
    </row>
    <row r="30514" spans="55:56" hidden="1" x14ac:dyDescent="0.2">
      <c r="BC30514" s="6"/>
      <c r="BD30514" s="5"/>
    </row>
    <row r="30515" spans="55:56" hidden="1" x14ac:dyDescent="0.2">
      <c r="BC30515" s="6"/>
      <c r="BD30515" s="5"/>
    </row>
    <row r="30516" spans="55:56" hidden="1" x14ac:dyDescent="0.2">
      <c r="BC30516" s="6"/>
      <c r="BD30516" s="5"/>
    </row>
    <row r="30517" spans="55:56" hidden="1" x14ac:dyDescent="0.2">
      <c r="BC30517" s="6"/>
      <c r="BD30517" s="5"/>
    </row>
    <row r="30518" spans="55:56" hidden="1" x14ac:dyDescent="0.2">
      <c r="BC30518" s="6"/>
      <c r="BD30518" s="5"/>
    </row>
    <row r="30519" spans="55:56" hidden="1" x14ac:dyDescent="0.2">
      <c r="BC30519" s="6"/>
      <c r="BD30519" s="5"/>
    </row>
    <row r="30520" spans="55:56" hidden="1" x14ac:dyDescent="0.2">
      <c r="BC30520" s="6"/>
      <c r="BD30520" s="5"/>
    </row>
    <row r="30521" spans="55:56" hidden="1" x14ac:dyDescent="0.2">
      <c r="BC30521" s="6"/>
      <c r="BD30521" s="5"/>
    </row>
    <row r="30522" spans="55:56" hidden="1" x14ac:dyDescent="0.2">
      <c r="BC30522" s="6"/>
      <c r="BD30522" s="5"/>
    </row>
    <row r="30523" spans="55:56" hidden="1" x14ac:dyDescent="0.2">
      <c r="BC30523" s="6"/>
      <c r="BD30523" s="5"/>
    </row>
    <row r="30524" spans="55:56" hidden="1" x14ac:dyDescent="0.2">
      <c r="BC30524" s="6"/>
      <c r="BD30524" s="5"/>
    </row>
    <row r="30525" spans="55:56" hidden="1" x14ac:dyDescent="0.2">
      <c r="BC30525" s="6"/>
      <c r="BD30525" s="5"/>
    </row>
    <row r="30526" spans="55:56" hidden="1" x14ac:dyDescent="0.2">
      <c r="BC30526" s="6"/>
      <c r="BD30526" s="5"/>
    </row>
    <row r="30527" spans="55:56" hidden="1" x14ac:dyDescent="0.2">
      <c r="BC30527" s="6"/>
      <c r="BD30527" s="5"/>
    </row>
    <row r="30528" spans="55:56" hidden="1" x14ac:dyDescent="0.2">
      <c r="BC30528" s="6"/>
      <c r="BD30528" s="5"/>
    </row>
    <row r="30529" spans="55:56" hidden="1" x14ac:dyDescent="0.2">
      <c r="BC30529" s="6"/>
      <c r="BD30529" s="5"/>
    </row>
    <row r="30530" spans="55:56" hidden="1" x14ac:dyDescent="0.2">
      <c r="BC30530" s="6"/>
      <c r="BD30530" s="5"/>
    </row>
    <row r="30531" spans="55:56" hidden="1" x14ac:dyDescent="0.2">
      <c r="BC30531" s="6"/>
      <c r="BD30531" s="5"/>
    </row>
    <row r="30532" spans="55:56" hidden="1" x14ac:dyDescent="0.2">
      <c r="BC30532" s="6"/>
      <c r="BD30532" s="5"/>
    </row>
    <row r="30533" spans="55:56" hidden="1" x14ac:dyDescent="0.2">
      <c r="BC30533" s="6"/>
      <c r="BD30533" s="5"/>
    </row>
    <row r="30534" spans="55:56" hidden="1" x14ac:dyDescent="0.2">
      <c r="BC30534" s="6"/>
      <c r="BD30534" s="5"/>
    </row>
    <row r="30535" spans="55:56" hidden="1" x14ac:dyDescent="0.2">
      <c r="BC30535" s="6"/>
      <c r="BD30535" s="5"/>
    </row>
    <row r="30536" spans="55:56" hidden="1" x14ac:dyDescent="0.2">
      <c r="BC30536" s="6"/>
      <c r="BD30536" s="5"/>
    </row>
    <row r="30537" spans="55:56" hidden="1" x14ac:dyDescent="0.2">
      <c r="BC30537" s="6"/>
      <c r="BD30537" s="5"/>
    </row>
    <row r="30538" spans="55:56" hidden="1" x14ac:dyDescent="0.2">
      <c r="BC30538" s="6"/>
      <c r="BD30538" s="5"/>
    </row>
    <row r="30539" spans="55:56" hidden="1" x14ac:dyDescent="0.2">
      <c r="BC30539" s="6"/>
      <c r="BD30539" s="5"/>
    </row>
    <row r="30540" spans="55:56" hidden="1" x14ac:dyDescent="0.2">
      <c r="BC30540" s="6"/>
      <c r="BD30540" s="5"/>
    </row>
    <row r="30541" spans="55:56" hidden="1" x14ac:dyDescent="0.2">
      <c r="BC30541" s="6"/>
      <c r="BD30541" s="5"/>
    </row>
    <row r="30542" spans="55:56" hidden="1" x14ac:dyDescent="0.2">
      <c r="BC30542" s="6"/>
      <c r="BD30542" s="5"/>
    </row>
    <row r="30543" spans="55:56" hidden="1" x14ac:dyDescent="0.2">
      <c r="BC30543" s="6"/>
      <c r="BD30543" s="5"/>
    </row>
    <row r="30544" spans="55:56" hidden="1" x14ac:dyDescent="0.2">
      <c r="BC30544" s="6"/>
      <c r="BD30544" s="5"/>
    </row>
    <row r="30545" spans="55:56" hidden="1" x14ac:dyDescent="0.2">
      <c r="BC30545" s="6"/>
      <c r="BD30545" s="5"/>
    </row>
    <row r="30546" spans="55:56" hidden="1" x14ac:dyDescent="0.2">
      <c r="BC30546" s="6"/>
      <c r="BD30546" s="5"/>
    </row>
    <row r="30547" spans="55:56" hidden="1" x14ac:dyDescent="0.2">
      <c r="BC30547" s="6"/>
      <c r="BD30547" s="5"/>
    </row>
    <row r="30548" spans="55:56" hidden="1" x14ac:dyDescent="0.2">
      <c r="BC30548" s="6"/>
      <c r="BD30548" s="5"/>
    </row>
    <row r="30549" spans="55:56" hidden="1" x14ac:dyDescent="0.2">
      <c r="BC30549" s="6"/>
      <c r="BD30549" s="5"/>
    </row>
    <row r="30550" spans="55:56" hidden="1" x14ac:dyDescent="0.2">
      <c r="BC30550" s="6"/>
      <c r="BD30550" s="5"/>
    </row>
    <row r="30551" spans="55:56" hidden="1" x14ac:dyDescent="0.2">
      <c r="BC30551" s="6"/>
      <c r="BD30551" s="5"/>
    </row>
    <row r="30552" spans="55:56" hidden="1" x14ac:dyDescent="0.2">
      <c r="BC30552" s="6"/>
      <c r="BD30552" s="5"/>
    </row>
    <row r="30553" spans="55:56" hidden="1" x14ac:dyDescent="0.2">
      <c r="BC30553" s="6"/>
      <c r="BD30553" s="5"/>
    </row>
    <row r="30554" spans="55:56" hidden="1" x14ac:dyDescent="0.2">
      <c r="BC30554" s="6"/>
      <c r="BD30554" s="5"/>
    </row>
    <row r="30555" spans="55:56" hidden="1" x14ac:dyDescent="0.2">
      <c r="BC30555" s="6"/>
      <c r="BD30555" s="5"/>
    </row>
    <row r="30556" spans="55:56" hidden="1" x14ac:dyDescent="0.2">
      <c r="BC30556" s="6"/>
      <c r="BD30556" s="5"/>
    </row>
    <row r="30557" spans="55:56" hidden="1" x14ac:dyDescent="0.2">
      <c r="BC30557" s="6"/>
      <c r="BD30557" s="5"/>
    </row>
    <row r="30558" spans="55:56" hidden="1" x14ac:dyDescent="0.2">
      <c r="BC30558" s="6"/>
      <c r="BD30558" s="5"/>
    </row>
    <row r="30559" spans="55:56" hidden="1" x14ac:dyDescent="0.2">
      <c r="BC30559" s="6"/>
      <c r="BD30559" s="5"/>
    </row>
    <row r="30560" spans="55:56" hidden="1" x14ac:dyDescent="0.2">
      <c r="BC30560" s="6"/>
      <c r="BD30560" s="5"/>
    </row>
    <row r="30561" spans="55:56" hidden="1" x14ac:dyDescent="0.2">
      <c r="BC30561" s="6"/>
      <c r="BD30561" s="5"/>
    </row>
    <row r="30562" spans="55:56" hidden="1" x14ac:dyDescent="0.2">
      <c r="BC30562" s="6"/>
      <c r="BD30562" s="5"/>
    </row>
    <row r="30563" spans="55:56" hidden="1" x14ac:dyDescent="0.2">
      <c r="BC30563" s="6"/>
      <c r="BD30563" s="5"/>
    </row>
    <row r="30564" spans="55:56" hidden="1" x14ac:dyDescent="0.2">
      <c r="BC30564" s="6"/>
      <c r="BD30564" s="5"/>
    </row>
    <row r="30565" spans="55:56" hidden="1" x14ac:dyDescent="0.2">
      <c r="BC30565" s="6"/>
      <c r="BD30565" s="5"/>
    </row>
    <row r="30566" spans="55:56" hidden="1" x14ac:dyDescent="0.2">
      <c r="BC30566" s="6"/>
      <c r="BD30566" s="5"/>
    </row>
    <row r="30567" spans="55:56" hidden="1" x14ac:dyDescent="0.2">
      <c r="BC30567" s="6"/>
      <c r="BD30567" s="5"/>
    </row>
    <row r="30568" spans="55:56" hidden="1" x14ac:dyDescent="0.2">
      <c r="BC30568" s="6"/>
      <c r="BD30568" s="5"/>
    </row>
    <row r="30569" spans="55:56" hidden="1" x14ac:dyDescent="0.2">
      <c r="BC30569" s="6"/>
      <c r="BD30569" s="5"/>
    </row>
    <row r="30570" spans="55:56" hidden="1" x14ac:dyDescent="0.2">
      <c r="BC30570" s="6"/>
      <c r="BD30570" s="5"/>
    </row>
    <row r="30571" spans="55:56" hidden="1" x14ac:dyDescent="0.2">
      <c r="BC30571" s="6"/>
      <c r="BD30571" s="5"/>
    </row>
    <row r="30572" spans="55:56" hidden="1" x14ac:dyDescent="0.2">
      <c r="BC30572" s="6"/>
      <c r="BD30572" s="5"/>
    </row>
    <row r="30573" spans="55:56" hidden="1" x14ac:dyDescent="0.2">
      <c r="BC30573" s="6"/>
      <c r="BD30573" s="5"/>
    </row>
    <row r="30574" spans="55:56" hidden="1" x14ac:dyDescent="0.2">
      <c r="BC30574" s="6"/>
      <c r="BD30574" s="5"/>
    </row>
    <row r="30575" spans="55:56" hidden="1" x14ac:dyDescent="0.2">
      <c r="BC30575" s="6"/>
      <c r="BD30575" s="5"/>
    </row>
    <row r="30576" spans="55:56" hidden="1" x14ac:dyDescent="0.2">
      <c r="BC30576" s="6"/>
      <c r="BD30576" s="5"/>
    </row>
    <row r="30577" spans="55:56" hidden="1" x14ac:dyDescent="0.2">
      <c r="BC30577" s="6"/>
      <c r="BD30577" s="5"/>
    </row>
    <row r="30578" spans="55:56" hidden="1" x14ac:dyDescent="0.2">
      <c r="BC30578" s="6"/>
      <c r="BD30578" s="5"/>
    </row>
    <row r="30579" spans="55:56" hidden="1" x14ac:dyDescent="0.2">
      <c r="BC30579" s="6"/>
      <c r="BD30579" s="5"/>
    </row>
    <row r="30580" spans="55:56" hidden="1" x14ac:dyDescent="0.2">
      <c r="BC30580" s="6"/>
      <c r="BD30580" s="5"/>
    </row>
    <row r="30581" spans="55:56" hidden="1" x14ac:dyDescent="0.2">
      <c r="BC30581" s="6"/>
      <c r="BD30581" s="5"/>
    </row>
    <row r="30582" spans="55:56" hidden="1" x14ac:dyDescent="0.2">
      <c r="BC30582" s="6"/>
      <c r="BD30582" s="5"/>
    </row>
    <row r="30583" spans="55:56" hidden="1" x14ac:dyDescent="0.2">
      <c r="BC30583" s="6"/>
      <c r="BD30583" s="5"/>
    </row>
    <row r="30584" spans="55:56" hidden="1" x14ac:dyDescent="0.2">
      <c r="BC30584" s="6"/>
      <c r="BD30584" s="5"/>
    </row>
    <row r="30585" spans="55:56" hidden="1" x14ac:dyDescent="0.2">
      <c r="BC30585" s="6"/>
      <c r="BD30585" s="5"/>
    </row>
    <row r="30586" spans="55:56" hidden="1" x14ac:dyDescent="0.2">
      <c r="BC30586" s="6"/>
      <c r="BD30586" s="5"/>
    </row>
    <row r="30587" spans="55:56" hidden="1" x14ac:dyDescent="0.2">
      <c r="BC30587" s="6"/>
      <c r="BD30587" s="5"/>
    </row>
    <row r="30588" spans="55:56" hidden="1" x14ac:dyDescent="0.2">
      <c r="BC30588" s="6"/>
      <c r="BD30588" s="5"/>
    </row>
    <row r="30589" spans="55:56" hidden="1" x14ac:dyDescent="0.2">
      <c r="BC30589" s="6"/>
      <c r="BD30589" s="5"/>
    </row>
    <row r="30590" spans="55:56" hidden="1" x14ac:dyDescent="0.2">
      <c r="BC30590" s="6"/>
      <c r="BD30590" s="5"/>
    </row>
    <row r="30591" spans="55:56" hidden="1" x14ac:dyDescent="0.2">
      <c r="BC30591" s="6"/>
      <c r="BD30591" s="5"/>
    </row>
    <row r="30592" spans="55:56" hidden="1" x14ac:dyDescent="0.2">
      <c r="BC30592" s="6"/>
      <c r="BD30592" s="5"/>
    </row>
    <row r="30593" spans="55:56" hidden="1" x14ac:dyDescent="0.2">
      <c r="BC30593" s="6"/>
      <c r="BD30593" s="5"/>
    </row>
    <row r="30594" spans="55:56" hidden="1" x14ac:dyDescent="0.2">
      <c r="BC30594" s="6"/>
      <c r="BD30594" s="5"/>
    </row>
    <row r="30595" spans="55:56" hidden="1" x14ac:dyDescent="0.2">
      <c r="BC30595" s="6"/>
      <c r="BD30595" s="5"/>
    </row>
    <row r="30596" spans="55:56" hidden="1" x14ac:dyDescent="0.2">
      <c r="BC30596" s="6"/>
      <c r="BD30596" s="5"/>
    </row>
    <row r="30597" spans="55:56" hidden="1" x14ac:dyDescent="0.2">
      <c r="BC30597" s="6"/>
      <c r="BD30597" s="5"/>
    </row>
    <row r="30598" spans="55:56" hidden="1" x14ac:dyDescent="0.2">
      <c r="BC30598" s="6"/>
      <c r="BD30598" s="5"/>
    </row>
    <row r="30599" spans="55:56" hidden="1" x14ac:dyDescent="0.2">
      <c r="BC30599" s="6"/>
      <c r="BD30599" s="5"/>
    </row>
    <row r="30600" spans="55:56" hidden="1" x14ac:dyDescent="0.2">
      <c r="BC30600" s="6"/>
      <c r="BD30600" s="5"/>
    </row>
    <row r="30601" spans="55:56" hidden="1" x14ac:dyDescent="0.2">
      <c r="BC30601" s="6"/>
      <c r="BD30601" s="5"/>
    </row>
    <row r="30602" spans="55:56" hidden="1" x14ac:dyDescent="0.2">
      <c r="BC30602" s="6"/>
      <c r="BD30602" s="5"/>
    </row>
    <row r="30603" spans="55:56" hidden="1" x14ac:dyDescent="0.2">
      <c r="BC30603" s="6"/>
      <c r="BD30603" s="5"/>
    </row>
    <row r="30604" spans="55:56" hidden="1" x14ac:dyDescent="0.2">
      <c r="BC30604" s="6"/>
      <c r="BD30604" s="5"/>
    </row>
    <row r="30605" spans="55:56" hidden="1" x14ac:dyDescent="0.2">
      <c r="BC30605" s="6"/>
      <c r="BD30605" s="5"/>
    </row>
    <row r="30606" spans="55:56" hidden="1" x14ac:dyDescent="0.2">
      <c r="BC30606" s="6"/>
      <c r="BD30606" s="5"/>
    </row>
    <row r="30607" spans="55:56" hidden="1" x14ac:dyDescent="0.2">
      <c r="BC30607" s="6"/>
      <c r="BD30607" s="5"/>
    </row>
    <row r="30608" spans="55:56" hidden="1" x14ac:dyDescent="0.2">
      <c r="BC30608" s="6"/>
      <c r="BD30608" s="5"/>
    </row>
    <row r="30609" spans="55:56" hidden="1" x14ac:dyDescent="0.2">
      <c r="BC30609" s="6"/>
      <c r="BD30609" s="5"/>
    </row>
    <row r="30610" spans="55:56" hidden="1" x14ac:dyDescent="0.2">
      <c r="BC30610" s="6"/>
      <c r="BD30610" s="5"/>
    </row>
    <row r="30611" spans="55:56" hidden="1" x14ac:dyDescent="0.2">
      <c r="BC30611" s="6"/>
      <c r="BD30611" s="5"/>
    </row>
    <row r="30612" spans="55:56" hidden="1" x14ac:dyDescent="0.2">
      <c r="BC30612" s="6"/>
      <c r="BD30612" s="5"/>
    </row>
    <row r="30613" spans="55:56" hidden="1" x14ac:dyDescent="0.2">
      <c r="BC30613" s="6"/>
      <c r="BD30613" s="5"/>
    </row>
    <row r="30614" spans="55:56" hidden="1" x14ac:dyDescent="0.2">
      <c r="BC30614" s="6"/>
      <c r="BD30614" s="5"/>
    </row>
    <row r="30615" spans="55:56" hidden="1" x14ac:dyDescent="0.2">
      <c r="BC30615" s="6"/>
      <c r="BD30615" s="5"/>
    </row>
    <row r="30616" spans="55:56" hidden="1" x14ac:dyDescent="0.2">
      <c r="BC30616" s="6"/>
      <c r="BD30616" s="5"/>
    </row>
    <row r="30617" spans="55:56" hidden="1" x14ac:dyDescent="0.2">
      <c r="BC30617" s="6"/>
      <c r="BD30617" s="5"/>
    </row>
    <row r="30618" spans="55:56" hidden="1" x14ac:dyDescent="0.2">
      <c r="BC30618" s="6"/>
      <c r="BD30618" s="5"/>
    </row>
    <row r="30619" spans="55:56" hidden="1" x14ac:dyDescent="0.2">
      <c r="BC30619" s="6"/>
      <c r="BD30619" s="5"/>
    </row>
    <row r="30620" spans="55:56" hidden="1" x14ac:dyDescent="0.2">
      <c r="BC30620" s="6"/>
      <c r="BD30620" s="5"/>
    </row>
    <row r="30621" spans="55:56" hidden="1" x14ac:dyDescent="0.2">
      <c r="BC30621" s="6"/>
      <c r="BD30621" s="5"/>
    </row>
    <row r="30622" spans="55:56" hidden="1" x14ac:dyDescent="0.2">
      <c r="BC30622" s="6"/>
      <c r="BD30622" s="5"/>
    </row>
    <row r="30623" spans="55:56" hidden="1" x14ac:dyDescent="0.2">
      <c r="BC30623" s="6"/>
      <c r="BD30623" s="5"/>
    </row>
    <row r="30624" spans="55:56" hidden="1" x14ac:dyDescent="0.2">
      <c r="BC30624" s="6"/>
      <c r="BD30624" s="5"/>
    </row>
    <row r="30625" spans="55:56" hidden="1" x14ac:dyDescent="0.2">
      <c r="BC30625" s="6"/>
      <c r="BD30625" s="5"/>
    </row>
    <row r="30626" spans="55:56" hidden="1" x14ac:dyDescent="0.2">
      <c r="BC30626" s="6"/>
      <c r="BD30626" s="5"/>
    </row>
    <row r="30627" spans="55:56" hidden="1" x14ac:dyDescent="0.2">
      <c r="BC30627" s="6"/>
      <c r="BD30627" s="5"/>
    </row>
    <row r="30628" spans="55:56" hidden="1" x14ac:dyDescent="0.2">
      <c r="BC30628" s="6"/>
      <c r="BD30628" s="5"/>
    </row>
    <row r="30629" spans="55:56" hidden="1" x14ac:dyDescent="0.2">
      <c r="BC30629" s="6"/>
      <c r="BD30629" s="5"/>
    </row>
    <row r="30630" spans="55:56" hidden="1" x14ac:dyDescent="0.2">
      <c r="BC30630" s="6"/>
      <c r="BD30630" s="5"/>
    </row>
    <row r="30631" spans="55:56" hidden="1" x14ac:dyDescent="0.2">
      <c r="BC30631" s="6"/>
      <c r="BD30631" s="5"/>
    </row>
    <row r="30632" spans="55:56" hidden="1" x14ac:dyDescent="0.2">
      <c r="BC30632" s="6"/>
      <c r="BD30632" s="5"/>
    </row>
    <row r="30633" spans="55:56" hidden="1" x14ac:dyDescent="0.2">
      <c r="BC30633" s="6"/>
      <c r="BD30633" s="5"/>
    </row>
    <row r="30634" spans="55:56" hidden="1" x14ac:dyDescent="0.2">
      <c r="BC30634" s="6"/>
      <c r="BD30634" s="5"/>
    </row>
    <row r="30635" spans="55:56" hidden="1" x14ac:dyDescent="0.2">
      <c r="BC30635" s="6"/>
      <c r="BD30635" s="5"/>
    </row>
    <row r="30636" spans="55:56" hidden="1" x14ac:dyDescent="0.2">
      <c r="BC30636" s="6"/>
      <c r="BD30636" s="5"/>
    </row>
    <row r="30637" spans="55:56" hidden="1" x14ac:dyDescent="0.2">
      <c r="BC30637" s="6"/>
      <c r="BD30637" s="5"/>
    </row>
    <row r="30638" spans="55:56" hidden="1" x14ac:dyDescent="0.2">
      <c r="BC30638" s="6"/>
      <c r="BD30638" s="5"/>
    </row>
    <row r="30639" spans="55:56" hidden="1" x14ac:dyDescent="0.2">
      <c r="BC30639" s="6"/>
      <c r="BD30639" s="5"/>
    </row>
    <row r="30640" spans="55:56" hidden="1" x14ac:dyDescent="0.2">
      <c r="BC30640" s="6"/>
      <c r="BD30640" s="5"/>
    </row>
    <row r="30641" spans="55:56" hidden="1" x14ac:dyDescent="0.2">
      <c r="BC30641" s="6"/>
      <c r="BD30641" s="5"/>
    </row>
    <row r="30642" spans="55:56" hidden="1" x14ac:dyDescent="0.2">
      <c r="BC30642" s="6"/>
      <c r="BD30642" s="5"/>
    </row>
    <row r="30643" spans="55:56" hidden="1" x14ac:dyDescent="0.2">
      <c r="BC30643" s="6"/>
      <c r="BD30643" s="5"/>
    </row>
    <row r="30644" spans="55:56" hidden="1" x14ac:dyDescent="0.2">
      <c r="BC30644" s="6"/>
      <c r="BD30644" s="5"/>
    </row>
    <row r="30645" spans="55:56" hidden="1" x14ac:dyDescent="0.2">
      <c r="BC30645" s="6"/>
      <c r="BD30645" s="5"/>
    </row>
    <row r="30646" spans="55:56" hidden="1" x14ac:dyDescent="0.2">
      <c r="BC30646" s="6"/>
      <c r="BD30646" s="5"/>
    </row>
    <row r="30647" spans="55:56" hidden="1" x14ac:dyDescent="0.2">
      <c r="BC30647" s="6"/>
      <c r="BD30647" s="5"/>
    </row>
    <row r="30648" spans="55:56" hidden="1" x14ac:dyDescent="0.2">
      <c r="BC30648" s="6"/>
      <c r="BD30648" s="5"/>
    </row>
    <row r="30649" spans="55:56" hidden="1" x14ac:dyDescent="0.2">
      <c r="BC30649" s="6"/>
      <c r="BD30649" s="5"/>
    </row>
    <row r="30650" spans="55:56" hidden="1" x14ac:dyDescent="0.2">
      <c r="BC30650" s="6"/>
      <c r="BD30650" s="5"/>
    </row>
    <row r="30651" spans="55:56" hidden="1" x14ac:dyDescent="0.2">
      <c r="BC30651" s="6"/>
      <c r="BD30651" s="5"/>
    </row>
    <row r="30652" spans="55:56" hidden="1" x14ac:dyDescent="0.2">
      <c r="BC30652" s="6"/>
      <c r="BD30652" s="5"/>
    </row>
    <row r="30653" spans="55:56" hidden="1" x14ac:dyDescent="0.2">
      <c r="BC30653" s="6"/>
      <c r="BD30653" s="5"/>
    </row>
    <row r="30654" spans="55:56" hidden="1" x14ac:dyDescent="0.2">
      <c r="BC30654" s="6"/>
      <c r="BD30654" s="5"/>
    </row>
    <row r="30655" spans="55:56" hidden="1" x14ac:dyDescent="0.2">
      <c r="BC30655" s="6"/>
      <c r="BD30655" s="5"/>
    </row>
    <row r="30656" spans="55:56" hidden="1" x14ac:dyDescent="0.2">
      <c r="BC30656" s="6"/>
      <c r="BD30656" s="5"/>
    </row>
    <row r="30657" spans="55:56" hidden="1" x14ac:dyDescent="0.2">
      <c r="BC30657" s="6"/>
      <c r="BD30657" s="5"/>
    </row>
    <row r="30658" spans="55:56" hidden="1" x14ac:dyDescent="0.2">
      <c r="BC30658" s="6"/>
      <c r="BD30658" s="5"/>
    </row>
    <row r="30659" spans="55:56" hidden="1" x14ac:dyDescent="0.2">
      <c r="BC30659" s="6"/>
      <c r="BD30659" s="5"/>
    </row>
    <row r="30660" spans="55:56" hidden="1" x14ac:dyDescent="0.2">
      <c r="BC30660" s="6"/>
      <c r="BD30660" s="5"/>
    </row>
    <row r="30661" spans="55:56" hidden="1" x14ac:dyDescent="0.2">
      <c r="BC30661" s="6"/>
      <c r="BD30661" s="5"/>
    </row>
    <row r="30662" spans="55:56" hidden="1" x14ac:dyDescent="0.2">
      <c r="BC30662" s="6"/>
      <c r="BD30662" s="5"/>
    </row>
    <row r="30663" spans="55:56" hidden="1" x14ac:dyDescent="0.2">
      <c r="BC30663" s="6"/>
      <c r="BD30663" s="5"/>
    </row>
    <row r="30664" spans="55:56" hidden="1" x14ac:dyDescent="0.2">
      <c r="BC30664" s="6"/>
      <c r="BD30664" s="5"/>
    </row>
    <row r="30665" spans="55:56" hidden="1" x14ac:dyDescent="0.2">
      <c r="BC30665" s="6"/>
      <c r="BD30665" s="5"/>
    </row>
    <row r="30666" spans="55:56" hidden="1" x14ac:dyDescent="0.2">
      <c r="BC30666" s="6"/>
      <c r="BD30666" s="5"/>
    </row>
    <row r="30667" spans="55:56" hidden="1" x14ac:dyDescent="0.2">
      <c r="BC30667" s="6"/>
      <c r="BD30667" s="5"/>
    </row>
    <row r="30668" spans="55:56" hidden="1" x14ac:dyDescent="0.2">
      <c r="BC30668" s="6"/>
      <c r="BD30668" s="5"/>
    </row>
    <row r="30669" spans="55:56" hidden="1" x14ac:dyDescent="0.2">
      <c r="BC30669" s="6"/>
      <c r="BD30669" s="5"/>
    </row>
    <row r="30670" spans="55:56" hidden="1" x14ac:dyDescent="0.2">
      <c r="BC30670" s="6"/>
      <c r="BD30670" s="5"/>
    </row>
    <row r="30671" spans="55:56" hidden="1" x14ac:dyDescent="0.2">
      <c r="BC30671" s="6"/>
      <c r="BD30671" s="5"/>
    </row>
    <row r="30672" spans="55:56" hidden="1" x14ac:dyDescent="0.2">
      <c r="BC30672" s="6"/>
      <c r="BD30672" s="5"/>
    </row>
    <row r="30673" spans="55:56" hidden="1" x14ac:dyDescent="0.2">
      <c r="BC30673" s="6"/>
      <c r="BD30673" s="5"/>
    </row>
    <row r="30674" spans="55:56" hidden="1" x14ac:dyDescent="0.2">
      <c r="BC30674" s="6"/>
      <c r="BD30674" s="5"/>
    </row>
    <row r="30675" spans="55:56" hidden="1" x14ac:dyDescent="0.2">
      <c r="BC30675" s="6"/>
      <c r="BD30675" s="5"/>
    </row>
    <row r="30676" spans="55:56" hidden="1" x14ac:dyDescent="0.2">
      <c r="BC30676" s="6"/>
      <c r="BD30676" s="5"/>
    </row>
    <row r="30677" spans="55:56" hidden="1" x14ac:dyDescent="0.2">
      <c r="BC30677" s="6"/>
      <c r="BD30677" s="5"/>
    </row>
    <row r="30678" spans="55:56" hidden="1" x14ac:dyDescent="0.2">
      <c r="BC30678" s="6"/>
      <c r="BD30678" s="5"/>
    </row>
    <row r="30679" spans="55:56" hidden="1" x14ac:dyDescent="0.2">
      <c r="BC30679" s="6"/>
      <c r="BD30679" s="5"/>
    </row>
    <row r="30680" spans="55:56" hidden="1" x14ac:dyDescent="0.2">
      <c r="BC30680" s="6"/>
      <c r="BD30680" s="5"/>
    </row>
    <row r="30681" spans="55:56" hidden="1" x14ac:dyDescent="0.2">
      <c r="BC30681" s="6"/>
      <c r="BD30681" s="5"/>
    </row>
    <row r="30682" spans="55:56" hidden="1" x14ac:dyDescent="0.2">
      <c r="BC30682" s="6"/>
      <c r="BD30682" s="5"/>
    </row>
    <row r="30683" spans="55:56" hidden="1" x14ac:dyDescent="0.2">
      <c r="BC30683" s="6"/>
      <c r="BD30683" s="5"/>
    </row>
    <row r="30684" spans="55:56" hidden="1" x14ac:dyDescent="0.2">
      <c r="BC30684" s="6"/>
      <c r="BD30684" s="5"/>
    </row>
    <row r="30685" spans="55:56" hidden="1" x14ac:dyDescent="0.2">
      <c r="BC30685" s="6"/>
      <c r="BD30685" s="5"/>
    </row>
    <row r="30686" spans="55:56" hidden="1" x14ac:dyDescent="0.2">
      <c r="BC30686" s="6"/>
      <c r="BD30686" s="5"/>
    </row>
    <row r="30687" spans="55:56" hidden="1" x14ac:dyDescent="0.2">
      <c r="BC30687" s="6"/>
      <c r="BD30687" s="5"/>
    </row>
    <row r="30688" spans="55:56" hidden="1" x14ac:dyDescent="0.2">
      <c r="BC30688" s="6"/>
      <c r="BD30688" s="5"/>
    </row>
    <row r="30689" spans="55:56" hidden="1" x14ac:dyDescent="0.2">
      <c r="BC30689" s="6"/>
      <c r="BD30689" s="5"/>
    </row>
    <row r="30690" spans="55:56" hidden="1" x14ac:dyDescent="0.2">
      <c r="BC30690" s="6"/>
      <c r="BD30690" s="5"/>
    </row>
    <row r="30691" spans="55:56" hidden="1" x14ac:dyDescent="0.2">
      <c r="BC30691" s="6"/>
      <c r="BD30691" s="5"/>
    </row>
    <row r="30692" spans="55:56" hidden="1" x14ac:dyDescent="0.2">
      <c r="BC30692" s="6"/>
      <c r="BD30692" s="5"/>
    </row>
    <row r="30693" spans="55:56" hidden="1" x14ac:dyDescent="0.2">
      <c r="BC30693" s="6"/>
      <c r="BD30693" s="5"/>
    </row>
    <row r="30694" spans="55:56" hidden="1" x14ac:dyDescent="0.2">
      <c r="BC30694" s="6"/>
      <c r="BD30694" s="5"/>
    </row>
    <row r="30695" spans="55:56" hidden="1" x14ac:dyDescent="0.2">
      <c r="BC30695" s="6"/>
      <c r="BD30695" s="5"/>
    </row>
    <row r="30696" spans="55:56" hidden="1" x14ac:dyDescent="0.2">
      <c r="BC30696" s="6"/>
      <c r="BD30696" s="5"/>
    </row>
    <row r="30697" spans="55:56" hidden="1" x14ac:dyDescent="0.2">
      <c r="BC30697" s="6"/>
      <c r="BD30697" s="5"/>
    </row>
    <row r="30698" spans="55:56" hidden="1" x14ac:dyDescent="0.2">
      <c r="BC30698" s="6"/>
      <c r="BD30698" s="5"/>
    </row>
    <row r="30699" spans="55:56" hidden="1" x14ac:dyDescent="0.2">
      <c r="BC30699" s="6"/>
      <c r="BD30699" s="5"/>
    </row>
    <row r="30700" spans="55:56" hidden="1" x14ac:dyDescent="0.2">
      <c r="BC30700" s="6"/>
      <c r="BD30700" s="5"/>
    </row>
    <row r="30701" spans="55:56" hidden="1" x14ac:dyDescent="0.2">
      <c r="BC30701" s="6"/>
      <c r="BD30701" s="5"/>
    </row>
    <row r="30702" spans="55:56" hidden="1" x14ac:dyDescent="0.2">
      <c r="BC30702" s="6"/>
      <c r="BD30702" s="5"/>
    </row>
    <row r="30703" spans="55:56" hidden="1" x14ac:dyDescent="0.2">
      <c r="BC30703" s="6"/>
      <c r="BD30703" s="5"/>
    </row>
    <row r="30704" spans="55:56" hidden="1" x14ac:dyDescent="0.2">
      <c r="BC30704" s="6"/>
      <c r="BD30704" s="5"/>
    </row>
    <row r="30705" spans="55:56" hidden="1" x14ac:dyDescent="0.2">
      <c r="BC30705" s="6"/>
      <c r="BD30705" s="5"/>
    </row>
    <row r="30706" spans="55:56" hidden="1" x14ac:dyDescent="0.2">
      <c r="BC30706" s="6"/>
      <c r="BD30706" s="5"/>
    </row>
    <row r="30707" spans="55:56" hidden="1" x14ac:dyDescent="0.2">
      <c r="BC30707" s="6"/>
      <c r="BD30707" s="5"/>
    </row>
    <row r="30708" spans="55:56" hidden="1" x14ac:dyDescent="0.2">
      <c r="BC30708" s="6"/>
      <c r="BD30708" s="5"/>
    </row>
    <row r="30709" spans="55:56" hidden="1" x14ac:dyDescent="0.2">
      <c r="BC30709" s="6"/>
      <c r="BD30709" s="5"/>
    </row>
    <row r="30710" spans="55:56" hidden="1" x14ac:dyDescent="0.2">
      <c r="BC30710" s="6"/>
      <c r="BD30710" s="5"/>
    </row>
    <row r="30711" spans="55:56" hidden="1" x14ac:dyDescent="0.2">
      <c r="BC30711" s="6"/>
      <c r="BD30711" s="5"/>
    </row>
    <row r="30712" spans="55:56" hidden="1" x14ac:dyDescent="0.2">
      <c r="BC30712" s="6"/>
      <c r="BD30712" s="5"/>
    </row>
    <row r="30713" spans="55:56" hidden="1" x14ac:dyDescent="0.2">
      <c r="BC30713" s="6"/>
      <c r="BD30713" s="5"/>
    </row>
    <row r="30714" spans="55:56" hidden="1" x14ac:dyDescent="0.2">
      <c r="BC30714" s="6"/>
      <c r="BD30714" s="5"/>
    </row>
    <row r="30715" spans="55:56" hidden="1" x14ac:dyDescent="0.2">
      <c r="BC30715" s="6"/>
      <c r="BD30715" s="5"/>
    </row>
    <row r="30716" spans="55:56" hidden="1" x14ac:dyDescent="0.2">
      <c r="BC30716" s="6"/>
      <c r="BD30716" s="5"/>
    </row>
    <row r="30717" spans="55:56" hidden="1" x14ac:dyDescent="0.2">
      <c r="BC30717" s="6"/>
      <c r="BD30717" s="5"/>
    </row>
    <row r="30718" spans="55:56" hidden="1" x14ac:dyDescent="0.2">
      <c r="BC30718" s="6"/>
      <c r="BD30718" s="5"/>
    </row>
    <row r="30719" spans="55:56" hidden="1" x14ac:dyDescent="0.2">
      <c r="BC30719" s="6"/>
      <c r="BD30719" s="5"/>
    </row>
    <row r="30720" spans="55:56" hidden="1" x14ac:dyDescent="0.2">
      <c r="BC30720" s="6"/>
      <c r="BD30720" s="5"/>
    </row>
    <row r="30721" spans="55:56" hidden="1" x14ac:dyDescent="0.2">
      <c r="BC30721" s="6"/>
      <c r="BD30721" s="5"/>
    </row>
    <row r="30722" spans="55:56" hidden="1" x14ac:dyDescent="0.2">
      <c r="BC30722" s="6"/>
      <c r="BD30722" s="5"/>
    </row>
    <row r="30723" spans="55:56" hidden="1" x14ac:dyDescent="0.2">
      <c r="BC30723" s="6"/>
      <c r="BD30723" s="5"/>
    </row>
    <row r="30724" spans="55:56" hidden="1" x14ac:dyDescent="0.2">
      <c r="BC30724" s="6"/>
      <c r="BD30724" s="5"/>
    </row>
    <row r="30725" spans="55:56" hidden="1" x14ac:dyDescent="0.2">
      <c r="BC30725" s="6"/>
      <c r="BD30725" s="5"/>
    </row>
    <row r="30726" spans="55:56" hidden="1" x14ac:dyDescent="0.2">
      <c r="BC30726" s="6"/>
      <c r="BD30726" s="5"/>
    </row>
    <row r="30727" spans="55:56" hidden="1" x14ac:dyDescent="0.2">
      <c r="BC30727" s="6"/>
      <c r="BD30727" s="5"/>
    </row>
    <row r="30728" spans="55:56" hidden="1" x14ac:dyDescent="0.2">
      <c r="BC30728" s="6"/>
      <c r="BD30728" s="5"/>
    </row>
    <row r="30729" spans="55:56" hidden="1" x14ac:dyDescent="0.2">
      <c r="BC30729" s="6"/>
      <c r="BD30729" s="5"/>
    </row>
    <row r="30730" spans="55:56" hidden="1" x14ac:dyDescent="0.2">
      <c r="BC30730" s="6"/>
      <c r="BD30730" s="5"/>
    </row>
    <row r="30731" spans="55:56" hidden="1" x14ac:dyDescent="0.2">
      <c r="BC30731" s="6"/>
      <c r="BD30731" s="5"/>
    </row>
    <row r="30732" spans="55:56" hidden="1" x14ac:dyDescent="0.2">
      <c r="BC30732" s="6"/>
      <c r="BD30732" s="5"/>
    </row>
    <row r="30733" spans="55:56" hidden="1" x14ac:dyDescent="0.2">
      <c r="BC30733" s="6"/>
      <c r="BD30733" s="5"/>
    </row>
    <row r="30734" spans="55:56" hidden="1" x14ac:dyDescent="0.2">
      <c r="BC30734" s="6"/>
      <c r="BD30734" s="5"/>
    </row>
    <row r="30735" spans="55:56" hidden="1" x14ac:dyDescent="0.2">
      <c r="BC30735" s="6"/>
      <c r="BD30735" s="5"/>
    </row>
    <row r="30736" spans="55:56" hidden="1" x14ac:dyDescent="0.2">
      <c r="BC30736" s="6"/>
      <c r="BD30736" s="5"/>
    </row>
    <row r="30737" spans="55:56" hidden="1" x14ac:dyDescent="0.2">
      <c r="BC30737" s="6"/>
      <c r="BD30737" s="5"/>
    </row>
    <row r="30738" spans="55:56" hidden="1" x14ac:dyDescent="0.2">
      <c r="BC30738" s="6"/>
      <c r="BD30738" s="5"/>
    </row>
    <row r="30739" spans="55:56" hidden="1" x14ac:dyDescent="0.2">
      <c r="BC30739" s="6"/>
      <c r="BD30739" s="5"/>
    </row>
    <row r="30740" spans="55:56" hidden="1" x14ac:dyDescent="0.2">
      <c r="BC30740" s="6"/>
      <c r="BD30740" s="5"/>
    </row>
    <row r="30741" spans="55:56" hidden="1" x14ac:dyDescent="0.2">
      <c r="BC30741" s="6"/>
      <c r="BD30741" s="5"/>
    </row>
    <row r="30742" spans="55:56" hidden="1" x14ac:dyDescent="0.2">
      <c r="BC30742" s="6"/>
      <c r="BD30742" s="5"/>
    </row>
    <row r="30743" spans="55:56" hidden="1" x14ac:dyDescent="0.2">
      <c r="BC30743" s="6"/>
      <c r="BD30743" s="5"/>
    </row>
    <row r="30744" spans="55:56" hidden="1" x14ac:dyDescent="0.2">
      <c r="BC30744" s="6"/>
      <c r="BD30744" s="5"/>
    </row>
    <row r="30745" spans="55:56" hidden="1" x14ac:dyDescent="0.2">
      <c r="BC30745" s="6"/>
      <c r="BD30745" s="5"/>
    </row>
    <row r="30746" spans="55:56" hidden="1" x14ac:dyDescent="0.2">
      <c r="BC30746" s="6"/>
      <c r="BD30746" s="5"/>
    </row>
    <row r="30747" spans="55:56" hidden="1" x14ac:dyDescent="0.2">
      <c r="BC30747" s="6"/>
      <c r="BD30747" s="5"/>
    </row>
    <row r="30748" spans="55:56" hidden="1" x14ac:dyDescent="0.2">
      <c r="BC30748" s="6"/>
      <c r="BD30748" s="5"/>
    </row>
    <row r="30749" spans="55:56" hidden="1" x14ac:dyDescent="0.2">
      <c r="BC30749" s="6"/>
      <c r="BD30749" s="5"/>
    </row>
    <row r="30750" spans="55:56" hidden="1" x14ac:dyDescent="0.2">
      <c r="BC30750" s="6"/>
      <c r="BD30750" s="5"/>
    </row>
    <row r="30751" spans="55:56" hidden="1" x14ac:dyDescent="0.2">
      <c r="BC30751" s="6"/>
      <c r="BD30751" s="5"/>
    </row>
    <row r="30752" spans="55:56" hidden="1" x14ac:dyDescent="0.2">
      <c r="BC30752" s="6"/>
      <c r="BD30752" s="5"/>
    </row>
    <row r="30753" spans="55:56" hidden="1" x14ac:dyDescent="0.2">
      <c r="BC30753" s="6"/>
      <c r="BD30753" s="5"/>
    </row>
    <row r="30754" spans="55:56" hidden="1" x14ac:dyDescent="0.2">
      <c r="BC30754" s="6"/>
      <c r="BD30754" s="5"/>
    </row>
    <row r="30755" spans="55:56" hidden="1" x14ac:dyDescent="0.2">
      <c r="BC30755" s="6"/>
      <c r="BD30755" s="5"/>
    </row>
    <row r="30756" spans="55:56" hidden="1" x14ac:dyDescent="0.2">
      <c r="BC30756" s="6"/>
      <c r="BD30756" s="5"/>
    </row>
    <row r="30757" spans="55:56" hidden="1" x14ac:dyDescent="0.2">
      <c r="BC30757" s="6"/>
      <c r="BD30757" s="5"/>
    </row>
    <row r="30758" spans="55:56" hidden="1" x14ac:dyDescent="0.2">
      <c r="BC30758" s="6"/>
      <c r="BD30758" s="5"/>
    </row>
    <row r="30759" spans="55:56" hidden="1" x14ac:dyDescent="0.2">
      <c r="BC30759" s="6"/>
      <c r="BD30759" s="5"/>
    </row>
    <row r="30760" spans="55:56" hidden="1" x14ac:dyDescent="0.2">
      <c r="BC30760" s="6"/>
      <c r="BD30760" s="5"/>
    </row>
    <row r="30761" spans="55:56" hidden="1" x14ac:dyDescent="0.2">
      <c r="BC30761" s="6"/>
      <c r="BD30761" s="5"/>
    </row>
    <row r="30762" spans="55:56" hidden="1" x14ac:dyDescent="0.2">
      <c r="BC30762" s="6"/>
      <c r="BD30762" s="5"/>
    </row>
    <row r="30763" spans="55:56" hidden="1" x14ac:dyDescent="0.2">
      <c r="BC30763" s="6"/>
      <c r="BD30763" s="5"/>
    </row>
    <row r="30764" spans="55:56" hidden="1" x14ac:dyDescent="0.2">
      <c r="BC30764" s="6"/>
      <c r="BD30764" s="5"/>
    </row>
    <row r="30765" spans="55:56" hidden="1" x14ac:dyDescent="0.2">
      <c r="BC30765" s="6"/>
      <c r="BD30765" s="5"/>
    </row>
    <row r="30766" spans="55:56" hidden="1" x14ac:dyDescent="0.2">
      <c r="BC30766" s="6"/>
      <c r="BD30766" s="5"/>
    </row>
    <row r="30767" spans="55:56" hidden="1" x14ac:dyDescent="0.2">
      <c r="BC30767" s="6"/>
      <c r="BD30767" s="5"/>
    </row>
    <row r="30768" spans="55:56" hidden="1" x14ac:dyDescent="0.2">
      <c r="BC30768" s="6"/>
      <c r="BD30768" s="5"/>
    </row>
    <row r="30769" spans="55:56" hidden="1" x14ac:dyDescent="0.2">
      <c r="BC30769" s="6"/>
      <c r="BD30769" s="5"/>
    </row>
    <row r="30770" spans="55:56" hidden="1" x14ac:dyDescent="0.2">
      <c r="BC30770" s="6"/>
      <c r="BD30770" s="5"/>
    </row>
    <row r="30771" spans="55:56" hidden="1" x14ac:dyDescent="0.2">
      <c r="BC30771" s="6"/>
      <c r="BD30771" s="5"/>
    </row>
    <row r="30772" spans="55:56" hidden="1" x14ac:dyDescent="0.2">
      <c r="BC30772" s="6"/>
      <c r="BD30772" s="5"/>
    </row>
    <row r="30773" spans="55:56" hidden="1" x14ac:dyDescent="0.2">
      <c r="BC30773" s="6"/>
      <c r="BD30773" s="5"/>
    </row>
    <row r="30774" spans="55:56" hidden="1" x14ac:dyDescent="0.2">
      <c r="BC30774" s="6"/>
      <c r="BD30774" s="5"/>
    </row>
    <row r="30775" spans="55:56" hidden="1" x14ac:dyDescent="0.2">
      <c r="BC30775" s="6"/>
      <c r="BD30775" s="5"/>
    </row>
    <row r="30776" spans="55:56" hidden="1" x14ac:dyDescent="0.2">
      <c r="BC30776" s="6"/>
      <c r="BD30776" s="5"/>
    </row>
    <row r="30777" spans="55:56" hidden="1" x14ac:dyDescent="0.2">
      <c r="BC30777" s="6"/>
      <c r="BD30777" s="5"/>
    </row>
    <row r="30778" spans="55:56" hidden="1" x14ac:dyDescent="0.2">
      <c r="BC30778" s="6"/>
      <c r="BD30778" s="5"/>
    </row>
    <row r="30779" spans="55:56" hidden="1" x14ac:dyDescent="0.2">
      <c r="BC30779" s="6"/>
      <c r="BD30779" s="5"/>
    </row>
    <row r="30780" spans="55:56" hidden="1" x14ac:dyDescent="0.2">
      <c r="BC30780" s="6"/>
      <c r="BD30780" s="5"/>
    </row>
    <row r="30781" spans="55:56" hidden="1" x14ac:dyDescent="0.2">
      <c r="BC30781" s="6"/>
      <c r="BD30781" s="5"/>
    </row>
    <row r="30782" spans="55:56" hidden="1" x14ac:dyDescent="0.2">
      <c r="BC30782" s="6"/>
      <c r="BD30782" s="5"/>
    </row>
    <row r="30783" spans="55:56" hidden="1" x14ac:dyDescent="0.2">
      <c r="BC30783" s="6"/>
      <c r="BD30783" s="5"/>
    </row>
    <row r="30784" spans="55:56" hidden="1" x14ac:dyDescent="0.2">
      <c r="BC30784" s="6"/>
      <c r="BD30784" s="5"/>
    </row>
    <row r="30785" spans="55:56" hidden="1" x14ac:dyDescent="0.2">
      <c r="BC30785" s="6"/>
      <c r="BD30785" s="5"/>
    </row>
    <row r="30786" spans="55:56" hidden="1" x14ac:dyDescent="0.2">
      <c r="BC30786" s="6"/>
      <c r="BD30786" s="5"/>
    </row>
    <row r="30787" spans="55:56" hidden="1" x14ac:dyDescent="0.2">
      <c r="BC30787" s="6"/>
      <c r="BD30787" s="5"/>
    </row>
    <row r="30788" spans="55:56" hidden="1" x14ac:dyDescent="0.2">
      <c r="BC30788" s="6"/>
      <c r="BD30788" s="5"/>
    </row>
    <row r="30789" spans="55:56" hidden="1" x14ac:dyDescent="0.2">
      <c r="BC30789" s="6"/>
      <c r="BD30789" s="5"/>
    </row>
    <row r="30790" spans="55:56" hidden="1" x14ac:dyDescent="0.2">
      <c r="BC30790" s="6"/>
      <c r="BD30790" s="5"/>
    </row>
    <row r="30791" spans="55:56" hidden="1" x14ac:dyDescent="0.2">
      <c r="BC30791" s="6"/>
      <c r="BD30791" s="5"/>
    </row>
    <row r="30792" spans="55:56" hidden="1" x14ac:dyDescent="0.2">
      <c r="BC30792" s="6"/>
      <c r="BD30792" s="5"/>
    </row>
    <row r="30793" spans="55:56" hidden="1" x14ac:dyDescent="0.2">
      <c r="BC30793" s="6"/>
      <c r="BD30793" s="5"/>
    </row>
    <row r="30794" spans="55:56" hidden="1" x14ac:dyDescent="0.2">
      <c r="BC30794" s="6"/>
      <c r="BD30794" s="5"/>
    </row>
    <row r="30795" spans="55:56" hidden="1" x14ac:dyDescent="0.2">
      <c r="BC30795" s="6"/>
      <c r="BD30795" s="5"/>
    </row>
    <row r="30796" spans="55:56" hidden="1" x14ac:dyDescent="0.2">
      <c r="BC30796" s="6"/>
      <c r="BD30796" s="5"/>
    </row>
    <row r="30797" spans="55:56" hidden="1" x14ac:dyDescent="0.2">
      <c r="BC30797" s="6"/>
      <c r="BD30797" s="5"/>
    </row>
    <row r="30798" spans="55:56" hidden="1" x14ac:dyDescent="0.2">
      <c r="BC30798" s="6"/>
      <c r="BD30798" s="5"/>
    </row>
    <row r="30799" spans="55:56" hidden="1" x14ac:dyDescent="0.2">
      <c r="BC30799" s="6"/>
      <c r="BD30799" s="5"/>
    </row>
    <row r="30800" spans="55:56" hidden="1" x14ac:dyDescent="0.2">
      <c r="BC30800" s="6"/>
      <c r="BD30800" s="5"/>
    </row>
    <row r="30801" spans="55:56" hidden="1" x14ac:dyDescent="0.2">
      <c r="BC30801" s="6"/>
      <c r="BD30801" s="5"/>
    </row>
    <row r="30802" spans="55:56" hidden="1" x14ac:dyDescent="0.2">
      <c r="BC30802" s="6"/>
      <c r="BD30802" s="5"/>
    </row>
    <row r="30803" spans="55:56" hidden="1" x14ac:dyDescent="0.2">
      <c r="BC30803" s="6"/>
      <c r="BD30803" s="5"/>
    </row>
    <row r="30804" spans="55:56" hidden="1" x14ac:dyDescent="0.2">
      <c r="BC30804" s="6"/>
      <c r="BD30804" s="5"/>
    </row>
    <row r="30805" spans="55:56" hidden="1" x14ac:dyDescent="0.2">
      <c r="BC30805" s="6"/>
      <c r="BD30805" s="5"/>
    </row>
    <row r="30806" spans="55:56" hidden="1" x14ac:dyDescent="0.2">
      <c r="BC30806" s="6"/>
      <c r="BD30806" s="5"/>
    </row>
    <row r="30807" spans="55:56" hidden="1" x14ac:dyDescent="0.2">
      <c r="BC30807" s="6"/>
      <c r="BD30807" s="5"/>
    </row>
    <row r="30808" spans="55:56" hidden="1" x14ac:dyDescent="0.2">
      <c r="BC30808" s="6"/>
      <c r="BD30808" s="5"/>
    </row>
    <row r="30809" spans="55:56" hidden="1" x14ac:dyDescent="0.2">
      <c r="BC30809" s="6"/>
      <c r="BD30809" s="5"/>
    </row>
    <row r="30810" spans="55:56" hidden="1" x14ac:dyDescent="0.2">
      <c r="BC30810" s="6"/>
      <c r="BD30810" s="5"/>
    </row>
    <row r="30811" spans="55:56" hidden="1" x14ac:dyDescent="0.2">
      <c r="BC30811" s="6"/>
      <c r="BD30811" s="5"/>
    </row>
    <row r="30812" spans="55:56" hidden="1" x14ac:dyDescent="0.2">
      <c r="BC30812" s="6"/>
      <c r="BD30812" s="5"/>
    </row>
    <row r="30813" spans="55:56" hidden="1" x14ac:dyDescent="0.2">
      <c r="BC30813" s="6"/>
      <c r="BD30813" s="5"/>
    </row>
    <row r="30814" spans="55:56" hidden="1" x14ac:dyDescent="0.2">
      <c r="BC30814" s="6"/>
      <c r="BD30814" s="5"/>
    </row>
    <row r="30815" spans="55:56" hidden="1" x14ac:dyDescent="0.2">
      <c r="BC30815" s="6"/>
      <c r="BD30815" s="5"/>
    </row>
    <row r="30816" spans="55:56" hidden="1" x14ac:dyDescent="0.2">
      <c r="BC30816" s="6"/>
      <c r="BD30816" s="5"/>
    </row>
    <row r="30817" spans="55:56" hidden="1" x14ac:dyDescent="0.2">
      <c r="BC30817" s="6"/>
      <c r="BD30817" s="5"/>
    </row>
    <row r="30818" spans="55:56" hidden="1" x14ac:dyDescent="0.2">
      <c r="BC30818" s="6"/>
      <c r="BD30818" s="5"/>
    </row>
    <row r="30819" spans="55:56" hidden="1" x14ac:dyDescent="0.2">
      <c r="BC30819" s="6"/>
      <c r="BD30819" s="5"/>
    </row>
    <row r="30820" spans="55:56" hidden="1" x14ac:dyDescent="0.2">
      <c r="BC30820" s="6"/>
      <c r="BD30820" s="5"/>
    </row>
    <row r="30821" spans="55:56" hidden="1" x14ac:dyDescent="0.2">
      <c r="BC30821" s="6"/>
      <c r="BD30821" s="5"/>
    </row>
    <row r="30822" spans="55:56" hidden="1" x14ac:dyDescent="0.2">
      <c r="BC30822" s="6"/>
      <c r="BD30822" s="5"/>
    </row>
    <row r="30823" spans="55:56" hidden="1" x14ac:dyDescent="0.2">
      <c r="BC30823" s="6"/>
      <c r="BD30823" s="5"/>
    </row>
    <row r="30824" spans="55:56" hidden="1" x14ac:dyDescent="0.2">
      <c r="BC30824" s="6"/>
      <c r="BD30824" s="5"/>
    </row>
    <row r="30825" spans="55:56" hidden="1" x14ac:dyDescent="0.2">
      <c r="BC30825" s="6"/>
      <c r="BD30825" s="5"/>
    </row>
    <row r="30826" spans="55:56" hidden="1" x14ac:dyDescent="0.2">
      <c r="BC30826" s="6"/>
      <c r="BD30826" s="5"/>
    </row>
    <row r="30827" spans="55:56" hidden="1" x14ac:dyDescent="0.2">
      <c r="BC30827" s="6"/>
      <c r="BD30827" s="5"/>
    </row>
    <row r="30828" spans="55:56" hidden="1" x14ac:dyDescent="0.2">
      <c r="BC30828" s="6"/>
      <c r="BD30828" s="5"/>
    </row>
    <row r="30829" spans="55:56" hidden="1" x14ac:dyDescent="0.2">
      <c r="BC30829" s="6"/>
      <c r="BD30829" s="5"/>
    </row>
    <row r="30830" spans="55:56" hidden="1" x14ac:dyDescent="0.2">
      <c r="BC30830" s="6"/>
      <c r="BD30830" s="5"/>
    </row>
    <row r="30831" spans="55:56" hidden="1" x14ac:dyDescent="0.2">
      <c r="BC30831" s="6"/>
      <c r="BD30831" s="5"/>
    </row>
    <row r="30832" spans="55:56" hidden="1" x14ac:dyDescent="0.2">
      <c r="BC30832" s="6"/>
      <c r="BD30832" s="5"/>
    </row>
    <row r="30833" spans="55:56" hidden="1" x14ac:dyDescent="0.2">
      <c r="BC30833" s="6"/>
      <c r="BD30833" s="5"/>
    </row>
    <row r="30834" spans="55:56" hidden="1" x14ac:dyDescent="0.2">
      <c r="BC30834" s="6"/>
      <c r="BD30834" s="5"/>
    </row>
    <row r="30835" spans="55:56" hidden="1" x14ac:dyDescent="0.2">
      <c r="BC30835" s="6"/>
      <c r="BD30835" s="5"/>
    </row>
    <row r="30836" spans="55:56" hidden="1" x14ac:dyDescent="0.2">
      <c r="BC30836" s="6"/>
      <c r="BD30836" s="5"/>
    </row>
    <row r="30837" spans="55:56" hidden="1" x14ac:dyDescent="0.2">
      <c r="BC30837" s="6"/>
      <c r="BD30837" s="5"/>
    </row>
    <row r="30838" spans="55:56" hidden="1" x14ac:dyDescent="0.2">
      <c r="BC30838" s="6"/>
      <c r="BD30838" s="5"/>
    </row>
    <row r="30839" spans="55:56" hidden="1" x14ac:dyDescent="0.2">
      <c r="BC30839" s="6"/>
      <c r="BD30839" s="5"/>
    </row>
    <row r="30840" spans="55:56" hidden="1" x14ac:dyDescent="0.2">
      <c r="BC30840" s="6"/>
      <c r="BD30840" s="5"/>
    </row>
    <row r="30841" spans="55:56" hidden="1" x14ac:dyDescent="0.2">
      <c r="BC30841" s="6"/>
      <c r="BD30841" s="5"/>
    </row>
    <row r="30842" spans="55:56" hidden="1" x14ac:dyDescent="0.2">
      <c r="BC30842" s="6"/>
      <c r="BD30842" s="5"/>
    </row>
    <row r="30843" spans="55:56" hidden="1" x14ac:dyDescent="0.2">
      <c r="BC30843" s="6"/>
      <c r="BD30843" s="5"/>
    </row>
    <row r="30844" spans="55:56" hidden="1" x14ac:dyDescent="0.2">
      <c r="BC30844" s="6"/>
      <c r="BD30844" s="5"/>
    </row>
    <row r="30845" spans="55:56" hidden="1" x14ac:dyDescent="0.2">
      <c r="BC30845" s="6"/>
      <c r="BD30845" s="5"/>
    </row>
    <row r="30846" spans="55:56" hidden="1" x14ac:dyDescent="0.2">
      <c r="BC30846" s="6"/>
      <c r="BD30846" s="5"/>
    </row>
    <row r="30847" spans="55:56" hidden="1" x14ac:dyDescent="0.2">
      <c r="BC30847" s="6"/>
      <c r="BD30847" s="5"/>
    </row>
    <row r="30848" spans="55:56" hidden="1" x14ac:dyDescent="0.2">
      <c r="BC30848" s="6"/>
      <c r="BD30848" s="5"/>
    </row>
    <row r="30849" spans="55:56" hidden="1" x14ac:dyDescent="0.2">
      <c r="BC30849" s="6"/>
      <c r="BD30849" s="5"/>
    </row>
    <row r="30850" spans="55:56" hidden="1" x14ac:dyDescent="0.2">
      <c r="BC30850" s="6"/>
      <c r="BD30850" s="5"/>
    </row>
    <row r="30851" spans="55:56" hidden="1" x14ac:dyDescent="0.2">
      <c r="BC30851" s="6"/>
      <c r="BD30851" s="5"/>
    </row>
    <row r="30852" spans="55:56" hidden="1" x14ac:dyDescent="0.2">
      <c r="BC30852" s="6"/>
      <c r="BD30852" s="5"/>
    </row>
    <row r="30853" spans="55:56" hidden="1" x14ac:dyDescent="0.2">
      <c r="BC30853" s="6"/>
      <c r="BD30853" s="5"/>
    </row>
    <row r="30854" spans="55:56" hidden="1" x14ac:dyDescent="0.2">
      <c r="BC30854" s="6"/>
      <c r="BD30854" s="5"/>
    </row>
    <row r="30855" spans="55:56" hidden="1" x14ac:dyDescent="0.2">
      <c r="BC30855" s="6"/>
      <c r="BD30855" s="5"/>
    </row>
    <row r="30856" spans="55:56" hidden="1" x14ac:dyDescent="0.2">
      <c r="BC30856" s="6"/>
      <c r="BD30856" s="5"/>
    </row>
    <row r="30857" spans="55:56" hidden="1" x14ac:dyDescent="0.2">
      <c r="BC30857" s="6"/>
      <c r="BD30857" s="5"/>
    </row>
    <row r="30858" spans="55:56" hidden="1" x14ac:dyDescent="0.2">
      <c r="BC30858" s="6"/>
      <c r="BD30858" s="5"/>
    </row>
    <row r="30859" spans="55:56" hidden="1" x14ac:dyDescent="0.2">
      <c r="BC30859" s="6"/>
      <c r="BD30859" s="5"/>
    </row>
    <row r="30860" spans="55:56" hidden="1" x14ac:dyDescent="0.2">
      <c r="BC30860" s="6"/>
      <c r="BD30860" s="5"/>
    </row>
    <row r="30861" spans="55:56" hidden="1" x14ac:dyDescent="0.2">
      <c r="BC30861" s="6"/>
      <c r="BD30861" s="5"/>
    </row>
    <row r="30862" spans="55:56" hidden="1" x14ac:dyDescent="0.2">
      <c r="BC30862" s="6"/>
      <c r="BD30862" s="5"/>
    </row>
    <row r="30863" spans="55:56" hidden="1" x14ac:dyDescent="0.2">
      <c r="BC30863" s="6"/>
      <c r="BD30863" s="5"/>
    </row>
    <row r="30864" spans="55:56" hidden="1" x14ac:dyDescent="0.2">
      <c r="BC30864" s="6"/>
      <c r="BD30864" s="5"/>
    </row>
    <row r="30865" spans="55:56" hidden="1" x14ac:dyDescent="0.2">
      <c r="BC30865" s="6"/>
      <c r="BD30865" s="5"/>
    </row>
    <row r="30866" spans="55:56" hidden="1" x14ac:dyDescent="0.2">
      <c r="BC30866" s="6"/>
      <c r="BD30866" s="5"/>
    </row>
    <row r="30867" spans="55:56" hidden="1" x14ac:dyDescent="0.2">
      <c r="BC30867" s="6"/>
      <c r="BD30867" s="5"/>
    </row>
    <row r="30868" spans="55:56" hidden="1" x14ac:dyDescent="0.2">
      <c r="BC30868" s="6"/>
      <c r="BD30868" s="5"/>
    </row>
    <row r="30869" spans="55:56" hidden="1" x14ac:dyDescent="0.2">
      <c r="BC30869" s="6"/>
      <c r="BD30869" s="5"/>
    </row>
    <row r="30870" spans="55:56" hidden="1" x14ac:dyDescent="0.2">
      <c r="BC30870" s="6"/>
      <c r="BD30870" s="5"/>
    </row>
    <row r="30871" spans="55:56" hidden="1" x14ac:dyDescent="0.2">
      <c r="BC30871" s="6"/>
      <c r="BD30871" s="5"/>
    </row>
    <row r="30872" spans="55:56" hidden="1" x14ac:dyDescent="0.2">
      <c r="BC30872" s="6"/>
      <c r="BD30872" s="5"/>
    </row>
    <row r="30873" spans="55:56" hidden="1" x14ac:dyDescent="0.2">
      <c r="BC30873" s="6"/>
      <c r="BD30873" s="5"/>
    </row>
    <row r="30874" spans="55:56" hidden="1" x14ac:dyDescent="0.2">
      <c r="BC30874" s="6"/>
      <c r="BD30874" s="5"/>
    </row>
    <row r="30875" spans="55:56" hidden="1" x14ac:dyDescent="0.2">
      <c r="BC30875" s="6"/>
      <c r="BD30875" s="5"/>
    </row>
    <row r="30876" spans="55:56" hidden="1" x14ac:dyDescent="0.2">
      <c r="BC30876" s="6"/>
      <c r="BD30876" s="5"/>
    </row>
    <row r="30877" spans="55:56" hidden="1" x14ac:dyDescent="0.2">
      <c r="BC30877" s="6"/>
      <c r="BD30877" s="5"/>
    </row>
    <row r="30878" spans="55:56" hidden="1" x14ac:dyDescent="0.2">
      <c r="BC30878" s="6"/>
      <c r="BD30878" s="5"/>
    </row>
    <row r="30879" spans="55:56" hidden="1" x14ac:dyDescent="0.2">
      <c r="BC30879" s="6"/>
      <c r="BD30879" s="5"/>
    </row>
    <row r="30880" spans="55:56" hidden="1" x14ac:dyDescent="0.2">
      <c r="BC30880" s="6"/>
      <c r="BD30880" s="5"/>
    </row>
    <row r="30881" spans="55:56" hidden="1" x14ac:dyDescent="0.2">
      <c r="BC30881" s="6"/>
      <c r="BD30881" s="5"/>
    </row>
    <row r="30882" spans="55:56" hidden="1" x14ac:dyDescent="0.2">
      <c r="BC30882" s="6"/>
      <c r="BD30882" s="5"/>
    </row>
    <row r="30883" spans="55:56" hidden="1" x14ac:dyDescent="0.2">
      <c r="BC30883" s="6"/>
      <c r="BD30883" s="5"/>
    </row>
    <row r="30884" spans="55:56" hidden="1" x14ac:dyDescent="0.2">
      <c r="BC30884" s="6"/>
      <c r="BD30884" s="5"/>
    </row>
    <row r="30885" spans="55:56" hidden="1" x14ac:dyDescent="0.2">
      <c r="BC30885" s="6"/>
      <c r="BD30885" s="5"/>
    </row>
    <row r="30886" spans="55:56" hidden="1" x14ac:dyDescent="0.2">
      <c r="BC30886" s="6"/>
      <c r="BD30886" s="5"/>
    </row>
    <row r="30887" spans="55:56" hidden="1" x14ac:dyDescent="0.2">
      <c r="BC30887" s="6"/>
      <c r="BD30887" s="5"/>
    </row>
    <row r="30888" spans="55:56" hidden="1" x14ac:dyDescent="0.2">
      <c r="BC30888" s="6"/>
      <c r="BD30888" s="5"/>
    </row>
    <row r="30889" spans="55:56" hidden="1" x14ac:dyDescent="0.2">
      <c r="BC30889" s="6"/>
      <c r="BD30889" s="5"/>
    </row>
    <row r="30890" spans="55:56" hidden="1" x14ac:dyDescent="0.2">
      <c r="BC30890" s="6"/>
      <c r="BD30890" s="5"/>
    </row>
    <row r="30891" spans="55:56" hidden="1" x14ac:dyDescent="0.2">
      <c r="BC30891" s="6"/>
      <c r="BD30891" s="5"/>
    </row>
    <row r="30892" spans="55:56" hidden="1" x14ac:dyDescent="0.2">
      <c r="BC30892" s="6"/>
      <c r="BD30892" s="5"/>
    </row>
    <row r="30893" spans="55:56" hidden="1" x14ac:dyDescent="0.2">
      <c r="BC30893" s="6"/>
      <c r="BD30893" s="5"/>
    </row>
    <row r="30894" spans="55:56" hidden="1" x14ac:dyDescent="0.2">
      <c r="BC30894" s="6"/>
      <c r="BD30894" s="5"/>
    </row>
    <row r="30895" spans="55:56" hidden="1" x14ac:dyDescent="0.2">
      <c r="BC30895" s="6"/>
      <c r="BD30895" s="5"/>
    </row>
    <row r="30896" spans="55:56" hidden="1" x14ac:dyDescent="0.2">
      <c r="BC30896" s="6"/>
      <c r="BD30896" s="5"/>
    </row>
    <row r="30897" spans="55:56" hidden="1" x14ac:dyDescent="0.2">
      <c r="BC30897" s="6"/>
      <c r="BD30897" s="5"/>
    </row>
    <row r="30898" spans="55:56" hidden="1" x14ac:dyDescent="0.2">
      <c r="BC30898" s="6"/>
      <c r="BD30898" s="5"/>
    </row>
    <row r="30899" spans="55:56" hidden="1" x14ac:dyDescent="0.2">
      <c r="BC30899" s="6"/>
      <c r="BD30899" s="5"/>
    </row>
    <row r="30900" spans="55:56" hidden="1" x14ac:dyDescent="0.2">
      <c r="BC30900" s="6"/>
      <c r="BD30900" s="5"/>
    </row>
    <row r="30901" spans="55:56" hidden="1" x14ac:dyDescent="0.2">
      <c r="BC30901" s="6"/>
      <c r="BD30901" s="5"/>
    </row>
    <row r="30902" spans="55:56" hidden="1" x14ac:dyDescent="0.2">
      <c r="BC30902" s="6"/>
      <c r="BD30902" s="5"/>
    </row>
    <row r="30903" spans="55:56" hidden="1" x14ac:dyDescent="0.2">
      <c r="BC30903" s="6"/>
      <c r="BD30903" s="5"/>
    </row>
    <row r="30904" spans="55:56" hidden="1" x14ac:dyDescent="0.2">
      <c r="BC30904" s="6"/>
      <c r="BD30904" s="5"/>
    </row>
    <row r="30905" spans="55:56" hidden="1" x14ac:dyDescent="0.2">
      <c r="BC30905" s="6"/>
      <c r="BD30905" s="5"/>
    </row>
    <row r="30906" spans="55:56" hidden="1" x14ac:dyDescent="0.2">
      <c r="BC30906" s="6"/>
      <c r="BD30906" s="5"/>
    </row>
    <row r="30907" spans="55:56" hidden="1" x14ac:dyDescent="0.2">
      <c r="BC30907" s="6"/>
      <c r="BD30907" s="5"/>
    </row>
    <row r="30908" spans="55:56" hidden="1" x14ac:dyDescent="0.2">
      <c r="BC30908" s="6"/>
      <c r="BD30908" s="5"/>
    </row>
    <row r="30909" spans="55:56" hidden="1" x14ac:dyDescent="0.2">
      <c r="BC30909" s="6"/>
      <c r="BD30909" s="5"/>
    </row>
    <row r="30910" spans="55:56" hidden="1" x14ac:dyDescent="0.2">
      <c r="BC30910" s="6"/>
      <c r="BD30910" s="5"/>
    </row>
    <row r="30911" spans="55:56" hidden="1" x14ac:dyDescent="0.2">
      <c r="BC30911" s="6"/>
      <c r="BD30911" s="5"/>
    </row>
    <row r="30912" spans="55:56" hidden="1" x14ac:dyDescent="0.2">
      <c r="BC30912" s="6"/>
      <c r="BD30912" s="5"/>
    </row>
    <row r="30913" spans="55:56" hidden="1" x14ac:dyDescent="0.2">
      <c r="BC30913" s="6"/>
      <c r="BD30913" s="5"/>
    </row>
    <row r="30914" spans="55:56" hidden="1" x14ac:dyDescent="0.2">
      <c r="BC30914" s="6"/>
      <c r="BD30914" s="5"/>
    </row>
    <row r="30915" spans="55:56" hidden="1" x14ac:dyDescent="0.2">
      <c r="BC30915" s="6"/>
      <c r="BD30915" s="5"/>
    </row>
    <row r="30916" spans="55:56" hidden="1" x14ac:dyDescent="0.2">
      <c r="BC30916" s="6"/>
      <c r="BD30916" s="5"/>
    </row>
    <row r="30917" spans="55:56" hidden="1" x14ac:dyDescent="0.2">
      <c r="BC30917" s="6"/>
      <c r="BD30917" s="5"/>
    </row>
    <row r="30918" spans="55:56" hidden="1" x14ac:dyDescent="0.2">
      <c r="BC30918" s="6"/>
      <c r="BD30918" s="5"/>
    </row>
    <row r="30919" spans="55:56" hidden="1" x14ac:dyDescent="0.2">
      <c r="BC30919" s="6"/>
      <c r="BD30919" s="5"/>
    </row>
    <row r="30920" spans="55:56" hidden="1" x14ac:dyDescent="0.2">
      <c r="BC30920" s="6"/>
      <c r="BD30920" s="5"/>
    </row>
    <row r="30921" spans="55:56" hidden="1" x14ac:dyDescent="0.2">
      <c r="BC30921" s="6"/>
      <c r="BD30921" s="5"/>
    </row>
    <row r="30922" spans="55:56" hidden="1" x14ac:dyDescent="0.2">
      <c r="BC30922" s="6"/>
      <c r="BD30922" s="5"/>
    </row>
    <row r="30923" spans="55:56" hidden="1" x14ac:dyDescent="0.2">
      <c r="BC30923" s="6"/>
      <c r="BD30923" s="5"/>
    </row>
    <row r="30924" spans="55:56" hidden="1" x14ac:dyDescent="0.2">
      <c r="BC30924" s="6"/>
      <c r="BD30924" s="5"/>
    </row>
    <row r="30925" spans="55:56" hidden="1" x14ac:dyDescent="0.2">
      <c r="BC30925" s="6"/>
      <c r="BD30925" s="5"/>
    </row>
    <row r="30926" spans="55:56" hidden="1" x14ac:dyDescent="0.2">
      <c r="BC30926" s="6"/>
      <c r="BD30926" s="5"/>
    </row>
    <row r="30927" spans="55:56" hidden="1" x14ac:dyDescent="0.2">
      <c r="BC30927" s="6"/>
      <c r="BD30927" s="5"/>
    </row>
    <row r="30928" spans="55:56" hidden="1" x14ac:dyDescent="0.2">
      <c r="BC30928" s="6"/>
      <c r="BD30928" s="5"/>
    </row>
    <row r="30929" spans="55:56" hidden="1" x14ac:dyDescent="0.2">
      <c r="BC30929" s="6"/>
      <c r="BD30929" s="5"/>
    </row>
    <row r="30930" spans="55:56" hidden="1" x14ac:dyDescent="0.2">
      <c r="BC30930" s="6"/>
      <c r="BD30930" s="5"/>
    </row>
    <row r="30931" spans="55:56" hidden="1" x14ac:dyDescent="0.2">
      <c r="BC30931" s="6"/>
      <c r="BD30931" s="5"/>
    </row>
    <row r="30932" spans="55:56" hidden="1" x14ac:dyDescent="0.2">
      <c r="BC30932" s="6"/>
      <c r="BD30932" s="5"/>
    </row>
    <row r="30933" spans="55:56" hidden="1" x14ac:dyDescent="0.2">
      <c r="BC30933" s="6"/>
      <c r="BD30933" s="5"/>
    </row>
    <row r="30934" spans="55:56" hidden="1" x14ac:dyDescent="0.2">
      <c r="BC30934" s="6"/>
      <c r="BD30934" s="5"/>
    </row>
    <row r="30935" spans="55:56" hidden="1" x14ac:dyDescent="0.2">
      <c r="BC30935" s="6"/>
      <c r="BD30935" s="5"/>
    </row>
    <row r="30936" spans="55:56" hidden="1" x14ac:dyDescent="0.2">
      <c r="BC30936" s="6"/>
      <c r="BD30936" s="5"/>
    </row>
    <row r="30937" spans="55:56" hidden="1" x14ac:dyDescent="0.2">
      <c r="BC30937" s="6"/>
      <c r="BD30937" s="5"/>
    </row>
    <row r="30938" spans="55:56" hidden="1" x14ac:dyDescent="0.2">
      <c r="BC30938" s="6"/>
      <c r="BD30938" s="5"/>
    </row>
    <row r="30939" spans="55:56" hidden="1" x14ac:dyDescent="0.2">
      <c r="BC30939" s="6"/>
      <c r="BD30939" s="5"/>
    </row>
    <row r="30940" spans="55:56" hidden="1" x14ac:dyDescent="0.2">
      <c r="BC30940" s="6"/>
      <c r="BD30940" s="5"/>
    </row>
    <row r="30941" spans="55:56" hidden="1" x14ac:dyDescent="0.2">
      <c r="BC30941" s="6"/>
      <c r="BD30941" s="5"/>
    </row>
    <row r="30942" spans="55:56" hidden="1" x14ac:dyDescent="0.2">
      <c r="BC30942" s="6"/>
      <c r="BD30942" s="5"/>
    </row>
    <row r="30943" spans="55:56" hidden="1" x14ac:dyDescent="0.2">
      <c r="BC30943" s="6"/>
      <c r="BD30943" s="5"/>
    </row>
    <row r="30944" spans="55:56" hidden="1" x14ac:dyDescent="0.2">
      <c r="BC30944" s="6"/>
      <c r="BD30944" s="5"/>
    </row>
    <row r="30945" spans="55:56" hidden="1" x14ac:dyDescent="0.2">
      <c r="BC30945" s="6"/>
      <c r="BD30945" s="5"/>
    </row>
    <row r="30946" spans="55:56" hidden="1" x14ac:dyDescent="0.2">
      <c r="BC30946" s="6"/>
      <c r="BD30946" s="5"/>
    </row>
    <row r="30947" spans="55:56" hidden="1" x14ac:dyDescent="0.2">
      <c r="BC30947" s="6"/>
      <c r="BD30947" s="5"/>
    </row>
    <row r="30948" spans="55:56" hidden="1" x14ac:dyDescent="0.2">
      <c r="BC30948" s="6"/>
      <c r="BD30948" s="5"/>
    </row>
    <row r="30949" spans="55:56" hidden="1" x14ac:dyDescent="0.2">
      <c r="BC30949" s="6"/>
      <c r="BD30949" s="5"/>
    </row>
    <row r="30950" spans="55:56" hidden="1" x14ac:dyDescent="0.2">
      <c r="BC30950" s="6"/>
      <c r="BD30950" s="5"/>
    </row>
    <row r="30951" spans="55:56" hidden="1" x14ac:dyDescent="0.2">
      <c r="BC30951" s="6"/>
      <c r="BD30951" s="5"/>
    </row>
    <row r="30952" spans="55:56" hidden="1" x14ac:dyDescent="0.2">
      <c r="BC30952" s="6"/>
      <c r="BD30952" s="5"/>
    </row>
    <row r="30953" spans="55:56" hidden="1" x14ac:dyDescent="0.2">
      <c r="BC30953" s="6"/>
      <c r="BD30953" s="5"/>
    </row>
    <row r="30954" spans="55:56" hidden="1" x14ac:dyDescent="0.2">
      <c r="BC30954" s="6"/>
      <c r="BD30954" s="5"/>
    </row>
    <row r="30955" spans="55:56" hidden="1" x14ac:dyDescent="0.2">
      <c r="BC30955" s="6"/>
      <c r="BD30955" s="5"/>
    </row>
    <row r="30956" spans="55:56" hidden="1" x14ac:dyDescent="0.2">
      <c r="BC30956" s="6"/>
      <c r="BD30956" s="5"/>
    </row>
    <row r="30957" spans="55:56" hidden="1" x14ac:dyDescent="0.2">
      <c r="BC30957" s="6"/>
      <c r="BD30957" s="5"/>
    </row>
    <row r="30958" spans="55:56" hidden="1" x14ac:dyDescent="0.2">
      <c r="BC30958" s="6"/>
      <c r="BD30958" s="5"/>
    </row>
    <row r="30959" spans="55:56" hidden="1" x14ac:dyDescent="0.2">
      <c r="BC30959" s="6"/>
      <c r="BD30959" s="5"/>
    </row>
    <row r="30960" spans="55:56" hidden="1" x14ac:dyDescent="0.2">
      <c r="BC30960" s="6"/>
      <c r="BD30960" s="5"/>
    </row>
    <row r="30961" spans="55:56" hidden="1" x14ac:dyDescent="0.2">
      <c r="BC30961" s="6"/>
      <c r="BD30961" s="5"/>
    </row>
    <row r="30962" spans="55:56" hidden="1" x14ac:dyDescent="0.2">
      <c r="BC30962" s="6"/>
      <c r="BD30962" s="5"/>
    </row>
    <row r="30963" spans="55:56" hidden="1" x14ac:dyDescent="0.2">
      <c r="BC30963" s="6"/>
      <c r="BD30963" s="5"/>
    </row>
    <row r="30964" spans="55:56" hidden="1" x14ac:dyDescent="0.2">
      <c r="BC30964" s="6"/>
      <c r="BD30964" s="5"/>
    </row>
    <row r="30965" spans="55:56" hidden="1" x14ac:dyDescent="0.2">
      <c r="BC30965" s="6"/>
      <c r="BD30965" s="5"/>
    </row>
    <row r="30966" spans="55:56" hidden="1" x14ac:dyDescent="0.2">
      <c r="BC30966" s="6"/>
      <c r="BD30966" s="5"/>
    </row>
    <row r="30967" spans="55:56" hidden="1" x14ac:dyDescent="0.2">
      <c r="BC30967" s="6"/>
      <c r="BD30967" s="5"/>
    </row>
    <row r="30968" spans="55:56" hidden="1" x14ac:dyDescent="0.2">
      <c r="BC30968" s="6"/>
      <c r="BD30968" s="5"/>
    </row>
    <row r="30969" spans="55:56" hidden="1" x14ac:dyDescent="0.2">
      <c r="BC30969" s="6"/>
      <c r="BD30969" s="5"/>
    </row>
    <row r="30970" spans="55:56" hidden="1" x14ac:dyDescent="0.2">
      <c r="BC30970" s="6"/>
      <c r="BD30970" s="5"/>
    </row>
    <row r="30971" spans="55:56" hidden="1" x14ac:dyDescent="0.2">
      <c r="BC30971" s="6"/>
      <c r="BD30971" s="5"/>
    </row>
    <row r="30972" spans="55:56" hidden="1" x14ac:dyDescent="0.2">
      <c r="BC30972" s="6"/>
      <c r="BD30972" s="5"/>
    </row>
    <row r="30973" spans="55:56" hidden="1" x14ac:dyDescent="0.2">
      <c r="BC30973" s="6"/>
      <c r="BD30973" s="5"/>
    </row>
    <row r="30974" spans="55:56" hidden="1" x14ac:dyDescent="0.2">
      <c r="BC30974" s="6"/>
      <c r="BD30974" s="5"/>
    </row>
    <row r="30975" spans="55:56" hidden="1" x14ac:dyDescent="0.2">
      <c r="BC30975" s="6"/>
      <c r="BD30975" s="5"/>
    </row>
    <row r="30976" spans="55:56" hidden="1" x14ac:dyDescent="0.2">
      <c r="BC30976" s="6"/>
      <c r="BD30976" s="5"/>
    </row>
    <row r="30977" spans="55:56" hidden="1" x14ac:dyDescent="0.2">
      <c r="BC30977" s="6"/>
      <c r="BD30977" s="5"/>
    </row>
    <row r="30978" spans="55:56" hidden="1" x14ac:dyDescent="0.2">
      <c r="BC30978" s="6"/>
      <c r="BD30978" s="5"/>
    </row>
    <row r="30979" spans="55:56" hidden="1" x14ac:dyDescent="0.2">
      <c r="BC30979" s="6"/>
      <c r="BD30979" s="5"/>
    </row>
    <row r="30980" spans="55:56" hidden="1" x14ac:dyDescent="0.2">
      <c r="BC30980" s="6"/>
      <c r="BD30980" s="5"/>
    </row>
    <row r="30981" spans="55:56" hidden="1" x14ac:dyDescent="0.2">
      <c r="BC30981" s="6"/>
      <c r="BD30981" s="5"/>
    </row>
    <row r="30982" spans="55:56" hidden="1" x14ac:dyDescent="0.2">
      <c r="BC30982" s="6"/>
      <c r="BD30982" s="5"/>
    </row>
    <row r="30983" spans="55:56" hidden="1" x14ac:dyDescent="0.2">
      <c r="BC30983" s="6"/>
      <c r="BD30983" s="5"/>
    </row>
    <row r="30984" spans="55:56" hidden="1" x14ac:dyDescent="0.2">
      <c r="BC30984" s="6"/>
      <c r="BD30984" s="5"/>
    </row>
    <row r="30985" spans="55:56" hidden="1" x14ac:dyDescent="0.2">
      <c r="BC30985" s="6"/>
      <c r="BD30985" s="5"/>
    </row>
    <row r="30986" spans="55:56" hidden="1" x14ac:dyDescent="0.2">
      <c r="BC30986" s="6"/>
      <c r="BD30986" s="5"/>
    </row>
    <row r="30987" spans="55:56" hidden="1" x14ac:dyDescent="0.2">
      <c r="BC30987" s="6"/>
      <c r="BD30987" s="5"/>
    </row>
    <row r="30988" spans="55:56" hidden="1" x14ac:dyDescent="0.2">
      <c r="BC30988" s="6"/>
      <c r="BD30988" s="5"/>
    </row>
    <row r="30989" spans="55:56" hidden="1" x14ac:dyDescent="0.2">
      <c r="BC30989" s="6"/>
      <c r="BD30989" s="5"/>
    </row>
    <row r="30990" spans="55:56" hidden="1" x14ac:dyDescent="0.2">
      <c r="BC30990" s="6"/>
      <c r="BD30990" s="5"/>
    </row>
    <row r="30991" spans="55:56" hidden="1" x14ac:dyDescent="0.2">
      <c r="BC30991" s="6"/>
      <c r="BD30991" s="5"/>
    </row>
    <row r="30992" spans="55:56" hidden="1" x14ac:dyDescent="0.2">
      <c r="BC30992" s="6"/>
      <c r="BD30992" s="5"/>
    </row>
    <row r="30993" spans="55:56" hidden="1" x14ac:dyDescent="0.2">
      <c r="BC30993" s="6"/>
      <c r="BD30993" s="5"/>
    </row>
    <row r="30994" spans="55:56" hidden="1" x14ac:dyDescent="0.2">
      <c r="BC30994" s="6"/>
      <c r="BD30994" s="5"/>
    </row>
    <row r="30995" spans="55:56" hidden="1" x14ac:dyDescent="0.2">
      <c r="BC30995" s="6"/>
      <c r="BD30995" s="5"/>
    </row>
    <row r="30996" spans="55:56" hidden="1" x14ac:dyDescent="0.2">
      <c r="BC30996" s="6"/>
      <c r="BD30996" s="5"/>
    </row>
    <row r="30997" spans="55:56" hidden="1" x14ac:dyDescent="0.2">
      <c r="BC30997" s="6"/>
      <c r="BD30997" s="5"/>
    </row>
    <row r="30998" spans="55:56" hidden="1" x14ac:dyDescent="0.2">
      <c r="BC30998" s="6"/>
      <c r="BD30998" s="5"/>
    </row>
    <row r="30999" spans="55:56" hidden="1" x14ac:dyDescent="0.2">
      <c r="BC30999" s="6"/>
      <c r="BD30999" s="5"/>
    </row>
    <row r="31000" spans="55:56" hidden="1" x14ac:dyDescent="0.2">
      <c r="BC31000" s="6"/>
      <c r="BD31000" s="5"/>
    </row>
    <row r="31001" spans="55:56" hidden="1" x14ac:dyDescent="0.2">
      <c r="BC31001" s="6"/>
      <c r="BD31001" s="5"/>
    </row>
    <row r="31002" spans="55:56" hidden="1" x14ac:dyDescent="0.2">
      <c r="BC31002" s="6"/>
      <c r="BD31002" s="5"/>
    </row>
    <row r="31003" spans="55:56" hidden="1" x14ac:dyDescent="0.2">
      <c r="BC31003" s="6"/>
      <c r="BD31003" s="5"/>
    </row>
    <row r="31004" spans="55:56" hidden="1" x14ac:dyDescent="0.2">
      <c r="BC31004" s="6"/>
      <c r="BD31004" s="5"/>
    </row>
    <row r="31005" spans="55:56" hidden="1" x14ac:dyDescent="0.2">
      <c r="BC31005" s="6"/>
      <c r="BD31005" s="5"/>
    </row>
    <row r="31006" spans="55:56" hidden="1" x14ac:dyDescent="0.2">
      <c r="BC31006" s="6"/>
      <c r="BD31006" s="5"/>
    </row>
    <row r="31007" spans="55:56" hidden="1" x14ac:dyDescent="0.2">
      <c r="BC31007" s="6"/>
      <c r="BD31007" s="5"/>
    </row>
    <row r="31008" spans="55:56" hidden="1" x14ac:dyDescent="0.2">
      <c r="BC31008" s="6"/>
      <c r="BD31008" s="5"/>
    </row>
    <row r="31009" spans="55:56" hidden="1" x14ac:dyDescent="0.2">
      <c r="BC31009" s="6"/>
      <c r="BD31009" s="5"/>
    </row>
    <row r="31010" spans="55:56" hidden="1" x14ac:dyDescent="0.2">
      <c r="BC31010" s="6"/>
      <c r="BD31010" s="5"/>
    </row>
    <row r="31011" spans="55:56" hidden="1" x14ac:dyDescent="0.2">
      <c r="BC31011" s="6"/>
      <c r="BD31011" s="5"/>
    </row>
    <row r="31012" spans="55:56" hidden="1" x14ac:dyDescent="0.2">
      <c r="BC31012" s="6"/>
      <c r="BD31012" s="5"/>
    </row>
    <row r="31013" spans="55:56" hidden="1" x14ac:dyDescent="0.2">
      <c r="BC31013" s="6"/>
      <c r="BD31013" s="5"/>
    </row>
    <row r="31014" spans="55:56" hidden="1" x14ac:dyDescent="0.2">
      <c r="BC31014" s="6"/>
      <c r="BD31014" s="5"/>
    </row>
    <row r="31015" spans="55:56" hidden="1" x14ac:dyDescent="0.2">
      <c r="BC31015" s="6"/>
      <c r="BD31015" s="5"/>
    </row>
    <row r="31016" spans="55:56" hidden="1" x14ac:dyDescent="0.2">
      <c r="BC31016" s="6"/>
      <c r="BD31016" s="5"/>
    </row>
    <row r="31017" spans="55:56" hidden="1" x14ac:dyDescent="0.2">
      <c r="BC31017" s="6"/>
      <c r="BD31017" s="5"/>
    </row>
    <row r="31018" spans="55:56" hidden="1" x14ac:dyDescent="0.2">
      <c r="BC31018" s="6"/>
      <c r="BD31018" s="5"/>
    </row>
    <row r="31019" spans="55:56" hidden="1" x14ac:dyDescent="0.2">
      <c r="BC31019" s="6"/>
      <c r="BD31019" s="5"/>
    </row>
    <row r="31020" spans="55:56" hidden="1" x14ac:dyDescent="0.2">
      <c r="BC31020" s="6"/>
      <c r="BD31020" s="5"/>
    </row>
    <row r="31021" spans="55:56" hidden="1" x14ac:dyDescent="0.2">
      <c r="BC31021" s="6"/>
      <c r="BD31021" s="5"/>
    </row>
    <row r="31022" spans="55:56" hidden="1" x14ac:dyDescent="0.2">
      <c r="BC31022" s="6"/>
      <c r="BD31022" s="5"/>
    </row>
    <row r="31023" spans="55:56" hidden="1" x14ac:dyDescent="0.2">
      <c r="BC31023" s="6"/>
      <c r="BD31023" s="5"/>
    </row>
    <row r="31024" spans="55:56" hidden="1" x14ac:dyDescent="0.2">
      <c r="BC31024" s="6"/>
      <c r="BD31024" s="5"/>
    </row>
    <row r="31025" spans="55:56" hidden="1" x14ac:dyDescent="0.2">
      <c r="BC31025" s="6"/>
      <c r="BD31025" s="5"/>
    </row>
    <row r="31026" spans="55:56" hidden="1" x14ac:dyDescent="0.2">
      <c r="BC31026" s="6"/>
      <c r="BD31026" s="5"/>
    </row>
    <row r="31027" spans="55:56" hidden="1" x14ac:dyDescent="0.2">
      <c r="BC31027" s="6"/>
      <c r="BD31027" s="5"/>
    </row>
    <row r="31028" spans="55:56" hidden="1" x14ac:dyDescent="0.2">
      <c r="BC31028" s="6"/>
      <c r="BD31028" s="5"/>
    </row>
    <row r="31029" spans="55:56" hidden="1" x14ac:dyDescent="0.2">
      <c r="BC31029" s="6"/>
      <c r="BD31029" s="5"/>
    </row>
    <row r="31030" spans="55:56" hidden="1" x14ac:dyDescent="0.2">
      <c r="BC31030" s="6"/>
      <c r="BD31030" s="5"/>
    </row>
    <row r="31031" spans="55:56" hidden="1" x14ac:dyDescent="0.2">
      <c r="BC31031" s="6"/>
      <c r="BD31031" s="5"/>
    </row>
    <row r="31032" spans="55:56" hidden="1" x14ac:dyDescent="0.2">
      <c r="BC31032" s="6"/>
      <c r="BD31032" s="5"/>
    </row>
    <row r="31033" spans="55:56" hidden="1" x14ac:dyDescent="0.2">
      <c r="BC31033" s="6"/>
      <c r="BD31033" s="5"/>
    </row>
    <row r="31034" spans="55:56" hidden="1" x14ac:dyDescent="0.2">
      <c r="BC31034" s="6"/>
      <c r="BD31034" s="5"/>
    </row>
    <row r="31035" spans="55:56" hidden="1" x14ac:dyDescent="0.2">
      <c r="BC31035" s="6"/>
      <c r="BD31035" s="5"/>
    </row>
    <row r="31036" spans="55:56" hidden="1" x14ac:dyDescent="0.2">
      <c r="BC31036" s="6"/>
      <c r="BD31036" s="5"/>
    </row>
    <row r="31037" spans="55:56" hidden="1" x14ac:dyDescent="0.2">
      <c r="BC31037" s="6"/>
      <c r="BD31037" s="5"/>
    </row>
    <row r="31038" spans="55:56" hidden="1" x14ac:dyDescent="0.2">
      <c r="BC31038" s="6"/>
      <c r="BD31038" s="5"/>
    </row>
    <row r="31039" spans="55:56" hidden="1" x14ac:dyDescent="0.2">
      <c r="BC31039" s="6"/>
      <c r="BD31039" s="5"/>
    </row>
    <row r="31040" spans="55:56" hidden="1" x14ac:dyDescent="0.2">
      <c r="BC31040" s="6"/>
      <c r="BD31040" s="5"/>
    </row>
    <row r="31041" spans="55:56" hidden="1" x14ac:dyDescent="0.2">
      <c r="BC31041" s="6"/>
      <c r="BD31041" s="5"/>
    </row>
    <row r="31042" spans="55:56" hidden="1" x14ac:dyDescent="0.2">
      <c r="BC31042" s="6"/>
      <c r="BD31042" s="5"/>
    </row>
    <row r="31043" spans="55:56" hidden="1" x14ac:dyDescent="0.2">
      <c r="BC31043" s="6"/>
      <c r="BD31043" s="5"/>
    </row>
    <row r="31044" spans="55:56" hidden="1" x14ac:dyDescent="0.2">
      <c r="BC31044" s="6"/>
      <c r="BD31044" s="5"/>
    </row>
    <row r="31045" spans="55:56" hidden="1" x14ac:dyDescent="0.2">
      <c r="BC31045" s="6"/>
      <c r="BD31045" s="5"/>
    </row>
    <row r="31046" spans="55:56" hidden="1" x14ac:dyDescent="0.2">
      <c r="BC31046" s="6"/>
      <c r="BD31046" s="5"/>
    </row>
    <row r="31047" spans="55:56" hidden="1" x14ac:dyDescent="0.2">
      <c r="BC31047" s="6"/>
      <c r="BD31047" s="5"/>
    </row>
    <row r="31048" spans="55:56" hidden="1" x14ac:dyDescent="0.2">
      <c r="BC31048" s="6"/>
      <c r="BD31048" s="5"/>
    </row>
    <row r="31049" spans="55:56" hidden="1" x14ac:dyDescent="0.2">
      <c r="BC31049" s="6"/>
      <c r="BD31049" s="5"/>
    </row>
    <row r="31050" spans="55:56" hidden="1" x14ac:dyDescent="0.2">
      <c r="BC31050" s="6"/>
      <c r="BD31050" s="5"/>
    </row>
    <row r="31051" spans="55:56" hidden="1" x14ac:dyDescent="0.2">
      <c r="BC31051" s="6"/>
      <c r="BD31051" s="5"/>
    </row>
    <row r="31052" spans="55:56" hidden="1" x14ac:dyDescent="0.2">
      <c r="BC31052" s="6"/>
      <c r="BD31052" s="5"/>
    </row>
    <row r="31053" spans="55:56" hidden="1" x14ac:dyDescent="0.2">
      <c r="BC31053" s="6"/>
      <c r="BD31053" s="5"/>
    </row>
    <row r="31054" spans="55:56" hidden="1" x14ac:dyDescent="0.2">
      <c r="BC31054" s="6"/>
      <c r="BD31054" s="5"/>
    </row>
    <row r="31055" spans="55:56" hidden="1" x14ac:dyDescent="0.2">
      <c r="BC31055" s="6"/>
      <c r="BD31055" s="5"/>
    </row>
    <row r="31056" spans="55:56" hidden="1" x14ac:dyDescent="0.2">
      <c r="BC31056" s="6"/>
      <c r="BD31056" s="5"/>
    </row>
    <row r="31057" spans="55:56" hidden="1" x14ac:dyDescent="0.2">
      <c r="BC31057" s="6"/>
      <c r="BD31057" s="5"/>
    </row>
    <row r="31058" spans="55:56" hidden="1" x14ac:dyDescent="0.2">
      <c r="BC31058" s="6"/>
      <c r="BD31058" s="5"/>
    </row>
    <row r="31059" spans="55:56" hidden="1" x14ac:dyDescent="0.2">
      <c r="BC31059" s="6"/>
      <c r="BD31059" s="5"/>
    </row>
    <row r="31060" spans="55:56" hidden="1" x14ac:dyDescent="0.2">
      <c r="BC31060" s="6"/>
      <c r="BD31060" s="5"/>
    </row>
    <row r="31061" spans="55:56" hidden="1" x14ac:dyDescent="0.2">
      <c r="BC31061" s="6"/>
      <c r="BD31061" s="5"/>
    </row>
    <row r="31062" spans="55:56" hidden="1" x14ac:dyDescent="0.2">
      <c r="BC31062" s="6"/>
      <c r="BD31062" s="5"/>
    </row>
    <row r="31063" spans="55:56" hidden="1" x14ac:dyDescent="0.2">
      <c r="BC31063" s="6"/>
      <c r="BD31063" s="5"/>
    </row>
    <row r="31064" spans="55:56" hidden="1" x14ac:dyDescent="0.2">
      <c r="BC31064" s="6"/>
      <c r="BD31064" s="5"/>
    </row>
    <row r="31065" spans="55:56" hidden="1" x14ac:dyDescent="0.2">
      <c r="BC31065" s="6"/>
      <c r="BD31065" s="5"/>
    </row>
    <row r="31066" spans="55:56" hidden="1" x14ac:dyDescent="0.2">
      <c r="BC31066" s="6"/>
      <c r="BD31066" s="5"/>
    </row>
    <row r="31067" spans="55:56" hidden="1" x14ac:dyDescent="0.2">
      <c r="BC31067" s="6"/>
      <c r="BD31067" s="5"/>
    </row>
    <row r="31068" spans="55:56" hidden="1" x14ac:dyDescent="0.2">
      <c r="BC31068" s="6"/>
      <c r="BD31068" s="5"/>
    </row>
    <row r="31069" spans="55:56" hidden="1" x14ac:dyDescent="0.2">
      <c r="BC31069" s="6"/>
      <c r="BD31069" s="5"/>
    </row>
    <row r="31070" spans="55:56" hidden="1" x14ac:dyDescent="0.2">
      <c r="BC31070" s="6"/>
      <c r="BD31070" s="5"/>
    </row>
    <row r="31071" spans="55:56" hidden="1" x14ac:dyDescent="0.2">
      <c r="BC31071" s="6"/>
      <c r="BD31071" s="5"/>
    </row>
    <row r="31072" spans="55:56" hidden="1" x14ac:dyDescent="0.2">
      <c r="BC31072" s="6"/>
      <c r="BD31072" s="5"/>
    </row>
    <row r="31073" spans="55:56" hidden="1" x14ac:dyDescent="0.2">
      <c r="BC31073" s="6"/>
      <c r="BD31073" s="5"/>
    </row>
    <row r="31074" spans="55:56" hidden="1" x14ac:dyDescent="0.2">
      <c r="BC31074" s="6"/>
      <c r="BD31074" s="5"/>
    </row>
    <row r="31075" spans="55:56" hidden="1" x14ac:dyDescent="0.2">
      <c r="BC31075" s="6"/>
      <c r="BD31075" s="5"/>
    </row>
    <row r="31076" spans="55:56" hidden="1" x14ac:dyDescent="0.2">
      <c r="BC31076" s="6"/>
      <c r="BD31076" s="5"/>
    </row>
    <row r="31077" spans="55:56" hidden="1" x14ac:dyDescent="0.2">
      <c r="BC31077" s="6"/>
      <c r="BD31077" s="5"/>
    </row>
    <row r="31078" spans="55:56" hidden="1" x14ac:dyDescent="0.2">
      <c r="BC31078" s="6"/>
      <c r="BD31078" s="5"/>
    </row>
    <row r="31079" spans="55:56" hidden="1" x14ac:dyDescent="0.2">
      <c r="BC31079" s="6"/>
      <c r="BD31079" s="5"/>
    </row>
    <row r="31080" spans="55:56" hidden="1" x14ac:dyDescent="0.2">
      <c r="BC31080" s="6"/>
      <c r="BD31080" s="5"/>
    </row>
    <row r="31081" spans="55:56" hidden="1" x14ac:dyDescent="0.2">
      <c r="BC31081" s="6"/>
      <c r="BD31081" s="5"/>
    </row>
    <row r="31082" spans="55:56" hidden="1" x14ac:dyDescent="0.2">
      <c r="BC31082" s="6"/>
      <c r="BD31082" s="5"/>
    </row>
    <row r="31083" spans="55:56" hidden="1" x14ac:dyDescent="0.2">
      <c r="BC31083" s="6"/>
      <c r="BD31083" s="5"/>
    </row>
    <row r="31084" spans="55:56" hidden="1" x14ac:dyDescent="0.2">
      <c r="BC31084" s="6"/>
      <c r="BD31084" s="5"/>
    </row>
    <row r="31085" spans="55:56" hidden="1" x14ac:dyDescent="0.2">
      <c r="BC31085" s="6"/>
      <c r="BD31085" s="5"/>
    </row>
    <row r="31086" spans="55:56" hidden="1" x14ac:dyDescent="0.2">
      <c r="BC31086" s="6"/>
      <c r="BD31086" s="5"/>
    </row>
    <row r="31087" spans="55:56" hidden="1" x14ac:dyDescent="0.2">
      <c r="BC31087" s="6"/>
      <c r="BD31087" s="5"/>
    </row>
    <row r="31088" spans="55:56" hidden="1" x14ac:dyDescent="0.2">
      <c r="BC31088" s="6"/>
      <c r="BD31088" s="5"/>
    </row>
    <row r="31089" spans="55:56" hidden="1" x14ac:dyDescent="0.2">
      <c r="BC31089" s="6"/>
      <c r="BD31089" s="5"/>
    </row>
    <row r="31090" spans="55:56" hidden="1" x14ac:dyDescent="0.2">
      <c r="BC31090" s="6"/>
      <c r="BD31090" s="5"/>
    </row>
    <row r="31091" spans="55:56" hidden="1" x14ac:dyDescent="0.2">
      <c r="BC31091" s="6"/>
      <c r="BD31091" s="5"/>
    </row>
    <row r="31092" spans="55:56" hidden="1" x14ac:dyDescent="0.2">
      <c r="BC31092" s="6"/>
      <c r="BD31092" s="5"/>
    </row>
    <row r="31093" spans="55:56" hidden="1" x14ac:dyDescent="0.2">
      <c r="BC31093" s="6"/>
      <c r="BD31093" s="5"/>
    </row>
    <row r="31094" spans="55:56" hidden="1" x14ac:dyDescent="0.2">
      <c r="BC31094" s="6"/>
      <c r="BD31094" s="5"/>
    </row>
    <row r="31095" spans="55:56" hidden="1" x14ac:dyDescent="0.2">
      <c r="BC31095" s="6"/>
      <c r="BD31095" s="5"/>
    </row>
    <row r="31096" spans="55:56" hidden="1" x14ac:dyDescent="0.2">
      <c r="BC31096" s="6"/>
      <c r="BD31096" s="5"/>
    </row>
    <row r="31097" spans="55:56" hidden="1" x14ac:dyDescent="0.2">
      <c r="BC31097" s="6"/>
      <c r="BD31097" s="5"/>
    </row>
    <row r="31098" spans="55:56" hidden="1" x14ac:dyDescent="0.2">
      <c r="BC31098" s="6"/>
      <c r="BD31098" s="5"/>
    </row>
    <row r="31099" spans="55:56" hidden="1" x14ac:dyDescent="0.2">
      <c r="BC31099" s="6"/>
      <c r="BD31099" s="5"/>
    </row>
    <row r="31100" spans="55:56" hidden="1" x14ac:dyDescent="0.2">
      <c r="BC31100" s="6"/>
      <c r="BD31100" s="5"/>
    </row>
    <row r="31101" spans="55:56" hidden="1" x14ac:dyDescent="0.2">
      <c r="BC31101" s="6"/>
      <c r="BD31101" s="5"/>
    </row>
    <row r="31102" spans="55:56" hidden="1" x14ac:dyDescent="0.2">
      <c r="BC31102" s="6"/>
      <c r="BD31102" s="5"/>
    </row>
    <row r="31103" spans="55:56" hidden="1" x14ac:dyDescent="0.2">
      <c r="BC31103" s="6"/>
      <c r="BD31103" s="5"/>
    </row>
    <row r="31104" spans="55:56" hidden="1" x14ac:dyDescent="0.2">
      <c r="BC31104" s="6"/>
      <c r="BD31104" s="5"/>
    </row>
    <row r="31105" spans="55:56" hidden="1" x14ac:dyDescent="0.2">
      <c r="BC31105" s="6"/>
      <c r="BD31105" s="5"/>
    </row>
    <row r="31106" spans="55:56" hidden="1" x14ac:dyDescent="0.2">
      <c r="BC31106" s="6"/>
      <c r="BD31106" s="5"/>
    </row>
    <row r="31107" spans="55:56" hidden="1" x14ac:dyDescent="0.2">
      <c r="BC31107" s="6"/>
      <c r="BD31107" s="5"/>
    </row>
    <row r="31108" spans="55:56" hidden="1" x14ac:dyDescent="0.2">
      <c r="BC31108" s="6"/>
      <c r="BD31108" s="5"/>
    </row>
    <row r="31109" spans="55:56" hidden="1" x14ac:dyDescent="0.2">
      <c r="BC31109" s="6"/>
      <c r="BD31109" s="5"/>
    </row>
    <row r="31110" spans="55:56" hidden="1" x14ac:dyDescent="0.2">
      <c r="BC31110" s="6"/>
      <c r="BD31110" s="5"/>
    </row>
    <row r="31111" spans="55:56" hidden="1" x14ac:dyDescent="0.2">
      <c r="BC31111" s="6"/>
      <c r="BD31111" s="5"/>
    </row>
    <row r="31112" spans="55:56" hidden="1" x14ac:dyDescent="0.2">
      <c r="BC31112" s="6"/>
      <c r="BD31112" s="5"/>
    </row>
    <row r="31113" spans="55:56" hidden="1" x14ac:dyDescent="0.2">
      <c r="BC31113" s="6"/>
      <c r="BD31113" s="5"/>
    </row>
    <row r="31114" spans="55:56" hidden="1" x14ac:dyDescent="0.2">
      <c r="BC31114" s="6"/>
      <c r="BD31114" s="5"/>
    </row>
    <row r="31115" spans="55:56" hidden="1" x14ac:dyDescent="0.2">
      <c r="BC31115" s="6"/>
      <c r="BD31115" s="5"/>
    </row>
    <row r="31116" spans="55:56" hidden="1" x14ac:dyDescent="0.2">
      <c r="BC31116" s="6"/>
      <c r="BD31116" s="5"/>
    </row>
    <row r="31117" spans="55:56" hidden="1" x14ac:dyDescent="0.2">
      <c r="BC31117" s="6"/>
      <c r="BD31117" s="5"/>
    </row>
    <row r="31118" spans="55:56" hidden="1" x14ac:dyDescent="0.2">
      <c r="BC31118" s="6"/>
      <c r="BD31118" s="5"/>
    </row>
    <row r="31119" spans="55:56" hidden="1" x14ac:dyDescent="0.2">
      <c r="BC31119" s="6"/>
      <c r="BD31119" s="5"/>
    </row>
    <row r="31120" spans="55:56" hidden="1" x14ac:dyDescent="0.2">
      <c r="BC31120" s="6"/>
      <c r="BD31120" s="5"/>
    </row>
    <row r="31121" spans="55:56" hidden="1" x14ac:dyDescent="0.2">
      <c r="BC31121" s="6"/>
      <c r="BD31121" s="5"/>
    </row>
    <row r="31122" spans="55:56" hidden="1" x14ac:dyDescent="0.2">
      <c r="BC31122" s="6"/>
      <c r="BD31122" s="5"/>
    </row>
    <row r="31123" spans="55:56" hidden="1" x14ac:dyDescent="0.2">
      <c r="BC31123" s="6"/>
      <c r="BD31123" s="5"/>
    </row>
    <row r="31124" spans="55:56" hidden="1" x14ac:dyDescent="0.2">
      <c r="BC31124" s="6"/>
      <c r="BD31124" s="5"/>
    </row>
    <row r="31125" spans="55:56" hidden="1" x14ac:dyDescent="0.2">
      <c r="BC31125" s="6"/>
      <c r="BD31125" s="5"/>
    </row>
    <row r="31126" spans="55:56" hidden="1" x14ac:dyDescent="0.2">
      <c r="BC31126" s="6"/>
      <c r="BD31126" s="5"/>
    </row>
    <row r="31127" spans="55:56" hidden="1" x14ac:dyDescent="0.2">
      <c r="BC31127" s="6"/>
      <c r="BD31127" s="5"/>
    </row>
    <row r="31128" spans="55:56" hidden="1" x14ac:dyDescent="0.2">
      <c r="BC31128" s="6"/>
      <c r="BD31128" s="5"/>
    </row>
    <row r="31129" spans="55:56" hidden="1" x14ac:dyDescent="0.2">
      <c r="BC31129" s="6"/>
      <c r="BD31129" s="5"/>
    </row>
    <row r="31130" spans="55:56" hidden="1" x14ac:dyDescent="0.2">
      <c r="BC31130" s="6"/>
      <c r="BD31130" s="5"/>
    </row>
    <row r="31131" spans="55:56" hidden="1" x14ac:dyDescent="0.2">
      <c r="BC31131" s="6"/>
      <c r="BD31131" s="5"/>
    </row>
    <row r="31132" spans="55:56" hidden="1" x14ac:dyDescent="0.2">
      <c r="BC31132" s="6"/>
      <c r="BD31132" s="5"/>
    </row>
    <row r="31133" spans="55:56" hidden="1" x14ac:dyDescent="0.2">
      <c r="BC31133" s="6"/>
      <c r="BD31133" s="5"/>
    </row>
    <row r="31134" spans="55:56" hidden="1" x14ac:dyDescent="0.2">
      <c r="BC31134" s="6"/>
      <c r="BD31134" s="5"/>
    </row>
    <row r="31135" spans="55:56" hidden="1" x14ac:dyDescent="0.2">
      <c r="BC31135" s="6"/>
      <c r="BD31135" s="5"/>
    </row>
    <row r="31136" spans="55:56" hidden="1" x14ac:dyDescent="0.2">
      <c r="BC31136" s="6"/>
      <c r="BD31136" s="5"/>
    </row>
    <row r="31137" spans="55:56" hidden="1" x14ac:dyDescent="0.2">
      <c r="BC31137" s="6"/>
      <c r="BD31137" s="5"/>
    </row>
    <row r="31138" spans="55:56" hidden="1" x14ac:dyDescent="0.2">
      <c r="BC31138" s="6"/>
      <c r="BD31138" s="5"/>
    </row>
    <row r="31139" spans="55:56" hidden="1" x14ac:dyDescent="0.2">
      <c r="BC31139" s="6"/>
      <c r="BD31139" s="5"/>
    </row>
    <row r="31140" spans="55:56" hidden="1" x14ac:dyDescent="0.2">
      <c r="BC31140" s="6"/>
      <c r="BD31140" s="5"/>
    </row>
    <row r="31141" spans="55:56" hidden="1" x14ac:dyDescent="0.2">
      <c r="BC31141" s="6"/>
      <c r="BD31141" s="5"/>
    </row>
    <row r="31142" spans="55:56" hidden="1" x14ac:dyDescent="0.2">
      <c r="BC31142" s="6"/>
      <c r="BD31142" s="5"/>
    </row>
    <row r="31143" spans="55:56" hidden="1" x14ac:dyDescent="0.2">
      <c r="BC31143" s="6"/>
      <c r="BD31143" s="5"/>
    </row>
    <row r="31144" spans="55:56" hidden="1" x14ac:dyDescent="0.2">
      <c r="BC31144" s="6"/>
      <c r="BD31144" s="5"/>
    </row>
    <row r="31145" spans="55:56" hidden="1" x14ac:dyDescent="0.2">
      <c r="BC31145" s="6"/>
      <c r="BD31145" s="5"/>
    </row>
    <row r="31146" spans="55:56" hidden="1" x14ac:dyDescent="0.2">
      <c r="BC31146" s="6"/>
      <c r="BD31146" s="5"/>
    </row>
    <row r="31147" spans="55:56" hidden="1" x14ac:dyDescent="0.2">
      <c r="BC31147" s="6"/>
      <c r="BD31147" s="5"/>
    </row>
    <row r="31148" spans="55:56" hidden="1" x14ac:dyDescent="0.2">
      <c r="BC31148" s="6"/>
      <c r="BD31148" s="5"/>
    </row>
    <row r="31149" spans="55:56" hidden="1" x14ac:dyDescent="0.2">
      <c r="BC31149" s="6"/>
      <c r="BD31149" s="5"/>
    </row>
    <row r="31150" spans="55:56" hidden="1" x14ac:dyDescent="0.2">
      <c r="BC31150" s="6"/>
      <c r="BD31150" s="5"/>
    </row>
    <row r="31151" spans="55:56" hidden="1" x14ac:dyDescent="0.2">
      <c r="BC31151" s="6"/>
      <c r="BD31151" s="5"/>
    </row>
    <row r="31152" spans="55:56" hidden="1" x14ac:dyDescent="0.2">
      <c r="BC31152" s="6"/>
      <c r="BD31152" s="5"/>
    </row>
    <row r="31153" spans="55:56" hidden="1" x14ac:dyDescent="0.2">
      <c r="BC31153" s="6"/>
      <c r="BD31153" s="5"/>
    </row>
    <row r="31154" spans="55:56" hidden="1" x14ac:dyDescent="0.2">
      <c r="BC31154" s="6"/>
      <c r="BD31154" s="5"/>
    </row>
    <row r="31155" spans="55:56" hidden="1" x14ac:dyDescent="0.2">
      <c r="BC31155" s="6"/>
      <c r="BD31155" s="5"/>
    </row>
    <row r="31156" spans="55:56" hidden="1" x14ac:dyDescent="0.2">
      <c r="BC31156" s="6"/>
      <c r="BD31156" s="5"/>
    </row>
    <row r="31157" spans="55:56" hidden="1" x14ac:dyDescent="0.2">
      <c r="BC31157" s="6"/>
      <c r="BD31157" s="5"/>
    </row>
    <row r="31158" spans="55:56" hidden="1" x14ac:dyDescent="0.2">
      <c r="BC31158" s="6"/>
      <c r="BD31158" s="5"/>
    </row>
    <row r="31159" spans="55:56" hidden="1" x14ac:dyDescent="0.2">
      <c r="BC31159" s="6"/>
      <c r="BD31159" s="5"/>
    </row>
    <row r="31160" spans="55:56" hidden="1" x14ac:dyDescent="0.2">
      <c r="BC31160" s="6"/>
      <c r="BD31160" s="5"/>
    </row>
    <row r="31161" spans="55:56" hidden="1" x14ac:dyDescent="0.2">
      <c r="BC31161" s="6"/>
      <c r="BD31161" s="5"/>
    </row>
    <row r="31162" spans="55:56" hidden="1" x14ac:dyDescent="0.2">
      <c r="BC31162" s="6"/>
      <c r="BD31162" s="5"/>
    </row>
    <row r="31163" spans="55:56" hidden="1" x14ac:dyDescent="0.2">
      <c r="BC31163" s="6"/>
      <c r="BD31163" s="5"/>
    </row>
    <row r="31164" spans="55:56" hidden="1" x14ac:dyDescent="0.2">
      <c r="BC31164" s="6"/>
      <c r="BD31164" s="5"/>
    </row>
    <row r="31165" spans="55:56" hidden="1" x14ac:dyDescent="0.2">
      <c r="BC31165" s="6"/>
      <c r="BD31165" s="5"/>
    </row>
    <row r="31166" spans="55:56" hidden="1" x14ac:dyDescent="0.2">
      <c r="BC31166" s="6"/>
      <c r="BD31166" s="5"/>
    </row>
    <row r="31167" spans="55:56" hidden="1" x14ac:dyDescent="0.2">
      <c r="BC31167" s="6"/>
      <c r="BD31167" s="5"/>
    </row>
    <row r="31168" spans="55:56" hidden="1" x14ac:dyDescent="0.2">
      <c r="BC31168" s="6"/>
      <c r="BD31168" s="5"/>
    </row>
    <row r="31169" spans="55:56" hidden="1" x14ac:dyDescent="0.2">
      <c r="BC31169" s="6"/>
      <c r="BD31169" s="5"/>
    </row>
    <row r="31170" spans="55:56" hidden="1" x14ac:dyDescent="0.2">
      <c r="BC31170" s="6"/>
      <c r="BD31170" s="5"/>
    </row>
    <row r="31171" spans="55:56" hidden="1" x14ac:dyDescent="0.2">
      <c r="BC31171" s="6"/>
      <c r="BD31171" s="5"/>
    </row>
    <row r="31172" spans="55:56" hidden="1" x14ac:dyDescent="0.2">
      <c r="BC31172" s="6"/>
      <c r="BD31172" s="5"/>
    </row>
    <row r="31173" spans="55:56" hidden="1" x14ac:dyDescent="0.2">
      <c r="BC31173" s="6"/>
      <c r="BD31173" s="5"/>
    </row>
    <row r="31174" spans="55:56" hidden="1" x14ac:dyDescent="0.2">
      <c r="BC31174" s="6"/>
      <c r="BD31174" s="5"/>
    </row>
    <row r="31175" spans="55:56" hidden="1" x14ac:dyDescent="0.2">
      <c r="BC31175" s="6"/>
      <c r="BD31175" s="5"/>
    </row>
    <row r="31176" spans="55:56" hidden="1" x14ac:dyDescent="0.2">
      <c r="BC31176" s="6"/>
      <c r="BD31176" s="5"/>
    </row>
    <row r="31177" spans="55:56" hidden="1" x14ac:dyDescent="0.2">
      <c r="BC31177" s="6"/>
      <c r="BD31177" s="5"/>
    </row>
    <row r="31178" spans="55:56" hidden="1" x14ac:dyDescent="0.2">
      <c r="BC31178" s="6"/>
      <c r="BD31178" s="5"/>
    </row>
    <row r="31179" spans="55:56" hidden="1" x14ac:dyDescent="0.2">
      <c r="BC31179" s="6"/>
      <c r="BD31179" s="5"/>
    </row>
    <row r="31180" spans="55:56" hidden="1" x14ac:dyDescent="0.2">
      <c r="BC31180" s="6"/>
      <c r="BD31180" s="5"/>
    </row>
    <row r="31181" spans="55:56" hidden="1" x14ac:dyDescent="0.2">
      <c r="BC31181" s="6"/>
      <c r="BD31181" s="5"/>
    </row>
    <row r="31182" spans="55:56" hidden="1" x14ac:dyDescent="0.2">
      <c r="BC31182" s="6"/>
      <c r="BD31182" s="5"/>
    </row>
    <row r="31183" spans="55:56" hidden="1" x14ac:dyDescent="0.2">
      <c r="BC31183" s="6"/>
      <c r="BD31183" s="5"/>
    </row>
    <row r="31184" spans="55:56" hidden="1" x14ac:dyDescent="0.2">
      <c r="BC31184" s="6"/>
      <c r="BD31184" s="5"/>
    </row>
    <row r="31185" spans="55:56" hidden="1" x14ac:dyDescent="0.2">
      <c r="BC31185" s="6"/>
      <c r="BD31185" s="5"/>
    </row>
    <row r="31186" spans="55:56" hidden="1" x14ac:dyDescent="0.2">
      <c r="BC31186" s="6"/>
      <c r="BD31186" s="5"/>
    </row>
    <row r="31187" spans="55:56" hidden="1" x14ac:dyDescent="0.2">
      <c r="BC31187" s="6"/>
      <c r="BD31187" s="5"/>
    </row>
    <row r="31188" spans="55:56" hidden="1" x14ac:dyDescent="0.2">
      <c r="BC31188" s="6"/>
      <c r="BD31188" s="5"/>
    </row>
    <row r="31189" spans="55:56" hidden="1" x14ac:dyDescent="0.2">
      <c r="BC31189" s="6"/>
      <c r="BD31189" s="5"/>
    </row>
    <row r="31190" spans="55:56" hidden="1" x14ac:dyDescent="0.2">
      <c r="BC31190" s="6"/>
      <c r="BD31190" s="5"/>
    </row>
    <row r="31191" spans="55:56" hidden="1" x14ac:dyDescent="0.2">
      <c r="BC31191" s="6"/>
      <c r="BD31191" s="5"/>
    </row>
    <row r="31192" spans="55:56" hidden="1" x14ac:dyDescent="0.2">
      <c r="BC31192" s="6"/>
      <c r="BD31192" s="5"/>
    </row>
    <row r="31193" spans="55:56" hidden="1" x14ac:dyDescent="0.2">
      <c r="BC31193" s="6"/>
      <c r="BD31193" s="5"/>
    </row>
    <row r="31194" spans="55:56" hidden="1" x14ac:dyDescent="0.2">
      <c r="BC31194" s="6"/>
      <c r="BD31194" s="5"/>
    </row>
    <row r="31195" spans="55:56" hidden="1" x14ac:dyDescent="0.2">
      <c r="BC31195" s="6"/>
      <c r="BD31195" s="5"/>
    </row>
    <row r="31196" spans="55:56" hidden="1" x14ac:dyDescent="0.2">
      <c r="BC31196" s="6"/>
      <c r="BD31196" s="5"/>
    </row>
    <row r="31197" spans="55:56" hidden="1" x14ac:dyDescent="0.2">
      <c r="BC31197" s="6"/>
      <c r="BD31197" s="5"/>
    </row>
    <row r="31198" spans="55:56" hidden="1" x14ac:dyDescent="0.2">
      <c r="BC31198" s="6"/>
      <c r="BD31198" s="5"/>
    </row>
    <row r="31199" spans="55:56" hidden="1" x14ac:dyDescent="0.2">
      <c r="BC31199" s="6"/>
      <c r="BD31199" s="5"/>
    </row>
    <row r="31200" spans="55:56" hidden="1" x14ac:dyDescent="0.2">
      <c r="BC31200" s="6"/>
      <c r="BD31200" s="5"/>
    </row>
    <row r="31201" spans="55:56" hidden="1" x14ac:dyDescent="0.2">
      <c r="BC31201" s="6"/>
      <c r="BD31201" s="5"/>
    </row>
    <row r="31202" spans="55:56" hidden="1" x14ac:dyDescent="0.2">
      <c r="BC31202" s="6"/>
      <c r="BD31202" s="5"/>
    </row>
    <row r="31203" spans="55:56" hidden="1" x14ac:dyDescent="0.2">
      <c r="BC31203" s="6"/>
      <c r="BD31203" s="5"/>
    </row>
    <row r="31204" spans="55:56" hidden="1" x14ac:dyDescent="0.2">
      <c r="BC31204" s="6"/>
      <c r="BD31204" s="5"/>
    </row>
    <row r="31205" spans="55:56" hidden="1" x14ac:dyDescent="0.2">
      <c r="BC31205" s="6"/>
      <c r="BD31205" s="5"/>
    </row>
    <row r="31206" spans="55:56" hidden="1" x14ac:dyDescent="0.2">
      <c r="BC31206" s="6"/>
      <c r="BD31206" s="5"/>
    </row>
    <row r="31207" spans="55:56" hidden="1" x14ac:dyDescent="0.2">
      <c r="BC31207" s="6"/>
      <c r="BD31207" s="5"/>
    </row>
    <row r="31208" spans="55:56" hidden="1" x14ac:dyDescent="0.2">
      <c r="BC31208" s="6"/>
      <c r="BD31208" s="5"/>
    </row>
    <row r="31209" spans="55:56" hidden="1" x14ac:dyDescent="0.2">
      <c r="BC31209" s="6"/>
      <c r="BD31209" s="5"/>
    </row>
    <row r="31210" spans="55:56" hidden="1" x14ac:dyDescent="0.2">
      <c r="BC31210" s="6"/>
      <c r="BD31210" s="5"/>
    </row>
    <row r="31211" spans="55:56" hidden="1" x14ac:dyDescent="0.2">
      <c r="BC31211" s="6"/>
      <c r="BD31211" s="5"/>
    </row>
    <row r="31212" spans="55:56" hidden="1" x14ac:dyDescent="0.2">
      <c r="BC31212" s="6"/>
      <c r="BD31212" s="5"/>
    </row>
    <row r="31213" spans="55:56" hidden="1" x14ac:dyDescent="0.2">
      <c r="BC31213" s="6"/>
      <c r="BD31213" s="5"/>
    </row>
    <row r="31214" spans="55:56" hidden="1" x14ac:dyDescent="0.2">
      <c r="BC31214" s="6"/>
      <c r="BD31214" s="5"/>
    </row>
    <row r="31215" spans="55:56" hidden="1" x14ac:dyDescent="0.2">
      <c r="BC31215" s="6"/>
      <c r="BD31215" s="5"/>
    </row>
    <row r="31216" spans="55:56" hidden="1" x14ac:dyDescent="0.2">
      <c r="BC31216" s="6"/>
      <c r="BD31216" s="5"/>
    </row>
    <row r="31217" spans="55:56" hidden="1" x14ac:dyDescent="0.2">
      <c r="BC31217" s="6"/>
      <c r="BD31217" s="5"/>
    </row>
    <row r="31218" spans="55:56" hidden="1" x14ac:dyDescent="0.2">
      <c r="BC31218" s="6"/>
      <c r="BD31218" s="5"/>
    </row>
    <row r="31219" spans="55:56" hidden="1" x14ac:dyDescent="0.2">
      <c r="BC31219" s="6"/>
      <c r="BD31219" s="5"/>
    </row>
    <row r="31220" spans="55:56" hidden="1" x14ac:dyDescent="0.2">
      <c r="BC31220" s="6"/>
      <c r="BD31220" s="5"/>
    </row>
    <row r="31221" spans="55:56" hidden="1" x14ac:dyDescent="0.2">
      <c r="BC31221" s="6"/>
      <c r="BD31221" s="5"/>
    </row>
    <row r="31222" spans="55:56" hidden="1" x14ac:dyDescent="0.2">
      <c r="BC31222" s="6"/>
      <c r="BD31222" s="5"/>
    </row>
    <row r="31223" spans="55:56" hidden="1" x14ac:dyDescent="0.2">
      <c r="BC31223" s="6"/>
      <c r="BD31223" s="5"/>
    </row>
    <row r="31224" spans="55:56" hidden="1" x14ac:dyDescent="0.2">
      <c r="BC31224" s="6"/>
      <c r="BD31224" s="5"/>
    </row>
    <row r="31225" spans="55:56" hidden="1" x14ac:dyDescent="0.2">
      <c r="BC31225" s="6"/>
      <c r="BD31225" s="5"/>
    </row>
    <row r="31226" spans="55:56" hidden="1" x14ac:dyDescent="0.2">
      <c r="BC31226" s="6"/>
      <c r="BD31226" s="5"/>
    </row>
    <row r="31227" spans="55:56" hidden="1" x14ac:dyDescent="0.2">
      <c r="BC31227" s="6"/>
      <c r="BD31227" s="5"/>
    </row>
    <row r="31228" spans="55:56" hidden="1" x14ac:dyDescent="0.2">
      <c r="BC31228" s="6"/>
      <c r="BD31228" s="5"/>
    </row>
    <row r="31229" spans="55:56" hidden="1" x14ac:dyDescent="0.2">
      <c r="BC31229" s="6"/>
      <c r="BD31229" s="5"/>
    </row>
    <row r="31230" spans="55:56" hidden="1" x14ac:dyDescent="0.2">
      <c r="BC31230" s="6"/>
      <c r="BD31230" s="5"/>
    </row>
    <row r="31231" spans="55:56" hidden="1" x14ac:dyDescent="0.2">
      <c r="BC31231" s="6"/>
      <c r="BD31231" s="5"/>
    </row>
    <row r="31232" spans="55:56" hidden="1" x14ac:dyDescent="0.2">
      <c r="BC31232" s="6"/>
      <c r="BD31232" s="5"/>
    </row>
    <row r="31233" spans="55:56" hidden="1" x14ac:dyDescent="0.2">
      <c r="BC31233" s="6"/>
      <c r="BD31233" s="5"/>
    </row>
    <row r="31234" spans="55:56" hidden="1" x14ac:dyDescent="0.2">
      <c r="BC31234" s="6"/>
      <c r="BD31234" s="5"/>
    </row>
    <row r="31235" spans="55:56" hidden="1" x14ac:dyDescent="0.2">
      <c r="BC31235" s="6"/>
      <c r="BD31235" s="5"/>
    </row>
    <row r="31236" spans="55:56" hidden="1" x14ac:dyDescent="0.2">
      <c r="BC31236" s="6"/>
      <c r="BD31236" s="5"/>
    </row>
    <row r="31237" spans="55:56" hidden="1" x14ac:dyDescent="0.2">
      <c r="BC31237" s="6"/>
      <c r="BD31237" s="5"/>
    </row>
    <row r="31238" spans="55:56" hidden="1" x14ac:dyDescent="0.2">
      <c r="BC31238" s="6"/>
      <c r="BD31238" s="5"/>
    </row>
    <row r="31239" spans="55:56" hidden="1" x14ac:dyDescent="0.2">
      <c r="BC31239" s="6"/>
      <c r="BD31239" s="5"/>
    </row>
    <row r="31240" spans="55:56" hidden="1" x14ac:dyDescent="0.2">
      <c r="BC31240" s="6"/>
      <c r="BD31240" s="5"/>
    </row>
    <row r="31241" spans="55:56" hidden="1" x14ac:dyDescent="0.2">
      <c r="BC31241" s="6"/>
      <c r="BD31241" s="5"/>
    </row>
    <row r="31242" spans="55:56" hidden="1" x14ac:dyDescent="0.2">
      <c r="BC31242" s="6"/>
      <c r="BD31242" s="5"/>
    </row>
    <row r="31243" spans="55:56" hidden="1" x14ac:dyDescent="0.2">
      <c r="BC31243" s="6"/>
      <c r="BD31243" s="5"/>
    </row>
    <row r="31244" spans="55:56" hidden="1" x14ac:dyDescent="0.2">
      <c r="BC31244" s="6"/>
      <c r="BD31244" s="5"/>
    </row>
    <row r="31245" spans="55:56" hidden="1" x14ac:dyDescent="0.2">
      <c r="BC31245" s="6"/>
      <c r="BD31245" s="5"/>
    </row>
    <row r="31246" spans="55:56" hidden="1" x14ac:dyDescent="0.2">
      <c r="BC31246" s="6"/>
      <c r="BD31246" s="5"/>
    </row>
    <row r="31247" spans="55:56" hidden="1" x14ac:dyDescent="0.2">
      <c r="BC31247" s="6"/>
      <c r="BD31247" s="5"/>
    </row>
    <row r="31248" spans="55:56" hidden="1" x14ac:dyDescent="0.2">
      <c r="BC31248" s="6"/>
      <c r="BD31248" s="5"/>
    </row>
    <row r="31249" spans="55:56" hidden="1" x14ac:dyDescent="0.2">
      <c r="BC31249" s="6"/>
      <c r="BD31249" s="5"/>
    </row>
    <row r="31250" spans="55:56" hidden="1" x14ac:dyDescent="0.2">
      <c r="BC31250" s="6"/>
      <c r="BD31250" s="5"/>
    </row>
    <row r="31251" spans="55:56" hidden="1" x14ac:dyDescent="0.2">
      <c r="BC31251" s="6"/>
      <c r="BD31251" s="5"/>
    </row>
    <row r="31252" spans="55:56" hidden="1" x14ac:dyDescent="0.2">
      <c r="BC31252" s="6"/>
      <c r="BD31252" s="5"/>
    </row>
    <row r="31253" spans="55:56" hidden="1" x14ac:dyDescent="0.2">
      <c r="BC31253" s="6"/>
      <c r="BD31253" s="5"/>
    </row>
    <row r="31254" spans="55:56" hidden="1" x14ac:dyDescent="0.2">
      <c r="BC31254" s="6"/>
      <c r="BD31254" s="5"/>
    </row>
    <row r="31255" spans="55:56" hidden="1" x14ac:dyDescent="0.2">
      <c r="BC31255" s="6"/>
      <c r="BD31255" s="5"/>
    </row>
    <row r="31256" spans="55:56" hidden="1" x14ac:dyDescent="0.2">
      <c r="BC31256" s="6"/>
      <c r="BD31256" s="5"/>
    </row>
    <row r="31257" spans="55:56" hidden="1" x14ac:dyDescent="0.2">
      <c r="BC31257" s="6"/>
      <c r="BD31257" s="5"/>
    </row>
    <row r="31258" spans="55:56" hidden="1" x14ac:dyDescent="0.2">
      <c r="BC31258" s="6"/>
      <c r="BD31258" s="5"/>
    </row>
    <row r="31259" spans="55:56" hidden="1" x14ac:dyDescent="0.2">
      <c r="BC31259" s="6"/>
      <c r="BD31259" s="5"/>
    </row>
    <row r="31260" spans="55:56" hidden="1" x14ac:dyDescent="0.2">
      <c r="BC31260" s="6"/>
      <c r="BD31260" s="5"/>
    </row>
    <row r="31261" spans="55:56" hidden="1" x14ac:dyDescent="0.2">
      <c r="BC31261" s="6"/>
      <c r="BD31261" s="5"/>
    </row>
    <row r="31262" spans="55:56" hidden="1" x14ac:dyDescent="0.2">
      <c r="BC31262" s="6"/>
      <c r="BD31262" s="5"/>
    </row>
    <row r="31263" spans="55:56" hidden="1" x14ac:dyDescent="0.2">
      <c r="BC31263" s="6"/>
      <c r="BD31263" s="5"/>
    </row>
    <row r="31264" spans="55:56" hidden="1" x14ac:dyDescent="0.2">
      <c r="BC31264" s="6"/>
      <c r="BD31264" s="5"/>
    </row>
    <row r="31265" spans="55:56" hidden="1" x14ac:dyDescent="0.2">
      <c r="BC31265" s="6"/>
      <c r="BD31265" s="5"/>
    </row>
    <row r="31266" spans="55:56" hidden="1" x14ac:dyDescent="0.2">
      <c r="BC31266" s="6"/>
      <c r="BD31266" s="5"/>
    </row>
    <row r="31267" spans="55:56" hidden="1" x14ac:dyDescent="0.2">
      <c r="BC31267" s="6"/>
      <c r="BD31267" s="5"/>
    </row>
    <row r="31268" spans="55:56" hidden="1" x14ac:dyDescent="0.2">
      <c r="BC31268" s="6"/>
      <c r="BD31268" s="5"/>
    </row>
    <row r="31269" spans="55:56" hidden="1" x14ac:dyDescent="0.2">
      <c r="BC31269" s="6"/>
      <c r="BD31269" s="5"/>
    </row>
    <row r="31270" spans="55:56" hidden="1" x14ac:dyDescent="0.2">
      <c r="BC31270" s="6"/>
      <c r="BD31270" s="5"/>
    </row>
    <row r="31271" spans="55:56" hidden="1" x14ac:dyDescent="0.2">
      <c r="BC31271" s="6"/>
      <c r="BD31271" s="5"/>
    </row>
    <row r="31272" spans="55:56" hidden="1" x14ac:dyDescent="0.2">
      <c r="BC31272" s="6"/>
      <c r="BD31272" s="5"/>
    </row>
    <row r="31273" spans="55:56" hidden="1" x14ac:dyDescent="0.2">
      <c r="BC31273" s="6"/>
      <c r="BD31273" s="5"/>
    </row>
    <row r="31274" spans="55:56" hidden="1" x14ac:dyDescent="0.2">
      <c r="BC31274" s="6"/>
      <c r="BD31274" s="5"/>
    </row>
    <row r="31275" spans="55:56" hidden="1" x14ac:dyDescent="0.2">
      <c r="BC31275" s="6"/>
      <c r="BD31275" s="5"/>
    </row>
    <row r="31276" spans="55:56" hidden="1" x14ac:dyDescent="0.2">
      <c r="BC31276" s="6"/>
      <c r="BD31276" s="5"/>
    </row>
    <row r="31277" spans="55:56" hidden="1" x14ac:dyDescent="0.2">
      <c r="BC31277" s="6"/>
      <c r="BD31277" s="5"/>
    </row>
    <row r="31278" spans="55:56" hidden="1" x14ac:dyDescent="0.2">
      <c r="BC31278" s="6"/>
      <c r="BD31278" s="5"/>
    </row>
    <row r="31279" spans="55:56" hidden="1" x14ac:dyDescent="0.2">
      <c r="BC31279" s="6"/>
      <c r="BD31279" s="5"/>
    </row>
    <row r="31280" spans="55:56" hidden="1" x14ac:dyDescent="0.2">
      <c r="BC31280" s="6"/>
      <c r="BD31280" s="5"/>
    </row>
    <row r="31281" spans="55:56" hidden="1" x14ac:dyDescent="0.2">
      <c r="BC31281" s="6"/>
      <c r="BD31281" s="5"/>
    </row>
    <row r="31282" spans="55:56" hidden="1" x14ac:dyDescent="0.2">
      <c r="BC31282" s="6"/>
      <c r="BD31282" s="5"/>
    </row>
    <row r="31283" spans="55:56" hidden="1" x14ac:dyDescent="0.2">
      <c r="BC31283" s="6"/>
      <c r="BD31283" s="5"/>
    </row>
    <row r="31284" spans="55:56" hidden="1" x14ac:dyDescent="0.2">
      <c r="BC31284" s="6"/>
      <c r="BD31284" s="5"/>
    </row>
    <row r="31285" spans="55:56" hidden="1" x14ac:dyDescent="0.2">
      <c r="BC31285" s="6"/>
      <c r="BD31285" s="5"/>
    </row>
    <row r="31286" spans="55:56" hidden="1" x14ac:dyDescent="0.2">
      <c r="BC31286" s="6"/>
      <c r="BD31286" s="5"/>
    </row>
    <row r="31287" spans="55:56" hidden="1" x14ac:dyDescent="0.2">
      <c r="BC31287" s="6"/>
      <c r="BD31287" s="5"/>
    </row>
    <row r="31288" spans="55:56" hidden="1" x14ac:dyDescent="0.2">
      <c r="BC31288" s="6"/>
      <c r="BD31288" s="5"/>
    </row>
    <row r="31289" spans="55:56" hidden="1" x14ac:dyDescent="0.2">
      <c r="BC31289" s="6"/>
      <c r="BD31289" s="5"/>
    </row>
    <row r="31290" spans="55:56" hidden="1" x14ac:dyDescent="0.2">
      <c r="BC31290" s="6"/>
      <c r="BD31290" s="5"/>
    </row>
    <row r="31291" spans="55:56" hidden="1" x14ac:dyDescent="0.2">
      <c r="BC31291" s="6"/>
      <c r="BD31291" s="5"/>
    </row>
    <row r="31292" spans="55:56" hidden="1" x14ac:dyDescent="0.2">
      <c r="BC31292" s="6"/>
      <c r="BD31292" s="5"/>
    </row>
    <row r="31293" spans="55:56" hidden="1" x14ac:dyDescent="0.2">
      <c r="BC31293" s="6"/>
      <c r="BD31293" s="5"/>
    </row>
    <row r="31294" spans="55:56" hidden="1" x14ac:dyDescent="0.2">
      <c r="BC31294" s="6"/>
      <c r="BD31294" s="5"/>
    </row>
    <row r="31295" spans="55:56" hidden="1" x14ac:dyDescent="0.2">
      <c r="BC31295" s="6"/>
      <c r="BD31295" s="5"/>
    </row>
    <row r="31296" spans="55:56" hidden="1" x14ac:dyDescent="0.2">
      <c r="BC31296" s="6"/>
      <c r="BD31296" s="5"/>
    </row>
    <row r="31297" spans="55:56" hidden="1" x14ac:dyDescent="0.2">
      <c r="BC31297" s="6"/>
      <c r="BD31297" s="5"/>
    </row>
    <row r="31298" spans="55:56" hidden="1" x14ac:dyDescent="0.2">
      <c r="BC31298" s="6"/>
      <c r="BD31298" s="5"/>
    </row>
    <row r="31299" spans="55:56" hidden="1" x14ac:dyDescent="0.2">
      <c r="BC31299" s="6"/>
      <c r="BD31299" s="5"/>
    </row>
    <row r="31300" spans="55:56" hidden="1" x14ac:dyDescent="0.2">
      <c r="BC31300" s="6"/>
      <c r="BD31300" s="5"/>
    </row>
    <row r="31301" spans="55:56" hidden="1" x14ac:dyDescent="0.2">
      <c r="BC31301" s="6"/>
      <c r="BD31301" s="5"/>
    </row>
    <row r="31302" spans="55:56" hidden="1" x14ac:dyDescent="0.2">
      <c r="BC31302" s="6"/>
      <c r="BD31302" s="5"/>
    </row>
    <row r="31303" spans="55:56" hidden="1" x14ac:dyDescent="0.2">
      <c r="BC31303" s="6"/>
      <c r="BD31303" s="5"/>
    </row>
    <row r="31304" spans="55:56" hidden="1" x14ac:dyDescent="0.2">
      <c r="BC31304" s="6"/>
      <c r="BD31304" s="5"/>
    </row>
    <row r="31305" spans="55:56" hidden="1" x14ac:dyDescent="0.2">
      <c r="BC31305" s="6"/>
      <c r="BD31305" s="5"/>
    </row>
    <row r="31306" spans="55:56" hidden="1" x14ac:dyDescent="0.2">
      <c r="BC31306" s="6"/>
      <c r="BD31306" s="5"/>
    </row>
    <row r="31307" spans="55:56" hidden="1" x14ac:dyDescent="0.2">
      <c r="BC31307" s="6"/>
      <c r="BD31307" s="5"/>
    </row>
    <row r="31308" spans="55:56" hidden="1" x14ac:dyDescent="0.2">
      <c r="BC31308" s="6"/>
      <c r="BD31308" s="5"/>
    </row>
    <row r="31309" spans="55:56" hidden="1" x14ac:dyDescent="0.2">
      <c r="BC31309" s="6"/>
      <c r="BD31309" s="5"/>
    </row>
    <row r="31310" spans="55:56" hidden="1" x14ac:dyDescent="0.2">
      <c r="BC31310" s="6"/>
      <c r="BD31310" s="5"/>
    </row>
    <row r="31311" spans="55:56" hidden="1" x14ac:dyDescent="0.2">
      <c r="BC31311" s="6"/>
      <c r="BD31311" s="5"/>
    </row>
    <row r="31312" spans="55:56" hidden="1" x14ac:dyDescent="0.2">
      <c r="BC31312" s="6"/>
      <c r="BD31312" s="5"/>
    </row>
    <row r="31313" spans="55:56" hidden="1" x14ac:dyDescent="0.2">
      <c r="BC31313" s="6"/>
      <c r="BD31313" s="5"/>
    </row>
    <row r="31314" spans="55:56" hidden="1" x14ac:dyDescent="0.2">
      <c r="BC31314" s="6"/>
      <c r="BD31314" s="5"/>
    </row>
    <row r="31315" spans="55:56" hidden="1" x14ac:dyDescent="0.2">
      <c r="BC31315" s="6"/>
      <c r="BD31315" s="5"/>
    </row>
    <row r="31316" spans="55:56" hidden="1" x14ac:dyDescent="0.2">
      <c r="BC31316" s="6"/>
      <c r="BD31316" s="5"/>
    </row>
    <row r="31317" spans="55:56" hidden="1" x14ac:dyDescent="0.2">
      <c r="BC31317" s="6"/>
      <c r="BD31317" s="5"/>
    </row>
    <row r="31318" spans="55:56" hidden="1" x14ac:dyDescent="0.2">
      <c r="BC31318" s="6"/>
      <c r="BD31318" s="5"/>
    </row>
    <row r="31319" spans="55:56" hidden="1" x14ac:dyDescent="0.2">
      <c r="BC31319" s="6"/>
      <c r="BD31319" s="5"/>
    </row>
    <row r="31320" spans="55:56" hidden="1" x14ac:dyDescent="0.2">
      <c r="BC31320" s="6"/>
      <c r="BD31320" s="5"/>
    </row>
    <row r="31321" spans="55:56" hidden="1" x14ac:dyDescent="0.2">
      <c r="BC31321" s="6"/>
      <c r="BD31321" s="5"/>
    </row>
    <row r="31322" spans="55:56" hidden="1" x14ac:dyDescent="0.2">
      <c r="BC31322" s="6"/>
      <c r="BD31322" s="5"/>
    </row>
    <row r="31323" spans="55:56" hidden="1" x14ac:dyDescent="0.2">
      <c r="BC31323" s="6"/>
      <c r="BD31323" s="5"/>
    </row>
    <row r="31324" spans="55:56" hidden="1" x14ac:dyDescent="0.2">
      <c r="BC31324" s="6"/>
      <c r="BD31324" s="5"/>
    </row>
    <row r="31325" spans="55:56" hidden="1" x14ac:dyDescent="0.2">
      <c r="BC31325" s="6"/>
      <c r="BD31325" s="5"/>
    </row>
    <row r="31326" spans="55:56" hidden="1" x14ac:dyDescent="0.2">
      <c r="BC31326" s="6"/>
      <c r="BD31326" s="5"/>
    </row>
    <row r="31327" spans="55:56" hidden="1" x14ac:dyDescent="0.2">
      <c r="BC31327" s="6"/>
      <c r="BD31327" s="5"/>
    </row>
    <row r="31328" spans="55:56" hidden="1" x14ac:dyDescent="0.2">
      <c r="BC31328" s="6"/>
      <c r="BD31328" s="5"/>
    </row>
    <row r="31329" spans="55:56" hidden="1" x14ac:dyDescent="0.2">
      <c r="BC31329" s="6"/>
      <c r="BD31329" s="5"/>
    </row>
    <row r="31330" spans="55:56" hidden="1" x14ac:dyDescent="0.2">
      <c r="BC31330" s="6"/>
      <c r="BD31330" s="5"/>
    </row>
    <row r="31331" spans="55:56" hidden="1" x14ac:dyDescent="0.2">
      <c r="BC31331" s="6"/>
      <c r="BD31331" s="5"/>
    </row>
    <row r="31332" spans="55:56" hidden="1" x14ac:dyDescent="0.2">
      <c r="BC31332" s="6"/>
      <c r="BD31332" s="5"/>
    </row>
    <row r="31333" spans="55:56" hidden="1" x14ac:dyDescent="0.2">
      <c r="BC31333" s="6"/>
      <c r="BD31333" s="5"/>
    </row>
    <row r="31334" spans="55:56" hidden="1" x14ac:dyDescent="0.2">
      <c r="BC31334" s="6"/>
      <c r="BD31334" s="5"/>
    </row>
    <row r="31335" spans="55:56" hidden="1" x14ac:dyDescent="0.2">
      <c r="BC31335" s="6"/>
      <c r="BD31335" s="5"/>
    </row>
    <row r="31336" spans="55:56" hidden="1" x14ac:dyDescent="0.2">
      <c r="BC31336" s="6"/>
      <c r="BD31336" s="5"/>
    </row>
    <row r="31337" spans="55:56" hidden="1" x14ac:dyDescent="0.2">
      <c r="BC31337" s="6"/>
      <c r="BD31337" s="5"/>
    </row>
    <row r="31338" spans="55:56" hidden="1" x14ac:dyDescent="0.2">
      <c r="BC31338" s="6"/>
      <c r="BD31338" s="5"/>
    </row>
    <row r="31339" spans="55:56" hidden="1" x14ac:dyDescent="0.2">
      <c r="BC31339" s="6"/>
      <c r="BD31339" s="5"/>
    </row>
    <row r="31340" spans="55:56" hidden="1" x14ac:dyDescent="0.2">
      <c r="BC31340" s="6"/>
      <c r="BD31340" s="5"/>
    </row>
    <row r="31341" spans="55:56" hidden="1" x14ac:dyDescent="0.2">
      <c r="BC31341" s="6"/>
      <c r="BD31341" s="5"/>
    </row>
    <row r="31342" spans="55:56" hidden="1" x14ac:dyDescent="0.2">
      <c r="BC31342" s="6"/>
      <c r="BD31342" s="5"/>
    </row>
    <row r="31343" spans="55:56" hidden="1" x14ac:dyDescent="0.2">
      <c r="BC31343" s="6"/>
      <c r="BD31343" s="5"/>
    </row>
    <row r="31344" spans="55:56" hidden="1" x14ac:dyDescent="0.2">
      <c r="BC31344" s="6"/>
      <c r="BD31344" s="5"/>
    </row>
    <row r="31345" spans="55:56" hidden="1" x14ac:dyDescent="0.2">
      <c r="BC31345" s="6"/>
      <c r="BD31345" s="5"/>
    </row>
    <row r="31346" spans="55:56" hidden="1" x14ac:dyDescent="0.2">
      <c r="BC31346" s="6"/>
      <c r="BD31346" s="5"/>
    </row>
    <row r="31347" spans="55:56" hidden="1" x14ac:dyDescent="0.2">
      <c r="BC31347" s="6"/>
      <c r="BD31347" s="5"/>
    </row>
    <row r="31348" spans="55:56" hidden="1" x14ac:dyDescent="0.2">
      <c r="BC31348" s="6"/>
      <c r="BD31348" s="5"/>
    </row>
    <row r="31349" spans="55:56" hidden="1" x14ac:dyDescent="0.2">
      <c r="BC31349" s="6"/>
      <c r="BD31349" s="5"/>
    </row>
    <row r="31350" spans="55:56" hidden="1" x14ac:dyDescent="0.2">
      <c r="BC31350" s="6"/>
      <c r="BD31350" s="5"/>
    </row>
    <row r="31351" spans="55:56" hidden="1" x14ac:dyDescent="0.2">
      <c r="BC31351" s="6"/>
      <c r="BD31351" s="5"/>
    </row>
    <row r="31352" spans="55:56" hidden="1" x14ac:dyDescent="0.2">
      <c r="BC31352" s="6"/>
      <c r="BD31352" s="5"/>
    </row>
    <row r="31353" spans="55:56" hidden="1" x14ac:dyDescent="0.2">
      <c r="BC31353" s="6"/>
      <c r="BD31353" s="5"/>
    </row>
    <row r="31354" spans="55:56" hidden="1" x14ac:dyDescent="0.2">
      <c r="BC31354" s="6"/>
      <c r="BD31354" s="5"/>
    </row>
    <row r="31355" spans="55:56" hidden="1" x14ac:dyDescent="0.2">
      <c r="BC31355" s="6"/>
      <c r="BD31355" s="5"/>
    </row>
    <row r="31356" spans="55:56" hidden="1" x14ac:dyDescent="0.2">
      <c r="BC31356" s="6"/>
      <c r="BD31356" s="5"/>
    </row>
    <row r="31357" spans="55:56" hidden="1" x14ac:dyDescent="0.2">
      <c r="BC31357" s="6"/>
      <c r="BD31357" s="5"/>
    </row>
    <row r="31358" spans="55:56" hidden="1" x14ac:dyDescent="0.2">
      <c r="BC31358" s="6"/>
      <c r="BD31358" s="5"/>
    </row>
    <row r="31359" spans="55:56" hidden="1" x14ac:dyDescent="0.2">
      <c r="BC31359" s="6"/>
      <c r="BD31359" s="5"/>
    </row>
    <row r="31360" spans="55:56" hidden="1" x14ac:dyDescent="0.2">
      <c r="BC31360" s="6"/>
      <c r="BD31360" s="5"/>
    </row>
    <row r="31361" spans="55:56" hidden="1" x14ac:dyDescent="0.2">
      <c r="BC31361" s="6"/>
      <c r="BD31361" s="5"/>
    </row>
    <row r="31362" spans="55:56" hidden="1" x14ac:dyDescent="0.2">
      <c r="BC31362" s="6"/>
      <c r="BD31362" s="5"/>
    </row>
    <row r="31363" spans="55:56" hidden="1" x14ac:dyDescent="0.2">
      <c r="BC31363" s="6"/>
      <c r="BD31363" s="5"/>
    </row>
    <row r="31364" spans="55:56" hidden="1" x14ac:dyDescent="0.2">
      <c r="BC31364" s="6"/>
      <c r="BD31364" s="5"/>
    </row>
    <row r="31365" spans="55:56" hidden="1" x14ac:dyDescent="0.2">
      <c r="BC31365" s="6"/>
      <c r="BD31365" s="5"/>
    </row>
    <row r="31366" spans="55:56" hidden="1" x14ac:dyDescent="0.2">
      <c r="BC31366" s="6"/>
      <c r="BD31366" s="5"/>
    </row>
    <row r="31367" spans="55:56" hidden="1" x14ac:dyDescent="0.2">
      <c r="BC31367" s="6"/>
      <c r="BD31367" s="5"/>
    </row>
    <row r="31368" spans="55:56" hidden="1" x14ac:dyDescent="0.2">
      <c r="BC31368" s="6"/>
      <c r="BD31368" s="5"/>
    </row>
    <row r="31369" spans="55:56" hidden="1" x14ac:dyDescent="0.2">
      <c r="BC31369" s="6"/>
      <c r="BD31369" s="5"/>
    </row>
    <row r="31370" spans="55:56" hidden="1" x14ac:dyDescent="0.2">
      <c r="BC31370" s="6"/>
      <c r="BD31370" s="5"/>
    </row>
    <row r="31371" spans="55:56" hidden="1" x14ac:dyDescent="0.2">
      <c r="BC31371" s="6"/>
      <c r="BD31371" s="5"/>
    </row>
    <row r="31372" spans="55:56" hidden="1" x14ac:dyDescent="0.2">
      <c r="BC31372" s="6"/>
      <c r="BD31372" s="5"/>
    </row>
    <row r="31373" spans="55:56" hidden="1" x14ac:dyDescent="0.2">
      <c r="BC31373" s="6"/>
      <c r="BD31373" s="5"/>
    </row>
    <row r="31374" spans="55:56" hidden="1" x14ac:dyDescent="0.2">
      <c r="BC31374" s="6"/>
      <c r="BD31374" s="5"/>
    </row>
    <row r="31375" spans="55:56" hidden="1" x14ac:dyDescent="0.2">
      <c r="BC31375" s="6"/>
      <c r="BD31375" s="5"/>
    </row>
    <row r="31376" spans="55:56" hidden="1" x14ac:dyDescent="0.2">
      <c r="BC31376" s="6"/>
      <c r="BD31376" s="5"/>
    </row>
    <row r="31377" spans="55:56" hidden="1" x14ac:dyDescent="0.2">
      <c r="BC31377" s="6"/>
      <c r="BD31377" s="5"/>
    </row>
    <row r="31378" spans="55:56" hidden="1" x14ac:dyDescent="0.2">
      <c r="BC31378" s="6"/>
      <c r="BD31378" s="5"/>
    </row>
    <row r="31379" spans="55:56" hidden="1" x14ac:dyDescent="0.2">
      <c r="BC31379" s="6"/>
      <c r="BD31379" s="5"/>
    </row>
    <row r="31380" spans="55:56" hidden="1" x14ac:dyDescent="0.2">
      <c r="BC31380" s="6"/>
      <c r="BD31380" s="5"/>
    </row>
    <row r="31381" spans="55:56" hidden="1" x14ac:dyDescent="0.2">
      <c r="BC31381" s="6"/>
      <c r="BD31381" s="5"/>
    </row>
    <row r="31382" spans="55:56" hidden="1" x14ac:dyDescent="0.2">
      <c r="BC31382" s="6"/>
      <c r="BD31382" s="5"/>
    </row>
    <row r="31383" spans="55:56" hidden="1" x14ac:dyDescent="0.2">
      <c r="BC31383" s="6"/>
      <c r="BD31383" s="5"/>
    </row>
    <row r="31384" spans="55:56" hidden="1" x14ac:dyDescent="0.2">
      <c r="BC31384" s="6"/>
      <c r="BD31384" s="5"/>
    </row>
    <row r="31385" spans="55:56" hidden="1" x14ac:dyDescent="0.2">
      <c r="BC31385" s="6"/>
      <c r="BD31385" s="5"/>
    </row>
    <row r="31386" spans="55:56" hidden="1" x14ac:dyDescent="0.2">
      <c r="BC31386" s="6"/>
      <c r="BD31386" s="5"/>
    </row>
    <row r="31387" spans="55:56" hidden="1" x14ac:dyDescent="0.2">
      <c r="BC31387" s="6"/>
      <c r="BD31387" s="5"/>
    </row>
    <row r="31388" spans="55:56" hidden="1" x14ac:dyDescent="0.2">
      <c r="BC31388" s="6"/>
      <c r="BD31388" s="5"/>
    </row>
    <row r="31389" spans="55:56" hidden="1" x14ac:dyDescent="0.2">
      <c r="BC31389" s="6"/>
      <c r="BD31389" s="5"/>
    </row>
    <row r="31390" spans="55:56" hidden="1" x14ac:dyDescent="0.2">
      <c r="BC31390" s="6"/>
      <c r="BD31390" s="5"/>
    </row>
    <row r="31391" spans="55:56" hidden="1" x14ac:dyDescent="0.2">
      <c r="BC31391" s="6"/>
      <c r="BD31391" s="5"/>
    </row>
    <row r="31392" spans="55:56" hidden="1" x14ac:dyDescent="0.2">
      <c r="BC31392" s="6"/>
      <c r="BD31392" s="5"/>
    </row>
    <row r="31393" spans="55:56" hidden="1" x14ac:dyDescent="0.2">
      <c r="BC31393" s="6"/>
      <c r="BD31393" s="5"/>
    </row>
    <row r="31394" spans="55:56" hidden="1" x14ac:dyDescent="0.2">
      <c r="BC31394" s="6"/>
      <c r="BD31394" s="5"/>
    </row>
    <row r="31395" spans="55:56" hidden="1" x14ac:dyDescent="0.2">
      <c r="BC31395" s="6"/>
      <c r="BD31395" s="5"/>
    </row>
    <row r="31396" spans="55:56" hidden="1" x14ac:dyDescent="0.2">
      <c r="BC31396" s="6"/>
      <c r="BD31396" s="5"/>
    </row>
    <row r="31397" spans="55:56" hidden="1" x14ac:dyDescent="0.2">
      <c r="BC31397" s="6"/>
      <c r="BD31397" s="5"/>
    </row>
    <row r="31398" spans="55:56" hidden="1" x14ac:dyDescent="0.2">
      <c r="BC31398" s="6"/>
      <c r="BD31398" s="5"/>
    </row>
    <row r="31399" spans="55:56" hidden="1" x14ac:dyDescent="0.2">
      <c r="BC31399" s="6"/>
      <c r="BD31399" s="5"/>
    </row>
    <row r="31400" spans="55:56" hidden="1" x14ac:dyDescent="0.2">
      <c r="BC31400" s="6"/>
      <c r="BD31400" s="5"/>
    </row>
    <row r="31401" spans="55:56" hidden="1" x14ac:dyDescent="0.2">
      <c r="BC31401" s="6"/>
      <c r="BD31401" s="5"/>
    </row>
    <row r="31402" spans="55:56" hidden="1" x14ac:dyDescent="0.2">
      <c r="BC31402" s="6"/>
      <c r="BD31402" s="5"/>
    </row>
    <row r="31403" spans="55:56" hidden="1" x14ac:dyDescent="0.2">
      <c r="BC31403" s="6"/>
      <c r="BD31403" s="5"/>
    </row>
    <row r="31404" spans="55:56" hidden="1" x14ac:dyDescent="0.2">
      <c r="BC31404" s="6"/>
      <c r="BD31404" s="5"/>
    </row>
    <row r="31405" spans="55:56" hidden="1" x14ac:dyDescent="0.2">
      <c r="BC31405" s="6"/>
      <c r="BD31405" s="5"/>
    </row>
    <row r="31406" spans="55:56" hidden="1" x14ac:dyDescent="0.2">
      <c r="BC31406" s="6"/>
      <c r="BD31406" s="5"/>
    </row>
    <row r="31407" spans="55:56" hidden="1" x14ac:dyDescent="0.2">
      <c r="BC31407" s="6"/>
      <c r="BD31407" s="5"/>
    </row>
    <row r="31408" spans="55:56" hidden="1" x14ac:dyDescent="0.2">
      <c r="BC31408" s="6"/>
      <c r="BD31408" s="5"/>
    </row>
    <row r="31409" spans="55:56" hidden="1" x14ac:dyDescent="0.2">
      <c r="BC31409" s="6"/>
      <c r="BD31409" s="5"/>
    </row>
    <row r="31410" spans="55:56" hidden="1" x14ac:dyDescent="0.2">
      <c r="BC31410" s="6"/>
      <c r="BD31410" s="5"/>
    </row>
    <row r="31411" spans="55:56" hidden="1" x14ac:dyDescent="0.2">
      <c r="BC31411" s="6"/>
      <c r="BD31411" s="5"/>
    </row>
    <row r="31412" spans="55:56" hidden="1" x14ac:dyDescent="0.2">
      <c r="BC31412" s="6"/>
      <c r="BD31412" s="5"/>
    </row>
    <row r="31413" spans="55:56" hidden="1" x14ac:dyDescent="0.2">
      <c r="BC31413" s="6"/>
      <c r="BD31413" s="5"/>
    </row>
    <row r="31414" spans="55:56" hidden="1" x14ac:dyDescent="0.2">
      <c r="BC31414" s="6"/>
      <c r="BD31414" s="5"/>
    </row>
    <row r="31415" spans="55:56" hidden="1" x14ac:dyDescent="0.2">
      <c r="BC31415" s="6"/>
      <c r="BD31415" s="5"/>
    </row>
    <row r="31416" spans="55:56" hidden="1" x14ac:dyDescent="0.2">
      <c r="BC31416" s="6"/>
      <c r="BD31416" s="5"/>
    </row>
    <row r="31417" spans="55:56" hidden="1" x14ac:dyDescent="0.2">
      <c r="BC31417" s="6"/>
      <c r="BD31417" s="5"/>
    </row>
    <row r="31418" spans="55:56" hidden="1" x14ac:dyDescent="0.2">
      <c r="BC31418" s="6"/>
      <c r="BD31418" s="5"/>
    </row>
    <row r="31419" spans="55:56" hidden="1" x14ac:dyDescent="0.2">
      <c r="BC31419" s="6"/>
      <c r="BD31419" s="5"/>
    </row>
    <row r="31420" spans="55:56" hidden="1" x14ac:dyDescent="0.2">
      <c r="BC31420" s="6"/>
      <c r="BD31420" s="5"/>
    </row>
    <row r="31421" spans="55:56" hidden="1" x14ac:dyDescent="0.2">
      <c r="BC31421" s="6"/>
      <c r="BD31421" s="5"/>
    </row>
    <row r="31422" spans="55:56" hidden="1" x14ac:dyDescent="0.2">
      <c r="BC31422" s="6"/>
      <c r="BD31422" s="5"/>
    </row>
    <row r="31423" spans="55:56" hidden="1" x14ac:dyDescent="0.2">
      <c r="BC31423" s="6"/>
      <c r="BD31423" s="5"/>
    </row>
    <row r="31424" spans="55:56" hidden="1" x14ac:dyDescent="0.2">
      <c r="BC31424" s="6"/>
      <c r="BD31424" s="5"/>
    </row>
    <row r="31425" spans="55:56" hidden="1" x14ac:dyDescent="0.2">
      <c r="BC31425" s="6"/>
      <c r="BD31425" s="5"/>
    </row>
    <row r="31426" spans="55:56" hidden="1" x14ac:dyDescent="0.2">
      <c r="BC31426" s="6"/>
      <c r="BD31426" s="5"/>
    </row>
    <row r="31427" spans="55:56" hidden="1" x14ac:dyDescent="0.2">
      <c r="BC31427" s="6"/>
      <c r="BD31427" s="5"/>
    </row>
    <row r="31428" spans="55:56" hidden="1" x14ac:dyDescent="0.2">
      <c r="BC31428" s="6"/>
      <c r="BD31428" s="5"/>
    </row>
    <row r="31429" spans="55:56" hidden="1" x14ac:dyDescent="0.2">
      <c r="BC31429" s="6"/>
      <c r="BD31429" s="5"/>
    </row>
    <row r="31430" spans="55:56" hidden="1" x14ac:dyDescent="0.2">
      <c r="BC31430" s="6"/>
      <c r="BD31430" s="5"/>
    </row>
    <row r="31431" spans="55:56" hidden="1" x14ac:dyDescent="0.2">
      <c r="BC31431" s="6"/>
      <c r="BD31431" s="5"/>
    </row>
    <row r="31432" spans="55:56" hidden="1" x14ac:dyDescent="0.2">
      <c r="BC31432" s="6"/>
      <c r="BD31432" s="5"/>
    </row>
    <row r="31433" spans="55:56" hidden="1" x14ac:dyDescent="0.2">
      <c r="BC31433" s="6"/>
      <c r="BD31433" s="5"/>
    </row>
    <row r="31434" spans="55:56" hidden="1" x14ac:dyDescent="0.2">
      <c r="BC31434" s="6"/>
      <c r="BD31434" s="5"/>
    </row>
    <row r="31435" spans="55:56" hidden="1" x14ac:dyDescent="0.2">
      <c r="BC31435" s="6"/>
      <c r="BD31435" s="5"/>
    </row>
    <row r="31436" spans="55:56" hidden="1" x14ac:dyDescent="0.2">
      <c r="BC31436" s="6"/>
      <c r="BD31436" s="5"/>
    </row>
    <row r="31437" spans="55:56" hidden="1" x14ac:dyDescent="0.2">
      <c r="BC31437" s="6"/>
      <c r="BD31437" s="5"/>
    </row>
    <row r="31438" spans="55:56" hidden="1" x14ac:dyDescent="0.2">
      <c r="BC31438" s="6"/>
      <c r="BD31438" s="5"/>
    </row>
    <row r="31439" spans="55:56" hidden="1" x14ac:dyDescent="0.2">
      <c r="BC31439" s="6"/>
      <c r="BD31439" s="5"/>
    </row>
    <row r="31440" spans="55:56" hidden="1" x14ac:dyDescent="0.2">
      <c r="BC31440" s="6"/>
      <c r="BD31440" s="5"/>
    </row>
    <row r="31441" spans="55:56" hidden="1" x14ac:dyDescent="0.2">
      <c r="BC31441" s="6"/>
      <c r="BD31441" s="5"/>
    </row>
    <row r="31442" spans="55:56" hidden="1" x14ac:dyDescent="0.2">
      <c r="BC31442" s="6"/>
      <c r="BD31442" s="5"/>
    </row>
    <row r="31443" spans="55:56" hidden="1" x14ac:dyDescent="0.2">
      <c r="BC31443" s="6"/>
      <c r="BD31443" s="5"/>
    </row>
    <row r="31444" spans="55:56" hidden="1" x14ac:dyDescent="0.2">
      <c r="BC31444" s="6"/>
      <c r="BD31444" s="5"/>
    </row>
    <row r="31445" spans="55:56" hidden="1" x14ac:dyDescent="0.2">
      <c r="BC31445" s="6"/>
      <c r="BD31445" s="5"/>
    </row>
    <row r="31446" spans="55:56" hidden="1" x14ac:dyDescent="0.2">
      <c r="BC31446" s="6"/>
      <c r="BD31446" s="5"/>
    </row>
    <row r="31447" spans="55:56" hidden="1" x14ac:dyDescent="0.2">
      <c r="BC31447" s="6"/>
      <c r="BD31447" s="5"/>
    </row>
    <row r="31448" spans="55:56" hidden="1" x14ac:dyDescent="0.2">
      <c r="BC31448" s="6"/>
      <c r="BD31448" s="5"/>
    </row>
    <row r="31449" spans="55:56" hidden="1" x14ac:dyDescent="0.2">
      <c r="BC31449" s="6"/>
      <c r="BD31449" s="5"/>
    </row>
    <row r="31450" spans="55:56" hidden="1" x14ac:dyDescent="0.2">
      <c r="BC31450" s="6"/>
      <c r="BD31450" s="5"/>
    </row>
    <row r="31451" spans="55:56" hidden="1" x14ac:dyDescent="0.2">
      <c r="BC31451" s="6"/>
      <c r="BD31451" s="5"/>
    </row>
    <row r="31452" spans="55:56" hidden="1" x14ac:dyDescent="0.2">
      <c r="BC31452" s="6"/>
      <c r="BD31452" s="5"/>
    </row>
    <row r="31453" spans="55:56" hidden="1" x14ac:dyDescent="0.2">
      <c r="BC31453" s="6"/>
      <c r="BD31453" s="5"/>
    </row>
    <row r="31454" spans="55:56" hidden="1" x14ac:dyDescent="0.2">
      <c r="BC31454" s="6"/>
      <c r="BD31454" s="5"/>
    </row>
    <row r="31455" spans="55:56" hidden="1" x14ac:dyDescent="0.2">
      <c r="BC31455" s="6"/>
      <c r="BD31455" s="5"/>
    </row>
    <row r="31456" spans="55:56" hidden="1" x14ac:dyDescent="0.2">
      <c r="BC31456" s="6"/>
      <c r="BD31456" s="5"/>
    </row>
    <row r="31457" spans="55:56" hidden="1" x14ac:dyDescent="0.2">
      <c r="BC31457" s="6"/>
      <c r="BD31457" s="5"/>
    </row>
    <row r="31458" spans="55:56" hidden="1" x14ac:dyDescent="0.2">
      <c r="BC31458" s="6"/>
      <c r="BD31458" s="5"/>
    </row>
    <row r="31459" spans="55:56" hidden="1" x14ac:dyDescent="0.2">
      <c r="BC31459" s="6"/>
      <c r="BD31459" s="5"/>
    </row>
    <row r="31460" spans="55:56" hidden="1" x14ac:dyDescent="0.2">
      <c r="BC31460" s="6"/>
      <c r="BD31460" s="5"/>
    </row>
    <row r="31461" spans="55:56" hidden="1" x14ac:dyDescent="0.2">
      <c r="BC31461" s="6"/>
      <c r="BD31461" s="5"/>
    </row>
    <row r="31462" spans="55:56" hidden="1" x14ac:dyDescent="0.2">
      <c r="BC31462" s="6"/>
      <c r="BD31462" s="5"/>
    </row>
    <row r="31463" spans="55:56" hidden="1" x14ac:dyDescent="0.2">
      <c r="BC31463" s="6"/>
      <c r="BD31463" s="5"/>
    </row>
    <row r="31464" spans="55:56" hidden="1" x14ac:dyDescent="0.2">
      <c r="BC31464" s="6"/>
      <c r="BD31464" s="5"/>
    </row>
    <row r="31465" spans="55:56" hidden="1" x14ac:dyDescent="0.2">
      <c r="BC31465" s="6"/>
      <c r="BD31465" s="5"/>
    </row>
    <row r="31466" spans="55:56" hidden="1" x14ac:dyDescent="0.2">
      <c r="BC31466" s="6"/>
      <c r="BD31466" s="5"/>
    </row>
    <row r="31467" spans="55:56" hidden="1" x14ac:dyDescent="0.2">
      <c r="BC31467" s="6"/>
      <c r="BD31467" s="5"/>
    </row>
    <row r="31468" spans="55:56" hidden="1" x14ac:dyDescent="0.2">
      <c r="BC31468" s="6"/>
      <c r="BD31468" s="5"/>
    </row>
    <row r="31469" spans="55:56" hidden="1" x14ac:dyDescent="0.2">
      <c r="BC31469" s="6"/>
      <c r="BD31469" s="5"/>
    </row>
    <row r="31470" spans="55:56" hidden="1" x14ac:dyDescent="0.2">
      <c r="BC31470" s="6"/>
      <c r="BD31470" s="5"/>
    </row>
    <row r="31471" spans="55:56" hidden="1" x14ac:dyDescent="0.2">
      <c r="BC31471" s="6"/>
      <c r="BD31471" s="5"/>
    </row>
    <row r="31472" spans="55:56" hidden="1" x14ac:dyDescent="0.2">
      <c r="BC31472" s="6"/>
      <c r="BD31472" s="5"/>
    </row>
    <row r="31473" spans="55:56" hidden="1" x14ac:dyDescent="0.2">
      <c r="BC31473" s="6"/>
      <c r="BD31473" s="5"/>
    </row>
    <row r="31474" spans="55:56" hidden="1" x14ac:dyDescent="0.2">
      <c r="BC31474" s="6"/>
      <c r="BD31474" s="5"/>
    </row>
    <row r="31475" spans="55:56" hidden="1" x14ac:dyDescent="0.2">
      <c r="BC31475" s="6"/>
      <c r="BD31475" s="5"/>
    </row>
    <row r="31476" spans="55:56" hidden="1" x14ac:dyDescent="0.2">
      <c r="BC31476" s="6"/>
      <c r="BD31476" s="5"/>
    </row>
    <row r="31477" spans="55:56" hidden="1" x14ac:dyDescent="0.2">
      <c r="BC31477" s="6"/>
      <c r="BD31477" s="5"/>
    </row>
    <row r="31478" spans="55:56" hidden="1" x14ac:dyDescent="0.2">
      <c r="BC31478" s="6"/>
      <c r="BD31478" s="5"/>
    </row>
    <row r="31479" spans="55:56" hidden="1" x14ac:dyDescent="0.2">
      <c r="BC31479" s="6"/>
      <c r="BD31479" s="5"/>
    </row>
    <row r="31480" spans="55:56" hidden="1" x14ac:dyDescent="0.2">
      <c r="BC31480" s="6"/>
      <c r="BD31480" s="5"/>
    </row>
    <row r="31481" spans="55:56" hidden="1" x14ac:dyDescent="0.2">
      <c r="BC31481" s="6"/>
      <c r="BD31481" s="5"/>
    </row>
    <row r="31482" spans="55:56" hidden="1" x14ac:dyDescent="0.2">
      <c r="BC31482" s="6"/>
      <c r="BD31482" s="5"/>
    </row>
    <row r="31483" spans="55:56" hidden="1" x14ac:dyDescent="0.2">
      <c r="BC31483" s="6"/>
      <c r="BD31483" s="5"/>
    </row>
    <row r="31484" spans="55:56" hidden="1" x14ac:dyDescent="0.2">
      <c r="BC31484" s="6"/>
      <c r="BD31484" s="5"/>
    </row>
    <row r="31485" spans="55:56" hidden="1" x14ac:dyDescent="0.2">
      <c r="BC31485" s="6"/>
      <c r="BD31485" s="5"/>
    </row>
    <row r="31486" spans="55:56" hidden="1" x14ac:dyDescent="0.2">
      <c r="BC31486" s="6"/>
      <c r="BD31486" s="5"/>
    </row>
    <row r="31487" spans="55:56" hidden="1" x14ac:dyDescent="0.2">
      <c r="BC31487" s="6"/>
      <c r="BD31487" s="5"/>
    </row>
    <row r="31488" spans="55:56" hidden="1" x14ac:dyDescent="0.2">
      <c r="BC31488" s="6"/>
      <c r="BD31488" s="5"/>
    </row>
    <row r="31489" spans="55:56" hidden="1" x14ac:dyDescent="0.2">
      <c r="BC31489" s="6"/>
      <c r="BD31489" s="5"/>
    </row>
    <row r="31490" spans="55:56" hidden="1" x14ac:dyDescent="0.2">
      <c r="BC31490" s="6"/>
      <c r="BD31490" s="5"/>
    </row>
    <row r="31491" spans="55:56" hidden="1" x14ac:dyDescent="0.2">
      <c r="BC31491" s="6"/>
      <c r="BD31491" s="5"/>
    </row>
    <row r="31492" spans="55:56" hidden="1" x14ac:dyDescent="0.2">
      <c r="BC31492" s="6"/>
      <c r="BD31492" s="5"/>
    </row>
    <row r="31493" spans="55:56" hidden="1" x14ac:dyDescent="0.2">
      <c r="BC31493" s="6"/>
      <c r="BD31493" s="5"/>
    </row>
    <row r="31494" spans="55:56" hidden="1" x14ac:dyDescent="0.2">
      <c r="BC31494" s="6"/>
      <c r="BD31494" s="5"/>
    </row>
    <row r="31495" spans="55:56" hidden="1" x14ac:dyDescent="0.2">
      <c r="BC31495" s="6"/>
      <c r="BD31495" s="5"/>
    </row>
    <row r="31496" spans="55:56" hidden="1" x14ac:dyDescent="0.2">
      <c r="BC31496" s="6"/>
      <c r="BD31496" s="5"/>
    </row>
    <row r="31497" spans="55:56" hidden="1" x14ac:dyDescent="0.2">
      <c r="BC31497" s="6"/>
      <c r="BD31497" s="5"/>
    </row>
    <row r="31498" spans="55:56" hidden="1" x14ac:dyDescent="0.2">
      <c r="BC31498" s="6"/>
      <c r="BD31498" s="5"/>
    </row>
    <row r="31499" spans="55:56" hidden="1" x14ac:dyDescent="0.2">
      <c r="BC31499" s="6"/>
      <c r="BD31499" s="5"/>
    </row>
    <row r="31500" spans="55:56" hidden="1" x14ac:dyDescent="0.2">
      <c r="BC31500" s="6"/>
      <c r="BD31500" s="5"/>
    </row>
    <row r="31501" spans="55:56" hidden="1" x14ac:dyDescent="0.2">
      <c r="BC31501" s="6"/>
      <c r="BD31501" s="5"/>
    </row>
    <row r="31502" spans="55:56" hidden="1" x14ac:dyDescent="0.2">
      <c r="BC31502" s="6"/>
      <c r="BD31502" s="5"/>
    </row>
    <row r="31503" spans="55:56" hidden="1" x14ac:dyDescent="0.2">
      <c r="BC31503" s="6"/>
      <c r="BD31503" s="5"/>
    </row>
    <row r="31504" spans="55:56" hidden="1" x14ac:dyDescent="0.2">
      <c r="BC31504" s="6"/>
      <c r="BD31504" s="5"/>
    </row>
    <row r="31505" spans="55:56" hidden="1" x14ac:dyDescent="0.2">
      <c r="BC31505" s="6"/>
      <c r="BD31505" s="5"/>
    </row>
    <row r="31506" spans="55:56" hidden="1" x14ac:dyDescent="0.2">
      <c r="BC31506" s="6"/>
      <c r="BD31506" s="5"/>
    </row>
    <row r="31507" spans="55:56" hidden="1" x14ac:dyDescent="0.2">
      <c r="BC31507" s="6"/>
      <c r="BD31507" s="5"/>
    </row>
    <row r="31508" spans="55:56" hidden="1" x14ac:dyDescent="0.2">
      <c r="BC31508" s="6"/>
      <c r="BD31508" s="5"/>
    </row>
    <row r="31509" spans="55:56" hidden="1" x14ac:dyDescent="0.2">
      <c r="BC31509" s="6"/>
      <c r="BD31509" s="5"/>
    </row>
    <row r="31510" spans="55:56" hidden="1" x14ac:dyDescent="0.2">
      <c r="BC31510" s="6"/>
      <c r="BD31510" s="5"/>
    </row>
    <row r="31511" spans="55:56" hidden="1" x14ac:dyDescent="0.2">
      <c r="BC31511" s="6"/>
      <c r="BD31511" s="5"/>
    </row>
    <row r="31512" spans="55:56" hidden="1" x14ac:dyDescent="0.2">
      <c r="BC31512" s="6"/>
      <c r="BD31512" s="5"/>
    </row>
    <row r="31513" spans="55:56" hidden="1" x14ac:dyDescent="0.2">
      <c r="BC31513" s="6"/>
      <c r="BD31513" s="5"/>
    </row>
    <row r="31514" spans="55:56" hidden="1" x14ac:dyDescent="0.2">
      <c r="BC31514" s="6"/>
      <c r="BD31514" s="5"/>
    </row>
    <row r="31515" spans="55:56" hidden="1" x14ac:dyDescent="0.2">
      <c r="BC31515" s="6"/>
      <c r="BD31515" s="5"/>
    </row>
    <row r="31516" spans="55:56" hidden="1" x14ac:dyDescent="0.2">
      <c r="BC31516" s="6"/>
      <c r="BD31516" s="5"/>
    </row>
    <row r="31517" spans="55:56" hidden="1" x14ac:dyDescent="0.2">
      <c r="BC31517" s="6"/>
      <c r="BD31517" s="5"/>
    </row>
    <row r="31518" spans="55:56" hidden="1" x14ac:dyDescent="0.2">
      <c r="BC31518" s="6"/>
      <c r="BD31518" s="5"/>
    </row>
    <row r="31519" spans="55:56" hidden="1" x14ac:dyDescent="0.2">
      <c r="BC31519" s="6"/>
      <c r="BD31519" s="5"/>
    </row>
    <row r="31520" spans="55:56" hidden="1" x14ac:dyDescent="0.2">
      <c r="BC31520" s="6"/>
      <c r="BD31520" s="5"/>
    </row>
    <row r="31521" spans="55:56" hidden="1" x14ac:dyDescent="0.2">
      <c r="BC31521" s="6"/>
      <c r="BD31521" s="5"/>
    </row>
    <row r="31522" spans="55:56" hidden="1" x14ac:dyDescent="0.2">
      <c r="BC31522" s="6"/>
      <c r="BD31522" s="5"/>
    </row>
    <row r="31523" spans="55:56" hidden="1" x14ac:dyDescent="0.2">
      <c r="BC31523" s="6"/>
      <c r="BD31523" s="5"/>
    </row>
    <row r="31524" spans="55:56" hidden="1" x14ac:dyDescent="0.2">
      <c r="BC31524" s="6"/>
      <c r="BD31524" s="5"/>
    </row>
    <row r="31525" spans="55:56" hidden="1" x14ac:dyDescent="0.2">
      <c r="BC31525" s="6"/>
      <c r="BD31525" s="5"/>
    </row>
    <row r="31526" spans="55:56" hidden="1" x14ac:dyDescent="0.2">
      <c r="BC31526" s="6"/>
      <c r="BD31526" s="5"/>
    </row>
    <row r="31527" spans="55:56" hidden="1" x14ac:dyDescent="0.2">
      <c r="BC31527" s="6"/>
      <c r="BD31527" s="5"/>
    </row>
    <row r="31528" spans="55:56" hidden="1" x14ac:dyDescent="0.2">
      <c r="BC31528" s="6"/>
      <c r="BD31528" s="5"/>
    </row>
    <row r="31529" spans="55:56" hidden="1" x14ac:dyDescent="0.2">
      <c r="BC31529" s="6"/>
      <c r="BD31529" s="5"/>
    </row>
    <row r="31530" spans="55:56" hidden="1" x14ac:dyDescent="0.2">
      <c r="BC31530" s="6"/>
      <c r="BD31530" s="5"/>
    </row>
    <row r="31531" spans="55:56" hidden="1" x14ac:dyDescent="0.2">
      <c r="BC31531" s="6"/>
      <c r="BD31531" s="5"/>
    </row>
    <row r="31532" spans="55:56" hidden="1" x14ac:dyDescent="0.2">
      <c r="BC31532" s="6"/>
      <c r="BD31532" s="5"/>
    </row>
    <row r="31533" spans="55:56" hidden="1" x14ac:dyDescent="0.2">
      <c r="BC31533" s="6"/>
      <c r="BD31533" s="5"/>
    </row>
    <row r="31534" spans="55:56" hidden="1" x14ac:dyDescent="0.2">
      <c r="BC31534" s="6"/>
      <c r="BD31534" s="5"/>
    </row>
    <row r="31535" spans="55:56" hidden="1" x14ac:dyDescent="0.2">
      <c r="BC31535" s="6"/>
      <c r="BD31535" s="5"/>
    </row>
    <row r="31536" spans="55:56" hidden="1" x14ac:dyDescent="0.2">
      <c r="BC31536" s="6"/>
      <c r="BD31536" s="5"/>
    </row>
    <row r="31537" spans="55:56" hidden="1" x14ac:dyDescent="0.2">
      <c r="BC31537" s="6"/>
      <c r="BD31537" s="5"/>
    </row>
    <row r="31538" spans="55:56" hidden="1" x14ac:dyDescent="0.2">
      <c r="BC31538" s="6"/>
      <c r="BD31538" s="5"/>
    </row>
    <row r="31539" spans="55:56" hidden="1" x14ac:dyDescent="0.2">
      <c r="BC31539" s="6"/>
      <c r="BD31539" s="5"/>
    </row>
    <row r="31540" spans="55:56" hidden="1" x14ac:dyDescent="0.2">
      <c r="BC31540" s="6"/>
      <c r="BD31540" s="5"/>
    </row>
    <row r="31541" spans="55:56" hidden="1" x14ac:dyDescent="0.2">
      <c r="BC31541" s="6"/>
      <c r="BD31541" s="5"/>
    </row>
    <row r="31542" spans="55:56" hidden="1" x14ac:dyDescent="0.2">
      <c r="BC31542" s="6"/>
      <c r="BD31542" s="5"/>
    </row>
    <row r="31543" spans="55:56" hidden="1" x14ac:dyDescent="0.2">
      <c r="BC31543" s="6"/>
      <c r="BD31543" s="5"/>
    </row>
    <row r="31544" spans="55:56" hidden="1" x14ac:dyDescent="0.2">
      <c r="BC31544" s="6"/>
      <c r="BD31544" s="5"/>
    </row>
    <row r="31545" spans="55:56" hidden="1" x14ac:dyDescent="0.2">
      <c r="BC31545" s="6"/>
      <c r="BD31545" s="5"/>
    </row>
    <row r="31546" spans="55:56" hidden="1" x14ac:dyDescent="0.2">
      <c r="BC31546" s="6"/>
      <c r="BD31546" s="5"/>
    </row>
    <row r="31547" spans="55:56" hidden="1" x14ac:dyDescent="0.2">
      <c r="BC31547" s="6"/>
      <c r="BD31547" s="5"/>
    </row>
    <row r="31548" spans="55:56" hidden="1" x14ac:dyDescent="0.2">
      <c r="BC31548" s="6"/>
      <c r="BD31548" s="5"/>
    </row>
    <row r="31549" spans="55:56" hidden="1" x14ac:dyDescent="0.2">
      <c r="BC31549" s="6"/>
      <c r="BD31549" s="5"/>
    </row>
    <row r="31550" spans="55:56" hidden="1" x14ac:dyDescent="0.2">
      <c r="BC31550" s="6"/>
      <c r="BD31550" s="5"/>
    </row>
    <row r="31551" spans="55:56" hidden="1" x14ac:dyDescent="0.2">
      <c r="BC31551" s="6"/>
      <c r="BD31551" s="5"/>
    </row>
    <row r="31552" spans="55:56" hidden="1" x14ac:dyDescent="0.2">
      <c r="BC31552" s="6"/>
      <c r="BD31552" s="5"/>
    </row>
    <row r="31553" spans="55:56" hidden="1" x14ac:dyDescent="0.2">
      <c r="BC31553" s="6"/>
      <c r="BD31553" s="5"/>
    </row>
    <row r="31554" spans="55:56" hidden="1" x14ac:dyDescent="0.2">
      <c r="BC31554" s="6"/>
      <c r="BD31554" s="5"/>
    </row>
    <row r="31555" spans="55:56" hidden="1" x14ac:dyDescent="0.2">
      <c r="BC31555" s="6"/>
      <c r="BD31555" s="5"/>
    </row>
    <row r="31556" spans="55:56" hidden="1" x14ac:dyDescent="0.2">
      <c r="BC31556" s="6"/>
      <c r="BD31556" s="5"/>
    </row>
    <row r="31557" spans="55:56" hidden="1" x14ac:dyDescent="0.2">
      <c r="BC31557" s="6"/>
      <c r="BD31557" s="5"/>
    </row>
    <row r="31558" spans="55:56" hidden="1" x14ac:dyDescent="0.2">
      <c r="BC31558" s="6"/>
      <c r="BD31558" s="5"/>
    </row>
    <row r="31559" spans="55:56" hidden="1" x14ac:dyDescent="0.2">
      <c r="BC31559" s="6"/>
      <c r="BD31559" s="5"/>
    </row>
    <row r="31560" spans="55:56" hidden="1" x14ac:dyDescent="0.2">
      <c r="BC31560" s="6"/>
      <c r="BD31560" s="5"/>
    </row>
    <row r="31561" spans="55:56" hidden="1" x14ac:dyDescent="0.2">
      <c r="BC31561" s="6"/>
      <c r="BD31561" s="5"/>
    </row>
    <row r="31562" spans="55:56" hidden="1" x14ac:dyDescent="0.2">
      <c r="BC31562" s="6"/>
      <c r="BD31562" s="5"/>
    </row>
    <row r="31563" spans="55:56" hidden="1" x14ac:dyDescent="0.2">
      <c r="BC31563" s="6"/>
      <c r="BD31563" s="5"/>
    </row>
    <row r="31564" spans="55:56" hidden="1" x14ac:dyDescent="0.2">
      <c r="BC31564" s="6"/>
      <c r="BD31564" s="5"/>
    </row>
    <row r="31565" spans="55:56" hidden="1" x14ac:dyDescent="0.2">
      <c r="BC31565" s="6"/>
      <c r="BD31565" s="5"/>
    </row>
    <row r="31566" spans="55:56" hidden="1" x14ac:dyDescent="0.2">
      <c r="BC31566" s="6"/>
      <c r="BD31566" s="5"/>
    </row>
    <row r="31567" spans="55:56" hidden="1" x14ac:dyDescent="0.2">
      <c r="BC31567" s="6"/>
      <c r="BD31567" s="5"/>
    </row>
    <row r="31568" spans="55:56" hidden="1" x14ac:dyDescent="0.2">
      <c r="BC31568" s="6"/>
      <c r="BD31568" s="5"/>
    </row>
    <row r="31569" spans="55:56" hidden="1" x14ac:dyDescent="0.2">
      <c r="BC31569" s="6"/>
      <c r="BD31569" s="5"/>
    </row>
    <row r="31570" spans="55:56" hidden="1" x14ac:dyDescent="0.2">
      <c r="BC31570" s="6"/>
      <c r="BD31570" s="5"/>
    </row>
    <row r="31571" spans="55:56" hidden="1" x14ac:dyDescent="0.2">
      <c r="BC31571" s="6"/>
      <c r="BD31571" s="5"/>
    </row>
    <row r="31572" spans="55:56" hidden="1" x14ac:dyDescent="0.2">
      <c r="BC31572" s="6"/>
      <c r="BD31572" s="5"/>
    </row>
    <row r="31573" spans="55:56" hidden="1" x14ac:dyDescent="0.2">
      <c r="BC31573" s="6"/>
      <c r="BD31573" s="5"/>
    </row>
    <row r="31574" spans="55:56" hidden="1" x14ac:dyDescent="0.2">
      <c r="BC31574" s="6"/>
      <c r="BD31574" s="5"/>
    </row>
    <row r="31575" spans="55:56" hidden="1" x14ac:dyDescent="0.2">
      <c r="BC31575" s="6"/>
      <c r="BD31575" s="5"/>
    </row>
    <row r="31576" spans="55:56" hidden="1" x14ac:dyDescent="0.2">
      <c r="BC31576" s="6"/>
      <c r="BD31576" s="5"/>
    </row>
    <row r="31577" spans="55:56" hidden="1" x14ac:dyDescent="0.2">
      <c r="BC31577" s="6"/>
      <c r="BD31577" s="5"/>
    </row>
    <row r="31578" spans="55:56" hidden="1" x14ac:dyDescent="0.2">
      <c r="BC31578" s="6"/>
      <c r="BD31578" s="5"/>
    </row>
    <row r="31579" spans="55:56" hidden="1" x14ac:dyDescent="0.2">
      <c r="BC31579" s="6"/>
      <c r="BD31579" s="5"/>
    </row>
    <row r="31580" spans="55:56" hidden="1" x14ac:dyDescent="0.2">
      <c r="BC31580" s="6"/>
      <c r="BD31580" s="5"/>
    </row>
    <row r="31581" spans="55:56" hidden="1" x14ac:dyDescent="0.2">
      <c r="BC31581" s="6"/>
      <c r="BD31581" s="5"/>
    </row>
    <row r="31582" spans="55:56" hidden="1" x14ac:dyDescent="0.2">
      <c r="BC31582" s="6"/>
      <c r="BD31582" s="5"/>
    </row>
    <row r="31583" spans="55:56" hidden="1" x14ac:dyDescent="0.2">
      <c r="BC31583" s="6"/>
      <c r="BD31583" s="5"/>
    </row>
    <row r="31584" spans="55:56" hidden="1" x14ac:dyDescent="0.2">
      <c r="BC31584" s="6"/>
      <c r="BD31584" s="5"/>
    </row>
    <row r="31585" spans="55:56" hidden="1" x14ac:dyDescent="0.2">
      <c r="BC31585" s="6"/>
      <c r="BD31585" s="5"/>
    </row>
    <row r="31586" spans="55:56" hidden="1" x14ac:dyDescent="0.2">
      <c r="BC31586" s="6"/>
      <c r="BD31586" s="5"/>
    </row>
    <row r="31587" spans="55:56" hidden="1" x14ac:dyDescent="0.2">
      <c r="BC31587" s="6"/>
      <c r="BD31587" s="5"/>
    </row>
    <row r="31588" spans="55:56" hidden="1" x14ac:dyDescent="0.2">
      <c r="BC31588" s="6"/>
      <c r="BD31588" s="5"/>
    </row>
    <row r="31589" spans="55:56" hidden="1" x14ac:dyDescent="0.2">
      <c r="BC31589" s="6"/>
      <c r="BD31589" s="5"/>
    </row>
    <row r="31590" spans="55:56" hidden="1" x14ac:dyDescent="0.2">
      <c r="BC31590" s="6"/>
      <c r="BD31590" s="5"/>
    </row>
    <row r="31591" spans="55:56" hidden="1" x14ac:dyDescent="0.2">
      <c r="BC31591" s="6"/>
      <c r="BD31591" s="5"/>
    </row>
    <row r="31592" spans="55:56" hidden="1" x14ac:dyDescent="0.2">
      <c r="BC31592" s="6"/>
      <c r="BD31592" s="5"/>
    </row>
    <row r="31593" spans="55:56" hidden="1" x14ac:dyDescent="0.2">
      <c r="BC31593" s="6"/>
      <c r="BD31593" s="5"/>
    </row>
    <row r="31594" spans="55:56" hidden="1" x14ac:dyDescent="0.2">
      <c r="BC31594" s="6"/>
      <c r="BD31594" s="5"/>
    </row>
    <row r="31595" spans="55:56" hidden="1" x14ac:dyDescent="0.2">
      <c r="BC31595" s="6"/>
      <c r="BD31595" s="5"/>
    </row>
    <row r="31596" spans="55:56" hidden="1" x14ac:dyDescent="0.2">
      <c r="BC31596" s="6"/>
      <c r="BD31596" s="5"/>
    </row>
    <row r="31597" spans="55:56" hidden="1" x14ac:dyDescent="0.2">
      <c r="BC31597" s="6"/>
      <c r="BD31597" s="5"/>
    </row>
    <row r="31598" spans="55:56" hidden="1" x14ac:dyDescent="0.2">
      <c r="BC31598" s="6"/>
      <c r="BD31598" s="5"/>
    </row>
    <row r="31599" spans="55:56" hidden="1" x14ac:dyDescent="0.2">
      <c r="BC31599" s="6"/>
      <c r="BD31599" s="5"/>
    </row>
    <row r="31600" spans="55:56" hidden="1" x14ac:dyDescent="0.2">
      <c r="BC31600" s="6"/>
      <c r="BD31600" s="5"/>
    </row>
    <row r="31601" spans="55:56" hidden="1" x14ac:dyDescent="0.2">
      <c r="BC31601" s="6"/>
      <c r="BD31601" s="5"/>
    </row>
    <row r="31602" spans="55:56" hidden="1" x14ac:dyDescent="0.2">
      <c r="BC31602" s="6"/>
      <c r="BD31602" s="5"/>
    </row>
    <row r="31603" spans="55:56" hidden="1" x14ac:dyDescent="0.2">
      <c r="BC31603" s="6"/>
      <c r="BD31603" s="5"/>
    </row>
    <row r="31604" spans="55:56" hidden="1" x14ac:dyDescent="0.2">
      <c r="BC31604" s="6"/>
      <c r="BD31604" s="5"/>
    </row>
    <row r="31605" spans="55:56" hidden="1" x14ac:dyDescent="0.2">
      <c r="BC31605" s="6"/>
      <c r="BD31605" s="5"/>
    </row>
    <row r="31606" spans="55:56" hidden="1" x14ac:dyDescent="0.2">
      <c r="BC31606" s="6"/>
      <c r="BD31606" s="5"/>
    </row>
    <row r="31607" spans="55:56" hidden="1" x14ac:dyDescent="0.2">
      <c r="BC31607" s="6"/>
      <c r="BD31607" s="5"/>
    </row>
    <row r="31608" spans="55:56" hidden="1" x14ac:dyDescent="0.2">
      <c r="BC31608" s="6"/>
      <c r="BD31608" s="5"/>
    </row>
    <row r="31609" spans="55:56" hidden="1" x14ac:dyDescent="0.2">
      <c r="BC31609" s="6"/>
      <c r="BD31609" s="5"/>
    </row>
    <row r="31610" spans="55:56" hidden="1" x14ac:dyDescent="0.2">
      <c r="BC31610" s="6"/>
      <c r="BD31610" s="5"/>
    </row>
    <row r="31611" spans="55:56" hidden="1" x14ac:dyDescent="0.2">
      <c r="BC31611" s="6"/>
      <c r="BD31611" s="5"/>
    </row>
    <row r="31612" spans="55:56" hidden="1" x14ac:dyDescent="0.2">
      <c r="BC31612" s="6"/>
      <c r="BD31612" s="5"/>
    </row>
    <row r="31613" spans="55:56" hidden="1" x14ac:dyDescent="0.2">
      <c r="BC31613" s="6"/>
      <c r="BD31613" s="5"/>
    </row>
    <row r="31614" spans="55:56" hidden="1" x14ac:dyDescent="0.2">
      <c r="BC31614" s="6"/>
      <c r="BD31614" s="5"/>
    </row>
    <row r="31615" spans="55:56" hidden="1" x14ac:dyDescent="0.2">
      <c r="BC31615" s="6"/>
      <c r="BD31615" s="5"/>
    </row>
    <row r="31616" spans="55:56" hidden="1" x14ac:dyDescent="0.2">
      <c r="BC31616" s="6"/>
      <c r="BD31616" s="5"/>
    </row>
    <row r="31617" spans="55:56" hidden="1" x14ac:dyDescent="0.2">
      <c r="BC31617" s="6"/>
      <c r="BD31617" s="5"/>
    </row>
    <row r="31618" spans="55:56" hidden="1" x14ac:dyDescent="0.2">
      <c r="BC31618" s="6"/>
      <c r="BD31618" s="5"/>
    </row>
    <row r="31619" spans="55:56" hidden="1" x14ac:dyDescent="0.2">
      <c r="BC31619" s="6"/>
      <c r="BD31619" s="5"/>
    </row>
    <row r="31620" spans="55:56" hidden="1" x14ac:dyDescent="0.2">
      <c r="BC31620" s="6"/>
      <c r="BD31620" s="5"/>
    </row>
    <row r="31621" spans="55:56" hidden="1" x14ac:dyDescent="0.2">
      <c r="BC31621" s="6"/>
      <c r="BD31621" s="5"/>
    </row>
    <row r="31622" spans="55:56" hidden="1" x14ac:dyDescent="0.2">
      <c r="BC31622" s="6"/>
      <c r="BD31622" s="5"/>
    </row>
    <row r="31623" spans="55:56" hidden="1" x14ac:dyDescent="0.2">
      <c r="BC31623" s="6"/>
      <c r="BD31623" s="5"/>
    </row>
    <row r="31624" spans="55:56" hidden="1" x14ac:dyDescent="0.2">
      <c r="BC31624" s="6"/>
      <c r="BD31624" s="5"/>
    </row>
    <row r="31625" spans="55:56" hidden="1" x14ac:dyDescent="0.2">
      <c r="BC31625" s="6"/>
      <c r="BD31625" s="5"/>
    </row>
    <row r="31626" spans="55:56" hidden="1" x14ac:dyDescent="0.2">
      <c r="BC31626" s="6"/>
      <c r="BD31626" s="5"/>
    </row>
    <row r="31627" spans="55:56" hidden="1" x14ac:dyDescent="0.2">
      <c r="BC31627" s="6"/>
      <c r="BD31627" s="5"/>
    </row>
    <row r="31628" spans="55:56" hidden="1" x14ac:dyDescent="0.2">
      <c r="BC31628" s="6"/>
      <c r="BD31628" s="5"/>
    </row>
    <row r="31629" spans="55:56" hidden="1" x14ac:dyDescent="0.2">
      <c r="BC31629" s="6"/>
      <c r="BD31629" s="5"/>
    </row>
    <row r="31630" spans="55:56" hidden="1" x14ac:dyDescent="0.2">
      <c r="BC31630" s="6"/>
      <c r="BD31630" s="5"/>
    </row>
    <row r="31631" spans="55:56" hidden="1" x14ac:dyDescent="0.2">
      <c r="BC31631" s="6"/>
      <c r="BD31631" s="5"/>
    </row>
    <row r="31632" spans="55:56" hidden="1" x14ac:dyDescent="0.2">
      <c r="BC31632" s="6"/>
      <c r="BD31632" s="5"/>
    </row>
    <row r="31633" spans="55:56" hidden="1" x14ac:dyDescent="0.2">
      <c r="BC31633" s="6"/>
      <c r="BD31633" s="5"/>
    </row>
    <row r="31634" spans="55:56" hidden="1" x14ac:dyDescent="0.2">
      <c r="BC31634" s="6"/>
      <c r="BD31634" s="5"/>
    </row>
    <row r="31635" spans="55:56" hidden="1" x14ac:dyDescent="0.2">
      <c r="BC31635" s="6"/>
      <c r="BD31635" s="5"/>
    </row>
    <row r="31636" spans="55:56" hidden="1" x14ac:dyDescent="0.2">
      <c r="BC31636" s="6"/>
      <c r="BD31636" s="5"/>
    </row>
    <row r="31637" spans="55:56" hidden="1" x14ac:dyDescent="0.2">
      <c r="BC31637" s="6"/>
      <c r="BD31637" s="5"/>
    </row>
    <row r="31638" spans="55:56" hidden="1" x14ac:dyDescent="0.2">
      <c r="BC31638" s="6"/>
      <c r="BD31638" s="5"/>
    </row>
    <row r="31639" spans="55:56" hidden="1" x14ac:dyDescent="0.2">
      <c r="BC31639" s="6"/>
      <c r="BD31639" s="5"/>
    </row>
    <row r="31640" spans="55:56" hidden="1" x14ac:dyDescent="0.2">
      <c r="BC31640" s="6"/>
      <c r="BD31640" s="5"/>
    </row>
    <row r="31641" spans="55:56" hidden="1" x14ac:dyDescent="0.2">
      <c r="BC31641" s="6"/>
      <c r="BD31641" s="5"/>
    </row>
    <row r="31642" spans="55:56" hidden="1" x14ac:dyDescent="0.2">
      <c r="BC31642" s="6"/>
      <c r="BD31642" s="5"/>
    </row>
    <row r="31643" spans="55:56" hidden="1" x14ac:dyDescent="0.2">
      <c r="BC31643" s="6"/>
      <c r="BD31643" s="5"/>
    </row>
    <row r="31644" spans="55:56" hidden="1" x14ac:dyDescent="0.2">
      <c r="BC31644" s="6"/>
      <c r="BD31644" s="5"/>
    </row>
    <row r="31645" spans="55:56" hidden="1" x14ac:dyDescent="0.2">
      <c r="BC31645" s="6"/>
      <c r="BD31645" s="5"/>
    </row>
    <row r="31646" spans="55:56" hidden="1" x14ac:dyDescent="0.2">
      <c r="BC31646" s="6"/>
      <c r="BD31646" s="5"/>
    </row>
    <row r="31647" spans="55:56" hidden="1" x14ac:dyDescent="0.2">
      <c r="BC31647" s="6"/>
      <c r="BD31647" s="5"/>
    </row>
    <row r="31648" spans="55:56" hidden="1" x14ac:dyDescent="0.2">
      <c r="BC31648" s="6"/>
      <c r="BD31648" s="5"/>
    </row>
    <row r="31649" spans="55:56" hidden="1" x14ac:dyDescent="0.2">
      <c r="BC31649" s="6"/>
      <c r="BD31649" s="5"/>
    </row>
    <row r="31650" spans="55:56" hidden="1" x14ac:dyDescent="0.2">
      <c r="BC31650" s="6"/>
      <c r="BD31650" s="5"/>
    </row>
    <row r="31651" spans="55:56" hidden="1" x14ac:dyDescent="0.2">
      <c r="BC31651" s="6"/>
      <c r="BD31651" s="5"/>
    </row>
    <row r="31652" spans="55:56" hidden="1" x14ac:dyDescent="0.2">
      <c r="BC31652" s="6"/>
      <c r="BD31652" s="5"/>
    </row>
    <row r="31653" spans="55:56" hidden="1" x14ac:dyDescent="0.2">
      <c r="BC31653" s="6"/>
      <c r="BD31653" s="5"/>
    </row>
    <row r="31654" spans="55:56" hidden="1" x14ac:dyDescent="0.2">
      <c r="BC31654" s="6"/>
      <c r="BD31654" s="5"/>
    </row>
    <row r="31655" spans="55:56" hidden="1" x14ac:dyDescent="0.2">
      <c r="BC31655" s="6"/>
      <c r="BD31655" s="5"/>
    </row>
    <row r="31656" spans="55:56" hidden="1" x14ac:dyDescent="0.2">
      <c r="BC31656" s="6"/>
      <c r="BD31656" s="5"/>
    </row>
    <row r="31657" spans="55:56" hidden="1" x14ac:dyDescent="0.2">
      <c r="BC31657" s="6"/>
      <c r="BD31657" s="5"/>
    </row>
    <row r="31658" spans="55:56" hidden="1" x14ac:dyDescent="0.2">
      <c r="BC31658" s="6"/>
      <c r="BD31658" s="5"/>
    </row>
    <row r="31659" spans="55:56" hidden="1" x14ac:dyDescent="0.2">
      <c r="BC31659" s="6"/>
      <c r="BD31659" s="5"/>
    </row>
    <row r="31660" spans="55:56" hidden="1" x14ac:dyDescent="0.2">
      <c r="BC31660" s="6"/>
      <c r="BD31660" s="5"/>
    </row>
    <row r="31661" spans="55:56" hidden="1" x14ac:dyDescent="0.2">
      <c r="BC31661" s="6"/>
      <c r="BD31661" s="5"/>
    </row>
    <row r="31662" spans="55:56" hidden="1" x14ac:dyDescent="0.2">
      <c r="BC31662" s="6"/>
      <c r="BD31662" s="5"/>
    </row>
    <row r="31663" spans="55:56" hidden="1" x14ac:dyDescent="0.2">
      <c r="BC31663" s="6"/>
      <c r="BD31663" s="5"/>
    </row>
    <row r="31664" spans="55:56" hidden="1" x14ac:dyDescent="0.2">
      <c r="BC31664" s="6"/>
      <c r="BD31664" s="5"/>
    </row>
    <row r="31665" spans="55:56" hidden="1" x14ac:dyDescent="0.2">
      <c r="BC31665" s="6"/>
      <c r="BD31665" s="5"/>
    </row>
    <row r="31666" spans="55:56" hidden="1" x14ac:dyDescent="0.2">
      <c r="BC31666" s="6"/>
      <c r="BD31666" s="5"/>
    </row>
    <row r="31667" spans="55:56" hidden="1" x14ac:dyDescent="0.2">
      <c r="BC31667" s="6"/>
      <c r="BD31667" s="5"/>
    </row>
    <row r="31668" spans="55:56" hidden="1" x14ac:dyDescent="0.2">
      <c r="BC31668" s="6"/>
      <c r="BD31668" s="5"/>
    </row>
    <row r="31669" spans="55:56" hidden="1" x14ac:dyDescent="0.2">
      <c r="BC31669" s="6"/>
      <c r="BD31669" s="5"/>
    </row>
    <row r="31670" spans="55:56" hidden="1" x14ac:dyDescent="0.2">
      <c r="BC31670" s="6"/>
      <c r="BD31670" s="5"/>
    </row>
    <row r="31671" spans="55:56" hidden="1" x14ac:dyDescent="0.2">
      <c r="BC31671" s="6"/>
      <c r="BD31671" s="5"/>
    </row>
    <row r="31672" spans="55:56" hidden="1" x14ac:dyDescent="0.2">
      <c r="BC31672" s="6"/>
      <c r="BD31672" s="5"/>
    </row>
    <row r="31673" spans="55:56" hidden="1" x14ac:dyDescent="0.2">
      <c r="BC31673" s="6"/>
      <c r="BD31673" s="5"/>
    </row>
    <row r="31674" spans="55:56" hidden="1" x14ac:dyDescent="0.2">
      <c r="BC31674" s="6"/>
      <c r="BD31674" s="5"/>
    </row>
    <row r="31675" spans="55:56" hidden="1" x14ac:dyDescent="0.2">
      <c r="BC31675" s="6"/>
      <c r="BD31675" s="5"/>
    </row>
    <row r="31676" spans="55:56" hidden="1" x14ac:dyDescent="0.2">
      <c r="BC31676" s="6"/>
      <c r="BD31676" s="5"/>
    </row>
    <row r="31677" spans="55:56" hidden="1" x14ac:dyDescent="0.2">
      <c r="BC31677" s="6"/>
      <c r="BD31677" s="5"/>
    </row>
    <row r="31678" spans="55:56" hidden="1" x14ac:dyDescent="0.2">
      <c r="BC31678" s="6"/>
      <c r="BD31678" s="5"/>
    </row>
    <row r="31679" spans="55:56" hidden="1" x14ac:dyDescent="0.2">
      <c r="BC31679" s="6"/>
      <c r="BD31679" s="5"/>
    </row>
    <row r="31680" spans="55:56" hidden="1" x14ac:dyDescent="0.2">
      <c r="BC31680" s="6"/>
      <c r="BD31680" s="5"/>
    </row>
    <row r="31681" spans="55:56" hidden="1" x14ac:dyDescent="0.2">
      <c r="BC31681" s="6"/>
      <c r="BD31681" s="5"/>
    </row>
    <row r="31682" spans="55:56" hidden="1" x14ac:dyDescent="0.2">
      <c r="BC31682" s="6"/>
      <c r="BD31682" s="5"/>
    </row>
    <row r="31683" spans="55:56" hidden="1" x14ac:dyDescent="0.2">
      <c r="BC31683" s="6"/>
      <c r="BD31683" s="5"/>
    </row>
    <row r="31684" spans="55:56" hidden="1" x14ac:dyDescent="0.2">
      <c r="BC31684" s="6"/>
      <c r="BD31684" s="5"/>
    </row>
    <row r="31685" spans="55:56" hidden="1" x14ac:dyDescent="0.2">
      <c r="BC31685" s="6"/>
      <c r="BD31685" s="5"/>
    </row>
    <row r="31686" spans="55:56" hidden="1" x14ac:dyDescent="0.2">
      <c r="BC31686" s="6"/>
      <c r="BD31686" s="5"/>
    </row>
    <row r="31687" spans="55:56" hidden="1" x14ac:dyDescent="0.2">
      <c r="BC31687" s="6"/>
      <c r="BD31687" s="5"/>
    </row>
    <row r="31688" spans="55:56" hidden="1" x14ac:dyDescent="0.2">
      <c r="BC31688" s="6"/>
      <c r="BD31688" s="5"/>
    </row>
    <row r="31689" spans="55:56" hidden="1" x14ac:dyDescent="0.2">
      <c r="BC31689" s="6"/>
      <c r="BD31689" s="5"/>
    </row>
    <row r="31690" spans="55:56" hidden="1" x14ac:dyDescent="0.2">
      <c r="BC31690" s="6"/>
      <c r="BD31690" s="5"/>
    </row>
    <row r="31691" spans="55:56" hidden="1" x14ac:dyDescent="0.2">
      <c r="BC31691" s="6"/>
      <c r="BD31691" s="5"/>
    </row>
    <row r="31692" spans="55:56" hidden="1" x14ac:dyDescent="0.2">
      <c r="BC31692" s="6"/>
      <c r="BD31692" s="5"/>
    </row>
    <row r="31693" spans="55:56" hidden="1" x14ac:dyDescent="0.2">
      <c r="BC31693" s="6"/>
      <c r="BD31693" s="5"/>
    </row>
    <row r="31694" spans="55:56" hidden="1" x14ac:dyDescent="0.2">
      <c r="BC31694" s="6"/>
      <c r="BD31694" s="5"/>
    </row>
    <row r="31695" spans="55:56" hidden="1" x14ac:dyDescent="0.2">
      <c r="BC31695" s="6"/>
      <c r="BD31695" s="5"/>
    </row>
    <row r="31696" spans="55:56" hidden="1" x14ac:dyDescent="0.2">
      <c r="BC31696" s="6"/>
      <c r="BD31696" s="5"/>
    </row>
    <row r="31697" spans="55:56" hidden="1" x14ac:dyDescent="0.2">
      <c r="BC31697" s="6"/>
      <c r="BD31697" s="5"/>
    </row>
    <row r="31698" spans="55:56" hidden="1" x14ac:dyDescent="0.2">
      <c r="BC31698" s="6"/>
      <c r="BD31698" s="5"/>
    </row>
    <row r="31699" spans="55:56" hidden="1" x14ac:dyDescent="0.2">
      <c r="BC31699" s="6"/>
      <c r="BD31699" s="5"/>
    </row>
    <row r="31700" spans="55:56" hidden="1" x14ac:dyDescent="0.2">
      <c r="BC31700" s="6"/>
      <c r="BD31700" s="5"/>
    </row>
    <row r="31701" spans="55:56" hidden="1" x14ac:dyDescent="0.2">
      <c r="BC31701" s="6"/>
      <c r="BD31701" s="5"/>
    </row>
    <row r="31702" spans="55:56" hidden="1" x14ac:dyDescent="0.2">
      <c r="BC31702" s="6"/>
      <c r="BD31702" s="5"/>
    </row>
    <row r="31703" spans="55:56" hidden="1" x14ac:dyDescent="0.2">
      <c r="BC31703" s="6"/>
      <c r="BD31703" s="5"/>
    </row>
    <row r="31704" spans="55:56" hidden="1" x14ac:dyDescent="0.2">
      <c r="BC31704" s="6"/>
      <c r="BD31704" s="5"/>
    </row>
    <row r="31705" spans="55:56" hidden="1" x14ac:dyDescent="0.2">
      <c r="BC31705" s="6"/>
      <c r="BD31705" s="5"/>
    </row>
    <row r="31706" spans="55:56" hidden="1" x14ac:dyDescent="0.2">
      <c r="BC31706" s="6"/>
      <c r="BD31706" s="5"/>
    </row>
    <row r="31707" spans="55:56" hidden="1" x14ac:dyDescent="0.2">
      <c r="BC31707" s="6"/>
      <c r="BD31707" s="5"/>
    </row>
    <row r="31708" spans="55:56" hidden="1" x14ac:dyDescent="0.2">
      <c r="BC31708" s="6"/>
      <c r="BD31708" s="5"/>
    </row>
    <row r="31709" spans="55:56" hidden="1" x14ac:dyDescent="0.2">
      <c r="BC31709" s="6"/>
      <c r="BD31709" s="5"/>
    </row>
    <row r="31710" spans="55:56" hidden="1" x14ac:dyDescent="0.2">
      <c r="BC31710" s="6"/>
      <c r="BD31710" s="5"/>
    </row>
    <row r="31711" spans="55:56" hidden="1" x14ac:dyDescent="0.2">
      <c r="BC31711" s="6"/>
      <c r="BD31711" s="5"/>
    </row>
    <row r="31712" spans="55:56" hidden="1" x14ac:dyDescent="0.2">
      <c r="BC31712" s="6"/>
      <c r="BD31712" s="5"/>
    </row>
    <row r="31713" spans="55:56" hidden="1" x14ac:dyDescent="0.2">
      <c r="BC31713" s="6"/>
      <c r="BD31713" s="5"/>
    </row>
    <row r="31714" spans="55:56" hidden="1" x14ac:dyDescent="0.2">
      <c r="BC31714" s="6"/>
      <c r="BD31714" s="5"/>
    </row>
    <row r="31715" spans="55:56" hidden="1" x14ac:dyDescent="0.2">
      <c r="BC31715" s="6"/>
      <c r="BD31715" s="5"/>
    </row>
    <row r="31716" spans="55:56" hidden="1" x14ac:dyDescent="0.2">
      <c r="BC31716" s="6"/>
      <c r="BD31716" s="5"/>
    </row>
    <row r="31717" spans="55:56" hidden="1" x14ac:dyDescent="0.2">
      <c r="BC31717" s="6"/>
      <c r="BD31717" s="5"/>
    </row>
    <row r="31718" spans="55:56" hidden="1" x14ac:dyDescent="0.2">
      <c r="BC31718" s="6"/>
      <c r="BD31718" s="5"/>
    </row>
    <row r="31719" spans="55:56" hidden="1" x14ac:dyDescent="0.2">
      <c r="BC31719" s="6"/>
      <c r="BD31719" s="5"/>
    </row>
    <row r="31720" spans="55:56" hidden="1" x14ac:dyDescent="0.2">
      <c r="BC31720" s="6"/>
      <c r="BD31720" s="5"/>
    </row>
    <row r="31721" spans="55:56" hidden="1" x14ac:dyDescent="0.2">
      <c r="BC31721" s="6"/>
      <c r="BD31721" s="5"/>
    </row>
    <row r="31722" spans="55:56" hidden="1" x14ac:dyDescent="0.2">
      <c r="BC31722" s="6"/>
      <c r="BD31722" s="5"/>
    </row>
    <row r="31723" spans="55:56" hidden="1" x14ac:dyDescent="0.2">
      <c r="BC31723" s="6"/>
      <c r="BD31723" s="5"/>
    </row>
    <row r="31724" spans="55:56" hidden="1" x14ac:dyDescent="0.2">
      <c r="BC31724" s="6"/>
      <c r="BD31724" s="5"/>
    </row>
    <row r="31725" spans="55:56" hidden="1" x14ac:dyDescent="0.2">
      <c r="BC31725" s="6"/>
      <c r="BD31725" s="5"/>
    </row>
    <row r="31726" spans="55:56" hidden="1" x14ac:dyDescent="0.2">
      <c r="BC31726" s="6"/>
      <c r="BD31726" s="5"/>
    </row>
    <row r="31727" spans="55:56" hidden="1" x14ac:dyDescent="0.2">
      <c r="BC31727" s="6"/>
      <c r="BD31727" s="5"/>
    </row>
    <row r="31728" spans="55:56" hidden="1" x14ac:dyDescent="0.2">
      <c r="BC31728" s="6"/>
      <c r="BD31728" s="5"/>
    </row>
    <row r="31729" spans="55:56" hidden="1" x14ac:dyDescent="0.2">
      <c r="BC31729" s="6"/>
      <c r="BD31729" s="5"/>
    </row>
    <row r="31730" spans="55:56" hidden="1" x14ac:dyDescent="0.2">
      <c r="BC31730" s="6"/>
      <c r="BD31730" s="5"/>
    </row>
    <row r="31731" spans="55:56" hidden="1" x14ac:dyDescent="0.2">
      <c r="BC31731" s="6"/>
      <c r="BD31731" s="5"/>
    </row>
    <row r="31732" spans="55:56" hidden="1" x14ac:dyDescent="0.2">
      <c r="BC31732" s="6"/>
      <c r="BD31732" s="5"/>
    </row>
    <row r="31733" spans="55:56" hidden="1" x14ac:dyDescent="0.2">
      <c r="BC31733" s="6"/>
      <c r="BD31733" s="5"/>
    </row>
    <row r="31734" spans="55:56" hidden="1" x14ac:dyDescent="0.2">
      <c r="BC31734" s="6"/>
      <c r="BD31734" s="5"/>
    </row>
    <row r="31735" spans="55:56" hidden="1" x14ac:dyDescent="0.2">
      <c r="BC31735" s="6"/>
      <c r="BD31735" s="5"/>
    </row>
    <row r="31736" spans="55:56" hidden="1" x14ac:dyDescent="0.2">
      <c r="BC31736" s="6"/>
      <c r="BD31736" s="5"/>
    </row>
    <row r="31737" spans="55:56" hidden="1" x14ac:dyDescent="0.2">
      <c r="BC31737" s="6"/>
      <c r="BD31737" s="5"/>
    </row>
    <row r="31738" spans="55:56" hidden="1" x14ac:dyDescent="0.2">
      <c r="BC31738" s="6"/>
      <c r="BD31738" s="5"/>
    </row>
    <row r="31739" spans="55:56" hidden="1" x14ac:dyDescent="0.2">
      <c r="BC31739" s="6"/>
      <c r="BD31739" s="5"/>
    </row>
    <row r="31740" spans="55:56" hidden="1" x14ac:dyDescent="0.2">
      <c r="BC31740" s="6"/>
      <c r="BD31740" s="5"/>
    </row>
    <row r="31741" spans="55:56" hidden="1" x14ac:dyDescent="0.2">
      <c r="BC31741" s="6"/>
      <c r="BD31741" s="5"/>
    </row>
    <row r="31742" spans="55:56" hidden="1" x14ac:dyDescent="0.2">
      <c r="BC31742" s="6"/>
      <c r="BD31742" s="5"/>
    </row>
    <row r="31743" spans="55:56" hidden="1" x14ac:dyDescent="0.2">
      <c r="BC31743" s="6"/>
      <c r="BD31743" s="5"/>
    </row>
    <row r="31744" spans="55:56" hidden="1" x14ac:dyDescent="0.2">
      <c r="BC31744" s="6"/>
      <c r="BD31744" s="5"/>
    </row>
    <row r="31745" spans="55:56" hidden="1" x14ac:dyDescent="0.2">
      <c r="BC31745" s="6"/>
      <c r="BD31745" s="5"/>
    </row>
    <row r="31746" spans="55:56" hidden="1" x14ac:dyDescent="0.2">
      <c r="BC31746" s="6"/>
      <c r="BD31746" s="5"/>
    </row>
    <row r="31747" spans="55:56" hidden="1" x14ac:dyDescent="0.2">
      <c r="BC31747" s="6"/>
      <c r="BD31747" s="5"/>
    </row>
    <row r="31748" spans="55:56" hidden="1" x14ac:dyDescent="0.2">
      <c r="BC31748" s="6"/>
      <c r="BD31748" s="5"/>
    </row>
    <row r="31749" spans="55:56" hidden="1" x14ac:dyDescent="0.2">
      <c r="BC31749" s="6"/>
      <c r="BD31749" s="5"/>
    </row>
    <row r="31750" spans="55:56" hidden="1" x14ac:dyDescent="0.2">
      <c r="BC31750" s="6"/>
      <c r="BD31750" s="5"/>
    </row>
    <row r="31751" spans="55:56" hidden="1" x14ac:dyDescent="0.2">
      <c r="BC31751" s="6"/>
      <c r="BD31751" s="5"/>
    </row>
    <row r="31752" spans="55:56" hidden="1" x14ac:dyDescent="0.2">
      <c r="BC31752" s="6"/>
      <c r="BD31752" s="5"/>
    </row>
    <row r="31753" spans="55:56" hidden="1" x14ac:dyDescent="0.2">
      <c r="BC31753" s="6"/>
      <c r="BD31753" s="5"/>
    </row>
    <row r="31754" spans="55:56" hidden="1" x14ac:dyDescent="0.2">
      <c r="BC31754" s="6"/>
      <c r="BD31754" s="5"/>
    </row>
    <row r="31755" spans="55:56" hidden="1" x14ac:dyDescent="0.2">
      <c r="BC31755" s="6"/>
      <c r="BD31755" s="5"/>
    </row>
    <row r="31756" spans="55:56" hidden="1" x14ac:dyDescent="0.2">
      <c r="BC31756" s="6"/>
      <c r="BD31756" s="5"/>
    </row>
    <row r="31757" spans="55:56" hidden="1" x14ac:dyDescent="0.2">
      <c r="BC31757" s="6"/>
      <c r="BD31757" s="5"/>
    </row>
    <row r="31758" spans="55:56" hidden="1" x14ac:dyDescent="0.2">
      <c r="BC31758" s="6"/>
      <c r="BD31758" s="5"/>
    </row>
    <row r="31759" spans="55:56" hidden="1" x14ac:dyDescent="0.2">
      <c r="BC31759" s="6"/>
      <c r="BD31759" s="5"/>
    </row>
    <row r="31760" spans="55:56" hidden="1" x14ac:dyDescent="0.2">
      <c r="BC31760" s="6"/>
      <c r="BD31760" s="5"/>
    </row>
    <row r="31761" spans="55:56" hidden="1" x14ac:dyDescent="0.2">
      <c r="BC31761" s="6"/>
      <c r="BD31761" s="5"/>
    </row>
    <row r="31762" spans="55:56" hidden="1" x14ac:dyDescent="0.2">
      <c r="BC31762" s="6"/>
      <c r="BD31762" s="5"/>
    </row>
    <row r="31763" spans="55:56" hidden="1" x14ac:dyDescent="0.2">
      <c r="BC31763" s="6"/>
      <c r="BD31763" s="5"/>
    </row>
    <row r="31764" spans="55:56" hidden="1" x14ac:dyDescent="0.2">
      <c r="BC31764" s="6"/>
      <c r="BD31764" s="5"/>
    </row>
    <row r="31765" spans="55:56" hidden="1" x14ac:dyDescent="0.2">
      <c r="BC31765" s="6"/>
      <c r="BD31765" s="5"/>
    </row>
    <row r="31766" spans="55:56" hidden="1" x14ac:dyDescent="0.2">
      <c r="BC31766" s="6"/>
      <c r="BD31766" s="5"/>
    </row>
    <row r="31767" spans="55:56" hidden="1" x14ac:dyDescent="0.2">
      <c r="BC31767" s="6"/>
      <c r="BD31767" s="5"/>
    </row>
    <row r="31768" spans="55:56" hidden="1" x14ac:dyDescent="0.2">
      <c r="BC31768" s="6"/>
      <c r="BD31768" s="5"/>
    </row>
    <row r="31769" spans="55:56" hidden="1" x14ac:dyDescent="0.2">
      <c r="BC31769" s="6"/>
      <c r="BD31769" s="5"/>
    </row>
    <row r="31770" spans="55:56" hidden="1" x14ac:dyDescent="0.2">
      <c r="BC31770" s="6"/>
      <c r="BD31770" s="5"/>
    </row>
    <row r="31771" spans="55:56" hidden="1" x14ac:dyDescent="0.2">
      <c r="BC31771" s="6"/>
      <c r="BD31771" s="5"/>
    </row>
    <row r="31772" spans="55:56" hidden="1" x14ac:dyDescent="0.2">
      <c r="BC31772" s="6"/>
      <c r="BD31772" s="5"/>
    </row>
    <row r="31773" spans="55:56" hidden="1" x14ac:dyDescent="0.2">
      <c r="BC31773" s="6"/>
      <c r="BD31773" s="5"/>
    </row>
    <row r="31774" spans="55:56" hidden="1" x14ac:dyDescent="0.2">
      <c r="BC31774" s="6"/>
      <c r="BD31774" s="5"/>
    </row>
    <row r="31775" spans="55:56" hidden="1" x14ac:dyDescent="0.2">
      <c r="BC31775" s="6"/>
      <c r="BD31775" s="5"/>
    </row>
    <row r="31776" spans="55:56" hidden="1" x14ac:dyDescent="0.2">
      <c r="BC31776" s="6"/>
      <c r="BD31776" s="5"/>
    </row>
    <row r="31777" spans="55:56" hidden="1" x14ac:dyDescent="0.2">
      <c r="BC31777" s="6"/>
      <c r="BD31777" s="5"/>
    </row>
    <row r="31778" spans="55:56" hidden="1" x14ac:dyDescent="0.2">
      <c r="BC31778" s="6"/>
      <c r="BD31778" s="5"/>
    </row>
    <row r="31779" spans="55:56" hidden="1" x14ac:dyDescent="0.2">
      <c r="BC31779" s="6"/>
      <c r="BD31779" s="5"/>
    </row>
    <row r="31780" spans="55:56" hidden="1" x14ac:dyDescent="0.2">
      <c r="BC31780" s="6"/>
      <c r="BD31780" s="5"/>
    </row>
    <row r="31781" spans="55:56" hidden="1" x14ac:dyDescent="0.2">
      <c r="BC31781" s="6"/>
      <c r="BD31781" s="5"/>
    </row>
    <row r="31782" spans="55:56" hidden="1" x14ac:dyDescent="0.2">
      <c r="BC31782" s="6"/>
      <c r="BD31782" s="5"/>
    </row>
    <row r="31783" spans="55:56" hidden="1" x14ac:dyDescent="0.2">
      <c r="BC31783" s="6"/>
      <c r="BD31783" s="5"/>
    </row>
    <row r="31784" spans="55:56" hidden="1" x14ac:dyDescent="0.2">
      <c r="BC31784" s="6"/>
      <c r="BD31784" s="5"/>
    </row>
    <row r="31785" spans="55:56" hidden="1" x14ac:dyDescent="0.2">
      <c r="BC31785" s="6"/>
      <c r="BD31785" s="5"/>
    </row>
    <row r="31786" spans="55:56" hidden="1" x14ac:dyDescent="0.2">
      <c r="BC31786" s="6"/>
      <c r="BD31786" s="5"/>
    </row>
    <row r="31787" spans="55:56" hidden="1" x14ac:dyDescent="0.2">
      <c r="BC31787" s="6"/>
      <c r="BD31787" s="5"/>
    </row>
    <row r="31788" spans="55:56" hidden="1" x14ac:dyDescent="0.2">
      <c r="BC31788" s="6"/>
      <c r="BD31788" s="5"/>
    </row>
    <row r="31789" spans="55:56" hidden="1" x14ac:dyDescent="0.2">
      <c r="BC31789" s="6"/>
      <c r="BD31789" s="5"/>
    </row>
    <row r="31790" spans="55:56" hidden="1" x14ac:dyDescent="0.2">
      <c r="BC31790" s="6"/>
      <c r="BD31790" s="5"/>
    </row>
    <row r="31791" spans="55:56" hidden="1" x14ac:dyDescent="0.2">
      <c r="BC31791" s="6"/>
      <c r="BD31791" s="5"/>
    </row>
    <row r="31792" spans="55:56" hidden="1" x14ac:dyDescent="0.2">
      <c r="BC31792" s="6"/>
      <c r="BD31792" s="5"/>
    </row>
    <row r="31793" spans="55:56" hidden="1" x14ac:dyDescent="0.2">
      <c r="BC31793" s="6"/>
      <c r="BD31793" s="5"/>
    </row>
    <row r="31794" spans="55:56" hidden="1" x14ac:dyDescent="0.2">
      <c r="BC31794" s="6"/>
      <c r="BD31794" s="5"/>
    </row>
    <row r="31795" spans="55:56" hidden="1" x14ac:dyDescent="0.2">
      <c r="BC31795" s="6"/>
      <c r="BD31795" s="5"/>
    </row>
    <row r="31796" spans="55:56" hidden="1" x14ac:dyDescent="0.2">
      <c r="BC31796" s="6"/>
      <c r="BD31796" s="5"/>
    </row>
    <row r="31797" spans="55:56" hidden="1" x14ac:dyDescent="0.2">
      <c r="BC31797" s="6"/>
      <c r="BD31797" s="5"/>
    </row>
    <row r="31798" spans="55:56" hidden="1" x14ac:dyDescent="0.2">
      <c r="BC31798" s="6"/>
      <c r="BD31798" s="5"/>
    </row>
    <row r="31799" spans="55:56" hidden="1" x14ac:dyDescent="0.2">
      <c r="BC31799" s="6"/>
      <c r="BD31799" s="5"/>
    </row>
    <row r="31800" spans="55:56" hidden="1" x14ac:dyDescent="0.2">
      <c r="BC31800" s="6"/>
      <c r="BD31800" s="5"/>
    </row>
    <row r="31801" spans="55:56" hidden="1" x14ac:dyDescent="0.2">
      <c r="BC31801" s="6"/>
      <c r="BD31801" s="5"/>
    </row>
    <row r="31802" spans="55:56" hidden="1" x14ac:dyDescent="0.2">
      <c r="BC31802" s="6"/>
      <c r="BD31802" s="5"/>
    </row>
    <row r="31803" spans="55:56" hidden="1" x14ac:dyDescent="0.2">
      <c r="BC31803" s="6"/>
      <c r="BD31803" s="5"/>
    </row>
    <row r="31804" spans="55:56" hidden="1" x14ac:dyDescent="0.2">
      <c r="BC31804" s="6"/>
      <c r="BD31804" s="5"/>
    </row>
    <row r="31805" spans="55:56" hidden="1" x14ac:dyDescent="0.2">
      <c r="BC31805" s="6"/>
      <c r="BD31805" s="5"/>
    </row>
    <row r="31806" spans="55:56" hidden="1" x14ac:dyDescent="0.2">
      <c r="BC31806" s="6"/>
      <c r="BD31806" s="5"/>
    </row>
    <row r="31807" spans="55:56" hidden="1" x14ac:dyDescent="0.2">
      <c r="BC31807" s="6"/>
      <c r="BD31807" s="5"/>
    </row>
    <row r="31808" spans="55:56" hidden="1" x14ac:dyDescent="0.2">
      <c r="BC31808" s="6"/>
      <c r="BD31808" s="5"/>
    </row>
    <row r="31809" spans="55:56" hidden="1" x14ac:dyDescent="0.2">
      <c r="BC31809" s="6"/>
      <c r="BD31809" s="5"/>
    </row>
    <row r="31810" spans="55:56" hidden="1" x14ac:dyDescent="0.2">
      <c r="BC31810" s="6"/>
      <c r="BD31810" s="5"/>
    </row>
    <row r="31811" spans="55:56" hidden="1" x14ac:dyDescent="0.2">
      <c r="BC31811" s="6"/>
      <c r="BD31811" s="5"/>
    </row>
    <row r="31812" spans="55:56" hidden="1" x14ac:dyDescent="0.2">
      <c r="BC31812" s="6"/>
      <c r="BD31812" s="5"/>
    </row>
    <row r="31813" spans="55:56" hidden="1" x14ac:dyDescent="0.2">
      <c r="BC31813" s="6"/>
      <c r="BD31813" s="5"/>
    </row>
    <row r="31814" spans="55:56" hidden="1" x14ac:dyDescent="0.2">
      <c r="BC31814" s="6"/>
      <c r="BD31814" s="5"/>
    </row>
    <row r="31815" spans="55:56" hidden="1" x14ac:dyDescent="0.2">
      <c r="BC31815" s="6"/>
      <c r="BD31815" s="5"/>
    </row>
    <row r="31816" spans="55:56" hidden="1" x14ac:dyDescent="0.2">
      <c r="BC31816" s="6"/>
      <c r="BD31816" s="5"/>
    </row>
    <row r="31817" spans="55:56" hidden="1" x14ac:dyDescent="0.2">
      <c r="BC31817" s="6"/>
      <c r="BD31817" s="5"/>
    </row>
    <row r="31818" spans="55:56" hidden="1" x14ac:dyDescent="0.2">
      <c r="BC31818" s="6"/>
      <c r="BD31818" s="5"/>
    </row>
    <row r="31819" spans="55:56" hidden="1" x14ac:dyDescent="0.2">
      <c r="BC31819" s="6"/>
      <c r="BD31819" s="5"/>
    </row>
    <row r="31820" spans="55:56" hidden="1" x14ac:dyDescent="0.2">
      <c r="BC31820" s="6"/>
      <c r="BD31820" s="5"/>
    </row>
    <row r="31821" spans="55:56" hidden="1" x14ac:dyDescent="0.2">
      <c r="BC31821" s="6"/>
      <c r="BD31821" s="5"/>
    </row>
    <row r="31822" spans="55:56" hidden="1" x14ac:dyDescent="0.2">
      <c r="BC31822" s="6"/>
      <c r="BD31822" s="5"/>
    </row>
    <row r="31823" spans="55:56" hidden="1" x14ac:dyDescent="0.2">
      <c r="BC31823" s="6"/>
      <c r="BD31823" s="5"/>
    </row>
    <row r="31824" spans="55:56" hidden="1" x14ac:dyDescent="0.2">
      <c r="BC31824" s="6"/>
      <c r="BD31824" s="5"/>
    </row>
    <row r="31825" spans="55:56" hidden="1" x14ac:dyDescent="0.2">
      <c r="BC31825" s="6"/>
      <c r="BD31825" s="5"/>
    </row>
    <row r="31826" spans="55:56" hidden="1" x14ac:dyDescent="0.2">
      <c r="BC31826" s="6"/>
      <c r="BD31826" s="5"/>
    </row>
    <row r="31827" spans="55:56" hidden="1" x14ac:dyDescent="0.2">
      <c r="BC31827" s="6"/>
      <c r="BD31827" s="5"/>
    </row>
    <row r="31828" spans="55:56" hidden="1" x14ac:dyDescent="0.2">
      <c r="BC31828" s="6"/>
      <c r="BD31828" s="5"/>
    </row>
    <row r="31829" spans="55:56" hidden="1" x14ac:dyDescent="0.2">
      <c r="BC31829" s="6"/>
      <c r="BD31829" s="5"/>
    </row>
    <row r="31830" spans="55:56" hidden="1" x14ac:dyDescent="0.2">
      <c r="BC31830" s="6"/>
      <c r="BD31830" s="5"/>
    </row>
    <row r="31831" spans="55:56" hidden="1" x14ac:dyDescent="0.2">
      <c r="BC31831" s="6"/>
      <c r="BD31831" s="5"/>
    </row>
    <row r="31832" spans="55:56" hidden="1" x14ac:dyDescent="0.2">
      <c r="BC31832" s="6"/>
      <c r="BD31832" s="5"/>
    </row>
    <row r="31833" spans="55:56" hidden="1" x14ac:dyDescent="0.2">
      <c r="BC31833" s="6"/>
      <c r="BD31833" s="5"/>
    </row>
    <row r="31834" spans="55:56" hidden="1" x14ac:dyDescent="0.2">
      <c r="BC31834" s="6"/>
      <c r="BD31834" s="5"/>
    </row>
    <row r="31835" spans="55:56" hidden="1" x14ac:dyDescent="0.2">
      <c r="BC31835" s="6"/>
      <c r="BD31835" s="5"/>
    </row>
    <row r="31836" spans="55:56" hidden="1" x14ac:dyDescent="0.2">
      <c r="BC31836" s="6"/>
      <c r="BD31836" s="5"/>
    </row>
    <row r="31837" spans="55:56" hidden="1" x14ac:dyDescent="0.2">
      <c r="BC31837" s="6"/>
      <c r="BD31837" s="5"/>
    </row>
    <row r="31838" spans="55:56" hidden="1" x14ac:dyDescent="0.2">
      <c r="BC31838" s="6"/>
      <c r="BD31838" s="5"/>
    </row>
    <row r="31839" spans="55:56" hidden="1" x14ac:dyDescent="0.2">
      <c r="BC31839" s="6"/>
      <c r="BD31839" s="5"/>
    </row>
    <row r="31840" spans="55:56" hidden="1" x14ac:dyDescent="0.2">
      <c r="BC31840" s="6"/>
      <c r="BD31840" s="5"/>
    </row>
    <row r="31841" spans="55:56" hidden="1" x14ac:dyDescent="0.2">
      <c r="BC31841" s="6"/>
      <c r="BD31841" s="5"/>
    </row>
    <row r="31842" spans="55:56" hidden="1" x14ac:dyDescent="0.2">
      <c r="BC31842" s="6"/>
      <c r="BD31842" s="5"/>
    </row>
    <row r="31843" spans="55:56" hidden="1" x14ac:dyDescent="0.2">
      <c r="BC31843" s="6"/>
      <c r="BD31843" s="5"/>
    </row>
    <row r="31844" spans="55:56" hidden="1" x14ac:dyDescent="0.2">
      <c r="BC31844" s="6"/>
      <c r="BD31844" s="5"/>
    </row>
    <row r="31845" spans="55:56" hidden="1" x14ac:dyDescent="0.2">
      <c r="BC31845" s="6"/>
      <c r="BD31845" s="5"/>
    </row>
    <row r="31846" spans="55:56" hidden="1" x14ac:dyDescent="0.2">
      <c r="BC31846" s="6"/>
      <c r="BD31846" s="5"/>
    </row>
    <row r="31847" spans="55:56" hidden="1" x14ac:dyDescent="0.2">
      <c r="BC31847" s="6"/>
      <c r="BD31847" s="5"/>
    </row>
    <row r="31848" spans="55:56" hidden="1" x14ac:dyDescent="0.2">
      <c r="BC31848" s="6"/>
      <c r="BD31848" s="5"/>
    </row>
    <row r="31849" spans="55:56" hidden="1" x14ac:dyDescent="0.2">
      <c r="BC31849" s="6"/>
      <c r="BD31849" s="5"/>
    </row>
    <row r="31850" spans="55:56" hidden="1" x14ac:dyDescent="0.2">
      <c r="BC31850" s="6"/>
      <c r="BD31850" s="5"/>
    </row>
    <row r="31851" spans="55:56" hidden="1" x14ac:dyDescent="0.2">
      <c r="BC31851" s="6"/>
      <c r="BD31851" s="5"/>
    </row>
    <row r="31852" spans="55:56" hidden="1" x14ac:dyDescent="0.2">
      <c r="BC31852" s="6"/>
      <c r="BD31852" s="5"/>
    </row>
    <row r="31853" spans="55:56" hidden="1" x14ac:dyDescent="0.2">
      <c r="BC31853" s="6"/>
      <c r="BD31853" s="5"/>
    </row>
    <row r="31854" spans="55:56" hidden="1" x14ac:dyDescent="0.2">
      <c r="BC31854" s="6"/>
      <c r="BD31854" s="5"/>
    </row>
    <row r="31855" spans="55:56" hidden="1" x14ac:dyDescent="0.2">
      <c r="BC31855" s="6"/>
      <c r="BD31855" s="5"/>
    </row>
    <row r="31856" spans="55:56" hidden="1" x14ac:dyDescent="0.2">
      <c r="BC31856" s="6"/>
      <c r="BD31856" s="5"/>
    </row>
    <row r="31857" spans="55:56" hidden="1" x14ac:dyDescent="0.2">
      <c r="BC31857" s="6"/>
      <c r="BD31857" s="5"/>
    </row>
    <row r="31858" spans="55:56" hidden="1" x14ac:dyDescent="0.2">
      <c r="BC31858" s="6"/>
      <c r="BD31858" s="5"/>
    </row>
    <row r="31859" spans="55:56" hidden="1" x14ac:dyDescent="0.2">
      <c r="BC31859" s="6"/>
      <c r="BD31859" s="5"/>
    </row>
    <row r="31860" spans="55:56" hidden="1" x14ac:dyDescent="0.2">
      <c r="BC31860" s="6"/>
      <c r="BD31860" s="5"/>
    </row>
    <row r="31861" spans="55:56" hidden="1" x14ac:dyDescent="0.2">
      <c r="BC31861" s="6"/>
      <c r="BD31861" s="5"/>
    </row>
    <row r="31862" spans="55:56" hidden="1" x14ac:dyDescent="0.2">
      <c r="BC31862" s="6"/>
      <c r="BD31862" s="5"/>
    </row>
    <row r="31863" spans="55:56" hidden="1" x14ac:dyDescent="0.2">
      <c r="BC31863" s="6"/>
      <c r="BD31863" s="5"/>
    </row>
    <row r="31864" spans="55:56" hidden="1" x14ac:dyDescent="0.2">
      <c r="BC31864" s="6"/>
      <c r="BD31864" s="5"/>
    </row>
    <row r="31865" spans="55:56" hidden="1" x14ac:dyDescent="0.2">
      <c r="BC31865" s="6"/>
      <c r="BD31865" s="5"/>
    </row>
    <row r="31866" spans="55:56" hidden="1" x14ac:dyDescent="0.2">
      <c r="BC31866" s="6"/>
      <c r="BD31866" s="5"/>
    </row>
    <row r="31867" spans="55:56" hidden="1" x14ac:dyDescent="0.2">
      <c r="BC31867" s="6"/>
      <c r="BD31867" s="5"/>
    </row>
    <row r="31868" spans="55:56" hidden="1" x14ac:dyDescent="0.2">
      <c r="BC31868" s="6"/>
      <c r="BD31868" s="5"/>
    </row>
    <row r="31869" spans="55:56" hidden="1" x14ac:dyDescent="0.2">
      <c r="BC31869" s="6"/>
      <c r="BD31869" s="5"/>
    </row>
    <row r="31870" spans="55:56" hidden="1" x14ac:dyDescent="0.2">
      <c r="BC31870" s="6"/>
      <c r="BD31870" s="5"/>
    </row>
    <row r="31871" spans="55:56" hidden="1" x14ac:dyDescent="0.2">
      <c r="BC31871" s="6"/>
      <c r="BD31871" s="5"/>
    </row>
    <row r="31872" spans="55:56" hidden="1" x14ac:dyDescent="0.2">
      <c r="BC31872" s="6"/>
      <c r="BD31872" s="5"/>
    </row>
    <row r="31873" spans="55:56" hidden="1" x14ac:dyDescent="0.2">
      <c r="BC31873" s="6"/>
      <c r="BD31873" s="5"/>
    </row>
    <row r="31874" spans="55:56" hidden="1" x14ac:dyDescent="0.2">
      <c r="BC31874" s="6"/>
      <c r="BD31874" s="5"/>
    </row>
    <row r="31875" spans="55:56" hidden="1" x14ac:dyDescent="0.2">
      <c r="BC31875" s="6"/>
      <c r="BD31875" s="5"/>
    </row>
    <row r="31876" spans="55:56" hidden="1" x14ac:dyDescent="0.2">
      <c r="BC31876" s="6"/>
      <c r="BD31876" s="5"/>
    </row>
    <row r="31877" spans="55:56" hidden="1" x14ac:dyDescent="0.2">
      <c r="BC31877" s="6"/>
      <c r="BD31877" s="5"/>
    </row>
    <row r="31878" spans="55:56" hidden="1" x14ac:dyDescent="0.2">
      <c r="BC31878" s="6"/>
      <c r="BD31878" s="5"/>
    </row>
    <row r="31879" spans="55:56" hidden="1" x14ac:dyDescent="0.2">
      <c r="BC31879" s="6"/>
      <c r="BD31879" s="5"/>
    </row>
    <row r="31880" spans="55:56" hidden="1" x14ac:dyDescent="0.2">
      <c r="BC31880" s="6"/>
      <c r="BD31880" s="5"/>
    </row>
    <row r="31881" spans="55:56" hidden="1" x14ac:dyDescent="0.2">
      <c r="BC31881" s="6"/>
      <c r="BD31881" s="5"/>
    </row>
    <row r="31882" spans="55:56" hidden="1" x14ac:dyDescent="0.2">
      <c r="BC31882" s="6"/>
      <c r="BD31882" s="5"/>
    </row>
    <row r="31883" spans="55:56" hidden="1" x14ac:dyDescent="0.2">
      <c r="BC31883" s="6"/>
      <c r="BD31883" s="5"/>
    </row>
    <row r="31884" spans="55:56" hidden="1" x14ac:dyDescent="0.2">
      <c r="BC31884" s="6"/>
      <c r="BD31884" s="5"/>
    </row>
    <row r="31885" spans="55:56" hidden="1" x14ac:dyDescent="0.2">
      <c r="BC31885" s="6"/>
      <c r="BD31885" s="5"/>
    </row>
    <row r="31886" spans="55:56" hidden="1" x14ac:dyDescent="0.2">
      <c r="BC31886" s="6"/>
      <c r="BD31886" s="5"/>
    </row>
    <row r="31887" spans="55:56" hidden="1" x14ac:dyDescent="0.2">
      <c r="BC31887" s="6"/>
      <c r="BD31887" s="5"/>
    </row>
    <row r="31888" spans="55:56" hidden="1" x14ac:dyDescent="0.2">
      <c r="BC31888" s="6"/>
      <c r="BD31888" s="5"/>
    </row>
    <row r="31889" spans="55:56" hidden="1" x14ac:dyDescent="0.2">
      <c r="BC31889" s="6"/>
      <c r="BD31889" s="5"/>
    </row>
    <row r="31890" spans="55:56" hidden="1" x14ac:dyDescent="0.2">
      <c r="BC31890" s="6"/>
      <c r="BD31890" s="5"/>
    </row>
    <row r="31891" spans="55:56" hidden="1" x14ac:dyDescent="0.2">
      <c r="BC31891" s="6"/>
      <c r="BD31891" s="5"/>
    </row>
    <row r="31892" spans="55:56" hidden="1" x14ac:dyDescent="0.2">
      <c r="BC31892" s="6"/>
      <c r="BD31892" s="5"/>
    </row>
    <row r="31893" spans="55:56" hidden="1" x14ac:dyDescent="0.2">
      <c r="BC31893" s="6"/>
      <c r="BD31893" s="5"/>
    </row>
    <row r="31894" spans="55:56" hidden="1" x14ac:dyDescent="0.2">
      <c r="BC31894" s="6"/>
      <c r="BD31894" s="5"/>
    </row>
    <row r="31895" spans="55:56" hidden="1" x14ac:dyDescent="0.2">
      <c r="BC31895" s="6"/>
      <c r="BD31895" s="5"/>
    </row>
    <row r="31896" spans="55:56" hidden="1" x14ac:dyDescent="0.2">
      <c r="BC31896" s="6"/>
      <c r="BD31896" s="5"/>
    </row>
    <row r="31897" spans="55:56" hidden="1" x14ac:dyDescent="0.2">
      <c r="BC31897" s="6"/>
      <c r="BD31897" s="5"/>
    </row>
    <row r="31898" spans="55:56" hidden="1" x14ac:dyDescent="0.2">
      <c r="BC31898" s="6"/>
      <c r="BD31898" s="5"/>
    </row>
    <row r="31899" spans="55:56" hidden="1" x14ac:dyDescent="0.2">
      <c r="BC31899" s="6"/>
      <c r="BD31899" s="5"/>
    </row>
    <row r="31900" spans="55:56" hidden="1" x14ac:dyDescent="0.2">
      <c r="BC31900" s="6"/>
      <c r="BD31900" s="5"/>
    </row>
    <row r="31901" spans="55:56" hidden="1" x14ac:dyDescent="0.2">
      <c r="BC31901" s="6"/>
      <c r="BD31901" s="5"/>
    </row>
    <row r="31902" spans="55:56" hidden="1" x14ac:dyDescent="0.2">
      <c r="BC31902" s="6"/>
      <c r="BD31902" s="5"/>
    </row>
    <row r="31903" spans="55:56" hidden="1" x14ac:dyDescent="0.2">
      <c r="BC31903" s="6"/>
      <c r="BD31903" s="5"/>
    </row>
    <row r="31904" spans="55:56" hidden="1" x14ac:dyDescent="0.2">
      <c r="BC31904" s="6"/>
      <c r="BD31904" s="5"/>
    </row>
    <row r="31905" spans="55:56" hidden="1" x14ac:dyDescent="0.2">
      <c r="BC31905" s="6"/>
      <c r="BD31905" s="5"/>
    </row>
    <row r="31906" spans="55:56" hidden="1" x14ac:dyDescent="0.2">
      <c r="BC31906" s="6"/>
      <c r="BD31906" s="5"/>
    </row>
    <row r="31907" spans="55:56" hidden="1" x14ac:dyDescent="0.2">
      <c r="BC31907" s="6"/>
      <c r="BD31907" s="5"/>
    </row>
    <row r="31908" spans="55:56" hidden="1" x14ac:dyDescent="0.2">
      <c r="BC31908" s="6"/>
      <c r="BD31908" s="5"/>
    </row>
    <row r="31909" spans="55:56" hidden="1" x14ac:dyDescent="0.2">
      <c r="BC31909" s="6"/>
      <c r="BD31909" s="5"/>
    </row>
    <row r="31910" spans="55:56" hidden="1" x14ac:dyDescent="0.2">
      <c r="BC31910" s="6"/>
      <c r="BD31910" s="5"/>
    </row>
    <row r="31911" spans="55:56" hidden="1" x14ac:dyDescent="0.2">
      <c r="BC31911" s="6"/>
      <c r="BD31911" s="5"/>
    </row>
    <row r="31912" spans="55:56" hidden="1" x14ac:dyDescent="0.2">
      <c r="BC31912" s="6"/>
      <c r="BD31912" s="5"/>
    </row>
    <row r="31913" spans="55:56" hidden="1" x14ac:dyDescent="0.2">
      <c r="BC31913" s="6"/>
      <c r="BD31913" s="5"/>
    </row>
    <row r="31914" spans="55:56" hidden="1" x14ac:dyDescent="0.2">
      <c r="BC31914" s="6"/>
      <c r="BD31914" s="5"/>
    </row>
    <row r="31915" spans="55:56" hidden="1" x14ac:dyDescent="0.2">
      <c r="BC31915" s="6"/>
      <c r="BD31915" s="5"/>
    </row>
    <row r="31916" spans="55:56" hidden="1" x14ac:dyDescent="0.2">
      <c r="BC31916" s="6"/>
      <c r="BD31916" s="5"/>
    </row>
    <row r="31917" spans="55:56" hidden="1" x14ac:dyDescent="0.2">
      <c r="BC31917" s="6"/>
      <c r="BD31917" s="5"/>
    </row>
    <row r="31918" spans="55:56" hidden="1" x14ac:dyDescent="0.2">
      <c r="BC31918" s="6"/>
      <c r="BD31918" s="5"/>
    </row>
    <row r="31919" spans="55:56" hidden="1" x14ac:dyDescent="0.2">
      <c r="BC31919" s="6"/>
      <c r="BD31919" s="5"/>
    </row>
    <row r="31920" spans="55:56" hidden="1" x14ac:dyDescent="0.2">
      <c r="BC31920" s="6"/>
      <c r="BD31920" s="5"/>
    </row>
    <row r="31921" spans="55:56" hidden="1" x14ac:dyDescent="0.2">
      <c r="BC31921" s="6"/>
      <c r="BD31921" s="5"/>
    </row>
    <row r="31922" spans="55:56" hidden="1" x14ac:dyDescent="0.2">
      <c r="BC31922" s="6"/>
      <c r="BD31922" s="5"/>
    </row>
    <row r="31923" spans="55:56" hidden="1" x14ac:dyDescent="0.2">
      <c r="BC31923" s="6"/>
      <c r="BD31923" s="5"/>
    </row>
    <row r="31924" spans="55:56" hidden="1" x14ac:dyDescent="0.2">
      <c r="BC31924" s="6"/>
      <c r="BD31924" s="5"/>
    </row>
    <row r="31925" spans="55:56" hidden="1" x14ac:dyDescent="0.2">
      <c r="BC31925" s="6"/>
      <c r="BD31925" s="5"/>
    </row>
    <row r="31926" spans="55:56" hidden="1" x14ac:dyDescent="0.2">
      <c r="BC31926" s="6"/>
      <c r="BD31926" s="5"/>
    </row>
    <row r="31927" spans="55:56" hidden="1" x14ac:dyDescent="0.2">
      <c r="BC31927" s="6"/>
      <c r="BD31927" s="5"/>
    </row>
    <row r="31928" spans="55:56" hidden="1" x14ac:dyDescent="0.2">
      <c r="BC31928" s="6"/>
      <c r="BD31928" s="5"/>
    </row>
    <row r="31929" spans="55:56" hidden="1" x14ac:dyDescent="0.2">
      <c r="BC31929" s="6"/>
      <c r="BD31929" s="5"/>
    </row>
    <row r="31930" spans="55:56" hidden="1" x14ac:dyDescent="0.2">
      <c r="BC31930" s="6"/>
      <c r="BD31930" s="5"/>
    </row>
    <row r="31931" spans="55:56" hidden="1" x14ac:dyDescent="0.2">
      <c r="BC31931" s="6"/>
      <c r="BD31931" s="5"/>
    </row>
    <row r="31932" spans="55:56" hidden="1" x14ac:dyDescent="0.2">
      <c r="BC31932" s="6"/>
      <c r="BD31932" s="5"/>
    </row>
    <row r="31933" spans="55:56" hidden="1" x14ac:dyDescent="0.2">
      <c r="BC31933" s="6"/>
      <c r="BD31933" s="5"/>
    </row>
    <row r="31934" spans="55:56" hidden="1" x14ac:dyDescent="0.2">
      <c r="BC31934" s="6"/>
      <c r="BD31934" s="5"/>
    </row>
    <row r="31935" spans="55:56" hidden="1" x14ac:dyDescent="0.2">
      <c r="BC31935" s="6"/>
      <c r="BD31935" s="5"/>
    </row>
    <row r="31936" spans="55:56" hidden="1" x14ac:dyDescent="0.2">
      <c r="BC31936" s="6"/>
      <c r="BD31936" s="5"/>
    </row>
    <row r="31937" spans="55:56" hidden="1" x14ac:dyDescent="0.2">
      <c r="BC31937" s="6"/>
      <c r="BD31937" s="5"/>
    </row>
    <row r="31938" spans="55:56" hidden="1" x14ac:dyDescent="0.2">
      <c r="BC31938" s="6"/>
      <c r="BD31938" s="5"/>
    </row>
    <row r="31939" spans="55:56" hidden="1" x14ac:dyDescent="0.2">
      <c r="BC31939" s="6"/>
      <c r="BD31939" s="5"/>
    </row>
    <row r="31940" spans="55:56" hidden="1" x14ac:dyDescent="0.2">
      <c r="BC31940" s="6"/>
      <c r="BD31940" s="5"/>
    </row>
    <row r="31941" spans="55:56" hidden="1" x14ac:dyDescent="0.2">
      <c r="BC31941" s="6"/>
      <c r="BD31941" s="5"/>
    </row>
    <row r="31942" spans="55:56" hidden="1" x14ac:dyDescent="0.2">
      <c r="BC31942" s="6"/>
      <c r="BD31942" s="5"/>
    </row>
    <row r="31943" spans="55:56" hidden="1" x14ac:dyDescent="0.2">
      <c r="BC31943" s="6"/>
      <c r="BD31943" s="5"/>
    </row>
    <row r="31944" spans="55:56" hidden="1" x14ac:dyDescent="0.2">
      <c r="BC31944" s="6"/>
      <c r="BD31944" s="5"/>
    </row>
    <row r="31945" spans="55:56" hidden="1" x14ac:dyDescent="0.2">
      <c r="BC31945" s="6"/>
      <c r="BD31945" s="5"/>
    </row>
    <row r="31946" spans="55:56" hidden="1" x14ac:dyDescent="0.2">
      <c r="BC31946" s="6"/>
      <c r="BD31946" s="5"/>
    </row>
    <row r="31947" spans="55:56" hidden="1" x14ac:dyDescent="0.2">
      <c r="BC31947" s="6"/>
      <c r="BD31947" s="5"/>
    </row>
    <row r="31948" spans="55:56" hidden="1" x14ac:dyDescent="0.2">
      <c r="BC31948" s="6"/>
      <c r="BD31948" s="5"/>
    </row>
    <row r="31949" spans="55:56" hidden="1" x14ac:dyDescent="0.2">
      <c r="BC31949" s="6"/>
      <c r="BD31949" s="5"/>
    </row>
    <row r="31950" spans="55:56" hidden="1" x14ac:dyDescent="0.2">
      <c r="BC31950" s="6"/>
      <c r="BD31950" s="5"/>
    </row>
    <row r="31951" spans="55:56" hidden="1" x14ac:dyDescent="0.2">
      <c r="BC31951" s="6"/>
      <c r="BD31951" s="5"/>
    </row>
    <row r="31952" spans="55:56" hidden="1" x14ac:dyDescent="0.2">
      <c r="BC31952" s="6"/>
      <c r="BD31952" s="5"/>
    </row>
    <row r="31953" spans="55:56" hidden="1" x14ac:dyDescent="0.2">
      <c r="BC31953" s="6"/>
      <c r="BD31953" s="5"/>
    </row>
    <row r="31954" spans="55:56" hidden="1" x14ac:dyDescent="0.2">
      <c r="BC31954" s="6"/>
      <c r="BD31954" s="5"/>
    </row>
    <row r="31955" spans="55:56" hidden="1" x14ac:dyDescent="0.2">
      <c r="BC31955" s="6"/>
      <c r="BD31955" s="5"/>
    </row>
    <row r="31956" spans="55:56" hidden="1" x14ac:dyDescent="0.2">
      <c r="BC31956" s="6"/>
      <c r="BD31956" s="5"/>
    </row>
    <row r="31957" spans="55:56" hidden="1" x14ac:dyDescent="0.2">
      <c r="BC31957" s="6"/>
      <c r="BD31957" s="5"/>
    </row>
    <row r="31958" spans="55:56" hidden="1" x14ac:dyDescent="0.2">
      <c r="BC31958" s="6"/>
      <c r="BD31958" s="5"/>
    </row>
    <row r="31959" spans="55:56" hidden="1" x14ac:dyDescent="0.2">
      <c r="BC31959" s="6"/>
      <c r="BD31959" s="5"/>
    </row>
    <row r="31960" spans="55:56" hidden="1" x14ac:dyDescent="0.2">
      <c r="BC31960" s="6"/>
      <c r="BD31960" s="5"/>
    </row>
    <row r="31961" spans="55:56" hidden="1" x14ac:dyDescent="0.2">
      <c r="BC31961" s="6"/>
      <c r="BD31961" s="5"/>
    </row>
    <row r="31962" spans="55:56" hidden="1" x14ac:dyDescent="0.2">
      <c r="BC31962" s="6"/>
      <c r="BD31962" s="5"/>
    </row>
    <row r="31963" spans="55:56" hidden="1" x14ac:dyDescent="0.2">
      <c r="BC31963" s="6"/>
      <c r="BD31963" s="5"/>
    </row>
    <row r="31964" spans="55:56" hidden="1" x14ac:dyDescent="0.2">
      <c r="BC31964" s="6"/>
      <c r="BD31964" s="5"/>
    </row>
    <row r="31965" spans="55:56" hidden="1" x14ac:dyDescent="0.2">
      <c r="BC31965" s="6"/>
      <c r="BD31965" s="5"/>
    </row>
    <row r="31966" spans="55:56" hidden="1" x14ac:dyDescent="0.2">
      <c r="BC31966" s="6"/>
      <c r="BD31966" s="5"/>
    </row>
    <row r="31967" spans="55:56" hidden="1" x14ac:dyDescent="0.2">
      <c r="BC31967" s="6"/>
      <c r="BD31967" s="5"/>
    </row>
    <row r="31968" spans="55:56" hidden="1" x14ac:dyDescent="0.2">
      <c r="BC31968" s="6"/>
      <c r="BD31968" s="5"/>
    </row>
    <row r="31969" spans="55:56" hidden="1" x14ac:dyDescent="0.2">
      <c r="BC31969" s="6"/>
      <c r="BD31969" s="5"/>
    </row>
    <row r="31970" spans="55:56" hidden="1" x14ac:dyDescent="0.2">
      <c r="BC31970" s="6"/>
      <c r="BD31970" s="5"/>
    </row>
    <row r="31971" spans="55:56" hidden="1" x14ac:dyDescent="0.2">
      <c r="BC31971" s="6"/>
      <c r="BD31971" s="5"/>
    </row>
    <row r="31972" spans="55:56" hidden="1" x14ac:dyDescent="0.2">
      <c r="BC31972" s="6"/>
      <c r="BD31972" s="5"/>
    </row>
    <row r="31973" spans="55:56" hidden="1" x14ac:dyDescent="0.2">
      <c r="BC31973" s="6"/>
      <c r="BD31973" s="5"/>
    </row>
    <row r="31974" spans="55:56" hidden="1" x14ac:dyDescent="0.2">
      <c r="BC31974" s="6"/>
      <c r="BD31974" s="5"/>
    </row>
    <row r="31975" spans="55:56" hidden="1" x14ac:dyDescent="0.2">
      <c r="BC31975" s="6"/>
      <c r="BD31975" s="5"/>
    </row>
    <row r="31976" spans="55:56" hidden="1" x14ac:dyDescent="0.2">
      <c r="BC31976" s="6"/>
      <c r="BD31976" s="5"/>
    </row>
    <row r="31977" spans="55:56" hidden="1" x14ac:dyDescent="0.2">
      <c r="BC31977" s="6"/>
      <c r="BD31977" s="5"/>
    </row>
    <row r="31978" spans="55:56" hidden="1" x14ac:dyDescent="0.2">
      <c r="BC31978" s="6"/>
      <c r="BD31978" s="5"/>
    </row>
    <row r="31979" spans="55:56" hidden="1" x14ac:dyDescent="0.2">
      <c r="BC31979" s="6"/>
      <c r="BD31979" s="5"/>
    </row>
    <row r="31980" spans="55:56" hidden="1" x14ac:dyDescent="0.2">
      <c r="BC31980" s="6"/>
      <c r="BD31980" s="5"/>
    </row>
    <row r="31981" spans="55:56" hidden="1" x14ac:dyDescent="0.2">
      <c r="BC31981" s="6"/>
      <c r="BD31981" s="5"/>
    </row>
    <row r="31982" spans="55:56" hidden="1" x14ac:dyDescent="0.2">
      <c r="BC31982" s="6"/>
      <c r="BD31982" s="5"/>
    </row>
    <row r="31983" spans="55:56" hidden="1" x14ac:dyDescent="0.2">
      <c r="BC31983" s="6"/>
      <c r="BD31983" s="5"/>
    </row>
    <row r="31984" spans="55:56" hidden="1" x14ac:dyDescent="0.2">
      <c r="BC31984" s="6"/>
      <c r="BD31984" s="5"/>
    </row>
    <row r="31985" spans="55:56" hidden="1" x14ac:dyDescent="0.2">
      <c r="BC31985" s="6"/>
      <c r="BD31985" s="5"/>
    </row>
    <row r="31986" spans="55:56" hidden="1" x14ac:dyDescent="0.2">
      <c r="BC31986" s="6"/>
      <c r="BD31986" s="5"/>
    </row>
    <row r="31987" spans="55:56" hidden="1" x14ac:dyDescent="0.2">
      <c r="BC31987" s="6"/>
      <c r="BD31987" s="5"/>
    </row>
    <row r="31988" spans="55:56" hidden="1" x14ac:dyDescent="0.2">
      <c r="BC31988" s="6"/>
      <c r="BD31988" s="5"/>
    </row>
    <row r="31989" spans="55:56" hidden="1" x14ac:dyDescent="0.2">
      <c r="BC31989" s="6"/>
      <c r="BD31989" s="5"/>
    </row>
    <row r="31990" spans="55:56" hidden="1" x14ac:dyDescent="0.2">
      <c r="BC31990" s="6"/>
      <c r="BD31990" s="5"/>
    </row>
    <row r="31991" spans="55:56" hidden="1" x14ac:dyDescent="0.2">
      <c r="BC31991" s="6"/>
      <c r="BD31991" s="5"/>
    </row>
    <row r="31992" spans="55:56" hidden="1" x14ac:dyDescent="0.2">
      <c r="BC31992" s="6"/>
      <c r="BD31992" s="5"/>
    </row>
    <row r="31993" spans="55:56" hidden="1" x14ac:dyDescent="0.2">
      <c r="BC31993" s="6"/>
      <c r="BD31993" s="5"/>
    </row>
    <row r="31994" spans="55:56" hidden="1" x14ac:dyDescent="0.2">
      <c r="BC31994" s="6"/>
      <c r="BD31994" s="5"/>
    </row>
    <row r="31995" spans="55:56" hidden="1" x14ac:dyDescent="0.2">
      <c r="BC31995" s="6"/>
      <c r="BD31995" s="5"/>
    </row>
    <row r="31996" spans="55:56" hidden="1" x14ac:dyDescent="0.2">
      <c r="BC31996" s="6"/>
      <c r="BD31996" s="5"/>
    </row>
    <row r="31997" spans="55:56" hidden="1" x14ac:dyDescent="0.2">
      <c r="BC31997" s="6"/>
      <c r="BD31997" s="5"/>
    </row>
    <row r="31998" spans="55:56" hidden="1" x14ac:dyDescent="0.2">
      <c r="BC31998" s="6"/>
      <c r="BD31998" s="5"/>
    </row>
    <row r="31999" spans="55:56" hidden="1" x14ac:dyDescent="0.2">
      <c r="BC31999" s="6"/>
      <c r="BD31999" s="5"/>
    </row>
    <row r="32000" spans="55:56" hidden="1" x14ac:dyDescent="0.2">
      <c r="BC32000" s="6"/>
      <c r="BD32000" s="5"/>
    </row>
    <row r="32001" spans="55:56" hidden="1" x14ac:dyDescent="0.2">
      <c r="BC32001" s="6"/>
      <c r="BD32001" s="5"/>
    </row>
    <row r="32002" spans="55:56" hidden="1" x14ac:dyDescent="0.2">
      <c r="BC32002" s="6"/>
      <c r="BD32002" s="5"/>
    </row>
    <row r="32003" spans="55:56" hidden="1" x14ac:dyDescent="0.2">
      <c r="BC32003" s="6"/>
      <c r="BD32003" s="5"/>
    </row>
    <row r="32004" spans="55:56" hidden="1" x14ac:dyDescent="0.2">
      <c r="BC32004" s="6"/>
      <c r="BD32004" s="5"/>
    </row>
    <row r="32005" spans="55:56" hidden="1" x14ac:dyDescent="0.2">
      <c r="BC32005" s="6"/>
      <c r="BD32005" s="5"/>
    </row>
    <row r="32006" spans="55:56" hidden="1" x14ac:dyDescent="0.2">
      <c r="BC32006" s="6"/>
      <c r="BD32006" s="5"/>
    </row>
    <row r="32007" spans="55:56" hidden="1" x14ac:dyDescent="0.2">
      <c r="BC32007" s="6"/>
      <c r="BD32007" s="5"/>
    </row>
    <row r="32008" spans="55:56" hidden="1" x14ac:dyDescent="0.2">
      <c r="BC32008" s="6"/>
      <c r="BD32008" s="5"/>
    </row>
    <row r="32009" spans="55:56" hidden="1" x14ac:dyDescent="0.2">
      <c r="BC32009" s="6"/>
      <c r="BD32009" s="5"/>
    </row>
    <row r="32010" spans="55:56" hidden="1" x14ac:dyDescent="0.2">
      <c r="BC32010" s="6"/>
      <c r="BD32010" s="5"/>
    </row>
    <row r="32011" spans="55:56" hidden="1" x14ac:dyDescent="0.2">
      <c r="BC32011" s="6"/>
      <c r="BD32011" s="5"/>
    </row>
    <row r="32012" spans="55:56" hidden="1" x14ac:dyDescent="0.2">
      <c r="BC32012" s="6"/>
      <c r="BD32012" s="5"/>
    </row>
    <row r="32013" spans="55:56" hidden="1" x14ac:dyDescent="0.2">
      <c r="BC32013" s="6"/>
      <c r="BD32013" s="5"/>
    </row>
    <row r="32014" spans="55:56" hidden="1" x14ac:dyDescent="0.2">
      <c r="BC32014" s="6"/>
      <c r="BD32014" s="5"/>
    </row>
    <row r="32015" spans="55:56" hidden="1" x14ac:dyDescent="0.2">
      <c r="BC32015" s="6"/>
      <c r="BD32015" s="5"/>
    </row>
    <row r="32016" spans="55:56" hidden="1" x14ac:dyDescent="0.2">
      <c r="BC32016" s="6"/>
      <c r="BD32016" s="5"/>
    </row>
    <row r="32017" spans="55:56" hidden="1" x14ac:dyDescent="0.2">
      <c r="BC32017" s="6"/>
      <c r="BD32017" s="5"/>
    </row>
    <row r="32018" spans="55:56" hidden="1" x14ac:dyDescent="0.2">
      <c r="BC32018" s="6"/>
      <c r="BD32018" s="5"/>
    </row>
    <row r="32019" spans="55:56" hidden="1" x14ac:dyDescent="0.2">
      <c r="BC32019" s="6"/>
      <c r="BD32019" s="5"/>
    </row>
    <row r="32020" spans="55:56" hidden="1" x14ac:dyDescent="0.2">
      <c r="BC32020" s="6"/>
      <c r="BD32020" s="5"/>
    </row>
    <row r="32021" spans="55:56" hidden="1" x14ac:dyDescent="0.2">
      <c r="BC32021" s="6"/>
      <c r="BD32021" s="5"/>
    </row>
    <row r="32022" spans="55:56" hidden="1" x14ac:dyDescent="0.2">
      <c r="BC32022" s="6"/>
      <c r="BD32022" s="5"/>
    </row>
    <row r="32023" spans="55:56" hidden="1" x14ac:dyDescent="0.2">
      <c r="BC32023" s="6"/>
      <c r="BD32023" s="5"/>
    </row>
    <row r="32024" spans="55:56" hidden="1" x14ac:dyDescent="0.2">
      <c r="BC32024" s="6"/>
      <c r="BD32024" s="5"/>
    </row>
    <row r="32025" spans="55:56" hidden="1" x14ac:dyDescent="0.2">
      <c r="BC32025" s="6"/>
      <c r="BD32025" s="5"/>
    </row>
    <row r="32026" spans="55:56" hidden="1" x14ac:dyDescent="0.2">
      <c r="BC32026" s="6"/>
      <c r="BD32026" s="5"/>
    </row>
    <row r="32027" spans="55:56" hidden="1" x14ac:dyDescent="0.2">
      <c r="BC32027" s="6"/>
      <c r="BD32027" s="5"/>
    </row>
    <row r="32028" spans="55:56" hidden="1" x14ac:dyDescent="0.2">
      <c r="BC32028" s="6"/>
      <c r="BD32028" s="5"/>
    </row>
    <row r="32029" spans="55:56" hidden="1" x14ac:dyDescent="0.2">
      <c r="BC32029" s="6"/>
      <c r="BD32029" s="5"/>
    </row>
    <row r="32030" spans="55:56" hidden="1" x14ac:dyDescent="0.2">
      <c r="BC32030" s="6"/>
      <c r="BD32030" s="5"/>
    </row>
    <row r="32031" spans="55:56" hidden="1" x14ac:dyDescent="0.2">
      <c r="BC32031" s="6"/>
      <c r="BD32031" s="5"/>
    </row>
    <row r="32032" spans="55:56" hidden="1" x14ac:dyDescent="0.2">
      <c r="BC32032" s="6"/>
      <c r="BD32032" s="5"/>
    </row>
    <row r="32033" spans="55:56" hidden="1" x14ac:dyDescent="0.2">
      <c r="BC32033" s="6"/>
      <c r="BD32033" s="5"/>
    </row>
    <row r="32034" spans="55:56" hidden="1" x14ac:dyDescent="0.2">
      <c r="BC32034" s="6"/>
      <c r="BD32034" s="5"/>
    </row>
    <row r="32035" spans="55:56" hidden="1" x14ac:dyDescent="0.2">
      <c r="BC32035" s="6"/>
      <c r="BD32035" s="5"/>
    </row>
    <row r="32036" spans="55:56" hidden="1" x14ac:dyDescent="0.2">
      <c r="BC32036" s="6"/>
      <c r="BD32036" s="5"/>
    </row>
    <row r="32037" spans="55:56" hidden="1" x14ac:dyDescent="0.2">
      <c r="BC32037" s="6"/>
      <c r="BD32037" s="5"/>
    </row>
    <row r="32038" spans="55:56" hidden="1" x14ac:dyDescent="0.2">
      <c r="BC32038" s="6"/>
      <c r="BD32038" s="5"/>
    </row>
    <row r="32039" spans="55:56" hidden="1" x14ac:dyDescent="0.2">
      <c r="BC32039" s="6"/>
      <c r="BD32039" s="5"/>
    </row>
    <row r="32040" spans="55:56" hidden="1" x14ac:dyDescent="0.2">
      <c r="BC32040" s="6"/>
      <c r="BD32040" s="5"/>
    </row>
    <row r="32041" spans="55:56" hidden="1" x14ac:dyDescent="0.2">
      <c r="BC32041" s="6"/>
      <c r="BD32041" s="5"/>
    </row>
    <row r="32042" spans="55:56" hidden="1" x14ac:dyDescent="0.2">
      <c r="BC32042" s="6"/>
      <c r="BD32042" s="5"/>
    </row>
    <row r="32043" spans="55:56" hidden="1" x14ac:dyDescent="0.2">
      <c r="BC32043" s="6"/>
      <c r="BD32043" s="5"/>
    </row>
    <row r="32044" spans="55:56" hidden="1" x14ac:dyDescent="0.2">
      <c r="BC32044" s="6"/>
      <c r="BD32044" s="5"/>
    </row>
    <row r="32045" spans="55:56" hidden="1" x14ac:dyDescent="0.2">
      <c r="BC32045" s="6"/>
      <c r="BD32045" s="5"/>
    </row>
    <row r="32046" spans="55:56" hidden="1" x14ac:dyDescent="0.2">
      <c r="BC32046" s="6"/>
      <c r="BD32046" s="5"/>
    </row>
    <row r="32047" spans="55:56" hidden="1" x14ac:dyDescent="0.2">
      <c r="BC32047" s="6"/>
      <c r="BD32047" s="5"/>
    </row>
    <row r="32048" spans="55:56" hidden="1" x14ac:dyDescent="0.2">
      <c r="BC32048" s="6"/>
      <c r="BD32048" s="5"/>
    </row>
    <row r="32049" spans="55:56" hidden="1" x14ac:dyDescent="0.2">
      <c r="BC32049" s="6"/>
      <c r="BD32049" s="5"/>
    </row>
    <row r="32050" spans="55:56" hidden="1" x14ac:dyDescent="0.2">
      <c r="BC32050" s="6"/>
      <c r="BD32050" s="5"/>
    </row>
    <row r="32051" spans="55:56" hidden="1" x14ac:dyDescent="0.2">
      <c r="BC32051" s="6"/>
      <c r="BD32051" s="5"/>
    </row>
    <row r="32052" spans="55:56" hidden="1" x14ac:dyDescent="0.2">
      <c r="BC32052" s="6"/>
      <c r="BD32052" s="5"/>
    </row>
    <row r="32053" spans="55:56" hidden="1" x14ac:dyDescent="0.2">
      <c r="BC32053" s="6"/>
      <c r="BD32053" s="5"/>
    </row>
    <row r="32054" spans="55:56" hidden="1" x14ac:dyDescent="0.2">
      <c r="BC32054" s="6"/>
      <c r="BD32054" s="5"/>
    </row>
    <row r="32055" spans="55:56" hidden="1" x14ac:dyDescent="0.2">
      <c r="BC32055" s="6"/>
      <c r="BD32055" s="5"/>
    </row>
    <row r="32056" spans="55:56" hidden="1" x14ac:dyDescent="0.2">
      <c r="BC32056" s="6"/>
      <c r="BD32056" s="5"/>
    </row>
    <row r="32057" spans="55:56" hidden="1" x14ac:dyDescent="0.2">
      <c r="BC32057" s="6"/>
      <c r="BD32057" s="5"/>
    </row>
    <row r="32058" spans="55:56" hidden="1" x14ac:dyDescent="0.2">
      <c r="BC32058" s="6"/>
      <c r="BD32058" s="5"/>
    </row>
    <row r="32059" spans="55:56" hidden="1" x14ac:dyDescent="0.2">
      <c r="BC32059" s="6"/>
      <c r="BD32059" s="5"/>
    </row>
    <row r="32060" spans="55:56" hidden="1" x14ac:dyDescent="0.2">
      <c r="BC32060" s="6"/>
      <c r="BD32060" s="5"/>
    </row>
    <row r="32061" spans="55:56" hidden="1" x14ac:dyDescent="0.2">
      <c r="BC32061" s="6"/>
      <c r="BD32061" s="5"/>
    </row>
    <row r="32062" spans="55:56" hidden="1" x14ac:dyDescent="0.2">
      <c r="BC32062" s="6"/>
      <c r="BD32062" s="5"/>
    </row>
    <row r="32063" spans="55:56" hidden="1" x14ac:dyDescent="0.2">
      <c r="BC32063" s="6"/>
      <c r="BD32063" s="5"/>
    </row>
    <row r="32064" spans="55:56" hidden="1" x14ac:dyDescent="0.2">
      <c r="BC32064" s="6"/>
      <c r="BD32064" s="5"/>
    </row>
    <row r="32065" spans="55:56" hidden="1" x14ac:dyDescent="0.2">
      <c r="BC32065" s="6"/>
      <c r="BD32065" s="5"/>
    </row>
    <row r="32066" spans="55:56" hidden="1" x14ac:dyDescent="0.2">
      <c r="BC32066" s="6"/>
      <c r="BD32066" s="5"/>
    </row>
    <row r="32067" spans="55:56" hidden="1" x14ac:dyDescent="0.2">
      <c r="BC32067" s="6"/>
      <c r="BD32067" s="5"/>
    </row>
    <row r="32068" spans="55:56" hidden="1" x14ac:dyDescent="0.2">
      <c r="BC32068" s="6"/>
      <c r="BD32068" s="5"/>
    </row>
    <row r="32069" spans="55:56" hidden="1" x14ac:dyDescent="0.2">
      <c r="BC32069" s="6"/>
      <c r="BD32069" s="5"/>
    </row>
    <row r="32070" spans="55:56" hidden="1" x14ac:dyDescent="0.2">
      <c r="BC32070" s="6"/>
      <c r="BD32070" s="5"/>
    </row>
    <row r="32071" spans="55:56" hidden="1" x14ac:dyDescent="0.2">
      <c r="BC32071" s="6"/>
      <c r="BD32071" s="5"/>
    </row>
    <row r="32072" spans="55:56" hidden="1" x14ac:dyDescent="0.2">
      <c r="BC32072" s="6"/>
      <c r="BD32072" s="5"/>
    </row>
    <row r="32073" spans="55:56" hidden="1" x14ac:dyDescent="0.2">
      <c r="BC32073" s="6"/>
      <c r="BD32073" s="5"/>
    </row>
    <row r="32074" spans="55:56" hidden="1" x14ac:dyDescent="0.2">
      <c r="BC32074" s="6"/>
      <c r="BD32074" s="5"/>
    </row>
    <row r="32075" spans="55:56" hidden="1" x14ac:dyDescent="0.2">
      <c r="BC32075" s="6"/>
      <c r="BD32075" s="5"/>
    </row>
    <row r="32076" spans="55:56" hidden="1" x14ac:dyDescent="0.2">
      <c r="BC32076" s="6"/>
      <c r="BD32076" s="5"/>
    </row>
    <row r="32077" spans="55:56" hidden="1" x14ac:dyDescent="0.2">
      <c r="BC32077" s="6"/>
      <c r="BD32077" s="5"/>
    </row>
    <row r="32078" spans="55:56" hidden="1" x14ac:dyDescent="0.2">
      <c r="BC32078" s="6"/>
      <c r="BD32078" s="5"/>
    </row>
    <row r="32079" spans="55:56" hidden="1" x14ac:dyDescent="0.2">
      <c r="BC32079" s="6"/>
      <c r="BD32079" s="5"/>
    </row>
    <row r="32080" spans="55:56" hidden="1" x14ac:dyDescent="0.2">
      <c r="BC32080" s="6"/>
      <c r="BD32080" s="5"/>
    </row>
    <row r="32081" spans="55:56" hidden="1" x14ac:dyDescent="0.2">
      <c r="BC32081" s="6"/>
      <c r="BD32081" s="5"/>
    </row>
    <row r="32082" spans="55:56" hidden="1" x14ac:dyDescent="0.2">
      <c r="BC32082" s="6"/>
      <c r="BD32082" s="5"/>
    </row>
    <row r="32083" spans="55:56" hidden="1" x14ac:dyDescent="0.2">
      <c r="BC32083" s="6"/>
      <c r="BD32083" s="5"/>
    </row>
    <row r="32084" spans="55:56" hidden="1" x14ac:dyDescent="0.2">
      <c r="BC32084" s="6"/>
      <c r="BD32084" s="5"/>
    </row>
    <row r="32085" spans="55:56" hidden="1" x14ac:dyDescent="0.2">
      <c r="BC32085" s="6"/>
      <c r="BD32085" s="5"/>
    </row>
    <row r="32086" spans="55:56" hidden="1" x14ac:dyDescent="0.2">
      <c r="BC32086" s="6"/>
      <c r="BD32086" s="5"/>
    </row>
    <row r="32087" spans="55:56" hidden="1" x14ac:dyDescent="0.2">
      <c r="BC32087" s="6"/>
      <c r="BD32087" s="5"/>
    </row>
    <row r="32088" spans="55:56" hidden="1" x14ac:dyDescent="0.2">
      <c r="BC32088" s="6"/>
      <c r="BD32088" s="5"/>
    </row>
    <row r="32089" spans="55:56" hidden="1" x14ac:dyDescent="0.2">
      <c r="BC32089" s="6"/>
      <c r="BD32089" s="5"/>
    </row>
    <row r="32090" spans="55:56" hidden="1" x14ac:dyDescent="0.2">
      <c r="BC32090" s="6"/>
      <c r="BD32090" s="5"/>
    </row>
    <row r="32091" spans="55:56" hidden="1" x14ac:dyDescent="0.2">
      <c r="BC32091" s="6"/>
      <c r="BD32091" s="5"/>
    </row>
    <row r="32092" spans="55:56" hidden="1" x14ac:dyDescent="0.2">
      <c r="BC32092" s="6"/>
      <c r="BD32092" s="5"/>
    </row>
    <row r="32093" spans="55:56" hidden="1" x14ac:dyDescent="0.2">
      <c r="BC32093" s="6"/>
      <c r="BD32093" s="5"/>
    </row>
    <row r="32094" spans="55:56" hidden="1" x14ac:dyDescent="0.2">
      <c r="BC32094" s="6"/>
      <c r="BD32094" s="5"/>
    </row>
    <row r="32095" spans="55:56" hidden="1" x14ac:dyDescent="0.2">
      <c r="BC32095" s="6"/>
      <c r="BD32095" s="5"/>
    </row>
    <row r="32096" spans="55:56" hidden="1" x14ac:dyDescent="0.2">
      <c r="BC32096" s="6"/>
      <c r="BD32096" s="5"/>
    </row>
    <row r="32097" spans="55:56" hidden="1" x14ac:dyDescent="0.2">
      <c r="BC32097" s="6"/>
      <c r="BD32097" s="5"/>
    </row>
    <row r="32098" spans="55:56" hidden="1" x14ac:dyDescent="0.2">
      <c r="BC32098" s="6"/>
      <c r="BD32098" s="5"/>
    </row>
    <row r="32099" spans="55:56" hidden="1" x14ac:dyDescent="0.2">
      <c r="BC32099" s="6"/>
      <c r="BD32099" s="5"/>
    </row>
    <row r="32100" spans="55:56" hidden="1" x14ac:dyDescent="0.2">
      <c r="BC32100" s="6"/>
      <c r="BD32100" s="5"/>
    </row>
    <row r="32101" spans="55:56" hidden="1" x14ac:dyDescent="0.2">
      <c r="BC32101" s="6"/>
      <c r="BD32101" s="5"/>
    </row>
    <row r="32102" spans="55:56" hidden="1" x14ac:dyDescent="0.2">
      <c r="BC32102" s="6"/>
      <c r="BD32102" s="5"/>
    </row>
    <row r="32103" spans="55:56" hidden="1" x14ac:dyDescent="0.2">
      <c r="BC32103" s="6"/>
      <c r="BD32103" s="5"/>
    </row>
    <row r="32104" spans="55:56" hidden="1" x14ac:dyDescent="0.2">
      <c r="BC32104" s="6"/>
      <c r="BD32104" s="5"/>
    </row>
    <row r="32105" spans="55:56" hidden="1" x14ac:dyDescent="0.2">
      <c r="BC32105" s="6"/>
      <c r="BD32105" s="5"/>
    </row>
    <row r="32106" spans="55:56" hidden="1" x14ac:dyDescent="0.2">
      <c r="BC32106" s="6"/>
      <c r="BD32106" s="5"/>
    </row>
    <row r="32107" spans="55:56" hidden="1" x14ac:dyDescent="0.2">
      <c r="BC32107" s="6"/>
      <c r="BD32107" s="5"/>
    </row>
    <row r="32108" spans="55:56" hidden="1" x14ac:dyDescent="0.2">
      <c r="BC32108" s="6"/>
      <c r="BD32108" s="5"/>
    </row>
    <row r="32109" spans="55:56" hidden="1" x14ac:dyDescent="0.2">
      <c r="BC32109" s="6"/>
      <c r="BD32109" s="5"/>
    </row>
    <row r="32110" spans="55:56" hidden="1" x14ac:dyDescent="0.2">
      <c r="BC32110" s="6"/>
      <c r="BD32110" s="5"/>
    </row>
    <row r="32111" spans="55:56" hidden="1" x14ac:dyDescent="0.2">
      <c r="BC32111" s="6"/>
      <c r="BD32111" s="5"/>
    </row>
    <row r="32112" spans="55:56" hidden="1" x14ac:dyDescent="0.2">
      <c r="BC32112" s="6"/>
      <c r="BD32112" s="5"/>
    </row>
    <row r="32113" spans="55:56" hidden="1" x14ac:dyDescent="0.2">
      <c r="BC32113" s="6"/>
      <c r="BD32113" s="5"/>
    </row>
    <row r="32114" spans="55:56" hidden="1" x14ac:dyDescent="0.2">
      <c r="BC32114" s="6"/>
      <c r="BD32114" s="5"/>
    </row>
    <row r="32115" spans="55:56" hidden="1" x14ac:dyDescent="0.2">
      <c r="BC32115" s="6"/>
      <c r="BD32115" s="5"/>
    </row>
    <row r="32116" spans="55:56" hidden="1" x14ac:dyDescent="0.2">
      <c r="BC32116" s="6"/>
      <c r="BD32116" s="5"/>
    </row>
    <row r="32117" spans="55:56" hidden="1" x14ac:dyDescent="0.2">
      <c r="BC32117" s="6"/>
      <c r="BD32117" s="5"/>
    </row>
    <row r="32118" spans="55:56" hidden="1" x14ac:dyDescent="0.2">
      <c r="BC32118" s="6"/>
      <c r="BD32118" s="5"/>
    </row>
    <row r="32119" spans="55:56" hidden="1" x14ac:dyDescent="0.2">
      <c r="BC32119" s="6"/>
      <c r="BD32119" s="5"/>
    </row>
    <row r="32120" spans="55:56" hidden="1" x14ac:dyDescent="0.2">
      <c r="BC32120" s="6"/>
      <c r="BD32120" s="5"/>
    </row>
    <row r="32121" spans="55:56" hidden="1" x14ac:dyDescent="0.2">
      <c r="BC32121" s="6"/>
      <c r="BD32121" s="5"/>
    </row>
    <row r="32122" spans="55:56" hidden="1" x14ac:dyDescent="0.2">
      <c r="BC32122" s="6"/>
      <c r="BD32122" s="5"/>
    </row>
    <row r="32123" spans="55:56" hidden="1" x14ac:dyDescent="0.2">
      <c r="BC32123" s="6"/>
      <c r="BD32123" s="5"/>
    </row>
    <row r="32124" spans="55:56" hidden="1" x14ac:dyDescent="0.2">
      <c r="BC32124" s="6"/>
      <c r="BD32124" s="5"/>
    </row>
    <row r="32125" spans="55:56" hidden="1" x14ac:dyDescent="0.2">
      <c r="BC32125" s="6"/>
      <c r="BD32125" s="5"/>
    </row>
    <row r="32126" spans="55:56" hidden="1" x14ac:dyDescent="0.2">
      <c r="BC32126" s="6"/>
      <c r="BD32126" s="5"/>
    </row>
    <row r="32127" spans="55:56" hidden="1" x14ac:dyDescent="0.2">
      <c r="BC32127" s="6"/>
      <c r="BD32127" s="5"/>
    </row>
    <row r="32128" spans="55:56" hidden="1" x14ac:dyDescent="0.2">
      <c r="BC32128" s="6"/>
      <c r="BD32128" s="5"/>
    </row>
    <row r="32129" spans="55:56" hidden="1" x14ac:dyDescent="0.2">
      <c r="BC32129" s="6"/>
      <c r="BD32129" s="5"/>
    </row>
    <row r="32130" spans="55:56" hidden="1" x14ac:dyDescent="0.2">
      <c r="BC32130" s="6"/>
      <c r="BD32130" s="5"/>
    </row>
    <row r="32131" spans="55:56" hidden="1" x14ac:dyDescent="0.2">
      <c r="BC32131" s="6"/>
      <c r="BD32131" s="5"/>
    </row>
    <row r="32132" spans="55:56" hidden="1" x14ac:dyDescent="0.2">
      <c r="BC32132" s="6"/>
      <c r="BD32132" s="5"/>
    </row>
    <row r="32133" spans="55:56" hidden="1" x14ac:dyDescent="0.2">
      <c r="BC32133" s="6"/>
      <c r="BD32133" s="5"/>
    </row>
    <row r="32134" spans="55:56" hidden="1" x14ac:dyDescent="0.2">
      <c r="BC32134" s="6"/>
      <c r="BD32134" s="5"/>
    </row>
    <row r="32135" spans="55:56" hidden="1" x14ac:dyDescent="0.2">
      <c r="BC32135" s="6"/>
      <c r="BD32135" s="5"/>
    </row>
    <row r="32136" spans="55:56" hidden="1" x14ac:dyDescent="0.2">
      <c r="BC32136" s="6"/>
      <c r="BD32136" s="5"/>
    </row>
    <row r="32137" spans="55:56" hidden="1" x14ac:dyDescent="0.2">
      <c r="BC32137" s="6"/>
      <c r="BD32137" s="5"/>
    </row>
    <row r="32138" spans="55:56" hidden="1" x14ac:dyDescent="0.2">
      <c r="BC32138" s="6"/>
      <c r="BD32138" s="5"/>
    </row>
    <row r="32139" spans="55:56" hidden="1" x14ac:dyDescent="0.2">
      <c r="BC32139" s="6"/>
      <c r="BD32139" s="5"/>
    </row>
    <row r="32140" spans="55:56" hidden="1" x14ac:dyDescent="0.2">
      <c r="BC32140" s="6"/>
      <c r="BD32140" s="5"/>
    </row>
    <row r="32141" spans="55:56" hidden="1" x14ac:dyDescent="0.2">
      <c r="BC32141" s="6"/>
      <c r="BD32141" s="5"/>
    </row>
    <row r="32142" spans="55:56" hidden="1" x14ac:dyDescent="0.2">
      <c r="BC32142" s="6"/>
      <c r="BD32142" s="5"/>
    </row>
    <row r="32143" spans="55:56" hidden="1" x14ac:dyDescent="0.2">
      <c r="BC32143" s="6"/>
      <c r="BD32143" s="5"/>
    </row>
    <row r="32144" spans="55:56" hidden="1" x14ac:dyDescent="0.2">
      <c r="BC32144" s="6"/>
      <c r="BD32144" s="5"/>
    </row>
    <row r="32145" spans="55:56" hidden="1" x14ac:dyDescent="0.2">
      <c r="BC32145" s="6"/>
      <c r="BD32145" s="5"/>
    </row>
    <row r="32146" spans="55:56" hidden="1" x14ac:dyDescent="0.2">
      <c r="BC32146" s="6"/>
      <c r="BD32146" s="5"/>
    </row>
    <row r="32147" spans="55:56" hidden="1" x14ac:dyDescent="0.2">
      <c r="BC32147" s="6"/>
      <c r="BD32147" s="5"/>
    </row>
    <row r="32148" spans="55:56" hidden="1" x14ac:dyDescent="0.2">
      <c r="BC32148" s="6"/>
      <c r="BD32148" s="5"/>
    </row>
    <row r="32149" spans="55:56" hidden="1" x14ac:dyDescent="0.2">
      <c r="BC32149" s="6"/>
      <c r="BD32149" s="5"/>
    </row>
    <row r="32150" spans="55:56" hidden="1" x14ac:dyDescent="0.2">
      <c r="BC32150" s="6"/>
      <c r="BD32150" s="5"/>
    </row>
    <row r="32151" spans="55:56" hidden="1" x14ac:dyDescent="0.2">
      <c r="BC32151" s="6"/>
      <c r="BD32151" s="5"/>
    </row>
    <row r="32152" spans="55:56" hidden="1" x14ac:dyDescent="0.2">
      <c r="BC32152" s="6"/>
      <c r="BD32152" s="5"/>
    </row>
    <row r="32153" spans="55:56" hidden="1" x14ac:dyDescent="0.2">
      <c r="BC32153" s="6"/>
      <c r="BD32153" s="5"/>
    </row>
    <row r="32154" spans="55:56" hidden="1" x14ac:dyDescent="0.2">
      <c r="BC32154" s="6"/>
      <c r="BD32154" s="5"/>
    </row>
    <row r="32155" spans="55:56" hidden="1" x14ac:dyDescent="0.2">
      <c r="BC32155" s="6"/>
      <c r="BD32155" s="5"/>
    </row>
    <row r="32156" spans="55:56" hidden="1" x14ac:dyDescent="0.2">
      <c r="BC32156" s="6"/>
      <c r="BD32156" s="5"/>
    </row>
    <row r="32157" spans="55:56" hidden="1" x14ac:dyDescent="0.2">
      <c r="BC32157" s="6"/>
      <c r="BD32157" s="5"/>
    </row>
    <row r="32158" spans="55:56" hidden="1" x14ac:dyDescent="0.2">
      <c r="BC32158" s="6"/>
      <c r="BD32158" s="5"/>
    </row>
    <row r="32159" spans="55:56" hidden="1" x14ac:dyDescent="0.2">
      <c r="BC32159" s="6"/>
      <c r="BD32159" s="5"/>
    </row>
    <row r="32160" spans="55:56" hidden="1" x14ac:dyDescent="0.2">
      <c r="BC32160" s="6"/>
      <c r="BD32160" s="5"/>
    </row>
    <row r="32161" spans="55:56" hidden="1" x14ac:dyDescent="0.2">
      <c r="BC32161" s="6"/>
      <c r="BD32161" s="5"/>
    </row>
    <row r="32162" spans="55:56" hidden="1" x14ac:dyDescent="0.2">
      <c r="BC32162" s="6"/>
      <c r="BD32162" s="5"/>
    </row>
    <row r="32163" spans="55:56" hidden="1" x14ac:dyDescent="0.2">
      <c r="BC32163" s="6"/>
      <c r="BD32163" s="5"/>
    </row>
    <row r="32164" spans="55:56" hidden="1" x14ac:dyDescent="0.2">
      <c r="BC32164" s="6"/>
      <c r="BD32164" s="5"/>
    </row>
    <row r="32165" spans="55:56" hidden="1" x14ac:dyDescent="0.2">
      <c r="BC32165" s="6"/>
      <c r="BD32165" s="5"/>
    </row>
    <row r="32166" spans="55:56" hidden="1" x14ac:dyDescent="0.2">
      <c r="BC32166" s="6"/>
      <c r="BD32166" s="5"/>
    </row>
    <row r="32167" spans="55:56" hidden="1" x14ac:dyDescent="0.2">
      <c r="BC32167" s="6"/>
      <c r="BD32167" s="5"/>
    </row>
    <row r="32168" spans="55:56" hidden="1" x14ac:dyDescent="0.2">
      <c r="BC32168" s="6"/>
      <c r="BD32168" s="5"/>
    </row>
    <row r="32169" spans="55:56" hidden="1" x14ac:dyDescent="0.2">
      <c r="BC32169" s="6"/>
      <c r="BD32169" s="5"/>
    </row>
    <row r="32170" spans="55:56" hidden="1" x14ac:dyDescent="0.2">
      <c r="BC32170" s="6"/>
      <c r="BD32170" s="5"/>
    </row>
    <row r="32171" spans="55:56" hidden="1" x14ac:dyDescent="0.2">
      <c r="BC32171" s="6"/>
      <c r="BD32171" s="5"/>
    </row>
    <row r="32172" spans="55:56" hidden="1" x14ac:dyDescent="0.2">
      <c r="BC32172" s="6"/>
      <c r="BD32172" s="5"/>
    </row>
    <row r="32173" spans="55:56" hidden="1" x14ac:dyDescent="0.2">
      <c r="BC32173" s="6"/>
      <c r="BD32173" s="5"/>
    </row>
    <row r="32174" spans="55:56" hidden="1" x14ac:dyDescent="0.2">
      <c r="BC32174" s="6"/>
      <c r="BD32174" s="5"/>
    </row>
    <row r="32175" spans="55:56" hidden="1" x14ac:dyDescent="0.2">
      <c r="BC32175" s="6"/>
      <c r="BD32175" s="5"/>
    </row>
    <row r="32176" spans="55:56" hidden="1" x14ac:dyDescent="0.2">
      <c r="BC32176" s="6"/>
      <c r="BD32176" s="5"/>
    </row>
    <row r="32177" spans="55:56" hidden="1" x14ac:dyDescent="0.2">
      <c r="BC32177" s="6"/>
      <c r="BD32177" s="5"/>
    </row>
    <row r="32178" spans="55:56" hidden="1" x14ac:dyDescent="0.2">
      <c r="BC32178" s="6"/>
      <c r="BD32178" s="5"/>
    </row>
    <row r="32179" spans="55:56" hidden="1" x14ac:dyDescent="0.2">
      <c r="BC32179" s="6"/>
      <c r="BD32179" s="5"/>
    </row>
    <row r="32180" spans="55:56" hidden="1" x14ac:dyDescent="0.2">
      <c r="BC32180" s="6"/>
      <c r="BD32180" s="5"/>
    </row>
    <row r="32181" spans="55:56" hidden="1" x14ac:dyDescent="0.2">
      <c r="BC32181" s="6"/>
      <c r="BD32181" s="5"/>
    </row>
    <row r="32182" spans="55:56" hidden="1" x14ac:dyDescent="0.2">
      <c r="BC32182" s="6"/>
      <c r="BD32182" s="5"/>
    </row>
    <row r="32183" spans="55:56" hidden="1" x14ac:dyDescent="0.2">
      <c r="BC32183" s="6"/>
      <c r="BD32183" s="5"/>
    </row>
    <row r="32184" spans="55:56" hidden="1" x14ac:dyDescent="0.2">
      <c r="BC32184" s="6"/>
      <c r="BD32184" s="5"/>
    </row>
    <row r="32185" spans="55:56" hidden="1" x14ac:dyDescent="0.2">
      <c r="BC32185" s="6"/>
      <c r="BD32185" s="5"/>
    </row>
    <row r="32186" spans="55:56" hidden="1" x14ac:dyDescent="0.2">
      <c r="BC32186" s="6"/>
      <c r="BD32186" s="5"/>
    </row>
    <row r="32187" spans="55:56" hidden="1" x14ac:dyDescent="0.2">
      <c r="BC32187" s="6"/>
      <c r="BD32187" s="5"/>
    </row>
    <row r="32188" spans="55:56" hidden="1" x14ac:dyDescent="0.2">
      <c r="BC32188" s="6"/>
      <c r="BD32188" s="5"/>
    </row>
    <row r="32189" spans="55:56" hidden="1" x14ac:dyDescent="0.2">
      <c r="BC32189" s="6"/>
      <c r="BD32189" s="5"/>
    </row>
    <row r="32190" spans="55:56" hidden="1" x14ac:dyDescent="0.2">
      <c r="BC32190" s="6"/>
      <c r="BD32190" s="5"/>
    </row>
    <row r="32191" spans="55:56" hidden="1" x14ac:dyDescent="0.2">
      <c r="BC32191" s="6"/>
      <c r="BD32191" s="5"/>
    </row>
    <row r="32192" spans="55:56" hidden="1" x14ac:dyDescent="0.2">
      <c r="BC32192" s="6"/>
      <c r="BD32192" s="5"/>
    </row>
    <row r="32193" spans="55:56" hidden="1" x14ac:dyDescent="0.2">
      <c r="BC32193" s="6"/>
      <c r="BD32193" s="5"/>
    </row>
    <row r="32194" spans="55:56" hidden="1" x14ac:dyDescent="0.2">
      <c r="BC32194" s="6"/>
      <c r="BD32194" s="5"/>
    </row>
    <row r="32195" spans="55:56" hidden="1" x14ac:dyDescent="0.2">
      <c r="BC32195" s="6"/>
      <c r="BD32195" s="5"/>
    </row>
    <row r="32196" spans="55:56" hidden="1" x14ac:dyDescent="0.2">
      <c r="BC32196" s="6"/>
      <c r="BD32196" s="5"/>
    </row>
    <row r="32197" spans="55:56" hidden="1" x14ac:dyDescent="0.2">
      <c r="BC32197" s="6"/>
      <c r="BD32197" s="5"/>
    </row>
    <row r="32198" spans="55:56" hidden="1" x14ac:dyDescent="0.2">
      <c r="BC32198" s="6"/>
      <c r="BD32198" s="5"/>
    </row>
    <row r="32199" spans="55:56" hidden="1" x14ac:dyDescent="0.2">
      <c r="BC32199" s="6"/>
      <c r="BD32199" s="5"/>
    </row>
    <row r="32200" spans="55:56" hidden="1" x14ac:dyDescent="0.2">
      <c r="BC32200" s="6"/>
      <c r="BD32200" s="5"/>
    </row>
    <row r="32201" spans="55:56" hidden="1" x14ac:dyDescent="0.2">
      <c r="BC32201" s="6"/>
      <c r="BD32201" s="5"/>
    </row>
    <row r="32202" spans="55:56" hidden="1" x14ac:dyDescent="0.2">
      <c r="BC32202" s="6"/>
      <c r="BD32202" s="5"/>
    </row>
    <row r="32203" spans="55:56" hidden="1" x14ac:dyDescent="0.2">
      <c r="BC32203" s="6"/>
      <c r="BD32203" s="5"/>
    </row>
    <row r="32204" spans="55:56" hidden="1" x14ac:dyDescent="0.2">
      <c r="BC32204" s="6"/>
      <c r="BD32204" s="5"/>
    </row>
    <row r="32205" spans="55:56" hidden="1" x14ac:dyDescent="0.2">
      <c r="BC32205" s="6"/>
      <c r="BD32205" s="5"/>
    </row>
    <row r="32206" spans="55:56" hidden="1" x14ac:dyDescent="0.2">
      <c r="BC32206" s="6"/>
      <c r="BD32206" s="5"/>
    </row>
    <row r="32207" spans="55:56" hidden="1" x14ac:dyDescent="0.2">
      <c r="BC32207" s="6"/>
      <c r="BD32207" s="5"/>
    </row>
    <row r="32208" spans="55:56" hidden="1" x14ac:dyDescent="0.2">
      <c r="BC32208" s="6"/>
      <c r="BD32208" s="5"/>
    </row>
    <row r="32209" spans="55:56" hidden="1" x14ac:dyDescent="0.2">
      <c r="BC32209" s="6"/>
      <c r="BD32209" s="5"/>
    </row>
    <row r="32210" spans="55:56" hidden="1" x14ac:dyDescent="0.2">
      <c r="BC32210" s="6"/>
      <c r="BD32210" s="5"/>
    </row>
    <row r="32211" spans="55:56" hidden="1" x14ac:dyDescent="0.2">
      <c r="BC32211" s="6"/>
      <c r="BD32211" s="5"/>
    </row>
    <row r="32212" spans="55:56" hidden="1" x14ac:dyDescent="0.2">
      <c r="BC32212" s="6"/>
      <c r="BD32212" s="5"/>
    </row>
    <row r="32213" spans="55:56" hidden="1" x14ac:dyDescent="0.2">
      <c r="BC32213" s="6"/>
      <c r="BD32213" s="5"/>
    </row>
    <row r="32214" spans="55:56" hidden="1" x14ac:dyDescent="0.2">
      <c r="BC32214" s="6"/>
      <c r="BD32214" s="5"/>
    </row>
    <row r="32215" spans="55:56" hidden="1" x14ac:dyDescent="0.2">
      <c r="BC32215" s="6"/>
      <c r="BD32215" s="5"/>
    </row>
    <row r="32216" spans="55:56" hidden="1" x14ac:dyDescent="0.2">
      <c r="BC32216" s="6"/>
      <c r="BD32216" s="5"/>
    </row>
    <row r="32217" spans="55:56" hidden="1" x14ac:dyDescent="0.2">
      <c r="BC32217" s="6"/>
      <c r="BD32217" s="5"/>
    </row>
    <row r="32218" spans="55:56" hidden="1" x14ac:dyDescent="0.2">
      <c r="BC32218" s="6"/>
      <c r="BD32218" s="5"/>
    </row>
    <row r="32219" spans="55:56" hidden="1" x14ac:dyDescent="0.2">
      <c r="BC32219" s="6"/>
      <c r="BD32219" s="5"/>
    </row>
    <row r="32220" spans="55:56" hidden="1" x14ac:dyDescent="0.2">
      <c r="BC32220" s="6"/>
      <c r="BD32220" s="5"/>
    </row>
    <row r="32221" spans="55:56" hidden="1" x14ac:dyDescent="0.2">
      <c r="BC32221" s="6"/>
      <c r="BD32221" s="5"/>
    </row>
    <row r="32222" spans="55:56" hidden="1" x14ac:dyDescent="0.2">
      <c r="BC32222" s="6"/>
      <c r="BD32222" s="5"/>
    </row>
    <row r="32223" spans="55:56" hidden="1" x14ac:dyDescent="0.2">
      <c r="BC32223" s="6"/>
      <c r="BD32223" s="5"/>
    </row>
    <row r="32224" spans="55:56" hidden="1" x14ac:dyDescent="0.2">
      <c r="BC32224" s="6"/>
      <c r="BD32224" s="5"/>
    </row>
    <row r="32225" spans="55:56" hidden="1" x14ac:dyDescent="0.2">
      <c r="BC32225" s="6"/>
      <c r="BD32225" s="5"/>
    </row>
    <row r="32226" spans="55:56" hidden="1" x14ac:dyDescent="0.2">
      <c r="BC32226" s="6"/>
      <c r="BD32226" s="5"/>
    </row>
    <row r="32227" spans="55:56" hidden="1" x14ac:dyDescent="0.2">
      <c r="BC32227" s="6"/>
      <c r="BD32227" s="5"/>
    </row>
    <row r="32228" spans="55:56" hidden="1" x14ac:dyDescent="0.2">
      <c r="BC32228" s="6"/>
      <c r="BD32228" s="5"/>
    </row>
    <row r="32229" spans="55:56" hidden="1" x14ac:dyDescent="0.2">
      <c r="BC32229" s="6"/>
      <c r="BD32229" s="5"/>
    </row>
    <row r="32230" spans="55:56" hidden="1" x14ac:dyDescent="0.2">
      <c r="BC32230" s="6"/>
      <c r="BD32230" s="5"/>
    </row>
    <row r="32231" spans="55:56" hidden="1" x14ac:dyDescent="0.2">
      <c r="BC32231" s="6"/>
      <c r="BD32231" s="5"/>
    </row>
    <row r="32232" spans="55:56" hidden="1" x14ac:dyDescent="0.2">
      <c r="BC32232" s="6"/>
      <c r="BD32232" s="5"/>
    </row>
    <row r="32233" spans="55:56" hidden="1" x14ac:dyDescent="0.2">
      <c r="BC32233" s="6"/>
      <c r="BD32233" s="5"/>
    </row>
    <row r="32234" spans="55:56" hidden="1" x14ac:dyDescent="0.2">
      <c r="BC32234" s="6"/>
      <c r="BD32234" s="5"/>
    </row>
    <row r="32235" spans="55:56" hidden="1" x14ac:dyDescent="0.2">
      <c r="BC32235" s="6"/>
      <c r="BD32235" s="5"/>
    </row>
    <row r="32236" spans="55:56" hidden="1" x14ac:dyDescent="0.2">
      <c r="BC32236" s="6"/>
      <c r="BD32236" s="5"/>
    </row>
    <row r="32237" spans="55:56" hidden="1" x14ac:dyDescent="0.2">
      <c r="BC32237" s="6"/>
      <c r="BD32237" s="5"/>
    </row>
    <row r="32238" spans="55:56" hidden="1" x14ac:dyDescent="0.2">
      <c r="BC32238" s="6"/>
      <c r="BD32238" s="5"/>
    </row>
    <row r="32239" spans="55:56" hidden="1" x14ac:dyDescent="0.2">
      <c r="BC32239" s="6"/>
      <c r="BD32239" s="5"/>
    </row>
    <row r="32240" spans="55:56" hidden="1" x14ac:dyDescent="0.2">
      <c r="BC32240" s="6"/>
      <c r="BD32240" s="5"/>
    </row>
    <row r="32241" spans="55:56" hidden="1" x14ac:dyDescent="0.2">
      <c r="BC32241" s="6"/>
      <c r="BD32241" s="5"/>
    </row>
    <row r="32242" spans="55:56" hidden="1" x14ac:dyDescent="0.2">
      <c r="BC32242" s="6"/>
      <c r="BD32242" s="5"/>
    </row>
    <row r="32243" spans="55:56" hidden="1" x14ac:dyDescent="0.2">
      <c r="BC32243" s="6"/>
      <c r="BD32243" s="5"/>
    </row>
    <row r="32244" spans="55:56" hidden="1" x14ac:dyDescent="0.2">
      <c r="BC32244" s="6"/>
      <c r="BD32244" s="5"/>
    </row>
    <row r="32245" spans="55:56" hidden="1" x14ac:dyDescent="0.2">
      <c r="BC32245" s="6"/>
      <c r="BD32245" s="5"/>
    </row>
    <row r="32246" spans="55:56" hidden="1" x14ac:dyDescent="0.2">
      <c r="BC32246" s="6"/>
      <c r="BD32246" s="5"/>
    </row>
    <row r="32247" spans="55:56" hidden="1" x14ac:dyDescent="0.2">
      <c r="BC32247" s="6"/>
      <c r="BD32247" s="5"/>
    </row>
    <row r="32248" spans="55:56" hidden="1" x14ac:dyDescent="0.2">
      <c r="BC32248" s="6"/>
      <c r="BD32248" s="5"/>
    </row>
    <row r="32249" spans="55:56" hidden="1" x14ac:dyDescent="0.2">
      <c r="BC32249" s="6"/>
      <c r="BD32249" s="5"/>
    </row>
    <row r="32250" spans="55:56" hidden="1" x14ac:dyDescent="0.2">
      <c r="BC32250" s="6"/>
      <c r="BD32250" s="5"/>
    </row>
    <row r="32251" spans="55:56" hidden="1" x14ac:dyDescent="0.2">
      <c r="BC32251" s="6"/>
      <c r="BD32251" s="5"/>
    </row>
    <row r="32252" spans="55:56" hidden="1" x14ac:dyDescent="0.2">
      <c r="BC32252" s="6"/>
      <c r="BD32252" s="5"/>
    </row>
    <row r="32253" spans="55:56" hidden="1" x14ac:dyDescent="0.2">
      <c r="BC32253" s="6"/>
      <c r="BD32253" s="5"/>
    </row>
    <row r="32254" spans="55:56" hidden="1" x14ac:dyDescent="0.2">
      <c r="BC32254" s="6"/>
      <c r="BD32254" s="5"/>
    </row>
    <row r="32255" spans="55:56" hidden="1" x14ac:dyDescent="0.2">
      <c r="BC32255" s="6"/>
      <c r="BD32255" s="5"/>
    </row>
    <row r="32256" spans="55:56" hidden="1" x14ac:dyDescent="0.2">
      <c r="BC32256" s="6"/>
      <c r="BD32256" s="5"/>
    </row>
    <row r="32257" spans="55:56" hidden="1" x14ac:dyDescent="0.2">
      <c r="BC32257" s="6"/>
      <c r="BD32257" s="5"/>
    </row>
    <row r="32258" spans="55:56" hidden="1" x14ac:dyDescent="0.2">
      <c r="BC32258" s="6"/>
      <c r="BD32258" s="5"/>
    </row>
    <row r="32259" spans="55:56" hidden="1" x14ac:dyDescent="0.2">
      <c r="BC32259" s="6"/>
      <c r="BD32259" s="5"/>
    </row>
    <row r="32260" spans="55:56" hidden="1" x14ac:dyDescent="0.2">
      <c r="BC32260" s="6"/>
      <c r="BD32260" s="5"/>
    </row>
    <row r="32261" spans="55:56" hidden="1" x14ac:dyDescent="0.2">
      <c r="BC32261" s="6"/>
      <c r="BD32261" s="5"/>
    </row>
    <row r="32262" spans="55:56" hidden="1" x14ac:dyDescent="0.2">
      <c r="BC32262" s="6"/>
      <c r="BD32262" s="5"/>
    </row>
    <row r="32263" spans="55:56" hidden="1" x14ac:dyDescent="0.2">
      <c r="BC32263" s="6"/>
      <c r="BD32263" s="5"/>
    </row>
    <row r="32264" spans="55:56" hidden="1" x14ac:dyDescent="0.2">
      <c r="BC32264" s="6"/>
      <c r="BD32264" s="5"/>
    </row>
    <row r="32265" spans="55:56" hidden="1" x14ac:dyDescent="0.2">
      <c r="BC32265" s="6"/>
      <c r="BD32265" s="5"/>
    </row>
    <row r="32266" spans="55:56" hidden="1" x14ac:dyDescent="0.2">
      <c r="BC32266" s="6"/>
      <c r="BD32266" s="5"/>
    </row>
    <row r="32267" spans="55:56" hidden="1" x14ac:dyDescent="0.2">
      <c r="BC32267" s="6"/>
      <c r="BD32267" s="5"/>
    </row>
    <row r="32268" spans="55:56" hidden="1" x14ac:dyDescent="0.2">
      <c r="BC32268" s="6"/>
      <c r="BD32268" s="5"/>
    </row>
    <row r="32269" spans="55:56" hidden="1" x14ac:dyDescent="0.2">
      <c r="BC32269" s="6"/>
      <c r="BD32269" s="5"/>
    </row>
    <row r="32270" spans="55:56" hidden="1" x14ac:dyDescent="0.2">
      <c r="BC32270" s="6"/>
      <c r="BD32270" s="5"/>
    </row>
    <row r="32271" spans="55:56" hidden="1" x14ac:dyDescent="0.2">
      <c r="BC32271" s="6"/>
      <c r="BD32271" s="5"/>
    </row>
    <row r="32272" spans="55:56" hidden="1" x14ac:dyDescent="0.2">
      <c r="BC32272" s="6"/>
      <c r="BD32272" s="5"/>
    </row>
    <row r="32273" spans="55:56" hidden="1" x14ac:dyDescent="0.2">
      <c r="BC32273" s="6"/>
      <c r="BD32273" s="5"/>
    </row>
    <row r="32274" spans="55:56" hidden="1" x14ac:dyDescent="0.2">
      <c r="BC32274" s="6"/>
      <c r="BD32274" s="5"/>
    </row>
    <row r="32275" spans="55:56" hidden="1" x14ac:dyDescent="0.2">
      <c r="BC32275" s="6"/>
      <c r="BD32275" s="5"/>
    </row>
    <row r="32276" spans="55:56" hidden="1" x14ac:dyDescent="0.2">
      <c r="BC32276" s="6"/>
      <c r="BD32276" s="5"/>
    </row>
    <row r="32277" spans="55:56" hidden="1" x14ac:dyDescent="0.2">
      <c r="BC32277" s="6"/>
      <c r="BD32277" s="5"/>
    </row>
    <row r="32278" spans="55:56" hidden="1" x14ac:dyDescent="0.2">
      <c r="BC32278" s="6"/>
      <c r="BD32278" s="5"/>
    </row>
    <row r="32279" spans="55:56" hidden="1" x14ac:dyDescent="0.2">
      <c r="BC32279" s="6"/>
      <c r="BD32279" s="5"/>
    </row>
    <row r="32280" spans="55:56" hidden="1" x14ac:dyDescent="0.2">
      <c r="BC32280" s="6"/>
      <c r="BD32280" s="5"/>
    </row>
    <row r="32281" spans="55:56" hidden="1" x14ac:dyDescent="0.2">
      <c r="BC32281" s="6"/>
      <c r="BD32281" s="5"/>
    </row>
    <row r="32282" spans="55:56" hidden="1" x14ac:dyDescent="0.2">
      <c r="BC32282" s="6"/>
      <c r="BD32282" s="5"/>
    </row>
    <row r="32283" spans="55:56" hidden="1" x14ac:dyDescent="0.2">
      <c r="BC32283" s="6"/>
      <c r="BD32283" s="5"/>
    </row>
    <row r="32284" spans="55:56" hidden="1" x14ac:dyDescent="0.2">
      <c r="BC32284" s="6"/>
      <c r="BD32284" s="5"/>
    </row>
    <row r="32285" spans="55:56" hidden="1" x14ac:dyDescent="0.2">
      <c r="BC32285" s="6"/>
      <c r="BD32285" s="5"/>
    </row>
    <row r="32286" spans="55:56" hidden="1" x14ac:dyDescent="0.2">
      <c r="BC32286" s="6"/>
      <c r="BD32286" s="5"/>
    </row>
    <row r="32287" spans="55:56" hidden="1" x14ac:dyDescent="0.2">
      <c r="BC32287" s="6"/>
      <c r="BD32287" s="5"/>
    </row>
    <row r="32288" spans="55:56" hidden="1" x14ac:dyDescent="0.2">
      <c r="BC32288" s="6"/>
      <c r="BD32288" s="5"/>
    </row>
    <row r="32289" spans="55:56" hidden="1" x14ac:dyDescent="0.2">
      <c r="BC32289" s="6"/>
      <c r="BD32289" s="5"/>
    </row>
    <row r="32290" spans="55:56" hidden="1" x14ac:dyDescent="0.2">
      <c r="BC32290" s="6"/>
      <c r="BD32290" s="5"/>
    </row>
    <row r="32291" spans="55:56" hidden="1" x14ac:dyDescent="0.2">
      <c r="BC32291" s="6"/>
      <c r="BD32291" s="5"/>
    </row>
    <row r="32292" spans="55:56" hidden="1" x14ac:dyDescent="0.2">
      <c r="BC32292" s="6"/>
      <c r="BD32292" s="5"/>
    </row>
    <row r="32293" spans="55:56" hidden="1" x14ac:dyDescent="0.2">
      <c r="BC32293" s="6"/>
      <c r="BD32293" s="5"/>
    </row>
    <row r="32294" spans="55:56" hidden="1" x14ac:dyDescent="0.2">
      <c r="BC32294" s="6"/>
      <c r="BD32294" s="5"/>
    </row>
    <row r="32295" spans="55:56" hidden="1" x14ac:dyDescent="0.2">
      <c r="BC32295" s="6"/>
      <c r="BD32295" s="5"/>
    </row>
    <row r="32296" spans="55:56" hidden="1" x14ac:dyDescent="0.2">
      <c r="BC32296" s="6"/>
      <c r="BD32296" s="5"/>
    </row>
    <row r="32297" spans="55:56" hidden="1" x14ac:dyDescent="0.2">
      <c r="BC32297" s="6"/>
      <c r="BD32297" s="5"/>
    </row>
    <row r="32298" spans="55:56" hidden="1" x14ac:dyDescent="0.2">
      <c r="BC32298" s="6"/>
      <c r="BD32298" s="5"/>
    </row>
    <row r="32299" spans="55:56" hidden="1" x14ac:dyDescent="0.2">
      <c r="BC32299" s="6"/>
      <c r="BD32299" s="5"/>
    </row>
    <row r="32300" spans="55:56" hidden="1" x14ac:dyDescent="0.2">
      <c r="BC32300" s="6"/>
      <c r="BD32300" s="5"/>
    </row>
    <row r="32301" spans="55:56" hidden="1" x14ac:dyDescent="0.2">
      <c r="BC32301" s="6"/>
      <c r="BD32301" s="5"/>
    </row>
    <row r="32302" spans="55:56" hidden="1" x14ac:dyDescent="0.2">
      <c r="BC32302" s="6"/>
      <c r="BD32302" s="5"/>
    </row>
    <row r="32303" spans="55:56" hidden="1" x14ac:dyDescent="0.2">
      <c r="BC32303" s="6"/>
      <c r="BD32303" s="5"/>
    </row>
    <row r="32304" spans="55:56" hidden="1" x14ac:dyDescent="0.2">
      <c r="BC32304" s="6"/>
      <c r="BD32304" s="5"/>
    </row>
    <row r="32305" spans="55:56" hidden="1" x14ac:dyDescent="0.2">
      <c r="BC32305" s="6"/>
      <c r="BD32305" s="5"/>
    </row>
    <row r="32306" spans="55:56" hidden="1" x14ac:dyDescent="0.2">
      <c r="BC32306" s="6"/>
      <c r="BD32306" s="5"/>
    </row>
    <row r="32307" spans="55:56" hidden="1" x14ac:dyDescent="0.2">
      <c r="BC32307" s="6"/>
      <c r="BD32307" s="5"/>
    </row>
    <row r="32308" spans="55:56" hidden="1" x14ac:dyDescent="0.2">
      <c r="BC32308" s="6"/>
      <c r="BD32308" s="5"/>
    </row>
    <row r="32309" spans="55:56" hidden="1" x14ac:dyDescent="0.2">
      <c r="BC32309" s="6"/>
      <c r="BD32309" s="5"/>
    </row>
    <row r="32310" spans="55:56" hidden="1" x14ac:dyDescent="0.2">
      <c r="BC32310" s="6"/>
      <c r="BD32310" s="5"/>
    </row>
    <row r="32311" spans="55:56" hidden="1" x14ac:dyDescent="0.2">
      <c r="BC32311" s="6"/>
      <c r="BD32311" s="5"/>
    </row>
    <row r="32312" spans="55:56" hidden="1" x14ac:dyDescent="0.2">
      <c r="BC32312" s="6"/>
      <c r="BD32312" s="5"/>
    </row>
    <row r="32313" spans="55:56" hidden="1" x14ac:dyDescent="0.2">
      <c r="BC32313" s="6"/>
      <c r="BD32313" s="5"/>
    </row>
    <row r="32314" spans="55:56" hidden="1" x14ac:dyDescent="0.2">
      <c r="BC32314" s="6"/>
      <c r="BD32314" s="5"/>
    </row>
    <row r="32315" spans="55:56" hidden="1" x14ac:dyDescent="0.2">
      <c r="BC32315" s="6"/>
      <c r="BD32315" s="5"/>
    </row>
    <row r="32316" spans="55:56" hidden="1" x14ac:dyDescent="0.2">
      <c r="BC32316" s="6"/>
      <c r="BD32316" s="5"/>
    </row>
    <row r="32317" spans="55:56" hidden="1" x14ac:dyDescent="0.2">
      <c r="BC32317" s="6"/>
      <c r="BD32317" s="5"/>
    </row>
    <row r="32318" spans="55:56" hidden="1" x14ac:dyDescent="0.2">
      <c r="BC32318" s="6"/>
      <c r="BD32318" s="5"/>
    </row>
    <row r="32319" spans="55:56" hidden="1" x14ac:dyDescent="0.2">
      <c r="BC32319" s="6"/>
      <c r="BD32319" s="5"/>
    </row>
    <row r="32320" spans="55:56" hidden="1" x14ac:dyDescent="0.2">
      <c r="BC32320" s="6"/>
      <c r="BD32320" s="5"/>
    </row>
    <row r="32321" spans="55:56" hidden="1" x14ac:dyDescent="0.2">
      <c r="BC32321" s="6"/>
      <c r="BD32321" s="5"/>
    </row>
    <row r="32322" spans="55:56" hidden="1" x14ac:dyDescent="0.2">
      <c r="BC32322" s="6"/>
      <c r="BD32322" s="5"/>
    </row>
    <row r="32323" spans="55:56" hidden="1" x14ac:dyDescent="0.2">
      <c r="BC32323" s="6"/>
      <c r="BD32323" s="5"/>
    </row>
    <row r="32324" spans="55:56" hidden="1" x14ac:dyDescent="0.2">
      <c r="BC32324" s="6"/>
      <c r="BD32324" s="5"/>
    </row>
    <row r="32325" spans="55:56" hidden="1" x14ac:dyDescent="0.2">
      <c r="BC32325" s="6"/>
      <c r="BD32325" s="5"/>
    </row>
    <row r="32326" spans="55:56" hidden="1" x14ac:dyDescent="0.2">
      <c r="BC32326" s="6"/>
      <c r="BD32326" s="5"/>
    </row>
    <row r="32327" spans="55:56" hidden="1" x14ac:dyDescent="0.2">
      <c r="BC32327" s="6"/>
      <c r="BD32327" s="5"/>
    </row>
    <row r="32328" spans="55:56" hidden="1" x14ac:dyDescent="0.2">
      <c r="BC32328" s="6"/>
      <c r="BD32328" s="5"/>
    </row>
    <row r="32329" spans="55:56" hidden="1" x14ac:dyDescent="0.2">
      <c r="BC32329" s="6"/>
      <c r="BD32329" s="5"/>
    </row>
    <row r="32330" spans="55:56" hidden="1" x14ac:dyDescent="0.2">
      <c r="BC32330" s="6"/>
      <c r="BD32330" s="5"/>
    </row>
    <row r="32331" spans="55:56" hidden="1" x14ac:dyDescent="0.2">
      <c r="BC32331" s="6"/>
      <c r="BD32331" s="5"/>
    </row>
    <row r="32332" spans="55:56" hidden="1" x14ac:dyDescent="0.2">
      <c r="BC32332" s="6"/>
      <c r="BD32332" s="5"/>
    </row>
    <row r="32333" spans="55:56" hidden="1" x14ac:dyDescent="0.2">
      <c r="BC32333" s="6"/>
      <c r="BD32333" s="5"/>
    </row>
    <row r="32334" spans="55:56" hidden="1" x14ac:dyDescent="0.2">
      <c r="BC32334" s="6"/>
      <c r="BD32334" s="5"/>
    </row>
    <row r="32335" spans="55:56" hidden="1" x14ac:dyDescent="0.2">
      <c r="BC32335" s="6"/>
      <c r="BD32335" s="5"/>
    </row>
    <row r="32336" spans="55:56" hidden="1" x14ac:dyDescent="0.2">
      <c r="BC32336" s="6"/>
      <c r="BD32336" s="5"/>
    </row>
    <row r="32337" spans="55:56" hidden="1" x14ac:dyDescent="0.2">
      <c r="BC32337" s="6"/>
      <c r="BD32337" s="5"/>
    </row>
    <row r="32338" spans="55:56" hidden="1" x14ac:dyDescent="0.2">
      <c r="BC32338" s="6"/>
      <c r="BD32338" s="5"/>
    </row>
    <row r="32339" spans="55:56" hidden="1" x14ac:dyDescent="0.2">
      <c r="BC32339" s="6"/>
      <c r="BD32339" s="5"/>
    </row>
    <row r="32340" spans="55:56" hidden="1" x14ac:dyDescent="0.2">
      <c r="BC32340" s="6"/>
      <c r="BD32340" s="5"/>
    </row>
    <row r="32341" spans="55:56" hidden="1" x14ac:dyDescent="0.2">
      <c r="BC32341" s="6"/>
      <c r="BD32341" s="5"/>
    </row>
    <row r="32342" spans="55:56" hidden="1" x14ac:dyDescent="0.2">
      <c r="BC32342" s="6"/>
      <c r="BD32342" s="5"/>
    </row>
    <row r="32343" spans="55:56" hidden="1" x14ac:dyDescent="0.2">
      <c r="BC32343" s="6"/>
      <c r="BD32343" s="5"/>
    </row>
    <row r="32344" spans="55:56" hidden="1" x14ac:dyDescent="0.2">
      <c r="BC32344" s="6"/>
      <c r="BD32344" s="5"/>
    </row>
    <row r="32345" spans="55:56" hidden="1" x14ac:dyDescent="0.2">
      <c r="BC32345" s="6"/>
      <c r="BD32345" s="5"/>
    </row>
    <row r="32346" spans="55:56" hidden="1" x14ac:dyDescent="0.2">
      <c r="BC32346" s="6"/>
      <c r="BD32346" s="5"/>
    </row>
    <row r="32347" spans="55:56" hidden="1" x14ac:dyDescent="0.2">
      <c r="BC32347" s="6"/>
      <c r="BD32347" s="5"/>
    </row>
    <row r="32348" spans="55:56" hidden="1" x14ac:dyDescent="0.2">
      <c r="BC32348" s="6"/>
      <c r="BD32348" s="5"/>
    </row>
    <row r="32349" spans="55:56" hidden="1" x14ac:dyDescent="0.2">
      <c r="BC32349" s="6"/>
      <c r="BD32349" s="5"/>
    </row>
    <row r="32350" spans="55:56" hidden="1" x14ac:dyDescent="0.2">
      <c r="BC32350" s="6"/>
      <c r="BD32350" s="5"/>
    </row>
    <row r="32351" spans="55:56" hidden="1" x14ac:dyDescent="0.2">
      <c r="BC32351" s="6"/>
      <c r="BD32351" s="5"/>
    </row>
    <row r="32352" spans="55:56" hidden="1" x14ac:dyDescent="0.2">
      <c r="BC32352" s="6"/>
      <c r="BD32352" s="5"/>
    </row>
    <row r="32353" spans="55:56" hidden="1" x14ac:dyDescent="0.2">
      <c r="BC32353" s="6"/>
      <c r="BD32353" s="5"/>
    </row>
    <row r="32354" spans="55:56" hidden="1" x14ac:dyDescent="0.2">
      <c r="BC32354" s="6"/>
      <c r="BD32354" s="5"/>
    </row>
    <row r="32355" spans="55:56" hidden="1" x14ac:dyDescent="0.2">
      <c r="BC32355" s="6"/>
      <c r="BD32355" s="5"/>
    </row>
    <row r="32356" spans="55:56" hidden="1" x14ac:dyDescent="0.2">
      <c r="BC32356" s="6"/>
      <c r="BD32356" s="5"/>
    </row>
    <row r="32357" spans="55:56" hidden="1" x14ac:dyDescent="0.2">
      <c r="BC32357" s="6"/>
      <c r="BD32357" s="5"/>
    </row>
    <row r="32358" spans="55:56" hidden="1" x14ac:dyDescent="0.2">
      <c r="BC32358" s="6"/>
      <c r="BD32358" s="5"/>
    </row>
    <row r="32359" spans="55:56" hidden="1" x14ac:dyDescent="0.2">
      <c r="BC32359" s="6"/>
      <c r="BD32359" s="5"/>
    </row>
    <row r="32360" spans="55:56" hidden="1" x14ac:dyDescent="0.2">
      <c r="BC32360" s="6"/>
      <c r="BD32360" s="5"/>
    </row>
    <row r="32361" spans="55:56" hidden="1" x14ac:dyDescent="0.2">
      <c r="BC32361" s="6"/>
      <c r="BD32361" s="5"/>
    </row>
    <row r="32362" spans="55:56" hidden="1" x14ac:dyDescent="0.2">
      <c r="BC32362" s="6"/>
      <c r="BD32362" s="5"/>
    </row>
    <row r="32363" spans="55:56" hidden="1" x14ac:dyDescent="0.2">
      <c r="BC32363" s="6"/>
      <c r="BD32363" s="5"/>
    </row>
    <row r="32364" spans="55:56" hidden="1" x14ac:dyDescent="0.2">
      <c r="BC32364" s="6"/>
      <c r="BD32364" s="5"/>
    </row>
    <row r="32365" spans="55:56" hidden="1" x14ac:dyDescent="0.2">
      <c r="BC32365" s="6"/>
      <c r="BD32365" s="5"/>
    </row>
    <row r="32366" spans="55:56" hidden="1" x14ac:dyDescent="0.2">
      <c r="BC32366" s="6"/>
      <c r="BD32366" s="5"/>
    </row>
    <row r="32367" spans="55:56" hidden="1" x14ac:dyDescent="0.2">
      <c r="BC32367" s="6"/>
      <c r="BD32367" s="5"/>
    </row>
    <row r="32368" spans="55:56" hidden="1" x14ac:dyDescent="0.2">
      <c r="BC32368" s="6"/>
      <c r="BD32368" s="5"/>
    </row>
    <row r="32369" spans="55:56" hidden="1" x14ac:dyDescent="0.2">
      <c r="BC32369" s="6"/>
      <c r="BD32369" s="5"/>
    </row>
    <row r="32370" spans="55:56" hidden="1" x14ac:dyDescent="0.2">
      <c r="BC32370" s="6"/>
      <c r="BD32370" s="5"/>
    </row>
    <row r="32371" spans="55:56" hidden="1" x14ac:dyDescent="0.2">
      <c r="BC32371" s="6"/>
      <c r="BD32371" s="5"/>
    </row>
    <row r="32372" spans="55:56" hidden="1" x14ac:dyDescent="0.2">
      <c r="BC32372" s="6"/>
      <c r="BD32372" s="5"/>
    </row>
    <row r="32373" spans="55:56" hidden="1" x14ac:dyDescent="0.2">
      <c r="BC32373" s="6"/>
      <c r="BD32373" s="5"/>
    </row>
    <row r="32374" spans="55:56" hidden="1" x14ac:dyDescent="0.2">
      <c r="BC32374" s="6"/>
      <c r="BD32374" s="5"/>
    </row>
    <row r="32375" spans="55:56" hidden="1" x14ac:dyDescent="0.2">
      <c r="BC32375" s="6"/>
      <c r="BD32375" s="5"/>
    </row>
    <row r="32376" spans="55:56" hidden="1" x14ac:dyDescent="0.2">
      <c r="BC32376" s="6"/>
      <c r="BD32376" s="5"/>
    </row>
    <row r="32377" spans="55:56" hidden="1" x14ac:dyDescent="0.2">
      <c r="BC32377" s="6"/>
      <c r="BD32377" s="5"/>
    </row>
    <row r="32378" spans="55:56" hidden="1" x14ac:dyDescent="0.2">
      <c r="BC32378" s="6"/>
      <c r="BD32378" s="5"/>
    </row>
    <row r="32379" spans="55:56" hidden="1" x14ac:dyDescent="0.2">
      <c r="BC32379" s="6"/>
      <c r="BD32379" s="5"/>
    </row>
    <row r="32380" spans="55:56" hidden="1" x14ac:dyDescent="0.2">
      <c r="BC32380" s="6"/>
      <c r="BD32380" s="5"/>
    </row>
    <row r="32381" spans="55:56" hidden="1" x14ac:dyDescent="0.2">
      <c r="BC32381" s="6"/>
      <c r="BD32381" s="5"/>
    </row>
    <row r="32382" spans="55:56" hidden="1" x14ac:dyDescent="0.2">
      <c r="BC32382" s="6"/>
      <c r="BD32382" s="5"/>
    </row>
    <row r="32383" spans="55:56" hidden="1" x14ac:dyDescent="0.2">
      <c r="BC32383" s="6"/>
      <c r="BD32383" s="5"/>
    </row>
    <row r="32384" spans="55:56" hidden="1" x14ac:dyDescent="0.2">
      <c r="BC32384" s="6"/>
      <c r="BD32384" s="5"/>
    </row>
    <row r="32385" spans="55:56" hidden="1" x14ac:dyDescent="0.2">
      <c r="BC32385" s="6"/>
      <c r="BD32385" s="5"/>
    </row>
    <row r="32386" spans="55:56" hidden="1" x14ac:dyDescent="0.2">
      <c r="BC32386" s="6"/>
      <c r="BD32386" s="5"/>
    </row>
    <row r="32387" spans="55:56" hidden="1" x14ac:dyDescent="0.2">
      <c r="BC32387" s="6"/>
      <c r="BD32387" s="5"/>
    </row>
    <row r="32388" spans="55:56" hidden="1" x14ac:dyDescent="0.2">
      <c r="BC32388" s="6"/>
      <c r="BD32388" s="5"/>
    </row>
    <row r="32389" spans="55:56" hidden="1" x14ac:dyDescent="0.2">
      <c r="BC32389" s="6"/>
      <c r="BD32389" s="5"/>
    </row>
    <row r="32390" spans="55:56" hidden="1" x14ac:dyDescent="0.2">
      <c r="BC32390" s="6"/>
      <c r="BD32390" s="5"/>
    </row>
    <row r="32391" spans="55:56" hidden="1" x14ac:dyDescent="0.2">
      <c r="BC32391" s="6"/>
      <c r="BD32391" s="5"/>
    </row>
    <row r="32392" spans="55:56" hidden="1" x14ac:dyDescent="0.2">
      <c r="BC32392" s="6"/>
      <c r="BD32392" s="5"/>
    </row>
    <row r="32393" spans="55:56" hidden="1" x14ac:dyDescent="0.2">
      <c r="BC32393" s="6"/>
      <c r="BD32393" s="5"/>
    </row>
    <row r="32394" spans="55:56" hidden="1" x14ac:dyDescent="0.2">
      <c r="BC32394" s="6"/>
      <c r="BD32394" s="5"/>
    </row>
    <row r="32395" spans="55:56" hidden="1" x14ac:dyDescent="0.2">
      <c r="BC32395" s="6"/>
      <c r="BD32395" s="5"/>
    </row>
    <row r="32396" spans="55:56" hidden="1" x14ac:dyDescent="0.2">
      <c r="BC32396" s="6"/>
      <c r="BD32396" s="5"/>
    </row>
    <row r="32397" spans="55:56" hidden="1" x14ac:dyDescent="0.2">
      <c r="BC32397" s="6"/>
      <c r="BD32397" s="5"/>
    </row>
    <row r="32398" spans="55:56" hidden="1" x14ac:dyDescent="0.2">
      <c r="BC32398" s="6"/>
      <c r="BD32398" s="5"/>
    </row>
    <row r="32399" spans="55:56" hidden="1" x14ac:dyDescent="0.2">
      <c r="BC32399" s="6"/>
      <c r="BD32399" s="5"/>
    </row>
    <row r="32400" spans="55:56" hidden="1" x14ac:dyDescent="0.2">
      <c r="BC32400" s="6"/>
      <c r="BD32400" s="5"/>
    </row>
    <row r="32401" spans="55:56" hidden="1" x14ac:dyDescent="0.2">
      <c r="BC32401" s="6"/>
      <c r="BD32401" s="5"/>
    </row>
    <row r="32402" spans="55:56" hidden="1" x14ac:dyDescent="0.2">
      <c r="BC32402" s="6"/>
      <c r="BD32402" s="5"/>
    </row>
    <row r="32403" spans="55:56" hidden="1" x14ac:dyDescent="0.2">
      <c r="BC32403" s="6"/>
      <c r="BD32403" s="5"/>
    </row>
    <row r="32404" spans="55:56" hidden="1" x14ac:dyDescent="0.2">
      <c r="BC32404" s="6"/>
      <c r="BD32404" s="5"/>
    </row>
    <row r="32405" spans="55:56" hidden="1" x14ac:dyDescent="0.2">
      <c r="BC32405" s="6"/>
      <c r="BD32405" s="5"/>
    </row>
    <row r="32406" spans="55:56" hidden="1" x14ac:dyDescent="0.2">
      <c r="BC32406" s="6"/>
      <c r="BD32406" s="5"/>
    </row>
    <row r="32407" spans="55:56" hidden="1" x14ac:dyDescent="0.2">
      <c r="BC32407" s="6"/>
      <c r="BD32407" s="5"/>
    </row>
    <row r="32408" spans="55:56" hidden="1" x14ac:dyDescent="0.2">
      <c r="BC32408" s="6"/>
      <c r="BD32408" s="5"/>
    </row>
    <row r="32409" spans="55:56" hidden="1" x14ac:dyDescent="0.2">
      <c r="BC32409" s="6"/>
      <c r="BD32409" s="5"/>
    </row>
    <row r="32410" spans="55:56" hidden="1" x14ac:dyDescent="0.2">
      <c r="BC32410" s="6"/>
      <c r="BD32410" s="5"/>
    </row>
    <row r="32411" spans="55:56" hidden="1" x14ac:dyDescent="0.2">
      <c r="BC32411" s="6"/>
      <c r="BD32411" s="5"/>
    </row>
    <row r="32412" spans="55:56" hidden="1" x14ac:dyDescent="0.2">
      <c r="BC32412" s="6"/>
      <c r="BD32412" s="5"/>
    </row>
    <row r="32413" spans="55:56" hidden="1" x14ac:dyDescent="0.2">
      <c r="BC32413" s="6"/>
      <c r="BD32413" s="5"/>
    </row>
    <row r="32414" spans="55:56" hidden="1" x14ac:dyDescent="0.2">
      <c r="BC32414" s="6"/>
      <c r="BD32414" s="5"/>
    </row>
    <row r="32415" spans="55:56" hidden="1" x14ac:dyDescent="0.2">
      <c r="BC32415" s="6"/>
      <c r="BD32415" s="5"/>
    </row>
    <row r="32416" spans="55:56" hidden="1" x14ac:dyDescent="0.2">
      <c r="BC32416" s="6"/>
      <c r="BD32416" s="5"/>
    </row>
    <row r="32417" spans="55:56" hidden="1" x14ac:dyDescent="0.2">
      <c r="BC32417" s="6"/>
      <c r="BD32417" s="5"/>
    </row>
    <row r="32418" spans="55:56" hidden="1" x14ac:dyDescent="0.2">
      <c r="BC32418" s="6"/>
      <c r="BD32418" s="5"/>
    </row>
    <row r="32419" spans="55:56" hidden="1" x14ac:dyDescent="0.2">
      <c r="BC32419" s="6"/>
      <c r="BD32419" s="5"/>
    </row>
    <row r="32420" spans="55:56" hidden="1" x14ac:dyDescent="0.2">
      <c r="BC32420" s="6"/>
      <c r="BD32420" s="5"/>
    </row>
    <row r="32421" spans="55:56" hidden="1" x14ac:dyDescent="0.2">
      <c r="BC32421" s="6"/>
      <c r="BD32421" s="5"/>
    </row>
    <row r="32422" spans="55:56" hidden="1" x14ac:dyDescent="0.2">
      <c r="BC32422" s="6"/>
      <c r="BD32422" s="5"/>
    </row>
    <row r="32423" spans="55:56" hidden="1" x14ac:dyDescent="0.2">
      <c r="BC32423" s="6"/>
      <c r="BD32423" s="5"/>
    </row>
    <row r="32424" spans="55:56" hidden="1" x14ac:dyDescent="0.2">
      <c r="BC32424" s="6"/>
      <c r="BD32424" s="5"/>
    </row>
    <row r="32425" spans="55:56" hidden="1" x14ac:dyDescent="0.2">
      <c r="BC32425" s="6"/>
      <c r="BD32425" s="5"/>
    </row>
    <row r="32426" spans="55:56" hidden="1" x14ac:dyDescent="0.2">
      <c r="BC32426" s="6"/>
      <c r="BD32426" s="5"/>
    </row>
    <row r="32427" spans="55:56" hidden="1" x14ac:dyDescent="0.2">
      <c r="BC32427" s="6"/>
      <c r="BD32427" s="5"/>
    </row>
    <row r="32428" spans="55:56" hidden="1" x14ac:dyDescent="0.2">
      <c r="BC32428" s="6"/>
      <c r="BD32428" s="5"/>
    </row>
    <row r="32429" spans="55:56" hidden="1" x14ac:dyDescent="0.2">
      <c r="BC32429" s="6"/>
      <c r="BD32429" s="5"/>
    </row>
    <row r="32430" spans="55:56" hidden="1" x14ac:dyDescent="0.2">
      <c r="BC32430" s="6"/>
      <c r="BD32430" s="5"/>
    </row>
    <row r="32431" spans="55:56" hidden="1" x14ac:dyDescent="0.2">
      <c r="BC32431" s="6"/>
      <c r="BD32431" s="5"/>
    </row>
    <row r="32432" spans="55:56" hidden="1" x14ac:dyDescent="0.2">
      <c r="BC32432" s="6"/>
      <c r="BD32432" s="5"/>
    </row>
    <row r="32433" spans="55:56" hidden="1" x14ac:dyDescent="0.2">
      <c r="BC32433" s="6"/>
      <c r="BD32433" s="5"/>
    </row>
    <row r="32434" spans="55:56" hidden="1" x14ac:dyDescent="0.2">
      <c r="BC32434" s="6"/>
      <c r="BD32434" s="5"/>
    </row>
    <row r="32435" spans="55:56" hidden="1" x14ac:dyDescent="0.2">
      <c r="BC32435" s="6"/>
      <c r="BD32435" s="5"/>
    </row>
    <row r="32436" spans="55:56" hidden="1" x14ac:dyDescent="0.2">
      <c r="BC32436" s="6"/>
      <c r="BD32436" s="5"/>
    </row>
    <row r="32437" spans="55:56" hidden="1" x14ac:dyDescent="0.2">
      <c r="BC32437" s="6"/>
      <c r="BD32437" s="5"/>
    </row>
    <row r="32438" spans="55:56" hidden="1" x14ac:dyDescent="0.2">
      <c r="BC32438" s="6"/>
      <c r="BD32438" s="5"/>
    </row>
    <row r="32439" spans="55:56" hidden="1" x14ac:dyDescent="0.2">
      <c r="BC32439" s="6"/>
      <c r="BD32439" s="5"/>
    </row>
    <row r="32440" spans="55:56" hidden="1" x14ac:dyDescent="0.2">
      <c r="BC32440" s="6"/>
      <c r="BD32440" s="5"/>
    </row>
    <row r="32441" spans="55:56" hidden="1" x14ac:dyDescent="0.2">
      <c r="BC32441" s="6"/>
      <c r="BD32441" s="5"/>
    </row>
    <row r="32442" spans="55:56" hidden="1" x14ac:dyDescent="0.2">
      <c r="BC32442" s="6"/>
      <c r="BD32442" s="5"/>
    </row>
    <row r="32443" spans="55:56" hidden="1" x14ac:dyDescent="0.2">
      <c r="BC32443" s="6"/>
      <c r="BD32443" s="5"/>
    </row>
    <row r="32444" spans="55:56" hidden="1" x14ac:dyDescent="0.2">
      <c r="BC32444" s="6"/>
      <c r="BD32444" s="5"/>
    </row>
    <row r="32445" spans="55:56" hidden="1" x14ac:dyDescent="0.2">
      <c r="BC32445" s="6"/>
      <c r="BD32445" s="5"/>
    </row>
    <row r="32446" spans="55:56" hidden="1" x14ac:dyDescent="0.2">
      <c r="BC32446" s="6"/>
      <c r="BD32446" s="5"/>
    </row>
    <row r="32447" spans="55:56" hidden="1" x14ac:dyDescent="0.2">
      <c r="BC32447" s="6"/>
      <c r="BD32447" s="5"/>
    </row>
    <row r="32448" spans="55:56" hidden="1" x14ac:dyDescent="0.2">
      <c r="BC32448" s="6"/>
      <c r="BD32448" s="5"/>
    </row>
    <row r="32449" spans="55:56" hidden="1" x14ac:dyDescent="0.2">
      <c r="BC32449" s="6"/>
      <c r="BD32449" s="5"/>
    </row>
    <row r="32450" spans="55:56" hidden="1" x14ac:dyDescent="0.2">
      <c r="BC32450" s="6"/>
      <c r="BD32450" s="5"/>
    </row>
    <row r="32451" spans="55:56" hidden="1" x14ac:dyDescent="0.2">
      <c r="BC32451" s="6"/>
      <c r="BD32451" s="5"/>
    </row>
    <row r="32452" spans="55:56" hidden="1" x14ac:dyDescent="0.2">
      <c r="BC32452" s="6"/>
      <c r="BD32452" s="5"/>
    </row>
    <row r="32453" spans="55:56" hidden="1" x14ac:dyDescent="0.2">
      <c r="BC32453" s="6"/>
      <c r="BD32453" s="5"/>
    </row>
    <row r="32454" spans="55:56" hidden="1" x14ac:dyDescent="0.2">
      <c r="BC32454" s="6"/>
      <c r="BD32454" s="5"/>
    </row>
    <row r="32455" spans="55:56" hidden="1" x14ac:dyDescent="0.2">
      <c r="BC32455" s="6"/>
      <c r="BD32455" s="5"/>
    </row>
    <row r="32456" spans="55:56" hidden="1" x14ac:dyDescent="0.2">
      <c r="BC32456" s="6"/>
      <c r="BD32456" s="5"/>
    </row>
    <row r="32457" spans="55:56" hidden="1" x14ac:dyDescent="0.2">
      <c r="BC32457" s="6"/>
      <c r="BD32457" s="5"/>
    </row>
    <row r="32458" spans="55:56" hidden="1" x14ac:dyDescent="0.2">
      <c r="BC32458" s="6"/>
      <c r="BD32458" s="5"/>
    </row>
    <row r="32459" spans="55:56" hidden="1" x14ac:dyDescent="0.2">
      <c r="BC32459" s="6"/>
      <c r="BD32459" s="5"/>
    </row>
    <row r="32460" spans="55:56" hidden="1" x14ac:dyDescent="0.2">
      <c r="BC32460" s="6"/>
      <c r="BD32460" s="5"/>
    </row>
    <row r="32461" spans="55:56" hidden="1" x14ac:dyDescent="0.2">
      <c r="BC32461" s="6"/>
      <c r="BD32461" s="5"/>
    </row>
    <row r="32462" spans="55:56" hidden="1" x14ac:dyDescent="0.2">
      <c r="BC32462" s="6"/>
      <c r="BD32462" s="5"/>
    </row>
    <row r="32463" spans="55:56" hidden="1" x14ac:dyDescent="0.2">
      <c r="BC32463" s="6"/>
      <c r="BD32463" s="5"/>
    </row>
    <row r="32464" spans="55:56" hidden="1" x14ac:dyDescent="0.2">
      <c r="BC32464" s="6"/>
      <c r="BD32464" s="5"/>
    </row>
    <row r="32465" spans="55:56" hidden="1" x14ac:dyDescent="0.2">
      <c r="BC32465" s="6"/>
      <c r="BD32465" s="5"/>
    </row>
    <row r="32466" spans="55:56" hidden="1" x14ac:dyDescent="0.2">
      <c r="BC32466" s="6"/>
      <c r="BD32466" s="5"/>
    </row>
    <row r="32467" spans="55:56" hidden="1" x14ac:dyDescent="0.2">
      <c r="BC32467" s="6"/>
      <c r="BD32467" s="5"/>
    </row>
    <row r="32468" spans="55:56" hidden="1" x14ac:dyDescent="0.2">
      <c r="BC32468" s="6"/>
      <c r="BD32468" s="5"/>
    </row>
    <row r="32469" spans="55:56" hidden="1" x14ac:dyDescent="0.2">
      <c r="BC32469" s="6"/>
      <c r="BD32469" s="5"/>
    </row>
    <row r="32470" spans="55:56" hidden="1" x14ac:dyDescent="0.2">
      <c r="BC32470" s="6"/>
      <c r="BD32470" s="5"/>
    </row>
    <row r="32471" spans="55:56" hidden="1" x14ac:dyDescent="0.2">
      <c r="BC32471" s="6"/>
      <c r="BD32471" s="5"/>
    </row>
    <row r="32472" spans="55:56" hidden="1" x14ac:dyDescent="0.2">
      <c r="BC32472" s="6"/>
      <c r="BD32472" s="5"/>
    </row>
    <row r="32473" spans="55:56" hidden="1" x14ac:dyDescent="0.2">
      <c r="BC32473" s="6"/>
      <c r="BD32473" s="5"/>
    </row>
    <row r="32474" spans="55:56" hidden="1" x14ac:dyDescent="0.2">
      <c r="BC32474" s="6"/>
      <c r="BD32474" s="5"/>
    </row>
    <row r="32475" spans="55:56" hidden="1" x14ac:dyDescent="0.2">
      <c r="BC32475" s="6"/>
      <c r="BD32475" s="5"/>
    </row>
    <row r="32476" spans="55:56" hidden="1" x14ac:dyDescent="0.2">
      <c r="BC32476" s="6"/>
      <c r="BD32476" s="5"/>
    </row>
    <row r="32477" spans="55:56" hidden="1" x14ac:dyDescent="0.2">
      <c r="BC32477" s="6"/>
      <c r="BD32477" s="5"/>
    </row>
    <row r="32478" spans="55:56" hidden="1" x14ac:dyDescent="0.2">
      <c r="BC32478" s="6"/>
      <c r="BD32478" s="5"/>
    </row>
    <row r="32479" spans="55:56" hidden="1" x14ac:dyDescent="0.2">
      <c r="BC32479" s="6"/>
      <c r="BD32479" s="5"/>
    </row>
    <row r="32480" spans="55:56" hidden="1" x14ac:dyDescent="0.2">
      <c r="BC32480" s="6"/>
      <c r="BD32480" s="5"/>
    </row>
    <row r="32481" spans="55:56" hidden="1" x14ac:dyDescent="0.2">
      <c r="BC32481" s="6"/>
      <c r="BD32481" s="5"/>
    </row>
    <row r="32482" spans="55:56" hidden="1" x14ac:dyDescent="0.2">
      <c r="BC32482" s="6"/>
      <c r="BD32482" s="5"/>
    </row>
    <row r="32483" spans="55:56" hidden="1" x14ac:dyDescent="0.2">
      <c r="BC32483" s="6"/>
      <c r="BD32483" s="5"/>
    </row>
    <row r="32484" spans="55:56" hidden="1" x14ac:dyDescent="0.2">
      <c r="BC32484" s="6"/>
      <c r="BD32484" s="5"/>
    </row>
    <row r="32485" spans="55:56" hidden="1" x14ac:dyDescent="0.2">
      <c r="BC32485" s="6"/>
      <c r="BD32485" s="5"/>
    </row>
    <row r="32486" spans="55:56" hidden="1" x14ac:dyDescent="0.2">
      <c r="BC32486" s="6"/>
      <c r="BD32486" s="5"/>
    </row>
    <row r="32487" spans="55:56" hidden="1" x14ac:dyDescent="0.2">
      <c r="BC32487" s="6"/>
      <c r="BD32487" s="5"/>
    </row>
    <row r="32488" spans="55:56" hidden="1" x14ac:dyDescent="0.2">
      <c r="BC32488" s="6"/>
      <c r="BD32488" s="5"/>
    </row>
    <row r="32489" spans="55:56" hidden="1" x14ac:dyDescent="0.2">
      <c r="BC32489" s="6"/>
      <c r="BD32489" s="5"/>
    </row>
    <row r="32490" spans="55:56" hidden="1" x14ac:dyDescent="0.2">
      <c r="BC32490" s="6"/>
      <c r="BD32490" s="5"/>
    </row>
    <row r="32491" spans="55:56" hidden="1" x14ac:dyDescent="0.2">
      <c r="BC32491" s="6"/>
      <c r="BD32491" s="5"/>
    </row>
    <row r="32492" spans="55:56" hidden="1" x14ac:dyDescent="0.2">
      <c r="BC32492" s="6"/>
      <c r="BD32492" s="5"/>
    </row>
    <row r="32493" spans="55:56" hidden="1" x14ac:dyDescent="0.2">
      <c r="BC32493" s="6"/>
      <c r="BD32493" s="5"/>
    </row>
    <row r="32494" spans="55:56" hidden="1" x14ac:dyDescent="0.2">
      <c r="BC32494" s="6"/>
      <c r="BD32494" s="5"/>
    </row>
    <row r="32495" spans="55:56" hidden="1" x14ac:dyDescent="0.2">
      <c r="BC32495" s="6"/>
      <c r="BD32495" s="5"/>
    </row>
    <row r="32496" spans="55:56" hidden="1" x14ac:dyDescent="0.2">
      <c r="BC32496" s="6"/>
      <c r="BD32496" s="5"/>
    </row>
    <row r="32497" spans="55:56" hidden="1" x14ac:dyDescent="0.2">
      <c r="BC32497" s="6"/>
      <c r="BD32497" s="5"/>
    </row>
    <row r="32498" spans="55:56" hidden="1" x14ac:dyDescent="0.2">
      <c r="BC32498" s="6"/>
      <c r="BD32498" s="5"/>
    </row>
    <row r="32499" spans="55:56" hidden="1" x14ac:dyDescent="0.2">
      <c r="BC32499" s="6"/>
      <c r="BD32499" s="5"/>
    </row>
    <row r="32500" spans="55:56" hidden="1" x14ac:dyDescent="0.2">
      <c r="BC32500" s="6"/>
      <c r="BD32500" s="5"/>
    </row>
    <row r="32501" spans="55:56" hidden="1" x14ac:dyDescent="0.2">
      <c r="BC32501" s="6"/>
      <c r="BD32501" s="5"/>
    </row>
    <row r="32502" spans="55:56" hidden="1" x14ac:dyDescent="0.2">
      <c r="BC32502" s="6"/>
      <c r="BD32502" s="5"/>
    </row>
    <row r="32503" spans="55:56" hidden="1" x14ac:dyDescent="0.2">
      <c r="BC32503" s="6"/>
      <c r="BD32503" s="5"/>
    </row>
    <row r="32504" spans="55:56" hidden="1" x14ac:dyDescent="0.2">
      <c r="BC32504" s="6"/>
      <c r="BD32504" s="5"/>
    </row>
    <row r="32505" spans="55:56" hidden="1" x14ac:dyDescent="0.2">
      <c r="BC32505" s="6"/>
      <c r="BD32505" s="5"/>
    </row>
    <row r="32506" spans="55:56" hidden="1" x14ac:dyDescent="0.2">
      <c r="BC32506" s="6"/>
      <c r="BD32506" s="5"/>
    </row>
    <row r="32507" spans="55:56" hidden="1" x14ac:dyDescent="0.2">
      <c r="BC32507" s="6"/>
      <c r="BD32507" s="5"/>
    </row>
    <row r="32508" spans="55:56" hidden="1" x14ac:dyDescent="0.2">
      <c r="BC32508" s="6"/>
      <c r="BD32508" s="5"/>
    </row>
    <row r="32509" spans="55:56" hidden="1" x14ac:dyDescent="0.2">
      <c r="BC32509" s="6"/>
      <c r="BD32509" s="5"/>
    </row>
    <row r="32510" spans="55:56" hidden="1" x14ac:dyDescent="0.2">
      <c r="BC32510" s="6"/>
      <c r="BD32510" s="5"/>
    </row>
    <row r="32511" spans="55:56" hidden="1" x14ac:dyDescent="0.2">
      <c r="BC32511" s="6"/>
      <c r="BD32511" s="5"/>
    </row>
    <row r="32512" spans="55:56" hidden="1" x14ac:dyDescent="0.2">
      <c r="BC32512" s="6"/>
      <c r="BD32512" s="5"/>
    </row>
    <row r="32513" spans="55:56" hidden="1" x14ac:dyDescent="0.2">
      <c r="BC32513" s="6"/>
      <c r="BD32513" s="5"/>
    </row>
    <row r="32514" spans="55:56" hidden="1" x14ac:dyDescent="0.2">
      <c r="BC32514" s="6"/>
      <c r="BD32514" s="5"/>
    </row>
    <row r="32515" spans="55:56" hidden="1" x14ac:dyDescent="0.2">
      <c r="BC32515" s="6"/>
      <c r="BD32515" s="5"/>
    </row>
    <row r="32516" spans="55:56" hidden="1" x14ac:dyDescent="0.2">
      <c r="BC32516" s="6"/>
      <c r="BD32516" s="5"/>
    </row>
    <row r="32517" spans="55:56" hidden="1" x14ac:dyDescent="0.2">
      <c r="BC32517" s="6"/>
      <c r="BD32517" s="5"/>
    </row>
    <row r="32518" spans="55:56" hidden="1" x14ac:dyDescent="0.2">
      <c r="BC32518" s="6"/>
      <c r="BD32518" s="5"/>
    </row>
    <row r="32519" spans="55:56" hidden="1" x14ac:dyDescent="0.2">
      <c r="BC32519" s="6"/>
      <c r="BD32519" s="5"/>
    </row>
    <row r="32520" spans="55:56" hidden="1" x14ac:dyDescent="0.2">
      <c r="BC32520" s="6"/>
      <c r="BD32520" s="5"/>
    </row>
    <row r="32521" spans="55:56" hidden="1" x14ac:dyDescent="0.2">
      <c r="BC32521" s="6"/>
      <c r="BD32521" s="5"/>
    </row>
    <row r="32522" spans="55:56" hidden="1" x14ac:dyDescent="0.2">
      <c r="BC32522" s="6"/>
      <c r="BD32522" s="5"/>
    </row>
    <row r="32523" spans="55:56" hidden="1" x14ac:dyDescent="0.2">
      <c r="BC32523" s="6"/>
      <c r="BD32523" s="5"/>
    </row>
    <row r="32524" spans="55:56" hidden="1" x14ac:dyDescent="0.2">
      <c r="BC32524" s="6"/>
      <c r="BD32524" s="5"/>
    </row>
    <row r="32525" spans="55:56" hidden="1" x14ac:dyDescent="0.2">
      <c r="BC32525" s="6"/>
      <c r="BD32525" s="5"/>
    </row>
    <row r="32526" spans="55:56" hidden="1" x14ac:dyDescent="0.2">
      <c r="BC32526" s="6"/>
      <c r="BD32526" s="5"/>
    </row>
    <row r="32527" spans="55:56" hidden="1" x14ac:dyDescent="0.2">
      <c r="BC32527" s="6"/>
      <c r="BD32527" s="5"/>
    </row>
    <row r="32528" spans="55:56" hidden="1" x14ac:dyDescent="0.2">
      <c r="BC32528" s="6"/>
      <c r="BD32528" s="5"/>
    </row>
    <row r="32529" spans="55:56" hidden="1" x14ac:dyDescent="0.2">
      <c r="BC32529" s="6"/>
      <c r="BD32529" s="5"/>
    </row>
    <row r="32530" spans="55:56" hidden="1" x14ac:dyDescent="0.2">
      <c r="BC32530" s="6"/>
      <c r="BD32530" s="5"/>
    </row>
    <row r="32531" spans="55:56" hidden="1" x14ac:dyDescent="0.2">
      <c r="BC32531" s="6"/>
      <c r="BD32531" s="5"/>
    </row>
    <row r="32532" spans="55:56" hidden="1" x14ac:dyDescent="0.2">
      <c r="BC32532" s="6"/>
      <c r="BD32532" s="5"/>
    </row>
    <row r="32533" spans="55:56" hidden="1" x14ac:dyDescent="0.2">
      <c r="BC32533" s="6"/>
      <c r="BD32533" s="5"/>
    </row>
    <row r="32534" spans="55:56" hidden="1" x14ac:dyDescent="0.2">
      <c r="BC32534" s="6"/>
      <c r="BD32534" s="5"/>
    </row>
    <row r="32535" spans="55:56" hidden="1" x14ac:dyDescent="0.2">
      <c r="BC32535" s="6"/>
      <c r="BD32535" s="5"/>
    </row>
    <row r="32536" spans="55:56" hidden="1" x14ac:dyDescent="0.2">
      <c r="BC32536" s="6"/>
      <c r="BD32536" s="5"/>
    </row>
    <row r="32537" spans="55:56" hidden="1" x14ac:dyDescent="0.2">
      <c r="BC32537" s="6"/>
      <c r="BD32537" s="5"/>
    </row>
    <row r="32538" spans="55:56" hidden="1" x14ac:dyDescent="0.2">
      <c r="BC32538" s="6"/>
      <c r="BD32538" s="5"/>
    </row>
    <row r="32539" spans="55:56" hidden="1" x14ac:dyDescent="0.2">
      <c r="BC32539" s="6"/>
      <c r="BD32539" s="5"/>
    </row>
    <row r="32540" spans="55:56" hidden="1" x14ac:dyDescent="0.2">
      <c r="BC32540" s="6"/>
      <c r="BD32540" s="5"/>
    </row>
    <row r="32541" spans="55:56" hidden="1" x14ac:dyDescent="0.2">
      <c r="BC32541" s="6"/>
      <c r="BD32541" s="5"/>
    </row>
    <row r="32542" spans="55:56" hidden="1" x14ac:dyDescent="0.2">
      <c r="BC32542" s="6"/>
      <c r="BD32542" s="5"/>
    </row>
    <row r="32543" spans="55:56" hidden="1" x14ac:dyDescent="0.2">
      <c r="BC32543" s="6"/>
      <c r="BD32543" s="5"/>
    </row>
    <row r="32544" spans="55:56" hidden="1" x14ac:dyDescent="0.2">
      <c r="BC32544" s="6"/>
      <c r="BD32544" s="5"/>
    </row>
    <row r="32545" spans="55:56" hidden="1" x14ac:dyDescent="0.2">
      <c r="BC32545" s="6"/>
      <c r="BD32545" s="5"/>
    </row>
    <row r="32546" spans="55:56" hidden="1" x14ac:dyDescent="0.2">
      <c r="BC32546" s="6"/>
      <c r="BD32546" s="5"/>
    </row>
    <row r="32547" spans="55:56" hidden="1" x14ac:dyDescent="0.2">
      <c r="BC32547" s="6"/>
      <c r="BD32547" s="5"/>
    </row>
    <row r="32548" spans="55:56" hidden="1" x14ac:dyDescent="0.2">
      <c r="BC32548" s="6"/>
      <c r="BD32548" s="5"/>
    </row>
    <row r="32549" spans="55:56" hidden="1" x14ac:dyDescent="0.2">
      <c r="BC32549" s="6"/>
      <c r="BD32549" s="5"/>
    </row>
    <row r="32550" spans="55:56" hidden="1" x14ac:dyDescent="0.2">
      <c r="BC32550" s="6"/>
      <c r="BD32550" s="5"/>
    </row>
    <row r="32551" spans="55:56" hidden="1" x14ac:dyDescent="0.2">
      <c r="BC32551" s="6"/>
      <c r="BD32551" s="5"/>
    </row>
    <row r="32552" spans="55:56" hidden="1" x14ac:dyDescent="0.2">
      <c r="BC32552" s="6"/>
      <c r="BD32552" s="5"/>
    </row>
    <row r="32553" spans="55:56" hidden="1" x14ac:dyDescent="0.2">
      <c r="BC32553" s="6"/>
      <c r="BD32553" s="5"/>
    </row>
    <row r="32554" spans="55:56" hidden="1" x14ac:dyDescent="0.2">
      <c r="BC32554" s="6"/>
      <c r="BD32554" s="5"/>
    </row>
    <row r="32555" spans="55:56" hidden="1" x14ac:dyDescent="0.2">
      <c r="BC32555" s="6"/>
      <c r="BD32555" s="5"/>
    </row>
    <row r="32556" spans="55:56" hidden="1" x14ac:dyDescent="0.2">
      <c r="BC32556" s="6"/>
      <c r="BD32556" s="5"/>
    </row>
    <row r="32557" spans="55:56" hidden="1" x14ac:dyDescent="0.2">
      <c r="BC32557" s="6"/>
      <c r="BD32557" s="5"/>
    </row>
    <row r="32558" spans="55:56" hidden="1" x14ac:dyDescent="0.2">
      <c r="BC32558" s="6"/>
      <c r="BD32558" s="5"/>
    </row>
    <row r="32559" spans="55:56" hidden="1" x14ac:dyDescent="0.2">
      <c r="BC32559" s="6"/>
      <c r="BD32559" s="5"/>
    </row>
    <row r="32560" spans="55:56" hidden="1" x14ac:dyDescent="0.2">
      <c r="BC32560" s="6"/>
      <c r="BD32560" s="5"/>
    </row>
    <row r="32561" spans="55:56" hidden="1" x14ac:dyDescent="0.2">
      <c r="BC32561" s="6"/>
      <c r="BD32561" s="5"/>
    </row>
    <row r="32562" spans="55:56" hidden="1" x14ac:dyDescent="0.2">
      <c r="BC32562" s="6"/>
      <c r="BD32562" s="5"/>
    </row>
    <row r="32563" spans="55:56" hidden="1" x14ac:dyDescent="0.2">
      <c r="BC32563" s="6"/>
      <c r="BD32563" s="5"/>
    </row>
    <row r="32564" spans="55:56" hidden="1" x14ac:dyDescent="0.2">
      <c r="BC32564" s="6"/>
      <c r="BD32564" s="5"/>
    </row>
    <row r="32565" spans="55:56" hidden="1" x14ac:dyDescent="0.2">
      <c r="BC32565" s="6"/>
      <c r="BD32565" s="5"/>
    </row>
    <row r="32566" spans="55:56" hidden="1" x14ac:dyDescent="0.2">
      <c r="BC32566" s="6"/>
      <c r="BD32566" s="5"/>
    </row>
    <row r="32567" spans="55:56" hidden="1" x14ac:dyDescent="0.2">
      <c r="BC32567" s="6"/>
      <c r="BD32567" s="5"/>
    </row>
    <row r="32568" spans="55:56" hidden="1" x14ac:dyDescent="0.2">
      <c r="BC32568" s="6"/>
      <c r="BD32568" s="5"/>
    </row>
    <row r="32569" spans="55:56" hidden="1" x14ac:dyDescent="0.2">
      <c r="BC32569" s="6"/>
      <c r="BD32569" s="5"/>
    </row>
    <row r="32570" spans="55:56" hidden="1" x14ac:dyDescent="0.2">
      <c r="BC32570" s="6"/>
      <c r="BD32570" s="5"/>
    </row>
    <row r="32571" spans="55:56" hidden="1" x14ac:dyDescent="0.2">
      <c r="BC32571" s="6"/>
      <c r="BD32571" s="5"/>
    </row>
    <row r="32572" spans="55:56" hidden="1" x14ac:dyDescent="0.2">
      <c r="BC32572" s="6"/>
      <c r="BD32572" s="5"/>
    </row>
    <row r="32573" spans="55:56" hidden="1" x14ac:dyDescent="0.2">
      <c r="BC32573" s="6"/>
      <c r="BD32573" s="5"/>
    </row>
    <row r="32574" spans="55:56" hidden="1" x14ac:dyDescent="0.2">
      <c r="BC32574" s="6"/>
      <c r="BD32574" s="5"/>
    </row>
    <row r="32575" spans="55:56" hidden="1" x14ac:dyDescent="0.2">
      <c r="BC32575" s="6"/>
      <c r="BD32575" s="5"/>
    </row>
    <row r="32576" spans="55:56" hidden="1" x14ac:dyDescent="0.2">
      <c r="BC32576" s="6"/>
      <c r="BD32576" s="5"/>
    </row>
    <row r="32577" spans="55:56" hidden="1" x14ac:dyDescent="0.2">
      <c r="BC32577" s="6"/>
      <c r="BD32577" s="5"/>
    </row>
    <row r="32578" spans="55:56" hidden="1" x14ac:dyDescent="0.2">
      <c r="BC32578" s="6"/>
      <c r="BD32578" s="5"/>
    </row>
    <row r="32579" spans="55:56" hidden="1" x14ac:dyDescent="0.2">
      <c r="BC32579" s="6"/>
      <c r="BD32579" s="5"/>
    </row>
    <row r="32580" spans="55:56" hidden="1" x14ac:dyDescent="0.2">
      <c r="BC32580" s="6"/>
      <c r="BD32580" s="5"/>
    </row>
    <row r="32581" spans="55:56" hidden="1" x14ac:dyDescent="0.2">
      <c r="BC32581" s="6"/>
      <c r="BD32581" s="5"/>
    </row>
    <row r="32582" spans="55:56" hidden="1" x14ac:dyDescent="0.2">
      <c r="BC32582" s="6"/>
      <c r="BD32582" s="5"/>
    </row>
    <row r="32583" spans="55:56" hidden="1" x14ac:dyDescent="0.2">
      <c r="BC32583" s="6"/>
      <c r="BD32583" s="5"/>
    </row>
    <row r="32584" spans="55:56" hidden="1" x14ac:dyDescent="0.2">
      <c r="BC32584" s="6"/>
      <c r="BD32584" s="5"/>
    </row>
    <row r="32585" spans="55:56" hidden="1" x14ac:dyDescent="0.2">
      <c r="BC32585" s="6"/>
      <c r="BD32585" s="5"/>
    </row>
    <row r="32586" spans="55:56" hidden="1" x14ac:dyDescent="0.2">
      <c r="BC32586" s="6"/>
      <c r="BD32586" s="5"/>
    </row>
    <row r="32587" spans="55:56" hidden="1" x14ac:dyDescent="0.2">
      <c r="BC32587" s="6"/>
      <c r="BD32587" s="5"/>
    </row>
    <row r="32588" spans="55:56" hidden="1" x14ac:dyDescent="0.2">
      <c r="BC32588" s="6"/>
      <c r="BD32588" s="5"/>
    </row>
    <row r="32589" spans="55:56" hidden="1" x14ac:dyDescent="0.2">
      <c r="BC32589" s="6"/>
      <c r="BD32589" s="5"/>
    </row>
    <row r="32590" spans="55:56" hidden="1" x14ac:dyDescent="0.2">
      <c r="BC32590" s="6"/>
      <c r="BD32590" s="5"/>
    </row>
    <row r="32591" spans="55:56" hidden="1" x14ac:dyDescent="0.2">
      <c r="BC32591" s="6"/>
      <c r="BD32591" s="5"/>
    </row>
    <row r="32592" spans="55:56" hidden="1" x14ac:dyDescent="0.2">
      <c r="BC32592" s="6"/>
      <c r="BD32592" s="5"/>
    </row>
    <row r="32593" spans="55:56" hidden="1" x14ac:dyDescent="0.2">
      <c r="BC32593" s="6"/>
      <c r="BD32593" s="5"/>
    </row>
    <row r="32594" spans="55:56" hidden="1" x14ac:dyDescent="0.2">
      <c r="BC32594" s="6"/>
      <c r="BD32594" s="5"/>
    </row>
    <row r="32595" spans="55:56" hidden="1" x14ac:dyDescent="0.2">
      <c r="BC32595" s="6"/>
      <c r="BD32595" s="5"/>
    </row>
    <row r="32596" spans="55:56" hidden="1" x14ac:dyDescent="0.2">
      <c r="BC32596" s="6"/>
      <c r="BD32596" s="5"/>
    </row>
    <row r="32597" spans="55:56" hidden="1" x14ac:dyDescent="0.2">
      <c r="BC32597" s="6"/>
      <c r="BD32597" s="5"/>
    </row>
    <row r="32598" spans="55:56" hidden="1" x14ac:dyDescent="0.2">
      <c r="BC32598" s="6"/>
      <c r="BD32598" s="5"/>
    </row>
    <row r="32599" spans="55:56" hidden="1" x14ac:dyDescent="0.2">
      <c r="BC32599" s="6"/>
      <c r="BD32599" s="5"/>
    </row>
    <row r="32600" spans="55:56" hidden="1" x14ac:dyDescent="0.2">
      <c r="BC32600" s="6"/>
      <c r="BD32600" s="5"/>
    </row>
    <row r="32601" spans="55:56" hidden="1" x14ac:dyDescent="0.2">
      <c r="BC32601" s="6"/>
      <c r="BD32601" s="5"/>
    </row>
    <row r="32602" spans="55:56" hidden="1" x14ac:dyDescent="0.2">
      <c r="BC32602" s="6"/>
      <c r="BD32602" s="5"/>
    </row>
    <row r="32603" spans="55:56" hidden="1" x14ac:dyDescent="0.2">
      <c r="BC32603" s="6"/>
      <c r="BD32603" s="5"/>
    </row>
    <row r="32604" spans="55:56" hidden="1" x14ac:dyDescent="0.2">
      <c r="BC32604" s="6"/>
      <c r="BD32604" s="5"/>
    </row>
    <row r="32605" spans="55:56" hidden="1" x14ac:dyDescent="0.2">
      <c r="BC32605" s="6"/>
      <c r="BD32605" s="5"/>
    </row>
    <row r="32606" spans="55:56" hidden="1" x14ac:dyDescent="0.2">
      <c r="BC32606" s="6"/>
      <c r="BD32606" s="5"/>
    </row>
    <row r="32607" spans="55:56" hidden="1" x14ac:dyDescent="0.2">
      <c r="BC32607" s="6"/>
      <c r="BD32607" s="5"/>
    </row>
    <row r="32608" spans="55:56" hidden="1" x14ac:dyDescent="0.2">
      <c r="BC32608" s="6"/>
      <c r="BD32608" s="5"/>
    </row>
    <row r="32609" spans="55:56" hidden="1" x14ac:dyDescent="0.2">
      <c r="BC32609" s="6"/>
      <c r="BD32609" s="5"/>
    </row>
    <row r="32610" spans="55:56" hidden="1" x14ac:dyDescent="0.2">
      <c r="BC32610" s="6"/>
      <c r="BD32610" s="5"/>
    </row>
    <row r="32611" spans="55:56" hidden="1" x14ac:dyDescent="0.2">
      <c r="BC32611" s="6"/>
      <c r="BD32611" s="5"/>
    </row>
    <row r="32612" spans="55:56" hidden="1" x14ac:dyDescent="0.2">
      <c r="BC32612" s="6"/>
      <c r="BD32612" s="5"/>
    </row>
    <row r="32613" spans="55:56" hidden="1" x14ac:dyDescent="0.2">
      <c r="BC32613" s="6"/>
      <c r="BD32613" s="5"/>
    </row>
    <row r="32614" spans="55:56" hidden="1" x14ac:dyDescent="0.2">
      <c r="BC32614" s="6"/>
      <c r="BD32614" s="5"/>
    </row>
    <row r="32615" spans="55:56" hidden="1" x14ac:dyDescent="0.2">
      <c r="BC32615" s="6"/>
      <c r="BD32615" s="5"/>
    </row>
    <row r="32616" spans="55:56" hidden="1" x14ac:dyDescent="0.2">
      <c r="BC32616" s="6"/>
      <c r="BD32616" s="5"/>
    </row>
    <row r="32617" spans="55:56" hidden="1" x14ac:dyDescent="0.2">
      <c r="BC32617" s="6"/>
      <c r="BD32617" s="5"/>
    </row>
    <row r="32618" spans="55:56" hidden="1" x14ac:dyDescent="0.2">
      <c r="BC32618" s="6"/>
      <c r="BD32618" s="5"/>
    </row>
    <row r="32619" spans="55:56" hidden="1" x14ac:dyDescent="0.2">
      <c r="BC32619" s="6"/>
      <c r="BD32619" s="5"/>
    </row>
    <row r="32620" spans="55:56" hidden="1" x14ac:dyDescent="0.2">
      <c r="BC32620" s="6"/>
      <c r="BD32620" s="5"/>
    </row>
    <row r="32621" spans="55:56" hidden="1" x14ac:dyDescent="0.2">
      <c r="BC32621" s="6"/>
      <c r="BD32621" s="5"/>
    </row>
    <row r="32622" spans="55:56" hidden="1" x14ac:dyDescent="0.2">
      <c r="BC32622" s="6"/>
      <c r="BD32622" s="5"/>
    </row>
    <row r="32623" spans="55:56" hidden="1" x14ac:dyDescent="0.2">
      <c r="BC32623" s="6"/>
      <c r="BD32623" s="5"/>
    </row>
    <row r="32624" spans="55:56" hidden="1" x14ac:dyDescent="0.2">
      <c r="BC32624" s="6"/>
      <c r="BD32624" s="5"/>
    </row>
    <row r="32625" spans="55:56" hidden="1" x14ac:dyDescent="0.2">
      <c r="BC32625" s="6"/>
      <c r="BD32625" s="5"/>
    </row>
    <row r="32626" spans="55:56" hidden="1" x14ac:dyDescent="0.2">
      <c r="BC32626" s="6"/>
      <c r="BD32626" s="5"/>
    </row>
    <row r="32627" spans="55:56" hidden="1" x14ac:dyDescent="0.2">
      <c r="BC32627" s="6"/>
      <c r="BD32627" s="5"/>
    </row>
    <row r="32628" spans="55:56" hidden="1" x14ac:dyDescent="0.2">
      <c r="BC32628" s="6"/>
      <c r="BD32628" s="5"/>
    </row>
    <row r="32629" spans="55:56" hidden="1" x14ac:dyDescent="0.2">
      <c r="BC32629" s="6"/>
      <c r="BD32629" s="5"/>
    </row>
    <row r="32630" spans="55:56" hidden="1" x14ac:dyDescent="0.2">
      <c r="BC32630" s="6"/>
      <c r="BD32630" s="5"/>
    </row>
    <row r="32631" spans="55:56" hidden="1" x14ac:dyDescent="0.2">
      <c r="BC32631" s="6"/>
      <c r="BD32631" s="5"/>
    </row>
    <row r="32632" spans="55:56" hidden="1" x14ac:dyDescent="0.2">
      <c r="BC32632" s="6"/>
      <c r="BD32632" s="5"/>
    </row>
    <row r="32633" spans="55:56" hidden="1" x14ac:dyDescent="0.2">
      <c r="BC32633" s="6"/>
      <c r="BD32633" s="5"/>
    </row>
    <row r="32634" spans="55:56" hidden="1" x14ac:dyDescent="0.2">
      <c r="BC32634" s="6"/>
      <c r="BD32634" s="5"/>
    </row>
    <row r="32635" spans="55:56" hidden="1" x14ac:dyDescent="0.2">
      <c r="BC32635" s="6"/>
      <c r="BD32635" s="5"/>
    </row>
    <row r="32636" spans="55:56" hidden="1" x14ac:dyDescent="0.2">
      <c r="BC32636" s="6"/>
      <c r="BD32636" s="5"/>
    </row>
    <row r="32637" spans="55:56" hidden="1" x14ac:dyDescent="0.2">
      <c r="BC32637" s="6"/>
      <c r="BD32637" s="5"/>
    </row>
    <row r="32638" spans="55:56" hidden="1" x14ac:dyDescent="0.2">
      <c r="BC32638" s="6"/>
      <c r="BD32638" s="5"/>
    </row>
    <row r="32639" spans="55:56" hidden="1" x14ac:dyDescent="0.2">
      <c r="BC32639" s="6"/>
      <c r="BD32639" s="5"/>
    </row>
    <row r="32640" spans="55:56" hidden="1" x14ac:dyDescent="0.2">
      <c r="BC32640" s="6"/>
      <c r="BD32640" s="5"/>
    </row>
    <row r="32641" spans="55:56" hidden="1" x14ac:dyDescent="0.2">
      <c r="BC32641" s="6"/>
      <c r="BD32641" s="5"/>
    </row>
    <row r="32642" spans="55:56" hidden="1" x14ac:dyDescent="0.2">
      <c r="BC32642" s="6"/>
      <c r="BD32642" s="5"/>
    </row>
    <row r="32643" spans="55:56" hidden="1" x14ac:dyDescent="0.2">
      <c r="BC32643" s="6"/>
      <c r="BD32643" s="5"/>
    </row>
    <row r="32644" spans="55:56" hidden="1" x14ac:dyDescent="0.2">
      <c r="BC32644" s="6"/>
      <c r="BD32644" s="5"/>
    </row>
    <row r="32645" spans="55:56" hidden="1" x14ac:dyDescent="0.2">
      <c r="BC32645" s="6"/>
      <c r="BD32645" s="5"/>
    </row>
    <row r="32646" spans="55:56" hidden="1" x14ac:dyDescent="0.2">
      <c r="BC32646" s="6"/>
      <c r="BD32646" s="5"/>
    </row>
    <row r="32647" spans="55:56" hidden="1" x14ac:dyDescent="0.2">
      <c r="BC32647" s="6"/>
      <c r="BD32647" s="5"/>
    </row>
    <row r="32648" spans="55:56" hidden="1" x14ac:dyDescent="0.2">
      <c r="BC32648" s="6"/>
      <c r="BD32648" s="5"/>
    </row>
    <row r="32649" spans="55:56" hidden="1" x14ac:dyDescent="0.2">
      <c r="BC32649" s="6"/>
      <c r="BD32649" s="5"/>
    </row>
    <row r="32650" spans="55:56" hidden="1" x14ac:dyDescent="0.2">
      <c r="BC32650" s="6"/>
      <c r="BD32650" s="5"/>
    </row>
    <row r="32651" spans="55:56" hidden="1" x14ac:dyDescent="0.2">
      <c r="BC32651" s="6"/>
      <c r="BD32651" s="5"/>
    </row>
    <row r="32652" spans="55:56" hidden="1" x14ac:dyDescent="0.2">
      <c r="BC32652" s="6"/>
      <c r="BD32652" s="5"/>
    </row>
    <row r="32653" spans="55:56" hidden="1" x14ac:dyDescent="0.2">
      <c r="BC32653" s="6"/>
      <c r="BD32653" s="5"/>
    </row>
    <row r="32654" spans="55:56" hidden="1" x14ac:dyDescent="0.2">
      <c r="BC32654" s="6"/>
      <c r="BD32654" s="5"/>
    </row>
    <row r="32655" spans="55:56" hidden="1" x14ac:dyDescent="0.2">
      <c r="BC32655" s="6"/>
      <c r="BD32655" s="5"/>
    </row>
    <row r="32656" spans="55:56" hidden="1" x14ac:dyDescent="0.2">
      <c r="BC32656" s="6"/>
      <c r="BD32656" s="5"/>
    </row>
    <row r="32657" spans="55:56" hidden="1" x14ac:dyDescent="0.2">
      <c r="BC32657" s="6"/>
      <c r="BD32657" s="5"/>
    </row>
    <row r="32658" spans="55:56" hidden="1" x14ac:dyDescent="0.2">
      <c r="BC32658" s="6"/>
      <c r="BD32658" s="5"/>
    </row>
    <row r="32659" spans="55:56" hidden="1" x14ac:dyDescent="0.2">
      <c r="BC32659" s="6"/>
      <c r="BD32659" s="5"/>
    </row>
    <row r="32660" spans="55:56" hidden="1" x14ac:dyDescent="0.2">
      <c r="BC32660" s="6"/>
      <c r="BD32660" s="5"/>
    </row>
    <row r="32661" spans="55:56" hidden="1" x14ac:dyDescent="0.2">
      <c r="BC32661" s="6"/>
      <c r="BD32661" s="5"/>
    </row>
    <row r="32662" spans="55:56" hidden="1" x14ac:dyDescent="0.2">
      <c r="BC32662" s="6"/>
      <c r="BD32662" s="5"/>
    </row>
    <row r="32663" spans="55:56" hidden="1" x14ac:dyDescent="0.2">
      <c r="BC32663" s="6"/>
      <c r="BD32663" s="5"/>
    </row>
    <row r="32664" spans="55:56" hidden="1" x14ac:dyDescent="0.2">
      <c r="BC32664" s="6"/>
      <c r="BD32664" s="5"/>
    </row>
    <row r="32665" spans="55:56" hidden="1" x14ac:dyDescent="0.2">
      <c r="BC32665" s="6"/>
      <c r="BD32665" s="5"/>
    </row>
    <row r="32666" spans="55:56" hidden="1" x14ac:dyDescent="0.2">
      <c r="BC32666" s="6"/>
      <c r="BD32666" s="5"/>
    </row>
    <row r="32667" spans="55:56" hidden="1" x14ac:dyDescent="0.2">
      <c r="BC32667" s="6"/>
      <c r="BD32667" s="5"/>
    </row>
    <row r="32668" spans="55:56" hidden="1" x14ac:dyDescent="0.2">
      <c r="BC32668" s="6"/>
      <c r="BD32668" s="5"/>
    </row>
    <row r="32669" spans="55:56" hidden="1" x14ac:dyDescent="0.2">
      <c r="BC32669" s="6"/>
      <c r="BD32669" s="5"/>
    </row>
    <row r="32670" spans="55:56" hidden="1" x14ac:dyDescent="0.2">
      <c r="BC32670" s="6"/>
      <c r="BD32670" s="5"/>
    </row>
    <row r="32671" spans="55:56" hidden="1" x14ac:dyDescent="0.2">
      <c r="BC32671" s="6"/>
      <c r="BD32671" s="5"/>
    </row>
    <row r="32672" spans="55:56" hidden="1" x14ac:dyDescent="0.2">
      <c r="BC32672" s="6"/>
      <c r="BD32672" s="5"/>
    </row>
    <row r="32673" spans="55:56" hidden="1" x14ac:dyDescent="0.2">
      <c r="BC32673" s="6"/>
      <c r="BD32673" s="5"/>
    </row>
    <row r="32674" spans="55:56" hidden="1" x14ac:dyDescent="0.2">
      <c r="BC32674" s="6"/>
      <c r="BD32674" s="5"/>
    </row>
    <row r="32675" spans="55:56" hidden="1" x14ac:dyDescent="0.2">
      <c r="BC32675" s="6"/>
      <c r="BD32675" s="5"/>
    </row>
    <row r="32676" spans="55:56" hidden="1" x14ac:dyDescent="0.2">
      <c r="BC32676" s="6"/>
      <c r="BD32676" s="5"/>
    </row>
    <row r="32677" spans="55:56" hidden="1" x14ac:dyDescent="0.2">
      <c r="BC32677" s="6"/>
      <c r="BD32677" s="5"/>
    </row>
    <row r="32678" spans="55:56" hidden="1" x14ac:dyDescent="0.2">
      <c r="BC32678" s="6"/>
      <c r="BD32678" s="5"/>
    </row>
    <row r="32679" spans="55:56" hidden="1" x14ac:dyDescent="0.2">
      <c r="BC32679" s="6"/>
      <c r="BD32679" s="5"/>
    </row>
    <row r="32680" spans="55:56" hidden="1" x14ac:dyDescent="0.2">
      <c r="BC32680" s="6"/>
      <c r="BD32680" s="5"/>
    </row>
    <row r="32681" spans="55:56" hidden="1" x14ac:dyDescent="0.2">
      <c r="BC32681" s="6"/>
      <c r="BD32681" s="5"/>
    </row>
    <row r="32682" spans="55:56" hidden="1" x14ac:dyDescent="0.2">
      <c r="BC32682" s="6"/>
      <c r="BD32682" s="5"/>
    </row>
    <row r="32683" spans="55:56" hidden="1" x14ac:dyDescent="0.2">
      <c r="BC32683" s="6"/>
      <c r="BD32683" s="5"/>
    </row>
    <row r="32684" spans="55:56" hidden="1" x14ac:dyDescent="0.2">
      <c r="BC32684" s="6"/>
      <c r="BD32684" s="5"/>
    </row>
    <row r="32685" spans="55:56" hidden="1" x14ac:dyDescent="0.2">
      <c r="BC32685" s="6"/>
      <c r="BD32685" s="5"/>
    </row>
    <row r="32686" spans="55:56" hidden="1" x14ac:dyDescent="0.2">
      <c r="BC32686" s="6"/>
      <c r="BD32686" s="5"/>
    </row>
    <row r="32687" spans="55:56" hidden="1" x14ac:dyDescent="0.2">
      <c r="BC32687" s="6"/>
      <c r="BD32687" s="5"/>
    </row>
    <row r="32688" spans="55:56" hidden="1" x14ac:dyDescent="0.2">
      <c r="BC32688" s="6"/>
      <c r="BD32688" s="5"/>
    </row>
    <row r="32689" spans="55:56" hidden="1" x14ac:dyDescent="0.2">
      <c r="BC32689" s="6"/>
      <c r="BD32689" s="5"/>
    </row>
    <row r="32690" spans="55:56" hidden="1" x14ac:dyDescent="0.2">
      <c r="BC32690" s="6"/>
      <c r="BD32690" s="5"/>
    </row>
    <row r="32691" spans="55:56" hidden="1" x14ac:dyDescent="0.2">
      <c r="BC32691" s="6"/>
      <c r="BD32691" s="5"/>
    </row>
    <row r="32692" spans="55:56" hidden="1" x14ac:dyDescent="0.2">
      <c r="BC32692" s="6"/>
      <c r="BD32692" s="5"/>
    </row>
    <row r="32693" spans="55:56" hidden="1" x14ac:dyDescent="0.2">
      <c r="BC32693" s="6"/>
      <c r="BD32693" s="5"/>
    </row>
    <row r="32694" spans="55:56" hidden="1" x14ac:dyDescent="0.2">
      <c r="BC32694" s="6"/>
      <c r="BD32694" s="5"/>
    </row>
    <row r="32695" spans="55:56" hidden="1" x14ac:dyDescent="0.2">
      <c r="BC32695" s="6"/>
      <c r="BD32695" s="5"/>
    </row>
    <row r="32696" spans="55:56" hidden="1" x14ac:dyDescent="0.2">
      <c r="BC32696" s="6"/>
      <c r="BD32696" s="5"/>
    </row>
    <row r="32697" spans="55:56" hidden="1" x14ac:dyDescent="0.2">
      <c r="BC32697" s="6"/>
      <c r="BD32697" s="5"/>
    </row>
    <row r="32698" spans="55:56" hidden="1" x14ac:dyDescent="0.2">
      <c r="BC32698" s="6"/>
      <c r="BD32698" s="5"/>
    </row>
    <row r="32699" spans="55:56" hidden="1" x14ac:dyDescent="0.2">
      <c r="BC32699" s="6"/>
      <c r="BD32699" s="5"/>
    </row>
    <row r="32700" spans="55:56" hidden="1" x14ac:dyDescent="0.2">
      <c r="BC32700" s="6"/>
      <c r="BD32700" s="5"/>
    </row>
    <row r="32701" spans="55:56" hidden="1" x14ac:dyDescent="0.2">
      <c r="BC32701" s="6"/>
      <c r="BD32701" s="5"/>
    </row>
    <row r="32702" spans="55:56" hidden="1" x14ac:dyDescent="0.2">
      <c r="BC32702" s="6"/>
      <c r="BD32702" s="5"/>
    </row>
    <row r="32703" spans="55:56" hidden="1" x14ac:dyDescent="0.2">
      <c r="BC32703" s="6"/>
      <c r="BD32703" s="5"/>
    </row>
    <row r="32704" spans="55:56" hidden="1" x14ac:dyDescent="0.2">
      <c r="BC32704" s="6"/>
      <c r="BD32704" s="5"/>
    </row>
    <row r="32705" spans="55:56" hidden="1" x14ac:dyDescent="0.2">
      <c r="BC32705" s="6"/>
      <c r="BD32705" s="5"/>
    </row>
    <row r="32706" spans="55:56" hidden="1" x14ac:dyDescent="0.2">
      <c r="BC32706" s="6"/>
      <c r="BD32706" s="5"/>
    </row>
    <row r="32707" spans="55:56" hidden="1" x14ac:dyDescent="0.2">
      <c r="BC32707" s="6"/>
      <c r="BD32707" s="5"/>
    </row>
    <row r="32708" spans="55:56" hidden="1" x14ac:dyDescent="0.2">
      <c r="BC32708" s="6"/>
      <c r="BD32708" s="5"/>
    </row>
    <row r="32709" spans="55:56" hidden="1" x14ac:dyDescent="0.2">
      <c r="BC32709" s="6"/>
      <c r="BD32709" s="5"/>
    </row>
    <row r="32710" spans="55:56" hidden="1" x14ac:dyDescent="0.2">
      <c r="BC32710" s="6"/>
      <c r="BD32710" s="5"/>
    </row>
    <row r="32711" spans="55:56" hidden="1" x14ac:dyDescent="0.2">
      <c r="BC32711" s="6"/>
      <c r="BD32711" s="5"/>
    </row>
    <row r="32712" spans="55:56" hidden="1" x14ac:dyDescent="0.2">
      <c r="BC32712" s="6"/>
      <c r="BD32712" s="5"/>
    </row>
    <row r="32713" spans="55:56" hidden="1" x14ac:dyDescent="0.2">
      <c r="BC32713" s="6"/>
      <c r="BD32713" s="5"/>
    </row>
    <row r="32714" spans="55:56" hidden="1" x14ac:dyDescent="0.2">
      <c r="BC32714" s="6"/>
      <c r="BD32714" s="5"/>
    </row>
    <row r="32715" spans="55:56" hidden="1" x14ac:dyDescent="0.2">
      <c r="BC32715" s="6"/>
      <c r="BD32715" s="5"/>
    </row>
    <row r="32716" spans="55:56" hidden="1" x14ac:dyDescent="0.2">
      <c r="BC32716" s="6"/>
      <c r="BD32716" s="5"/>
    </row>
    <row r="32717" spans="55:56" hidden="1" x14ac:dyDescent="0.2">
      <c r="BC32717" s="6"/>
      <c r="BD32717" s="5"/>
    </row>
    <row r="32718" spans="55:56" hidden="1" x14ac:dyDescent="0.2">
      <c r="BC32718" s="6"/>
      <c r="BD32718" s="5"/>
    </row>
    <row r="32719" spans="55:56" hidden="1" x14ac:dyDescent="0.2">
      <c r="BC32719" s="6"/>
      <c r="BD32719" s="5"/>
    </row>
    <row r="32720" spans="55:56" hidden="1" x14ac:dyDescent="0.2">
      <c r="BC32720" s="6"/>
      <c r="BD32720" s="5"/>
    </row>
    <row r="32721" spans="55:56" hidden="1" x14ac:dyDescent="0.2">
      <c r="BC32721" s="6"/>
      <c r="BD32721" s="5"/>
    </row>
    <row r="32722" spans="55:56" hidden="1" x14ac:dyDescent="0.2">
      <c r="BC32722" s="6"/>
      <c r="BD32722" s="5"/>
    </row>
    <row r="32723" spans="55:56" hidden="1" x14ac:dyDescent="0.2">
      <c r="BC32723" s="6"/>
      <c r="BD32723" s="5"/>
    </row>
    <row r="32724" spans="55:56" hidden="1" x14ac:dyDescent="0.2">
      <c r="BC32724" s="6"/>
      <c r="BD32724" s="5"/>
    </row>
    <row r="32725" spans="55:56" hidden="1" x14ac:dyDescent="0.2">
      <c r="BC32725" s="6"/>
      <c r="BD32725" s="5"/>
    </row>
    <row r="32726" spans="55:56" hidden="1" x14ac:dyDescent="0.2">
      <c r="BC32726" s="6"/>
      <c r="BD32726" s="5"/>
    </row>
    <row r="32727" spans="55:56" hidden="1" x14ac:dyDescent="0.2">
      <c r="BC32727" s="6"/>
      <c r="BD32727" s="5"/>
    </row>
    <row r="32728" spans="55:56" hidden="1" x14ac:dyDescent="0.2">
      <c r="BC32728" s="6"/>
      <c r="BD32728" s="5"/>
    </row>
    <row r="32729" spans="55:56" hidden="1" x14ac:dyDescent="0.2">
      <c r="BC32729" s="6"/>
      <c r="BD32729" s="5"/>
    </row>
    <row r="32730" spans="55:56" hidden="1" x14ac:dyDescent="0.2">
      <c r="BC32730" s="6"/>
      <c r="BD32730" s="5"/>
    </row>
    <row r="32731" spans="55:56" hidden="1" x14ac:dyDescent="0.2">
      <c r="BC32731" s="6"/>
      <c r="BD32731" s="5"/>
    </row>
    <row r="32732" spans="55:56" hidden="1" x14ac:dyDescent="0.2">
      <c r="BC32732" s="6"/>
      <c r="BD32732" s="5"/>
    </row>
    <row r="32733" spans="55:56" hidden="1" x14ac:dyDescent="0.2">
      <c r="BC32733" s="6"/>
      <c r="BD32733" s="5"/>
    </row>
    <row r="32734" spans="55:56" hidden="1" x14ac:dyDescent="0.2">
      <c r="BC32734" s="6"/>
      <c r="BD32734" s="5"/>
    </row>
    <row r="32735" spans="55:56" hidden="1" x14ac:dyDescent="0.2">
      <c r="BC32735" s="6"/>
      <c r="BD32735" s="5"/>
    </row>
    <row r="32736" spans="55:56" hidden="1" x14ac:dyDescent="0.2">
      <c r="BC32736" s="6"/>
      <c r="BD32736" s="5"/>
    </row>
    <row r="32737" spans="55:56" hidden="1" x14ac:dyDescent="0.2">
      <c r="BC32737" s="6"/>
      <c r="BD32737" s="5"/>
    </row>
    <row r="32738" spans="55:56" hidden="1" x14ac:dyDescent="0.2">
      <c r="BC32738" s="6"/>
      <c r="BD32738" s="5"/>
    </row>
    <row r="32739" spans="55:56" hidden="1" x14ac:dyDescent="0.2">
      <c r="BC32739" s="6"/>
      <c r="BD32739" s="5"/>
    </row>
    <row r="32740" spans="55:56" hidden="1" x14ac:dyDescent="0.2">
      <c r="BC32740" s="6"/>
      <c r="BD32740" s="5"/>
    </row>
    <row r="32741" spans="55:56" hidden="1" x14ac:dyDescent="0.2">
      <c r="BC32741" s="6"/>
      <c r="BD32741" s="5"/>
    </row>
    <row r="32742" spans="55:56" hidden="1" x14ac:dyDescent="0.2">
      <c r="BC32742" s="6"/>
      <c r="BD32742" s="5"/>
    </row>
    <row r="32743" spans="55:56" hidden="1" x14ac:dyDescent="0.2">
      <c r="BC32743" s="6"/>
      <c r="BD32743" s="5"/>
    </row>
    <row r="32744" spans="55:56" hidden="1" x14ac:dyDescent="0.2">
      <c r="BC32744" s="6"/>
      <c r="BD32744" s="5"/>
    </row>
    <row r="32745" spans="55:56" hidden="1" x14ac:dyDescent="0.2">
      <c r="BC32745" s="6"/>
      <c r="BD32745" s="5"/>
    </row>
    <row r="32746" spans="55:56" hidden="1" x14ac:dyDescent="0.2">
      <c r="BC32746" s="6"/>
      <c r="BD32746" s="5"/>
    </row>
    <row r="32747" spans="55:56" hidden="1" x14ac:dyDescent="0.2">
      <c r="BC32747" s="6"/>
      <c r="BD32747" s="5"/>
    </row>
    <row r="32748" spans="55:56" hidden="1" x14ac:dyDescent="0.2">
      <c r="BC32748" s="6"/>
      <c r="BD32748" s="5"/>
    </row>
    <row r="32749" spans="55:56" hidden="1" x14ac:dyDescent="0.2">
      <c r="BC32749" s="6"/>
      <c r="BD32749" s="5"/>
    </row>
    <row r="32750" spans="55:56" hidden="1" x14ac:dyDescent="0.2">
      <c r="BC32750" s="6"/>
      <c r="BD32750" s="5"/>
    </row>
    <row r="32751" spans="55:56" hidden="1" x14ac:dyDescent="0.2">
      <c r="BC32751" s="6"/>
      <c r="BD32751" s="5"/>
    </row>
    <row r="32752" spans="55:56" hidden="1" x14ac:dyDescent="0.2">
      <c r="BC32752" s="6"/>
      <c r="BD32752" s="5"/>
    </row>
    <row r="32753" spans="55:56" hidden="1" x14ac:dyDescent="0.2">
      <c r="BC32753" s="6"/>
      <c r="BD32753" s="5"/>
    </row>
    <row r="32754" spans="55:56" hidden="1" x14ac:dyDescent="0.2">
      <c r="BC32754" s="6"/>
      <c r="BD32754" s="5"/>
    </row>
    <row r="32755" spans="55:56" hidden="1" x14ac:dyDescent="0.2">
      <c r="BC32755" s="6"/>
      <c r="BD32755" s="5"/>
    </row>
    <row r="32756" spans="55:56" hidden="1" x14ac:dyDescent="0.2">
      <c r="BC32756" s="6"/>
      <c r="BD32756" s="5"/>
    </row>
    <row r="32757" spans="55:56" hidden="1" x14ac:dyDescent="0.2">
      <c r="BC32757" s="6"/>
      <c r="BD32757" s="5"/>
    </row>
    <row r="32758" spans="55:56" hidden="1" x14ac:dyDescent="0.2">
      <c r="BC32758" s="6"/>
      <c r="BD32758" s="5"/>
    </row>
    <row r="32759" spans="55:56" hidden="1" x14ac:dyDescent="0.2">
      <c r="BC32759" s="6"/>
      <c r="BD32759" s="5"/>
    </row>
    <row r="32760" spans="55:56" hidden="1" x14ac:dyDescent="0.2">
      <c r="BC32760" s="6"/>
      <c r="BD32760" s="5"/>
    </row>
    <row r="32761" spans="55:56" hidden="1" x14ac:dyDescent="0.2">
      <c r="BC32761" s="6"/>
      <c r="BD32761" s="5"/>
    </row>
    <row r="32762" spans="55:56" hidden="1" x14ac:dyDescent="0.2">
      <c r="BC32762" s="6"/>
      <c r="BD32762" s="5"/>
    </row>
    <row r="32763" spans="55:56" hidden="1" x14ac:dyDescent="0.2">
      <c r="BC32763" s="6"/>
      <c r="BD32763" s="5"/>
    </row>
    <row r="32764" spans="55:56" hidden="1" x14ac:dyDescent="0.2">
      <c r="BC32764" s="6"/>
      <c r="BD32764" s="5"/>
    </row>
    <row r="32765" spans="55:56" hidden="1" x14ac:dyDescent="0.2">
      <c r="BC32765" s="6"/>
      <c r="BD32765" s="5"/>
    </row>
    <row r="32766" spans="55:56" hidden="1" x14ac:dyDescent="0.2">
      <c r="BC32766" s="6"/>
      <c r="BD32766" s="5"/>
    </row>
    <row r="32767" spans="55:56" hidden="1" x14ac:dyDescent="0.2">
      <c r="BC32767" s="6"/>
      <c r="BD32767" s="5"/>
    </row>
    <row r="32768" spans="55:56" hidden="1" x14ac:dyDescent="0.2">
      <c r="BC32768" s="6"/>
      <c r="BD32768" s="5"/>
    </row>
    <row r="32769" spans="55:56" hidden="1" x14ac:dyDescent="0.2">
      <c r="BC32769" s="6"/>
      <c r="BD32769" s="5"/>
    </row>
    <row r="32770" spans="55:56" hidden="1" x14ac:dyDescent="0.2">
      <c r="BC32770" s="6"/>
      <c r="BD32770" s="5"/>
    </row>
    <row r="32771" spans="55:56" hidden="1" x14ac:dyDescent="0.2">
      <c r="BC32771" s="6"/>
      <c r="BD32771" s="5"/>
    </row>
    <row r="32772" spans="55:56" hidden="1" x14ac:dyDescent="0.2">
      <c r="BC32772" s="6"/>
      <c r="BD32772" s="5"/>
    </row>
    <row r="32773" spans="55:56" hidden="1" x14ac:dyDescent="0.2">
      <c r="BC32773" s="6"/>
      <c r="BD32773" s="5"/>
    </row>
    <row r="32774" spans="55:56" hidden="1" x14ac:dyDescent="0.2">
      <c r="BC32774" s="6"/>
      <c r="BD32774" s="5"/>
    </row>
    <row r="32775" spans="55:56" hidden="1" x14ac:dyDescent="0.2">
      <c r="BC32775" s="6"/>
      <c r="BD32775" s="5"/>
    </row>
    <row r="32776" spans="55:56" hidden="1" x14ac:dyDescent="0.2">
      <c r="BC32776" s="6"/>
      <c r="BD32776" s="5"/>
    </row>
    <row r="32777" spans="55:56" hidden="1" x14ac:dyDescent="0.2">
      <c r="BC32777" s="6"/>
      <c r="BD32777" s="5"/>
    </row>
    <row r="32778" spans="55:56" hidden="1" x14ac:dyDescent="0.2">
      <c r="BC32778" s="6"/>
      <c r="BD32778" s="5"/>
    </row>
    <row r="32779" spans="55:56" hidden="1" x14ac:dyDescent="0.2">
      <c r="BC32779" s="6"/>
      <c r="BD32779" s="5"/>
    </row>
    <row r="32780" spans="55:56" hidden="1" x14ac:dyDescent="0.2">
      <c r="BC32780" s="6"/>
      <c r="BD32780" s="5"/>
    </row>
    <row r="32781" spans="55:56" hidden="1" x14ac:dyDescent="0.2">
      <c r="BC32781" s="6"/>
      <c r="BD32781" s="5"/>
    </row>
    <row r="32782" spans="55:56" hidden="1" x14ac:dyDescent="0.2">
      <c r="BC32782" s="6"/>
      <c r="BD32782" s="5"/>
    </row>
    <row r="32783" spans="55:56" hidden="1" x14ac:dyDescent="0.2">
      <c r="BC32783" s="6"/>
      <c r="BD32783" s="5"/>
    </row>
    <row r="32784" spans="55:56" hidden="1" x14ac:dyDescent="0.2">
      <c r="BC32784" s="6"/>
      <c r="BD32784" s="5"/>
    </row>
    <row r="32785" spans="55:56" hidden="1" x14ac:dyDescent="0.2">
      <c r="BC32785" s="6"/>
      <c r="BD32785" s="5"/>
    </row>
    <row r="32786" spans="55:56" hidden="1" x14ac:dyDescent="0.2">
      <c r="BC32786" s="6"/>
      <c r="BD32786" s="5"/>
    </row>
    <row r="32787" spans="55:56" hidden="1" x14ac:dyDescent="0.2">
      <c r="BC32787" s="6"/>
      <c r="BD32787" s="5"/>
    </row>
    <row r="32788" spans="55:56" hidden="1" x14ac:dyDescent="0.2">
      <c r="BC32788" s="6"/>
      <c r="BD32788" s="5"/>
    </row>
    <row r="32789" spans="55:56" hidden="1" x14ac:dyDescent="0.2">
      <c r="BC32789" s="6"/>
      <c r="BD32789" s="5"/>
    </row>
    <row r="32790" spans="55:56" hidden="1" x14ac:dyDescent="0.2">
      <c r="BC32790" s="6"/>
      <c r="BD32790" s="5"/>
    </row>
    <row r="32791" spans="55:56" hidden="1" x14ac:dyDescent="0.2">
      <c r="BC32791" s="6"/>
      <c r="BD32791" s="5"/>
    </row>
    <row r="32792" spans="55:56" hidden="1" x14ac:dyDescent="0.2">
      <c r="BC32792" s="6"/>
      <c r="BD32792" s="5"/>
    </row>
    <row r="32793" spans="55:56" hidden="1" x14ac:dyDescent="0.2">
      <c r="BC32793" s="6"/>
      <c r="BD32793" s="5"/>
    </row>
    <row r="32794" spans="55:56" hidden="1" x14ac:dyDescent="0.2">
      <c r="BC32794" s="6"/>
      <c r="BD32794" s="5"/>
    </row>
    <row r="32795" spans="55:56" hidden="1" x14ac:dyDescent="0.2">
      <c r="BC32795" s="6"/>
      <c r="BD32795" s="5"/>
    </row>
    <row r="32796" spans="55:56" hidden="1" x14ac:dyDescent="0.2">
      <c r="BC32796" s="6"/>
      <c r="BD32796" s="5"/>
    </row>
    <row r="32797" spans="55:56" hidden="1" x14ac:dyDescent="0.2">
      <c r="BC32797" s="6"/>
      <c r="BD32797" s="5"/>
    </row>
    <row r="32798" spans="55:56" hidden="1" x14ac:dyDescent="0.2">
      <c r="BC32798" s="6"/>
      <c r="BD32798" s="5"/>
    </row>
    <row r="32799" spans="55:56" hidden="1" x14ac:dyDescent="0.2">
      <c r="BC32799" s="6"/>
      <c r="BD32799" s="5"/>
    </row>
    <row r="32800" spans="55:56" hidden="1" x14ac:dyDescent="0.2">
      <c r="BC32800" s="6"/>
      <c r="BD32800" s="5"/>
    </row>
    <row r="32801" spans="55:56" hidden="1" x14ac:dyDescent="0.2">
      <c r="BC32801" s="6"/>
      <c r="BD32801" s="5"/>
    </row>
    <row r="32802" spans="55:56" hidden="1" x14ac:dyDescent="0.2">
      <c r="BC32802" s="6"/>
      <c r="BD32802" s="5"/>
    </row>
    <row r="32803" spans="55:56" hidden="1" x14ac:dyDescent="0.2">
      <c r="BC32803" s="6"/>
      <c r="BD32803" s="5"/>
    </row>
    <row r="32804" spans="55:56" hidden="1" x14ac:dyDescent="0.2">
      <c r="BC32804" s="6"/>
      <c r="BD32804" s="5"/>
    </row>
    <row r="32805" spans="55:56" hidden="1" x14ac:dyDescent="0.2">
      <c r="BC32805" s="6"/>
      <c r="BD32805" s="5"/>
    </row>
    <row r="32806" spans="55:56" hidden="1" x14ac:dyDescent="0.2">
      <c r="BC32806" s="6"/>
      <c r="BD32806" s="5"/>
    </row>
    <row r="32807" spans="55:56" hidden="1" x14ac:dyDescent="0.2">
      <c r="BC32807" s="6"/>
      <c r="BD32807" s="5"/>
    </row>
    <row r="32808" spans="55:56" hidden="1" x14ac:dyDescent="0.2">
      <c r="BC32808" s="6"/>
      <c r="BD32808" s="5"/>
    </row>
    <row r="32809" spans="55:56" hidden="1" x14ac:dyDescent="0.2">
      <c r="BC32809" s="6"/>
      <c r="BD32809" s="5"/>
    </row>
    <row r="32810" spans="55:56" hidden="1" x14ac:dyDescent="0.2">
      <c r="BC32810" s="6"/>
      <c r="BD32810" s="5"/>
    </row>
    <row r="32811" spans="55:56" hidden="1" x14ac:dyDescent="0.2">
      <c r="BC32811" s="6"/>
      <c r="BD32811" s="5"/>
    </row>
    <row r="32812" spans="55:56" hidden="1" x14ac:dyDescent="0.2">
      <c r="BC32812" s="6"/>
      <c r="BD32812" s="5"/>
    </row>
    <row r="32813" spans="55:56" hidden="1" x14ac:dyDescent="0.2">
      <c r="BC32813" s="6"/>
      <c r="BD32813" s="5"/>
    </row>
    <row r="32814" spans="55:56" hidden="1" x14ac:dyDescent="0.2">
      <c r="BC32814" s="6"/>
      <c r="BD32814" s="5"/>
    </row>
    <row r="32815" spans="55:56" hidden="1" x14ac:dyDescent="0.2">
      <c r="BC32815" s="6"/>
      <c r="BD32815" s="5"/>
    </row>
    <row r="32816" spans="55:56" hidden="1" x14ac:dyDescent="0.2">
      <c r="BC32816" s="6"/>
      <c r="BD32816" s="5"/>
    </row>
    <row r="32817" spans="55:56" hidden="1" x14ac:dyDescent="0.2">
      <c r="BC32817" s="6"/>
      <c r="BD32817" s="5"/>
    </row>
    <row r="32818" spans="55:56" hidden="1" x14ac:dyDescent="0.2">
      <c r="BC32818" s="6"/>
      <c r="BD32818" s="5"/>
    </row>
    <row r="32819" spans="55:56" hidden="1" x14ac:dyDescent="0.2">
      <c r="BC32819" s="6"/>
      <c r="BD32819" s="5"/>
    </row>
    <row r="32820" spans="55:56" hidden="1" x14ac:dyDescent="0.2">
      <c r="BC32820" s="6"/>
      <c r="BD32820" s="5"/>
    </row>
    <row r="32821" spans="55:56" hidden="1" x14ac:dyDescent="0.2">
      <c r="BC32821" s="6"/>
      <c r="BD32821" s="5"/>
    </row>
    <row r="32822" spans="55:56" hidden="1" x14ac:dyDescent="0.2">
      <c r="BC32822" s="6"/>
      <c r="BD32822" s="5"/>
    </row>
    <row r="32823" spans="55:56" hidden="1" x14ac:dyDescent="0.2">
      <c r="BC32823" s="6"/>
      <c r="BD32823" s="5"/>
    </row>
    <row r="32824" spans="55:56" hidden="1" x14ac:dyDescent="0.2">
      <c r="BC32824" s="6"/>
      <c r="BD32824" s="5"/>
    </row>
    <row r="32825" spans="55:56" hidden="1" x14ac:dyDescent="0.2">
      <c r="BC32825" s="6"/>
      <c r="BD32825" s="5"/>
    </row>
    <row r="32826" spans="55:56" hidden="1" x14ac:dyDescent="0.2">
      <c r="BC32826" s="6"/>
      <c r="BD32826" s="5"/>
    </row>
    <row r="32827" spans="55:56" hidden="1" x14ac:dyDescent="0.2">
      <c r="BC32827" s="6"/>
      <c r="BD32827" s="5"/>
    </row>
    <row r="32828" spans="55:56" hidden="1" x14ac:dyDescent="0.2">
      <c r="BC32828" s="6"/>
      <c r="BD32828" s="5"/>
    </row>
    <row r="32829" spans="55:56" hidden="1" x14ac:dyDescent="0.2">
      <c r="BC32829" s="6"/>
      <c r="BD32829" s="5"/>
    </row>
    <row r="32830" spans="55:56" hidden="1" x14ac:dyDescent="0.2">
      <c r="BC32830" s="6"/>
      <c r="BD32830" s="5"/>
    </row>
    <row r="32831" spans="55:56" hidden="1" x14ac:dyDescent="0.2">
      <c r="BC32831" s="6"/>
      <c r="BD32831" s="5"/>
    </row>
    <row r="32832" spans="55:56" hidden="1" x14ac:dyDescent="0.2">
      <c r="BC32832" s="6"/>
      <c r="BD32832" s="5"/>
    </row>
    <row r="32833" spans="55:56" hidden="1" x14ac:dyDescent="0.2">
      <c r="BC32833" s="6"/>
      <c r="BD32833" s="5"/>
    </row>
    <row r="32834" spans="55:56" hidden="1" x14ac:dyDescent="0.2">
      <c r="BC32834" s="6"/>
      <c r="BD32834" s="5"/>
    </row>
    <row r="32835" spans="55:56" hidden="1" x14ac:dyDescent="0.2">
      <c r="BC32835" s="6"/>
      <c r="BD32835" s="5"/>
    </row>
    <row r="32836" spans="55:56" hidden="1" x14ac:dyDescent="0.2">
      <c r="BC32836" s="6"/>
      <c r="BD32836" s="5"/>
    </row>
    <row r="32837" spans="55:56" hidden="1" x14ac:dyDescent="0.2">
      <c r="BC32837" s="6"/>
      <c r="BD32837" s="5"/>
    </row>
    <row r="32838" spans="55:56" hidden="1" x14ac:dyDescent="0.2">
      <c r="BC32838" s="6"/>
      <c r="BD32838" s="5"/>
    </row>
    <row r="32839" spans="55:56" hidden="1" x14ac:dyDescent="0.2">
      <c r="BC32839" s="6"/>
      <c r="BD32839" s="5"/>
    </row>
    <row r="32840" spans="55:56" hidden="1" x14ac:dyDescent="0.2">
      <c r="BC32840" s="6"/>
      <c r="BD32840" s="5"/>
    </row>
    <row r="32841" spans="55:56" hidden="1" x14ac:dyDescent="0.2">
      <c r="BC32841" s="6"/>
      <c r="BD32841" s="5"/>
    </row>
    <row r="32842" spans="55:56" hidden="1" x14ac:dyDescent="0.2">
      <c r="BC32842" s="6"/>
      <c r="BD32842" s="5"/>
    </row>
    <row r="32843" spans="55:56" hidden="1" x14ac:dyDescent="0.2">
      <c r="BC32843" s="6"/>
      <c r="BD32843" s="5"/>
    </row>
    <row r="32844" spans="55:56" hidden="1" x14ac:dyDescent="0.2">
      <c r="BC32844" s="6"/>
      <c r="BD32844" s="5"/>
    </row>
    <row r="32845" spans="55:56" hidden="1" x14ac:dyDescent="0.2">
      <c r="BC32845" s="6"/>
      <c r="BD32845" s="5"/>
    </row>
    <row r="32846" spans="55:56" hidden="1" x14ac:dyDescent="0.2">
      <c r="BC32846" s="6"/>
      <c r="BD32846" s="5"/>
    </row>
    <row r="32847" spans="55:56" hidden="1" x14ac:dyDescent="0.2">
      <c r="BC32847" s="6"/>
      <c r="BD32847" s="5"/>
    </row>
    <row r="32848" spans="55:56" hidden="1" x14ac:dyDescent="0.2">
      <c r="BC32848" s="6"/>
      <c r="BD32848" s="5"/>
    </row>
    <row r="32849" spans="55:56" hidden="1" x14ac:dyDescent="0.2">
      <c r="BC32849" s="6"/>
      <c r="BD32849" s="5"/>
    </row>
    <row r="32850" spans="55:56" hidden="1" x14ac:dyDescent="0.2">
      <c r="BC32850" s="6"/>
      <c r="BD32850" s="5"/>
    </row>
    <row r="32851" spans="55:56" hidden="1" x14ac:dyDescent="0.2">
      <c r="BC32851" s="6"/>
      <c r="BD32851" s="5"/>
    </row>
    <row r="32852" spans="55:56" hidden="1" x14ac:dyDescent="0.2">
      <c r="BC32852" s="6"/>
      <c r="BD32852" s="5"/>
    </row>
    <row r="32853" spans="55:56" hidden="1" x14ac:dyDescent="0.2">
      <c r="BC32853" s="6"/>
      <c r="BD32853" s="5"/>
    </row>
    <row r="32854" spans="55:56" hidden="1" x14ac:dyDescent="0.2">
      <c r="BC32854" s="6"/>
      <c r="BD32854" s="5"/>
    </row>
    <row r="32855" spans="55:56" hidden="1" x14ac:dyDescent="0.2">
      <c r="BC32855" s="6"/>
      <c r="BD32855" s="5"/>
    </row>
    <row r="32856" spans="55:56" hidden="1" x14ac:dyDescent="0.2">
      <c r="BC32856" s="6"/>
      <c r="BD32856" s="5"/>
    </row>
    <row r="32857" spans="55:56" hidden="1" x14ac:dyDescent="0.2">
      <c r="BC32857" s="6"/>
      <c r="BD32857" s="5"/>
    </row>
    <row r="32858" spans="55:56" hidden="1" x14ac:dyDescent="0.2">
      <c r="BC32858" s="6"/>
      <c r="BD32858" s="5"/>
    </row>
    <row r="32859" spans="55:56" hidden="1" x14ac:dyDescent="0.2">
      <c r="BC32859" s="6"/>
      <c r="BD32859" s="5"/>
    </row>
    <row r="32860" spans="55:56" hidden="1" x14ac:dyDescent="0.2">
      <c r="BC32860" s="6"/>
      <c r="BD32860" s="5"/>
    </row>
    <row r="32861" spans="55:56" hidden="1" x14ac:dyDescent="0.2">
      <c r="BC32861" s="6"/>
      <c r="BD32861" s="5"/>
    </row>
    <row r="32862" spans="55:56" hidden="1" x14ac:dyDescent="0.2">
      <c r="BC32862" s="6"/>
      <c r="BD32862" s="5"/>
    </row>
    <row r="32863" spans="55:56" hidden="1" x14ac:dyDescent="0.2">
      <c r="BC32863" s="6"/>
      <c r="BD32863" s="5"/>
    </row>
    <row r="32864" spans="55:56" hidden="1" x14ac:dyDescent="0.2">
      <c r="BC32864" s="6"/>
      <c r="BD32864" s="5"/>
    </row>
    <row r="32865" spans="55:56" hidden="1" x14ac:dyDescent="0.2">
      <c r="BC32865" s="6"/>
      <c r="BD32865" s="5"/>
    </row>
    <row r="32866" spans="55:56" hidden="1" x14ac:dyDescent="0.2">
      <c r="BC32866" s="6"/>
      <c r="BD32866" s="5"/>
    </row>
    <row r="32867" spans="55:56" hidden="1" x14ac:dyDescent="0.2">
      <c r="BC32867" s="6"/>
      <c r="BD32867" s="5"/>
    </row>
    <row r="32868" spans="55:56" hidden="1" x14ac:dyDescent="0.2">
      <c r="BC32868" s="6"/>
      <c r="BD32868" s="5"/>
    </row>
    <row r="32869" spans="55:56" hidden="1" x14ac:dyDescent="0.2">
      <c r="BC32869" s="6"/>
      <c r="BD32869" s="5"/>
    </row>
    <row r="32870" spans="55:56" hidden="1" x14ac:dyDescent="0.2">
      <c r="BC32870" s="6"/>
      <c r="BD32870" s="5"/>
    </row>
    <row r="32871" spans="55:56" hidden="1" x14ac:dyDescent="0.2">
      <c r="BC32871" s="6"/>
      <c r="BD32871" s="5"/>
    </row>
    <row r="32872" spans="55:56" hidden="1" x14ac:dyDescent="0.2">
      <c r="BC32872" s="6"/>
      <c r="BD32872" s="5"/>
    </row>
    <row r="32873" spans="55:56" hidden="1" x14ac:dyDescent="0.2">
      <c r="BC32873" s="6"/>
      <c r="BD32873" s="5"/>
    </row>
    <row r="32874" spans="55:56" hidden="1" x14ac:dyDescent="0.2">
      <c r="BC32874" s="6"/>
      <c r="BD32874" s="5"/>
    </row>
    <row r="32875" spans="55:56" hidden="1" x14ac:dyDescent="0.2">
      <c r="BC32875" s="6"/>
      <c r="BD32875" s="5"/>
    </row>
    <row r="32876" spans="55:56" hidden="1" x14ac:dyDescent="0.2">
      <c r="BC32876" s="6"/>
      <c r="BD32876" s="5"/>
    </row>
    <row r="32877" spans="55:56" hidden="1" x14ac:dyDescent="0.2">
      <c r="BC32877" s="6"/>
      <c r="BD32877" s="5"/>
    </row>
    <row r="32878" spans="55:56" hidden="1" x14ac:dyDescent="0.2">
      <c r="BC32878" s="6"/>
      <c r="BD32878" s="5"/>
    </row>
    <row r="32879" spans="55:56" hidden="1" x14ac:dyDescent="0.2">
      <c r="BC32879" s="6"/>
      <c r="BD32879" s="5"/>
    </row>
    <row r="32880" spans="55:56" hidden="1" x14ac:dyDescent="0.2">
      <c r="BC32880" s="6"/>
      <c r="BD32880" s="5"/>
    </row>
    <row r="32881" spans="55:56" hidden="1" x14ac:dyDescent="0.2">
      <c r="BC32881" s="6"/>
      <c r="BD32881" s="5"/>
    </row>
    <row r="32882" spans="55:56" hidden="1" x14ac:dyDescent="0.2">
      <c r="BC32882" s="6"/>
      <c r="BD32882" s="5"/>
    </row>
    <row r="32883" spans="55:56" hidden="1" x14ac:dyDescent="0.2">
      <c r="BC32883" s="6"/>
      <c r="BD32883" s="5"/>
    </row>
    <row r="32884" spans="55:56" hidden="1" x14ac:dyDescent="0.2">
      <c r="BC32884" s="6"/>
      <c r="BD32884" s="5"/>
    </row>
    <row r="32885" spans="55:56" hidden="1" x14ac:dyDescent="0.2">
      <c r="BC32885" s="6"/>
      <c r="BD32885" s="5"/>
    </row>
    <row r="32886" spans="55:56" hidden="1" x14ac:dyDescent="0.2">
      <c r="BC32886" s="6"/>
      <c r="BD32886" s="5"/>
    </row>
    <row r="32887" spans="55:56" hidden="1" x14ac:dyDescent="0.2">
      <c r="BC32887" s="6"/>
      <c r="BD32887" s="5"/>
    </row>
    <row r="32888" spans="55:56" hidden="1" x14ac:dyDescent="0.2">
      <c r="BC32888" s="6"/>
      <c r="BD32888" s="5"/>
    </row>
    <row r="32889" spans="55:56" hidden="1" x14ac:dyDescent="0.2">
      <c r="BC32889" s="6"/>
      <c r="BD32889" s="5"/>
    </row>
    <row r="32890" spans="55:56" hidden="1" x14ac:dyDescent="0.2">
      <c r="BC32890" s="6"/>
      <c r="BD32890" s="5"/>
    </row>
    <row r="32891" spans="55:56" hidden="1" x14ac:dyDescent="0.2">
      <c r="BC32891" s="6"/>
      <c r="BD32891" s="5"/>
    </row>
    <row r="32892" spans="55:56" hidden="1" x14ac:dyDescent="0.2">
      <c r="BC32892" s="6"/>
      <c r="BD32892" s="5"/>
    </row>
    <row r="32893" spans="55:56" hidden="1" x14ac:dyDescent="0.2">
      <c r="BC32893" s="6"/>
      <c r="BD32893" s="5"/>
    </row>
    <row r="32894" spans="55:56" hidden="1" x14ac:dyDescent="0.2">
      <c r="BC32894" s="6"/>
      <c r="BD32894" s="5"/>
    </row>
    <row r="32895" spans="55:56" hidden="1" x14ac:dyDescent="0.2">
      <c r="BC32895" s="6"/>
      <c r="BD32895" s="5"/>
    </row>
    <row r="32896" spans="55:56" hidden="1" x14ac:dyDescent="0.2">
      <c r="BC32896" s="6"/>
      <c r="BD32896" s="5"/>
    </row>
    <row r="32897" spans="55:56" hidden="1" x14ac:dyDescent="0.2">
      <c r="BC32897" s="6"/>
      <c r="BD32897" s="5"/>
    </row>
    <row r="32898" spans="55:56" hidden="1" x14ac:dyDescent="0.2">
      <c r="BC32898" s="6"/>
      <c r="BD32898" s="5"/>
    </row>
    <row r="32899" spans="55:56" hidden="1" x14ac:dyDescent="0.2">
      <c r="BC32899" s="6"/>
      <c r="BD32899" s="5"/>
    </row>
    <row r="32900" spans="55:56" hidden="1" x14ac:dyDescent="0.2">
      <c r="BC32900" s="6"/>
      <c r="BD32900" s="5"/>
    </row>
    <row r="32901" spans="55:56" hidden="1" x14ac:dyDescent="0.2">
      <c r="BC32901" s="6"/>
      <c r="BD32901" s="5"/>
    </row>
    <row r="32902" spans="55:56" hidden="1" x14ac:dyDescent="0.2">
      <c r="BC32902" s="6"/>
      <c r="BD32902" s="5"/>
    </row>
    <row r="32903" spans="55:56" hidden="1" x14ac:dyDescent="0.2">
      <c r="BC32903" s="6"/>
      <c r="BD32903" s="5"/>
    </row>
    <row r="32904" spans="55:56" hidden="1" x14ac:dyDescent="0.2">
      <c r="BC32904" s="6"/>
      <c r="BD32904" s="5"/>
    </row>
    <row r="32905" spans="55:56" hidden="1" x14ac:dyDescent="0.2">
      <c r="BC32905" s="6"/>
      <c r="BD32905" s="5"/>
    </row>
    <row r="32906" spans="55:56" hidden="1" x14ac:dyDescent="0.2">
      <c r="BC32906" s="6"/>
      <c r="BD32906" s="5"/>
    </row>
    <row r="32907" spans="55:56" hidden="1" x14ac:dyDescent="0.2">
      <c r="BC32907" s="6"/>
      <c r="BD32907" s="5"/>
    </row>
    <row r="32908" spans="55:56" hidden="1" x14ac:dyDescent="0.2">
      <c r="BC32908" s="6"/>
      <c r="BD32908" s="5"/>
    </row>
    <row r="32909" spans="55:56" hidden="1" x14ac:dyDescent="0.2">
      <c r="BC32909" s="6"/>
      <c r="BD32909" s="5"/>
    </row>
    <row r="32910" spans="55:56" hidden="1" x14ac:dyDescent="0.2">
      <c r="BC32910" s="6"/>
      <c r="BD32910" s="5"/>
    </row>
    <row r="32911" spans="55:56" hidden="1" x14ac:dyDescent="0.2">
      <c r="BC32911" s="6"/>
      <c r="BD32911" s="5"/>
    </row>
    <row r="32912" spans="55:56" hidden="1" x14ac:dyDescent="0.2">
      <c r="BC32912" s="6"/>
      <c r="BD32912" s="5"/>
    </row>
    <row r="32913" spans="55:56" hidden="1" x14ac:dyDescent="0.2">
      <c r="BC32913" s="6"/>
      <c r="BD32913" s="5"/>
    </row>
    <row r="32914" spans="55:56" hidden="1" x14ac:dyDescent="0.2">
      <c r="BC32914" s="6"/>
      <c r="BD32914" s="5"/>
    </row>
    <row r="32915" spans="55:56" hidden="1" x14ac:dyDescent="0.2">
      <c r="BC32915" s="6"/>
      <c r="BD32915" s="5"/>
    </row>
    <row r="32916" spans="55:56" hidden="1" x14ac:dyDescent="0.2">
      <c r="BC32916" s="6"/>
      <c r="BD32916" s="5"/>
    </row>
    <row r="32917" spans="55:56" hidden="1" x14ac:dyDescent="0.2">
      <c r="BC32917" s="6"/>
      <c r="BD32917" s="5"/>
    </row>
    <row r="32918" spans="55:56" hidden="1" x14ac:dyDescent="0.2">
      <c r="BC32918" s="6"/>
      <c r="BD32918" s="5"/>
    </row>
    <row r="32919" spans="55:56" hidden="1" x14ac:dyDescent="0.2">
      <c r="BC32919" s="6"/>
      <c r="BD32919" s="5"/>
    </row>
    <row r="32920" spans="55:56" hidden="1" x14ac:dyDescent="0.2">
      <c r="BC32920" s="6"/>
      <c r="BD32920" s="5"/>
    </row>
    <row r="32921" spans="55:56" hidden="1" x14ac:dyDescent="0.2">
      <c r="BC32921" s="6"/>
      <c r="BD32921" s="5"/>
    </row>
    <row r="32922" spans="55:56" hidden="1" x14ac:dyDescent="0.2">
      <c r="BC32922" s="6"/>
      <c r="BD32922" s="5"/>
    </row>
    <row r="32923" spans="55:56" hidden="1" x14ac:dyDescent="0.2">
      <c r="BC32923" s="6"/>
      <c r="BD32923" s="5"/>
    </row>
    <row r="32924" spans="55:56" hidden="1" x14ac:dyDescent="0.2">
      <c r="BC32924" s="6"/>
      <c r="BD32924" s="5"/>
    </row>
    <row r="32925" spans="55:56" hidden="1" x14ac:dyDescent="0.2">
      <c r="BC32925" s="6"/>
      <c r="BD32925" s="5"/>
    </row>
    <row r="32926" spans="55:56" hidden="1" x14ac:dyDescent="0.2">
      <c r="BC32926" s="6"/>
      <c r="BD32926" s="5"/>
    </row>
    <row r="32927" spans="55:56" hidden="1" x14ac:dyDescent="0.2">
      <c r="BC32927" s="6"/>
      <c r="BD32927" s="5"/>
    </row>
    <row r="32928" spans="55:56" hidden="1" x14ac:dyDescent="0.2">
      <c r="BC32928" s="6"/>
      <c r="BD32928" s="5"/>
    </row>
    <row r="32929" spans="55:56" hidden="1" x14ac:dyDescent="0.2">
      <c r="BC32929" s="6"/>
      <c r="BD32929" s="5"/>
    </row>
    <row r="32930" spans="55:56" hidden="1" x14ac:dyDescent="0.2">
      <c r="BC32930" s="6"/>
      <c r="BD32930" s="5"/>
    </row>
    <row r="32931" spans="55:56" hidden="1" x14ac:dyDescent="0.2">
      <c r="BC32931" s="6"/>
      <c r="BD32931" s="5"/>
    </row>
    <row r="32932" spans="55:56" hidden="1" x14ac:dyDescent="0.2">
      <c r="BC32932" s="6"/>
      <c r="BD32932" s="5"/>
    </row>
    <row r="32933" spans="55:56" hidden="1" x14ac:dyDescent="0.2">
      <c r="BC32933" s="6"/>
      <c r="BD32933" s="5"/>
    </row>
    <row r="32934" spans="55:56" hidden="1" x14ac:dyDescent="0.2">
      <c r="BC32934" s="6"/>
      <c r="BD32934" s="5"/>
    </row>
    <row r="32935" spans="55:56" hidden="1" x14ac:dyDescent="0.2">
      <c r="BC32935" s="6"/>
      <c r="BD32935" s="5"/>
    </row>
    <row r="32936" spans="55:56" hidden="1" x14ac:dyDescent="0.2">
      <c r="BC32936" s="6"/>
      <c r="BD32936" s="5"/>
    </row>
    <row r="32937" spans="55:56" hidden="1" x14ac:dyDescent="0.2">
      <c r="BC32937" s="6"/>
      <c r="BD32937" s="5"/>
    </row>
    <row r="32938" spans="55:56" hidden="1" x14ac:dyDescent="0.2">
      <c r="BC32938" s="6"/>
      <c r="BD32938" s="5"/>
    </row>
    <row r="32939" spans="55:56" hidden="1" x14ac:dyDescent="0.2">
      <c r="BC32939" s="6"/>
      <c r="BD32939" s="5"/>
    </row>
    <row r="32940" spans="55:56" hidden="1" x14ac:dyDescent="0.2">
      <c r="BC32940" s="6"/>
      <c r="BD32940" s="5"/>
    </row>
    <row r="32941" spans="55:56" hidden="1" x14ac:dyDescent="0.2">
      <c r="BC32941" s="6"/>
      <c r="BD32941" s="5"/>
    </row>
    <row r="32942" spans="55:56" hidden="1" x14ac:dyDescent="0.2">
      <c r="BC32942" s="6"/>
      <c r="BD32942" s="5"/>
    </row>
    <row r="32943" spans="55:56" hidden="1" x14ac:dyDescent="0.2">
      <c r="BC32943" s="6"/>
      <c r="BD32943" s="5"/>
    </row>
    <row r="32944" spans="55:56" hidden="1" x14ac:dyDescent="0.2">
      <c r="BC32944" s="6"/>
      <c r="BD32944" s="5"/>
    </row>
    <row r="32945" spans="55:56" hidden="1" x14ac:dyDescent="0.2">
      <c r="BC32945" s="6"/>
      <c r="BD32945" s="5"/>
    </row>
    <row r="32946" spans="55:56" hidden="1" x14ac:dyDescent="0.2">
      <c r="BC32946" s="6"/>
      <c r="BD32946" s="5"/>
    </row>
    <row r="32947" spans="55:56" hidden="1" x14ac:dyDescent="0.2">
      <c r="BC32947" s="6"/>
      <c r="BD32947" s="5"/>
    </row>
    <row r="32948" spans="55:56" hidden="1" x14ac:dyDescent="0.2">
      <c r="BC32948" s="6"/>
      <c r="BD32948" s="5"/>
    </row>
    <row r="32949" spans="55:56" hidden="1" x14ac:dyDescent="0.2">
      <c r="BC32949" s="6"/>
      <c r="BD32949" s="5"/>
    </row>
    <row r="32950" spans="55:56" hidden="1" x14ac:dyDescent="0.2">
      <c r="BC32950" s="6"/>
      <c r="BD32950" s="5"/>
    </row>
    <row r="32951" spans="55:56" hidden="1" x14ac:dyDescent="0.2">
      <c r="BC32951" s="6"/>
      <c r="BD32951" s="5"/>
    </row>
    <row r="32952" spans="55:56" hidden="1" x14ac:dyDescent="0.2">
      <c r="BC32952" s="6"/>
      <c r="BD32952" s="5"/>
    </row>
    <row r="32953" spans="55:56" hidden="1" x14ac:dyDescent="0.2">
      <c r="BC32953" s="6"/>
      <c r="BD32953" s="5"/>
    </row>
    <row r="32954" spans="55:56" hidden="1" x14ac:dyDescent="0.2">
      <c r="BC32954" s="6"/>
      <c r="BD32954" s="5"/>
    </row>
    <row r="32955" spans="55:56" hidden="1" x14ac:dyDescent="0.2">
      <c r="BC32955" s="6"/>
      <c r="BD32955" s="5"/>
    </row>
    <row r="32956" spans="55:56" hidden="1" x14ac:dyDescent="0.2">
      <c r="BC32956" s="6"/>
      <c r="BD32956" s="5"/>
    </row>
    <row r="32957" spans="55:56" hidden="1" x14ac:dyDescent="0.2">
      <c r="BC32957" s="6"/>
      <c r="BD32957" s="5"/>
    </row>
    <row r="32958" spans="55:56" hidden="1" x14ac:dyDescent="0.2">
      <c r="BC32958" s="6"/>
      <c r="BD32958" s="5"/>
    </row>
    <row r="32959" spans="55:56" hidden="1" x14ac:dyDescent="0.2">
      <c r="BC32959" s="6"/>
      <c r="BD32959" s="5"/>
    </row>
    <row r="32960" spans="55:56" hidden="1" x14ac:dyDescent="0.2">
      <c r="BC32960" s="6"/>
      <c r="BD32960" s="5"/>
    </row>
    <row r="32961" spans="55:56" hidden="1" x14ac:dyDescent="0.2">
      <c r="BC32961" s="6"/>
      <c r="BD32961" s="5"/>
    </row>
    <row r="32962" spans="55:56" hidden="1" x14ac:dyDescent="0.2">
      <c r="BC32962" s="6"/>
      <c r="BD32962" s="5"/>
    </row>
    <row r="32963" spans="55:56" hidden="1" x14ac:dyDescent="0.2">
      <c r="BC32963" s="6"/>
      <c r="BD32963" s="5"/>
    </row>
    <row r="32964" spans="55:56" hidden="1" x14ac:dyDescent="0.2">
      <c r="BC32964" s="6"/>
      <c r="BD32964" s="5"/>
    </row>
    <row r="32965" spans="55:56" hidden="1" x14ac:dyDescent="0.2">
      <c r="BC32965" s="6"/>
      <c r="BD32965" s="5"/>
    </row>
    <row r="32966" spans="55:56" hidden="1" x14ac:dyDescent="0.2">
      <c r="BC32966" s="6"/>
      <c r="BD32966" s="5"/>
    </row>
    <row r="32967" spans="55:56" hidden="1" x14ac:dyDescent="0.2">
      <c r="BC32967" s="6"/>
      <c r="BD32967" s="5"/>
    </row>
    <row r="32968" spans="55:56" hidden="1" x14ac:dyDescent="0.2">
      <c r="BC32968" s="6"/>
      <c r="BD32968" s="5"/>
    </row>
    <row r="32969" spans="55:56" hidden="1" x14ac:dyDescent="0.2">
      <c r="BC32969" s="6"/>
      <c r="BD32969" s="5"/>
    </row>
    <row r="32970" spans="55:56" hidden="1" x14ac:dyDescent="0.2">
      <c r="BC32970" s="6"/>
      <c r="BD32970" s="5"/>
    </row>
    <row r="32971" spans="55:56" hidden="1" x14ac:dyDescent="0.2">
      <c r="BC32971" s="6"/>
      <c r="BD32971" s="5"/>
    </row>
    <row r="32972" spans="55:56" hidden="1" x14ac:dyDescent="0.2">
      <c r="BC32972" s="6"/>
      <c r="BD32972" s="5"/>
    </row>
    <row r="32973" spans="55:56" hidden="1" x14ac:dyDescent="0.2">
      <c r="BC32973" s="6"/>
      <c r="BD32973" s="5"/>
    </row>
    <row r="32974" spans="55:56" hidden="1" x14ac:dyDescent="0.2">
      <c r="BC32974" s="6"/>
      <c r="BD32974" s="5"/>
    </row>
    <row r="32975" spans="55:56" hidden="1" x14ac:dyDescent="0.2">
      <c r="BC32975" s="6"/>
      <c r="BD32975" s="5"/>
    </row>
    <row r="32976" spans="55:56" hidden="1" x14ac:dyDescent="0.2">
      <c r="BC32976" s="6"/>
      <c r="BD32976" s="5"/>
    </row>
    <row r="32977" spans="55:56" hidden="1" x14ac:dyDescent="0.2">
      <c r="BC32977" s="6"/>
      <c r="BD32977" s="5"/>
    </row>
    <row r="32978" spans="55:56" hidden="1" x14ac:dyDescent="0.2">
      <c r="BC32978" s="6"/>
      <c r="BD32978" s="5"/>
    </row>
    <row r="32979" spans="55:56" hidden="1" x14ac:dyDescent="0.2">
      <c r="BC32979" s="6"/>
      <c r="BD32979" s="5"/>
    </row>
    <row r="32980" spans="55:56" hidden="1" x14ac:dyDescent="0.2">
      <c r="BC32980" s="6"/>
      <c r="BD32980" s="5"/>
    </row>
    <row r="32981" spans="55:56" hidden="1" x14ac:dyDescent="0.2">
      <c r="BC32981" s="6"/>
      <c r="BD32981" s="5"/>
    </row>
    <row r="32982" spans="55:56" hidden="1" x14ac:dyDescent="0.2">
      <c r="BC32982" s="6"/>
      <c r="BD32982" s="5"/>
    </row>
    <row r="32983" spans="55:56" hidden="1" x14ac:dyDescent="0.2">
      <c r="BC32983" s="6"/>
      <c r="BD32983" s="5"/>
    </row>
    <row r="32984" spans="55:56" hidden="1" x14ac:dyDescent="0.2">
      <c r="BC32984" s="6"/>
      <c r="BD32984" s="5"/>
    </row>
    <row r="32985" spans="55:56" hidden="1" x14ac:dyDescent="0.2">
      <c r="BC32985" s="6"/>
      <c r="BD32985" s="5"/>
    </row>
    <row r="32986" spans="55:56" hidden="1" x14ac:dyDescent="0.2">
      <c r="BC32986" s="6"/>
      <c r="BD32986" s="5"/>
    </row>
    <row r="32987" spans="55:56" hidden="1" x14ac:dyDescent="0.2">
      <c r="BC32987" s="6"/>
      <c r="BD32987" s="5"/>
    </row>
    <row r="32988" spans="55:56" hidden="1" x14ac:dyDescent="0.2">
      <c r="BC32988" s="6"/>
      <c r="BD32988" s="5"/>
    </row>
    <row r="32989" spans="55:56" hidden="1" x14ac:dyDescent="0.2">
      <c r="BC32989" s="6"/>
      <c r="BD32989" s="5"/>
    </row>
    <row r="32990" spans="55:56" hidden="1" x14ac:dyDescent="0.2">
      <c r="BC32990" s="6"/>
      <c r="BD32990" s="5"/>
    </row>
    <row r="32991" spans="55:56" hidden="1" x14ac:dyDescent="0.2">
      <c r="BC32991" s="6"/>
      <c r="BD32991" s="5"/>
    </row>
    <row r="32992" spans="55:56" hidden="1" x14ac:dyDescent="0.2">
      <c r="BC32992" s="6"/>
      <c r="BD32992" s="5"/>
    </row>
    <row r="32993" spans="55:56" hidden="1" x14ac:dyDescent="0.2">
      <c r="BC32993" s="6"/>
      <c r="BD32993" s="5"/>
    </row>
    <row r="32994" spans="55:56" hidden="1" x14ac:dyDescent="0.2">
      <c r="BC32994" s="6"/>
      <c r="BD32994" s="5"/>
    </row>
    <row r="32995" spans="55:56" hidden="1" x14ac:dyDescent="0.2">
      <c r="BC32995" s="6"/>
      <c r="BD32995" s="5"/>
    </row>
    <row r="32996" spans="55:56" hidden="1" x14ac:dyDescent="0.2">
      <c r="BC32996" s="6"/>
      <c r="BD32996" s="5"/>
    </row>
    <row r="32997" spans="55:56" hidden="1" x14ac:dyDescent="0.2">
      <c r="BC32997" s="6"/>
      <c r="BD32997" s="5"/>
    </row>
    <row r="32998" spans="55:56" hidden="1" x14ac:dyDescent="0.2">
      <c r="BC32998" s="6"/>
      <c r="BD32998" s="5"/>
    </row>
    <row r="32999" spans="55:56" hidden="1" x14ac:dyDescent="0.2">
      <c r="BC32999" s="6"/>
      <c r="BD32999" s="5"/>
    </row>
    <row r="33000" spans="55:56" hidden="1" x14ac:dyDescent="0.2">
      <c r="BC33000" s="6"/>
      <c r="BD33000" s="5"/>
    </row>
    <row r="33001" spans="55:56" hidden="1" x14ac:dyDescent="0.2">
      <c r="BC33001" s="6"/>
      <c r="BD33001" s="5"/>
    </row>
    <row r="33002" spans="55:56" hidden="1" x14ac:dyDescent="0.2">
      <c r="BC33002" s="6"/>
      <c r="BD33002" s="5"/>
    </row>
    <row r="33003" spans="55:56" hidden="1" x14ac:dyDescent="0.2">
      <c r="BC33003" s="6"/>
      <c r="BD33003" s="5"/>
    </row>
    <row r="33004" spans="55:56" hidden="1" x14ac:dyDescent="0.2">
      <c r="BC33004" s="6"/>
      <c r="BD33004" s="5"/>
    </row>
    <row r="33005" spans="55:56" hidden="1" x14ac:dyDescent="0.2">
      <c r="BC33005" s="6"/>
      <c r="BD33005" s="5"/>
    </row>
    <row r="33006" spans="55:56" hidden="1" x14ac:dyDescent="0.2">
      <c r="BC33006" s="6"/>
      <c r="BD33006" s="5"/>
    </row>
    <row r="33007" spans="55:56" hidden="1" x14ac:dyDescent="0.2">
      <c r="BC33007" s="6"/>
      <c r="BD33007" s="5"/>
    </row>
    <row r="33008" spans="55:56" hidden="1" x14ac:dyDescent="0.2">
      <c r="BC33008" s="6"/>
      <c r="BD33008" s="5"/>
    </row>
    <row r="33009" spans="55:56" hidden="1" x14ac:dyDescent="0.2">
      <c r="BC33009" s="6"/>
      <c r="BD33009" s="5"/>
    </row>
    <row r="33010" spans="55:56" hidden="1" x14ac:dyDescent="0.2">
      <c r="BC33010" s="6"/>
      <c r="BD33010" s="5"/>
    </row>
    <row r="33011" spans="55:56" hidden="1" x14ac:dyDescent="0.2">
      <c r="BC33011" s="6"/>
      <c r="BD33011" s="5"/>
    </row>
    <row r="33012" spans="55:56" hidden="1" x14ac:dyDescent="0.2">
      <c r="BC33012" s="6"/>
      <c r="BD33012" s="5"/>
    </row>
    <row r="33013" spans="55:56" hidden="1" x14ac:dyDescent="0.2">
      <c r="BC33013" s="6"/>
      <c r="BD33013" s="5"/>
    </row>
    <row r="33014" spans="55:56" hidden="1" x14ac:dyDescent="0.2">
      <c r="BC33014" s="6"/>
      <c r="BD33014" s="5"/>
    </row>
    <row r="33015" spans="55:56" hidden="1" x14ac:dyDescent="0.2">
      <c r="BC33015" s="6"/>
      <c r="BD33015" s="5"/>
    </row>
    <row r="33016" spans="55:56" hidden="1" x14ac:dyDescent="0.2">
      <c r="BC33016" s="6"/>
      <c r="BD33016" s="5"/>
    </row>
    <row r="33017" spans="55:56" hidden="1" x14ac:dyDescent="0.2">
      <c r="BC33017" s="6"/>
      <c r="BD33017" s="5"/>
    </row>
    <row r="33018" spans="55:56" hidden="1" x14ac:dyDescent="0.2">
      <c r="BC33018" s="6"/>
      <c r="BD33018" s="5"/>
    </row>
    <row r="33019" spans="55:56" hidden="1" x14ac:dyDescent="0.2">
      <c r="BC33019" s="6"/>
      <c r="BD33019" s="5"/>
    </row>
    <row r="33020" spans="55:56" hidden="1" x14ac:dyDescent="0.2">
      <c r="BC33020" s="6"/>
      <c r="BD33020" s="5"/>
    </row>
    <row r="33021" spans="55:56" hidden="1" x14ac:dyDescent="0.2">
      <c r="BC33021" s="6"/>
      <c r="BD33021" s="5"/>
    </row>
    <row r="33022" spans="55:56" hidden="1" x14ac:dyDescent="0.2">
      <c r="BC33022" s="6"/>
      <c r="BD33022" s="5"/>
    </row>
    <row r="33023" spans="55:56" hidden="1" x14ac:dyDescent="0.2">
      <c r="BC33023" s="6"/>
      <c r="BD33023" s="5"/>
    </row>
    <row r="33024" spans="55:56" hidden="1" x14ac:dyDescent="0.2">
      <c r="BC33024" s="6"/>
      <c r="BD33024" s="5"/>
    </row>
    <row r="33025" spans="55:56" hidden="1" x14ac:dyDescent="0.2">
      <c r="BC33025" s="6"/>
      <c r="BD33025" s="5"/>
    </row>
    <row r="33026" spans="55:56" hidden="1" x14ac:dyDescent="0.2">
      <c r="BC33026" s="6"/>
      <c r="BD33026" s="5"/>
    </row>
    <row r="33027" spans="55:56" hidden="1" x14ac:dyDescent="0.2">
      <c r="BC33027" s="6"/>
      <c r="BD33027" s="5"/>
    </row>
    <row r="33028" spans="55:56" hidden="1" x14ac:dyDescent="0.2">
      <c r="BC33028" s="6"/>
      <c r="BD33028" s="5"/>
    </row>
    <row r="33029" spans="55:56" hidden="1" x14ac:dyDescent="0.2">
      <c r="BC33029" s="6"/>
      <c r="BD33029" s="5"/>
    </row>
    <row r="33030" spans="55:56" hidden="1" x14ac:dyDescent="0.2">
      <c r="BC33030" s="6"/>
      <c r="BD33030" s="5"/>
    </row>
    <row r="33031" spans="55:56" hidden="1" x14ac:dyDescent="0.2">
      <c r="BC33031" s="6"/>
      <c r="BD33031" s="5"/>
    </row>
    <row r="33032" spans="55:56" hidden="1" x14ac:dyDescent="0.2">
      <c r="BC33032" s="6"/>
      <c r="BD33032" s="5"/>
    </row>
    <row r="33033" spans="55:56" hidden="1" x14ac:dyDescent="0.2">
      <c r="BC33033" s="6"/>
      <c r="BD33033" s="5"/>
    </row>
    <row r="33034" spans="55:56" hidden="1" x14ac:dyDescent="0.2">
      <c r="BC33034" s="6"/>
      <c r="BD33034" s="5"/>
    </row>
    <row r="33035" spans="55:56" hidden="1" x14ac:dyDescent="0.2">
      <c r="BC33035" s="6"/>
      <c r="BD33035" s="5"/>
    </row>
    <row r="33036" spans="55:56" hidden="1" x14ac:dyDescent="0.2">
      <c r="BC33036" s="6"/>
      <c r="BD33036" s="5"/>
    </row>
    <row r="33037" spans="55:56" hidden="1" x14ac:dyDescent="0.2">
      <c r="BC33037" s="6"/>
      <c r="BD33037" s="5"/>
    </row>
    <row r="33038" spans="55:56" hidden="1" x14ac:dyDescent="0.2">
      <c r="BC33038" s="6"/>
      <c r="BD33038" s="5"/>
    </row>
    <row r="33039" spans="55:56" hidden="1" x14ac:dyDescent="0.2">
      <c r="BC33039" s="6"/>
      <c r="BD33039" s="5"/>
    </row>
    <row r="33040" spans="55:56" hidden="1" x14ac:dyDescent="0.2">
      <c r="BC33040" s="6"/>
      <c r="BD33040" s="5"/>
    </row>
    <row r="33041" spans="55:56" hidden="1" x14ac:dyDescent="0.2">
      <c r="BC33041" s="6"/>
      <c r="BD33041" s="5"/>
    </row>
    <row r="33042" spans="55:56" hidden="1" x14ac:dyDescent="0.2">
      <c r="BC33042" s="6"/>
      <c r="BD33042" s="5"/>
    </row>
    <row r="33043" spans="55:56" hidden="1" x14ac:dyDescent="0.2">
      <c r="BC33043" s="6"/>
      <c r="BD33043" s="5"/>
    </row>
    <row r="33044" spans="55:56" hidden="1" x14ac:dyDescent="0.2">
      <c r="BC33044" s="6"/>
      <c r="BD33044" s="5"/>
    </row>
    <row r="33045" spans="55:56" hidden="1" x14ac:dyDescent="0.2">
      <c r="BC33045" s="6"/>
      <c r="BD33045" s="5"/>
    </row>
    <row r="33046" spans="55:56" hidden="1" x14ac:dyDescent="0.2">
      <c r="BC33046" s="6"/>
      <c r="BD33046" s="5"/>
    </row>
    <row r="33047" spans="55:56" hidden="1" x14ac:dyDescent="0.2">
      <c r="BC33047" s="6"/>
      <c r="BD33047" s="5"/>
    </row>
    <row r="33048" spans="55:56" hidden="1" x14ac:dyDescent="0.2">
      <c r="BC33048" s="6"/>
      <c r="BD33048" s="5"/>
    </row>
    <row r="33049" spans="55:56" hidden="1" x14ac:dyDescent="0.2">
      <c r="BC33049" s="6"/>
      <c r="BD33049" s="5"/>
    </row>
    <row r="33050" spans="55:56" hidden="1" x14ac:dyDescent="0.2">
      <c r="BC33050" s="6"/>
      <c r="BD33050" s="5"/>
    </row>
    <row r="33051" spans="55:56" hidden="1" x14ac:dyDescent="0.2">
      <c r="BC33051" s="6"/>
      <c r="BD33051" s="5"/>
    </row>
    <row r="33052" spans="55:56" hidden="1" x14ac:dyDescent="0.2">
      <c r="BC33052" s="6"/>
      <c r="BD33052" s="5"/>
    </row>
    <row r="33053" spans="55:56" hidden="1" x14ac:dyDescent="0.2">
      <c r="BC33053" s="6"/>
      <c r="BD33053" s="5"/>
    </row>
    <row r="33054" spans="55:56" hidden="1" x14ac:dyDescent="0.2">
      <c r="BC33054" s="6"/>
      <c r="BD33054" s="5"/>
    </row>
    <row r="33055" spans="55:56" hidden="1" x14ac:dyDescent="0.2">
      <c r="BC33055" s="6"/>
      <c r="BD33055" s="5"/>
    </row>
    <row r="33056" spans="55:56" hidden="1" x14ac:dyDescent="0.2">
      <c r="BC33056" s="6"/>
      <c r="BD33056" s="5"/>
    </row>
    <row r="33057" spans="55:56" hidden="1" x14ac:dyDescent="0.2">
      <c r="BC33057" s="6"/>
      <c r="BD33057" s="5"/>
    </row>
    <row r="33058" spans="55:56" hidden="1" x14ac:dyDescent="0.2">
      <c r="BC33058" s="6"/>
      <c r="BD33058" s="5"/>
    </row>
    <row r="33059" spans="55:56" hidden="1" x14ac:dyDescent="0.2">
      <c r="BC33059" s="6"/>
      <c r="BD33059" s="5"/>
    </row>
    <row r="33060" spans="55:56" hidden="1" x14ac:dyDescent="0.2">
      <c r="BC33060" s="6"/>
      <c r="BD33060" s="5"/>
    </row>
    <row r="33061" spans="55:56" hidden="1" x14ac:dyDescent="0.2">
      <c r="BC33061" s="6"/>
      <c r="BD33061" s="5"/>
    </row>
    <row r="33062" spans="55:56" hidden="1" x14ac:dyDescent="0.2">
      <c r="BC33062" s="6"/>
      <c r="BD33062" s="5"/>
    </row>
    <row r="33063" spans="55:56" hidden="1" x14ac:dyDescent="0.2">
      <c r="BC33063" s="6"/>
      <c r="BD33063" s="5"/>
    </row>
    <row r="33064" spans="55:56" hidden="1" x14ac:dyDescent="0.2">
      <c r="BC33064" s="6"/>
      <c r="BD33064" s="5"/>
    </row>
    <row r="33065" spans="55:56" hidden="1" x14ac:dyDescent="0.2">
      <c r="BC33065" s="6"/>
      <c r="BD33065" s="5"/>
    </row>
    <row r="33066" spans="55:56" hidden="1" x14ac:dyDescent="0.2">
      <c r="BC33066" s="6"/>
      <c r="BD33066" s="5"/>
    </row>
    <row r="33067" spans="55:56" hidden="1" x14ac:dyDescent="0.2">
      <c r="BC33067" s="6"/>
      <c r="BD33067" s="5"/>
    </row>
    <row r="33068" spans="55:56" hidden="1" x14ac:dyDescent="0.2">
      <c r="BC33068" s="6"/>
      <c r="BD33068" s="5"/>
    </row>
    <row r="33069" spans="55:56" hidden="1" x14ac:dyDescent="0.2">
      <c r="BC33069" s="6"/>
      <c r="BD33069" s="5"/>
    </row>
    <row r="33070" spans="55:56" hidden="1" x14ac:dyDescent="0.2">
      <c r="BC33070" s="6"/>
      <c r="BD33070" s="5"/>
    </row>
    <row r="33071" spans="55:56" hidden="1" x14ac:dyDescent="0.2">
      <c r="BC33071" s="6"/>
      <c r="BD33071" s="5"/>
    </row>
    <row r="33072" spans="55:56" hidden="1" x14ac:dyDescent="0.2">
      <c r="BC33072" s="6"/>
      <c r="BD33072" s="5"/>
    </row>
    <row r="33073" spans="55:56" hidden="1" x14ac:dyDescent="0.2">
      <c r="BC33073" s="6"/>
      <c r="BD33073" s="5"/>
    </row>
    <row r="33074" spans="55:56" hidden="1" x14ac:dyDescent="0.2">
      <c r="BC33074" s="6"/>
      <c r="BD33074" s="5"/>
    </row>
    <row r="33075" spans="55:56" hidden="1" x14ac:dyDescent="0.2">
      <c r="BC33075" s="6"/>
      <c r="BD33075" s="5"/>
    </row>
    <row r="33076" spans="55:56" hidden="1" x14ac:dyDescent="0.2">
      <c r="BC33076" s="6"/>
      <c r="BD33076" s="5"/>
    </row>
    <row r="33077" spans="55:56" hidden="1" x14ac:dyDescent="0.2">
      <c r="BC33077" s="6"/>
      <c r="BD33077" s="5"/>
    </row>
    <row r="33078" spans="55:56" hidden="1" x14ac:dyDescent="0.2">
      <c r="BC33078" s="6"/>
      <c r="BD33078" s="5"/>
    </row>
    <row r="33079" spans="55:56" hidden="1" x14ac:dyDescent="0.2">
      <c r="BC33079" s="6"/>
      <c r="BD33079" s="5"/>
    </row>
    <row r="33080" spans="55:56" hidden="1" x14ac:dyDescent="0.2">
      <c r="BC33080" s="6"/>
      <c r="BD33080" s="5"/>
    </row>
    <row r="33081" spans="55:56" hidden="1" x14ac:dyDescent="0.2">
      <c r="BC33081" s="6"/>
      <c r="BD33081" s="5"/>
    </row>
    <row r="33082" spans="55:56" hidden="1" x14ac:dyDescent="0.2">
      <c r="BC33082" s="6"/>
      <c r="BD33082" s="5"/>
    </row>
    <row r="33083" spans="55:56" hidden="1" x14ac:dyDescent="0.2">
      <c r="BC33083" s="6"/>
      <c r="BD33083" s="5"/>
    </row>
    <row r="33084" spans="55:56" hidden="1" x14ac:dyDescent="0.2">
      <c r="BC33084" s="6"/>
      <c r="BD33084" s="5"/>
    </row>
    <row r="33085" spans="55:56" hidden="1" x14ac:dyDescent="0.2">
      <c r="BC33085" s="6"/>
      <c r="BD33085" s="5"/>
    </row>
    <row r="33086" spans="55:56" hidden="1" x14ac:dyDescent="0.2">
      <c r="BC33086" s="6"/>
      <c r="BD33086" s="5"/>
    </row>
    <row r="33087" spans="55:56" hidden="1" x14ac:dyDescent="0.2">
      <c r="BC33087" s="6"/>
      <c r="BD33087" s="5"/>
    </row>
    <row r="33088" spans="55:56" hidden="1" x14ac:dyDescent="0.2">
      <c r="BC33088" s="6"/>
      <c r="BD33088" s="5"/>
    </row>
    <row r="33089" spans="55:56" hidden="1" x14ac:dyDescent="0.2">
      <c r="BC33089" s="6"/>
      <c r="BD33089" s="5"/>
    </row>
    <row r="33090" spans="55:56" hidden="1" x14ac:dyDescent="0.2">
      <c r="BC33090" s="6"/>
      <c r="BD33090" s="5"/>
    </row>
    <row r="33091" spans="55:56" hidden="1" x14ac:dyDescent="0.2">
      <c r="BC33091" s="6"/>
      <c r="BD33091" s="5"/>
    </row>
    <row r="33092" spans="55:56" hidden="1" x14ac:dyDescent="0.2">
      <c r="BC33092" s="6"/>
      <c r="BD33092" s="5"/>
    </row>
    <row r="33093" spans="55:56" hidden="1" x14ac:dyDescent="0.2">
      <c r="BC33093" s="6"/>
      <c r="BD33093" s="5"/>
    </row>
    <row r="33094" spans="55:56" hidden="1" x14ac:dyDescent="0.2">
      <c r="BC33094" s="6"/>
      <c r="BD33094" s="5"/>
    </row>
    <row r="33095" spans="55:56" hidden="1" x14ac:dyDescent="0.2">
      <c r="BC33095" s="6"/>
      <c r="BD33095" s="5"/>
    </row>
    <row r="33096" spans="55:56" hidden="1" x14ac:dyDescent="0.2">
      <c r="BC33096" s="6"/>
      <c r="BD33096" s="5"/>
    </row>
    <row r="33097" spans="55:56" hidden="1" x14ac:dyDescent="0.2">
      <c r="BC33097" s="6"/>
      <c r="BD33097" s="5"/>
    </row>
    <row r="33098" spans="55:56" hidden="1" x14ac:dyDescent="0.2">
      <c r="BC33098" s="6"/>
      <c r="BD33098" s="5"/>
    </row>
    <row r="33099" spans="55:56" hidden="1" x14ac:dyDescent="0.2">
      <c r="BC33099" s="6"/>
      <c r="BD33099" s="5"/>
    </row>
    <row r="33100" spans="55:56" hidden="1" x14ac:dyDescent="0.2">
      <c r="BC33100" s="6"/>
      <c r="BD33100" s="5"/>
    </row>
    <row r="33101" spans="55:56" hidden="1" x14ac:dyDescent="0.2">
      <c r="BC33101" s="6"/>
      <c r="BD33101" s="5"/>
    </row>
    <row r="33102" spans="55:56" hidden="1" x14ac:dyDescent="0.2">
      <c r="BC33102" s="6"/>
      <c r="BD33102" s="5"/>
    </row>
    <row r="33103" spans="55:56" hidden="1" x14ac:dyDescent="0.2">
      <c r="BC33103" s="6"/>
      <c r="BD33103" s="5"/>
    </row>
    <row r="33104" spans="55:56" hidden="1" x14ac:dyDescent="0.2">
      <c r="BC33104" s="6"/>
      <c r="BD33104" s="5"/>
    </row>
    <row r="33105" spans="55:56" hidden="1" x14ac:dyDescent="0.2">
      <c r="BC33105" s="6"/>
      <c r="BD33105" s="5"/>
    </row>
    <row r="33106" spans="55:56" hidden="1" x14ac:dyDescent="0.2">
      <c r="BC33106" s="6"/>
      <c r="BD33106" s="5"/>
    </row>
    <row r="33107" spans="55:56" hidden="1" x14ac:dyDescent="0.2">
      <c r="BC33107" s="6"/>
      <c r="BD33107" s="5"/>
    </row>
    <row r="33108" spans="55:56" hidden="1" x14ac:dyDescent="0.2">
      <c r="BC33108" s="6"/>
      <c r="BD33108" s="5"/>
    </row>
    <row r="33109" spans="55:56" hidden="1" x14ac:dyDescent="0.2">
      <c r="BC33109" s="6"/>
      <c r="BD33109" s="5"/>
    </row>
    <row r="33110" spans="55:56" hidden="1" x14ac:dyDescent="0.2">
      <c r="BC33110" s="6"/>
      <c r="BD33110" s="5"/>
    </row>
    <row r="33111" spans="55:56" hidden="1" x14ac:dyDescent="0.2">
      <c r="BC33111" s="6"/>
      <c r="BD33111" s="5"/>
    </row>
    <row r="33112" spans="55:56" hidden="1" x14ac:dyDescent="0.2">
      <c r="BC33112" s="6"/>
      <c r="BD33112" s="5"/>
    </row>
    <row r="33113" spans="55:56" hidden="1" x14ac:dyDescent="0.2">
      <c r="BC33113" s="6"/>
      <c r="BD33113" s="5"/>
    </row>
    <row r="33114" spans="55:56" hidden="1" x14ac:dyDescent="0.2">
      <c r="BC33114" s="6"/>
      <c r="BD33114" s="5"/>
    </row>
    <row r="33115" spans="55:56" hidden="1" x14ac:dyDescent="0.2">
      <c r="BC33115" s="6"/>
      <c r="BD33115" s="5"/>
    </row>
    <row r="33116" spans="55:56" hidden="1" x14ac:dyDescent="0.2">
      <c r="BC33116" s="6"/>
      <c r="BD33116" s="5"/>
    </row>
    <row r="33117" spans="55:56" hidden="1" x14ac:dyDescent="0.2">
      <c r="BC33117" s="6"/>
      <c r="BD33117" s="5"/>
    </row>
    <row r="33118" spans="55:56" hidden="1" x14ac:dyDescent="0.2">
      <c r="BC33118" s="6"/>
      <c r="BD33118" s="5"/>
    </row>
    <row r="33119" spans="55:56" hidden="1" x14ac:dyDescent="0.2">
      <c r="BC33119" s="6"/>
      <c r="BD33119" s="5"/>
    </row>
    <row r="33120" spans="55:56" hidden="1" x14ac:dyDescent="0.2">
      <c r="BC33120" s="6"/>
      <c r="BD33120" s="5"/>
    </row>
    <row r="33121" spans="55:56" hidden="1" x14ac:dyDescent="0.2">
      <c r="BC33121" s="6"/>
      <c r="BD33121" s="5"/>
    </row>
    <row r="33122" spans="55:56" hidden="1" x14ac:dyDescent="0.2">
      <c r="BC33122" s="6"/>
      <c r="BD33122" s="5"/>
    </row>
    <row r="33123" spans="55:56" hidden="1" x14ac:dyDescent="0.2">
      <c r="BC33123" s="6"/>
      <c r="BD33123" s="5"/>
    </row>
    <row r="33124" spans="55:56" hidden="1" x14ac:dyDescent="0.2">
      <c r="BC33124" s="6"/>
      <c r="BD33124" s="5"/>
    </row>
    <row r="33125" spans="55:56" hidden="1" x14ac:dyDescent="0.2">
      <c r="BC33125" s="6"/>
      <c r="BD33125" s="5"/>
    </row>
    <row r="33126" spans="55:56" hidden="1" x14ac:dyDescent="0.2">
      <c r="BC33126" s="6"/>
      <c r="BD33126" s="5"/>
    </row>
    <row r="33127" spans="55:56" hidden="1" x14ac:dyDescent="0.2">
      <c r="BC33127" s="6"/>
      <c r="BD33127" s="5"/>
    </row>
    <row r="33128" spans="55:56" hidden="1" x14ac:dyDescent="0.2">
      <c r="BC33128" s="6"/>
      <c r="BD33128" s="5"/>
    </row>
    <row r="33129" spans="55:56" hidden="1" x14ac:dyDescent="0.2">
      <c r="BC33129" s="6"/>
      <c r="BD33129" s="5"/>
    </row>
    <row r="33130" spans="55:56" hidden="1" x14ac:dyDescent="0.2">
      <c r="BC33130" s="6"/>
      <c r="BD33130" s="5"/>
    </row>
    <row r="33131" spans="55:56" hidden="1" x14ac:dyDescent="0.2">
      <c r="BC33131" s="6"/>
      <c r="BD33131" s="5"/>
    </row>
    <row r="33132" spans="55:56" hidden="1" x14ac:dyDescent="0.2">
      <c r="BC33132" s="6"/>
      <c r="BD33132" s="5"/>
    </row>
    <row r="33133" spans="55:56" hidden="1" x14ac:dyDescent="0.2">
      <c r="BC33133" s="6"/>
      <c r="BD33133" s="5"/>
    </row>
    <row r="33134" spans="55:56" hidden="1" x14ac:dyDescent="0.2">
      <c r="BC33134" s="6"/>
      <c r="BD33134" s="5"/>
    </row>
    <row r="33135" spans="55:56" hidden="1" x14ac:dyDescent="0.2">
      <c r="BC33135" s="6"/>
      <c r="BD33135" s="5"/>
    </row>
    <row r="33136" spans="55:56" hidden="1" x14ac:dyDescent="0.2">
      <c r="BC33136" s="6"/>
      <c r="BD33136" s="5"/>
    </row>
    <row r="33137" spans="55:56" hidden="1" x14ac:dyDescent="0.2">
      <c r="BC33137" s="6"/>
      <c r="BD33137" s="5"/>
    </row>
    <row r="33138" spans="55:56" hidden="1" x14ac:dyDescent="0.2">
      <c r="BC33138" s="6"/>
      <c r="BD33138" s="5"/>
    </row>
    <row r="33139" spans="55:56" hidden="1" x14ac:dyDescent="0.2">
      <c r="BC33139" s="6"/>
      <c r="BD33139" s="5"/>
    </row>
    <row r="33140" spans="55:56" hidden="1" x14ac:dyDescent="0.2">
      <c r="BC33140" s="6"/>
      <c r="BD33140" s="5"/>
    </row>
    <row r="33141" spans="55:56" hidden="1" x14ac:dyDescent="0.2">
      <c r="BC33141" s="6"/>
      <c r="BD33141" s="5"/>
    </row>
    <row r="33142" spans="55:56" hidden="1" x14ac:dyDescent="0.2">
      <c r="BC33142" s="6"/>
      <c r="BD33142" s="5"/>
    </row>
    <row r="33143" spans="55:56" hidden="1" x14ac:dyDescent="0.2">
      <c r="BC33143" s="6"/>
      <c r="BD33143" s="5"/>
    </row>
    <row r="33144" spans="55:56" hidden="1" x14ac:dyDescent="0.2">
      <c r="BC33144" s="6"/>
      <c r="BD33144" s="5"/>
    </row>
    <row r="33145" spans="55:56" hidden="1" x14ac:dyDescent="0.2">
      <c r="BC33145" s="6"/>
      <c r="BD33145" s="5"/>
    </row>
    <row r="33146" spans="55:56" hidden="1" x14ac:dyDescent="0.2">
      <c r="BC33146" s="6"/>
      <c r="BD33146" s="5"/>
    </row>
    <row r="33147" spans="55:56" hidden="1" x14ac:dyDescent="0.2">
      <c r="BC33147" s="6"/>
      <c r="BD33147" s="5"/>
    </row>
    <row r="33148" spans="55:56" hidden="1" x14ac:dyDescent="0.2">
      <c r="BC33148" s="6"/>
      <c r="BD33148" s="5"/>
    </row>
    <row r="33149" spans="55:56" hidden="1" x14ac:dyDescent="0.2">
      <c r="BC33149" s="6"/>
      <c r="BD33149" s="5"/>
    </row>
    <row r="33150" spans="55:56" hidden="1" x14ac:dyDescent="0.2">
      <c r="BC33150" s="6"/>
      <c r="BD33150" s="5"/>
    </row>
    <row r="33151" spans="55:56" hidden="1" x14ac:dyDescent="0.2">
      <c r="BC33151" s="6"/>
      <c r="BD33151" s="5"/>
    </row>
    <row r="33152" spans="55:56" hidden="1" x14ac:dyDescent="0.2">
      <c r="BC33152" s="6"/>
      <c r="BD33152" s="5"/>
    </row>
    <row r="33153" spans="55:56" hidden="1" x14ac:dyDescent="0.2">
      <c r="BC33153" s="6"/>
      <c r="BD33153" s="5"/>
    </row>
    <row r="33154" spans="55:56" hidden="1" x14ac:dyDescent="0.2">
      <c r="BC33154" s="6"/>
      <c r="BD33154" s="5"/>
    </row>
    <row r="33155" spans="55:56" hidden="1" x14ac:dyDescent="0.2">
      <c r="BC33155" s="6"/>
      <c r="BD33155" s="5"/>
    </row>
    <row r="33156" spans="55:56" hidden="1" x14ac:dyDescent="0.2">
      <c r="BC33156" s="6"/>
      <c r="BD33156" s="5"/>
    </row>
    <row r="33157" spans="55:56" hidden="1" x14ac:dyDescent="0.2">
      <c r="BC33157" s="6"/>
      <c r="BD33157" s="5"/>
    </row>
    <row r="33158" spans="55:56" hidden="1" x14ac:dyDescent="0.2">
      <c r="BC33158" s="6"/>
      <c r="BD33158" s="5"/>
    </row>
    <row r="33159" spans="55:56" hidden="1" x14ac:dyDescent="0.2">
      <c r="BC33159" s="6"/>
      <c r="BD33159" s="5"/>
    </row>
    <row r="33160" spans="55:56" hidden="1" x14ac:dyDescent="0.2">
      <c r="BC33160" s="6"/>
      <c r="BD33160" s="5"/>
    </row>
    <row r="33161" spans="55:56" hidden="1" x14ac:dyDescent="0.2">
      <c r="BC33161" s="6"/>
      <c r="BD33161" s="5"/>
    </row>
    <row r="33162" spans="55:56" hidden="1" x14ac:dyDescent="0.2">
      <c r="BC33162" s="6"/>
      <c r="BD33162" s="5"/>
    </row>
    <row r="33163" spans="55:56" hidden="1" x14ac:dyDescent="0.2">
      <c r="BC33163" s="6"/>
      <c r="BD33163" s="5"/>
    </row>
    <row r="33164" spans="55:56" hidden="1" x14ac:dyDescent="0.2">
      <c r="BC33164" s="6"/>
      <c r="BD33164" s="5"/>
    </row>
    <row r="33165" spans="55:56" hidden="1" x14ac:dyDescent="0.2">
      <c r="BC33165" s="6"/>
      <c r="BD33165" s="5"/>
    </row>
    <row r="33166" spans="55:56" hidden="1" x14ac:dyDescent="0.2">
      <c r="BC33166" s="6"/>
      <c r="BD33166" s="5"/>
    </row>
    <row r="33167" spans="55:56" hidden="1" x14ac:dyDescent="0.2">
      <c r="BC33167" s="6"/>
      <c r="BD33167" s="5"/>
    </row>
    <row r="33168" spans="55:56" hidden="1" x14ac:dyDescent="0.2">
      <c r="BC33168" s="6"/>
      <c r="BD33168" s="5"/>
    </row>
    <row r="33169" spans="55:56" hidden="1" x14ac:dyDescent="0.2">
      <c r="BC33169" s="6"/>
      <c r="BD33169" s="5"/>
    </row>
    <row r="33170" spans="55:56" hidden="1" x14ac:dyDescent="0.2">
      <c r="BC33170" s="6"/>
      <c r="BD33170" s="5"/>
    </row>
    <row r="33171" spans="55:56" hidden="1" x14ac:dyDescent="0.2">
      <c r="BC33171" s="6"/>
      <c r="BD33171" s="5"/>
    </row>
    <row r="33172" spans="55:56" hidden="1" x14ac:dyDescent="0.2">
      <c r="BC33172" s="6"/>
      <c r="BD33172" s="5"/>
    </row>
    <row r="33173" spans="55:56" hidden="1" x14ac:dyDescent="0.2">
      <c r="BC33173" s="6"/>
      <c r="BD33173" s="5"/>
    </row>
    <row r="33174" spans="55:56" hidden="1" x14ac:dyDescent="0.2">
      <c r="BC33174" s="6"/>
      <c r="BD33174" s="5"/>
    </row>
    <row r="33175" spans="55:56" hidden="1" x14ac:dyDescent="0.2">
      <c r="BC33175" s="6"/>
      <c r="BD33175" s="5"/>
    </row>
    <row r="33176" spans="55:56" hidden="1" x14ac:dyDescent="0.2">
      <c r="BC33176" s="6"/>
      <c r="BD33176" s="5"/>
    </row>
    <row r="33177" spans="55:56" hidden="1" x14ac:dyDescent="0.2">
      <c r="BC33177" s="6"/>
      <c r="BD33177" s="5"/>
    </row>
    <row r="33178" spans="55:56" hidden="1" x14ac:dyDescent="0.2">
      <c r="BC33178" s="6"/>
      <c r="BD33178" s="5"/>
    </row>
    <row r="33179" spans="55:56" hidden="1" x14ac:dyDescent="0.2">
      <c r="BC33179" s="6"/>
      <c r="BD33179" s="5"/>
    </row>
    <row r="33180" spans="55:56" hidden="1" x14ac:dyDescent="0.2">
      <c r="BC33180" s="6"/>
      <c r="BD33180" s="5"/>
    </row>
    <row r="33181" spans="55:56" hidden="1" x14ac:dyDescent="0.2">
      <c r="BC33181" s="6"/>
      <c r="BD33181" s="5"/>
    </row>
    <row r="33182" spans="55:56" hidden="1" x14ac:dyDescent="0.2">
      <c r="BC33182" s="6"/>
      <c r="BD33182" s="5"/>
    </row>
    <row r="33183" spans="55:56" hidden="1" x14ac:dyDescent="0.2">
      <c r="BC33183" s="6"/>
      <c r="BD33183" s="5"/>
    </row>
    <row r="33184" spans="55:56" hidden="1" x14ac:dyDescent="0.2">
      <c r="BC33184" s="6"/>
      <c r="BD33184" s="5"/>
    </row>
    <row r="33185" spans="55:56" hidden="1" x14ac:dyDescent="0.2">
      <c r="BC33185" s="6"/>
      <c r="BD33185" s="5"/>
    </row>
    <row r="33186" spans="55:56" hidden="1" x14ac:dyDescent="0.2">
      <c r="BC33186" s="6"/>
      <c r="BD33186" s="5"/>
    </row>
    <row r="33187" spans="55:56" hidden="1" x14ac:dyDescent="0.2">
      <c r="BC33187" s="6"/>
      <c r="BD33187" s="5"/>
    </row>
    <row r="33188" spans="55:56" hidden="1" x14ac:dyDescent="0.2">
      <c r="BC33188" s="6"/>
      <c r="BD33188" s="5"/>
    </row>
    <row r="33189" spans="55:56" hidden="1" x14ac:dyDescent="0.2">
      <c r="BC33189" s="6"/>
      <c r="BD33189" s="5"/>
    </row>
    <row r="33190" spans="55:56" hidden="1" x14ac:dyDescent="0.2">
      <c r="BC33190" s="6"/>
      <c r="BD33190" s="5"/>
    </row>
    <row r="33191" spans="55:56" hidden="1" x14ac:dyDescent="0.2">
      <c r="BC33191" s="6"/>
      <c r="BD33191" s="5"/>
    </row>
    <row r="33192" spans="55:56" hidden="1" x14ac:dyDescent="0.2">
      <c r="BC33192" s="6"/>
      <c r="BD33192" s="5"/>
    </row>
    <row r="33193" spans="55:56" hidden="1" x14ac:dyDescent="0.2">
      <c r="BC33193" s="6"/>
      <c r="BD33193" s="5"/>
    </row>
    <row r="33194" spans="55:56" hidden="1" x14ac:dyDescent="0.2">
      <c r="BC33194" s="6"/>
      <c r="BD33194" s="5"/>
    </row>
    <row r="33195" spans="55:56" hidden="1" x14ac:dyDescent="0.2">
      <c r="BC33195" s="6"/>
      <c r="BD33195" s="5"/>
    </row>
    <row r="33196" spans="55:56" hidden="1" x14ac:dyDescent="0.2">
      <c r="BC33196" s="6"/>
      <c r="BD33196" s="5"/>
    </row>
    <row r="33197" spans="55:56" hidden="1" x14ac:dyDescent="0.2">
      <c r="BC33197" s="6"/>
      <c r="BD33197" s="5"/>
    </row>
    <row r="33198" spans="55:56" hidden="1" x14ac:dyDescent="0.2">
      <c r="BC33198" s="6"/>
      <c r="BD33198" s="5"/>
    </row>
    <row r="33199" spans="55:56" hidden="1" x14ac:dyDescent="0.2">
      <c r="BC33199" s="6"/>
      <c r="BD33199" s="5"/>
    </row>
    <row r="33200" spans="55:56" hidden="1" x14ac:dyDescent="0.2">
      <c r="BC33200" s="6"/>
      <c r="BD33200" s="5"/>
    </row>
    <row r="33201" spans="55:56" hidden="1" x14ac:dyDescent="0.2">
      <c r="BC33201" s="6"/>
      <c r="BD33201" s="5"/>
    </row>
    <row r="33202" spans="55:56" hidden="1" x14ac:dyDescent="0.2">
      <c r="BC33202" s="6"/>
      <c r="BD33202" s="5"/>
    </row>
    <row r="33203" spans="55:56" hidden="1" x14ac:dyDescent="0.2">
      <c r="BC33203" s="6"/>
      <c r="BD33203" s="5"/>
    </row>
    <row r="33204" spans="55:56" hidden="1" x14ac:dyDescent="0.2">
      <c r="BC33204" s="6"/>
      <c r="BD33204" s="5"/>
    </row>
    <row r="33205" spans="55:56" hidden="1" x14ac:dyDescent="0.2">
      <c r="BC33205" s="6"/>
      <c r="BD33205" s="5"/>
    </row>
    <row r="33206" spans="55:56" hidden="1" x14ac:dyDescent="0.2">
      <c r="BC33206" s="6"/>
      <c r="BD33206" s="5"/>
    </row>
    <row r="33207" spans="55:56" hidden="1" x14ac:dyDescent="0.2">
      <c r="BC33207" s="6"/>
      <c r="BD33207" s="5"/>
    </row>
    <row r="33208" spans="55:56" hidden="1" x14ac:dyDescent="0.2">
      <c r="BC33208" s="6"/>
      <c r="BD33208" s="5"/>
    </row>
    <row r="33209" spans="55:56" hidden="1" x14ac:dyDescent="0.2">
      <c r="BC33209" s="6"/>
      <c r="BD33209" s="5"/>
    </row>
    <row r="33210" spans="55:56" hidden="1" x14ac:dyDescent="0.2">
      <c r="BC33210" s="6"/>
      <c r="BD33210" s="5"/>
    </row>
    <row r="33211" spans="55:56" hidden="1" x14ac:dyDescent="0.2">
      <c r="BC33211" s="6"/>
      <c r="BD33211" s="5"/>
    </row>
    <row r="33212" spans="55:56" hidden="1" x14ac:dyDescent="0.2">
      <c r="BC33212" s="6"/>
      <c r="BD33212" s="5"/>
    </row>
    <row r="33213" spans="55:56" hidden="1" x14ac:dyDescent="0.2">
      <c r="BC33213" s="6"/>
      <c r="BD33213" s="5"/>
    </row>
    <row r="33214" spans="55:56" hidden="1" x14ac:dyDescent="0.2">
      <c r="BC33214" s="6"/>
      <c r="BD33214" s="5"/>
    </row>
    <row r="33215" spans="55:56" hidden="1" x14ac:dyDescent="0.2">
      <c r="BC33215" s="6"/>
      <c r="BD33215" s="5"/>
    </row>
    <row r="33216" spans="55:56" hidden="1" x14ac:dyDescent="0.2">
      <c r="BC33216" s="6"/>
      <c r="BD33216" s="5"/>
    </row>
    <row r="33217" spans="55:56" hidden="1" x14ac:dyDescent="0.2">
      <c r="BC33217" s="6"/>
      <c r="BD33217" s="5"/>
    </row>
    <row r="33218" spans="55:56" hidden="1" x14ac:dyDescent="0.2">
      <c r="BC33218" s="6"/>
      <c r="BD33218" s="5"/>
    </row>
    <row r="33219" spans="55:56" hidden="1" x14ac:dyDescent="0.2">
      <c r="BC33219" s="6"/>
      <c r="BD33219" s="5"/>
    </row>
    <row r="33220" spans="55:56" hidden="1" x14ac:dyDescent="0.2">
      <c r="BC33220" s="6"/>
      <c r="BD33220" s="5"/>
    </row>
    <row r="33221" spans="55:56" hidden="1" x14ac:dyDescent="0.2">
      <c r="BC33221" s="6"/>
      <c r="BD33221" s="5"/>
    </row>
    <row r="33222" spans="55:56" hidden="1" x14ac:dyDescent="0.2">
      <c r="BC33222" s="6"/>
      <c r="BD33222" s="5"/>
    </row>
    <row r="33223" spans="55:56" hidden="1" x14ac:dyDescent="0.2">
      <c r="BC33223" s="6"/>
      <c r="BD33223" s="5"/>
    </row>
    <row r="33224" spans="55:56" hidden="1" x14ac:dyDescent="0.2">
      <c r="BC33224" s="6"/>
      <c r="BD33224" s="5"/>
    </row>
    <row r="33225" spans="55:56" hidden="1" x14ac:dyDescent="0.2">
      <c r="BC33225" s="6"/>
      <c r="BD33225" s="5"/>
    </row>
    <row r="33226" spans="55:56" hidden="1" x14ac:dyDescent="0.2">
      <c r="BC33226" s="6"/>
      <c r="BD33226" s="5"/>
    </row>
    <row r="33227" spans="55:56" hidden="1" x14ac:dyDescent="0.2">
      <c r="BC33227" s="6"/>
      <c r="BD33227" s="5"/>
    </row>
    <row r="33228" spans="55:56" hidden="1" x14ac:dyDescent="0.2">
      <c r="BC33228" s="6"/>
      <c r="BD33228" s="5"/>
    </row>
    <row r="33229" spans="55:56" hidden="1" x14ac:dyDescent="0.2">
      <c r="BC33229" s="6"/>
      <c r="BD33229" s="5"/>
    </row>
    <row r="33230" spans="55:56" hidden="1" x14ac:dyDescent="0.2">
      <c r="BC33230" s="6"/>
      <c r="BD33230" s="5"/>
    </row>
    <row r="33231" spans="55:56" hidden="1" x14ac:dyDescent="0.2">
      <c r="BC33231" s="6"/>
      <c r="BD33231" s="5"/>
    </row>
    <row r="33232" spans="55:56" hidden="1" x14ac:dyDescent="0.2">
      <c r="BC33232" s="6"/>
      <c r="BD33232" s="5"/>
    </row>
    <row r="33233" spans="55:56" hidden="1" x14ac:dyDescent="0.2">
      <c r="BC33233" s="6"/>
      <c r="BD33233" s="5"/>
    </row>
    <row r="33234" spans="55:56" hidden="1" x14ac:dyDescent="0.2">
      <c r="BC33234" s="6"/>
      <c r="BD33234" s="5"/>
    </row>
    <row r="33235" spans="55:56" hidden="1" x14ac:dyDescent="0.2">
      <c r="BC33235" s="6"/>
      <c r="BD33235" s="5"/>
    </row>
    <row r="33236" spans="55:56" hidden="1" x14ac:dyDescent="0.2">
      <c r="BC33236" s="6"/>
      <c r="BD33236" s="5"/>
    </row>
    <row r="33237" spans="55:56" hidden="1" x14ac:dyDescent="0.2">
      <c r="BC33237" s="6"/>
      <c r="BD33237" s="5"/>
    </row>
    <row r="33238" spans="55:56" hidden="1" x14ac:dyDescent="0.2">
      <c r="BC33238" s="6"/>
      <c r="BD33238" s="5"/>
    </row>
    <row r="33239" spans="55:56" hidden="1" x14ac:dyDescent="0.2">
      <c r="BC33239" s="6"/>
      <c r="BD33239" s="5"/>
    </row>
    <row r="33240" spans="55:56" hidden="1" x14ac:dyDescent="0.2">
      <c r="BC33240" s="6"/>
      <c r="BD33240" s="5"/>
    </row>
    <row r="33241" spans="55:56" hidden="1" x14ac:dyDescent="0.2">
      <c r="BC33241" s="6"/>
      <c r="BD33241" s="5"/>
    </row>
    <row r="33242" spans="55:56" hidden="1" x14ac:dyDescent="0.2">
      <c r="BC33242" s="6"/>
      <c r="BD33242" s="5"/>
    </row>
    <row r="33243" spans="55:56" hidden="1" x14ac:dyDescent="0.2">
      <c r="BC33243" s="6"/>
      <c r="BD33243" s="5"/>
    </row>
    <row r="33244" spans="55:56" hidden="1" x14ac:dyDescent="0.2">
      <c r="BC33244" s="6"/>
      <c r="BD33244" s="5"/>
    </row>
    <row r="33245" spans="55:56" hidden="1" x14ac:dyDescent="0.2">
      <c r="BC33245" s="6"/>
      <c r="BD33245" s="5"/>
    </row>
    <row r="33246" spans="55:56" hidden="1" x14ac:dyDescent="0.2">
      <c r="BC33246" s="6"/>
      <c r="BD33246" s="5"/>
    </row>
    <row r="33247" spans="55:56" hidden="1" x14ac:dyDescent="0.2">
      <c r="BC33247" s="6"/>
      <c r="BD33247" s="5"/>
    </row>
    <row r="33248" spans="55:56" hidden="1" x14ac:dyDescent="0.2">
      <c r="BC33248" s="6"/>
      <c r="BD33248" s="5"/>
    </row>
    <row r="33249" spans="55:56" hidden="1" x14ac:dyDescent="0.2">
      <c r="BC33249" s="6"/>
      <c r="BD33249" s="5"/>
    </row>
    <row r="33250" spans="55:56" hidden="1" x14ac:dyDescent="0.2">
      <c r="BC33250" s="6"/>
      <c r="BD33250" s="5"/>
    </row>
    <row r="33251" spans="55:56" hidden="1" x14ac:dyDescent="0.2">
      <c r="BC33251" s="6"/>
      <c r="BD33251" s="5"/>
    </row>
    <row r="33252" spans="55:56" hidden="1" x14ac:dyDescent="0.2">
      <c r="BC33252" s="6"/>
      <c r="BD33252" s="5"/>
    </row>
    <row r="33253" spans="55:56" hidden="1" x14ac:dyDescent="0.2">
      <c r="BC33253" s="6"/>
      <c r="BD33253" s="5"/>
    </row>
    <row r="33254" spans="55:56" hidden="1" x14ac:dyDescent="0.2">
      <c r="BC33254" s="6"/>
      <c r="BD33254" s="5"/>
    </row>
    <row r="33255" spans="55:56" hidden="1" x14ac:dyDescent="0.2">
      <c r="BC33255" s="6"/>
      <c r="BD33255" s="5"/>
    </row>
    <row r="33256" spans="55:56" hidden="1" x14ac:dyDescent="0.2">
      <c r="BC33256" s="6"/>
      <c r="BD33256" s="5"/>
    </row>
    <row r="33257" spans="55:56" hidden="1" x14ac:dyDescent="0.2">
      <c r="BC33257" s="6"/>
      <c r="BD33257" s="5"/>
    </row>
    <row r="33258" spans="55:56" hidden="1" x14ac:dyDescent="0.2">
      <c r="BC33258" s="6"/>
      <c r="BD33258" s="5"/>
    </row>
    <row r="33259" spans="55:56" hidden="1" x14ac:dyDescent="0.2">
      <c r="BC33259" s="6"/>
      <c r="BD33259" s="5"/>
    </row>
    <row r="33260" spans="55:56" hidden="1" x14ac:dyDescent="0.2">
      <c r="BC33260" s="6"/>
      <c r="BD33260" s="5"/>
    </row>
    <row r="33261" spans="55:56" hidden="1" x14ac:dyDescent="0.2">
      <c r="BC33261" s="6"/>
      <c r="BD33261" s="5"/>
    </row>
    <row r="33262" spans="55:56" hidden="1" x14ac:dyDescent="0.2">
      <c r="BC33262" s="6"/>
      <c r="BD33262" s="5"/>
    </row>
    <row r="33263" spans="55:56" hidden="1" x14ac:dyDescent="0.2">
      <c r="BC33263" s="6"/>
      <c r="BD33263" s="5"/>
    </row>
    <row r="33264" spans="55:56" hidden="1" x14ac:dyDescent="0.2">
      <c r="BC33264" s="6"/>
      <c r="BD33264" s="5"/>
    </row>
    <row r="33265" spans="55:56" hidden="1" x14ac:dyDescent="0.2">
      <c r="BC33265" s="6"/>
      <c r="BD33265" s="5"/>
    </row>
    <row r="33266" spans="55:56" hidden="1" x14ac:dyDescent="0.2">
      <c r="BC33266" s="6"/>
      <c r="BD33266" s="5"/>
    </row>
    <row r="33267" spans="55:56" hidden="1" x14ac:dyDescent="0.2">
      <c r="BC33267" s="6"/>
      <c r="BD33267" s="5"/>
    </row>
    <row r="33268" spans="55:56" hidden="1" x14ac:dyDescent="0.2">
      <c r="BC33268" s="6"/>
      <c r="BD33268" s="5"/>
    </row>
    <row r="33269" spans="55:56" hidden="1" x14ac:dyDescent="0.2">
      <c r="BC33269" s="6"/>
      <c r="BD33269" s="5"/>
    </row>
    <row r="33270" spans="55:56" hidden="1" x14ac:dyDescent="0.2">
      <c r="BC33270" s="6"/>
      <c r="BD33270" s="5"/>
    </row>
    <row r="33271" spans="55:56" hidden="1" x14ac:dyDescent="0.2">
      <c r="BC33271" s="6"/>
      <c r="BD33271" s="5"/>
    </row>
    <row r="33272" spans="55:56" hidden="1" x14ac:dyDescent="0.2">
      <c r="BC33272" s="6"/>
      <c r="BD33272" s="5"/>
    </row>
    <row r="33273" spans="55:56" hidden="1" x14ac:dyDescent="0.2">
      <c r="BC33273" s="6"/>
      <c r="BD33273" s="5"/>
    </row>
    <row r="33274" spans="55:56" hidden="1" x14ac:dyDescent="0.2">
      <c r="BC33274" s="6"/>
      <c r="BD33274" s="5"/>
    </row>
    <row r="33275" spans="55:56" hidden="1" x14ac:dyDescent="0.2">
      <c r="BC33275" s="6"/>
      <c r="BD33275" s="5"/>
    </row>
    <row r="33276" spans="55:56" hidden="1" x14ac:dyDescent="0.2">
      <c r="BC33276" s="6"/>
      <c r="BD33276" s="5"/>
    </row>
    <row r="33277" spans="55:56" hidden="1" x14ac:dyDescent="0.2">
      <c r="BC33277" s="6"/>
      <c r="BD33277" s="5"/>
    </row>
    <row r="33278" spans="55:56" hidden="1" x14ac:dyDescent="0.2">
      <c r="BC33278" s="6"/>
      <c r="BD33278" s="5"/>
    </row>
    <row r="33279" spans="55:56" hidden="1" x14ac:dyDescent="0.2">
      <c r="BC33279" s="6"/>
      <c r="BD33279" s="5"/>
    </row>
    <row r="33280" spans="55:56" hidden="1" x14ac:dyDescent="0.2">
      <c r="BC33280" s="6"/>
      <c r="BD33280" s="5"/>
    </row>
    <row r="33281" spans="55:56" hidden="1" x14ac:dyDescent="0.2">
      <c r="BC33281" s="6"/>
      <c r="BD33281" s="5"/>
    </row>
    <row r="33282" spans="55:56" hidden="1" x14ac:dyDescent="0.2">
      <c r="BC33282" s="6"/>
      <c r="BD33282" s="5"/>
    </row>
    <row r="33283" spans="55:56" hidden="1" x14ac:dyDescent="0.2">
      <c r="BC33283" s="6"/>
      <c r="BD33283" s="5"/>
    </row>
    <row r="33284" spans="55:56" hidden="1" x14ac:dyDescent="0.2">
      <c r="BC33284" s="6"/>
      <c r="BD33284" s="5"/>
    </row>
    <row r="33285" spans="55:56" hidden="1" x14ac:dyDescent="0.2">
      <c r="BC33285" s="6"/>
      <c r="BD33285" s="5"/>
    </row>
    <row r="33286" spans="55:56" hidden="1" x14ac:dyDescent="0.2">
      <c r="BC33286" s="6"/>
      <c r="BD33286" s="5"/>
    </row>
    <row r="33287" spans="55:56" hidden="1" x14ac:dyDescent="0.2">
      <c r="BC33287" s="6"/>
      <c r="BD33287" s="5"/>
    </row>
    <row r="33288" spans="55:56" hidden="1" x14ac:dyDescent="0.2">
      <c r="BC33288" s="6"/>
      <c r="BD33288" s="5"/>
    </row>
    <row r="33289" spans="55:56" hidden="1" x14ac:dyDescent="0.2">
      <c r="BC33289" s="6"/>
      <c r="BD33289" s="5"/>
    </row>
    <row r="33290" spans="55:56" hidden="1" x14ac:dyDescent="0.2">
      <c r="BC33290" s="6"/>
      <c r="BD33290" s="5"/>
    </row>
    <row r="33291" spans="55:56" hidden="1" x14ac:dyDescent="0.2">
      <c r="BC33291" s="6"/>
      <c r="BD33291" s="5"/>
    </row>
    <row r="33292" spans="55:56" hidden="1" x14ac:dyDescent="0.2">
      <c r="BC33292" s="6"/>
      <c r="BD33292" s="5"/>
    </row>
    <row r="33293" spans="55:56" hidden="1" x14ac:dyDescent="0.2">
      <c r="BC33293" s="6"/>
      <c r="BD33293" s="5"/>
    </row>
    <row r="33294" spans="55:56" hidden="1" x14ac:dyDescent="0.2">
      <c r="BC33294" s="6"/>
      <c r="BD33294" s="5"/>
    </row>
    <row r="33295" spans="55:56" hidden="1" x14ac:dyDescent="0.2">
      <c r="BC33295" s="6"/>
      <c r="BD33295" s="5"/>
    </row>
    <row r="33296" spans="55:56" hidden="1" x14ac:dyDescent="0.2">
      <c r="BC33296" s="6"/>
      <c r="BD33296" s="5"/>
    </row>
    <row r="33297" spans="55:56" hidden="1" x14ac:dyDescent="0.2">
      <c r="BC33297" s="6"/>
      <c r="BD33297" s="5"/>
    </row>
    <row r="33298" spans="55:56" hidden="1" x14ac:dyDescent="0.2">
      <c r="BC33298" s="6"/>
      <c r="BD33298" s="5"/>
    </row>
    <row r="33299" spans="55:56" hidden="1" x14ac:dyDescent="0.2">
      <c r="BC33299" s="6"/>
      <c r="BD33299" s="5"/>
    </row>
    <row r="33300" spans="55:56" hidden="1" x14ac:dyDescent="0.2">
      <c r="BC33300" s="6"/>
      <c r="BD33300" s="5"/>
    </row>
    <row r="33301" spans="55:56" hidden="1" x14ac:dyDescent="0.2">
      <c r="BC33301" s="6"/>
      <c r="BD33301" s="5"/>
    </row>
    <row r="33302" spans="55:56" hidden="1" x14ac:dyDescent="0.2">
      <c r="BC33302" s="6"/>
      <c r="BD33302" s="5"/>
    </row>
    <row r="33303" spans="55:56" hidden="1" x14ac:dyDescent="0.2">
      <c r="BC33303" s="6"/>
      <c r="BD33303" s="5"/>
    </row>
    <row r="33304" spans="55:56" hidden="1" x14ac:dyDescent="0.2">
      <c r="BC33304" s="6"/>
      <c r="BD33304" s="5"/>
    </row>
    <row r="33305" spans="55:56" hidden="1" x14ac:dyDescent="0.2">
      <c r="BC33305" s="6"/>
      <c r="BD33305" s="5"/>
    </row>
    <row r="33306" spans="55:56" hidden="1" x14ac:dyDescent="0.2">
      <c r="BC33306" s="6"/>
      <c r="BD33306" s="5"/>
    </row>
    <row r="33307" spans="55:56" hidden="1" x14ac:dyDescent="0.2">
      <c r="BC33307" s="6"/>
      <c r="BD33307" s="5"/>
    </row>
    <row r="33308" spans="55:56" hidden="1" x14ac:dyDescent="0.2">
      <c r="BC33308" s="6"/>
      <c r="BD33308" s="5"/>
    </row>
    <row r="33309" spans="55:56" hidden="1" x14ac:dyDescent="0.2">
      <c r="BC33309" s="6"/>
      <c r="BD33309" s="5"/>
    </row>
    <row r="33310" spans="55:56" hidden="1" x14ac:dyDescent="0.2">
      <c r="BC33310" s="6"/>
      <c r="BD33310" s="5"/>
    </row>
    <row r="33311" spans="55:56" hidden="1" x14ac:dyDescent="0.2">
      <c r="BC33311" s="6"/>
      <c r="BD33311" s="5"/>
    </row>
    <row r="33312" spans="55:56" hidden="1" x14ac:dyDescent="0.2">
      <c r="BC33312" s="6"/>
      <c r="BD33312" s="5"/>
    </row>
    <row r="33313" spans="55:56" hidden="1" x14ac:dyDescent="0.2">
      <c r="BC33313" s="6"/>
      <c r="BD33313" s="5"/>
    </row>
    <row r="33314" spans="55:56" hidden="1" x14ac:dyDescent="0.2">
      <c r="BC33314" s="6"/>
      <c r="BD33314" s="5"/>
    </row>
    <row r="33315" spans="55:56" hidden="1" x14ac:dyDescent="0.2">
      <c r="BC33315" s="6"/>
      <c r="BD33315" s="5"/>
    </row>
    <row r="33316" spans="55:56" hidden="1" x14ac:dyDescent="0.2">
      <c r="BC33316" s="6"/>
      <c r="BD33316" s="5"/>
    </row>
    <row r="33317" spans="55:56" hidden="1" x14ac:dyDescent="0.2">
      <c r="BC33317" s="6"/>
      <c r="BD33317" s="5"/>
    </row>
    <row r="33318" spans="55:56" hidden="1" x14ac:dyDescent="0.2">
      <c r="BC33318" s="6"/>
      <c r="BD33318" s="5"/>
    </row>
    <row r="33319" spans="55:56" hidden="1" x14ac:dyDescent="0.2">
      <c r="BC33319" s="6"/>
      <c r="BD33319" s="5"/>
    </row>
    <row r="33320" spans="55:56" hidden="1" x14ac:dyDescent="0.2">
      <c r="BC33320" s="6"/>
      <c r="BD33320" s="5"/>
    </row>
    <row r="33321" spans="55:56" hidden="1" x14ac:dyDescent="0.2">
      <c r="BC33321" s="6"/>
      <c r="BD33321" s="5"/>
    </row>
    <row r="33322" spans="55:56" hidden="1" x14ac:dyDescent="0.2">
      <c r="BC33322" s="6"/>
      <c r="BD33322" s="5"/>
    </row>
    <row r="33323" spans="55:56" hidden="1" x14ac:dyDescent="0.2">
      <c r="BC33323" s="6"/>
      <c r="BD33323" s="5"/>
    </row>
    <row r="33324" spans="55:56" hidden="1" x14ac:dyDescent="0.2">
      <c r="BC33324" s="6"/>
      <c r="BD33324" s="5"/>
    </row>
    <row r="33325" spans="55:56" hidden="1" x14ac:dyDescent="0.2">
      <c r="BC33325" s="6"/>
      <c r="BD33325" s="5"/>
    </row>
    <row r="33326" spans="55:56" hidden="1" x14ac:dyDescent="0.2">
      <c r="BC33326" s="6"/>
      <c r="BD33326" s="5"/>
    </row>
    <row r="33327" spans="55:56" hidden="1" x14ac:dyDescent="0.2">
      <c r="BC33327" s="6"/>
      <c r="BD33327" s="5"/>
    </row>
    <row r="33328" spans="55:56" hidden="1" x14ac:dyDescent="0.2">
      <c r="BC33328" s="6"/>
      <c r="BD33328" s="5"/>
    </row>
    <row r="33329" spans="55:56" hidden="1" x14ac:dyDescent="0.2">
      <c r="BC33329" s="6"/>
      <c r="BD33329" s="5"/>
    </row>
    <row r="33330" spans="55:56" hidden="1" x14ac:dyDescent="0.2">
      <c r="BC33330" s="6"/>
      <c r="BD33330" s="5"/>
    </row>
    <row r="33331" spans="55:56" hidden="1" x14ac:dyDescent="0.2">
      <c r="BC33331" s="6"/>
      <c r="BD33331" s="5"/>
    </row>
    <row r="33332" spans="55:56" hidden="1" x14ac:dyDescent="0.2">
      <c r="BC33332" s="6"/>
      <c r="BD33332" s="5"/>
    </row>
    <row r="33333" spans="55:56" hidden="1" x14ac:dyDescent="0.2">
      <c r="BC33333" s="6"/>
      <c r="BD33333" s="5"/>
    </row>
    <row r="33334" spans="55:56" hidden="1" x14ac:dyDescent="0.2">
      <c r="BC33334" s="6"/>
      <c r="BD33334" s="5"/>
    </row>
    <row r="33335" spans="55:56" hidden="1" x14ac:dyDescent="0.2">
      <c r="BC33335" s="6"/>
      <c r="BD33335" s="5"/>
    </row>
    <row r="33336" spans="55:56" hidden="1" x14ac:dyDescent="0.2">
      <c r="BC33336" s="6"/>
      <c r="BD33336" s="5"/>
    </row>
    <row r="33337" spans="55:56" hidden="1" x14ac:dyDescent="0.2">
      <c r="BC33337" s="6"/>
      <c r="BD33337" s="5"/>
    </row>
    <row r="33338" spans="55:56" hidden="1" x14ac:dyDescent="0.2">
      <c r="BC33338" s="6"/>
      <c r="BD33338" s="5"/>
    </row>
    <row r="33339" spans="55:56" hidden="1" x14ac:dyDescent="0.2">
      <c r="BC33339" s="6"/>
      <c r="BD33339" s="5"/>
    </row>
    <row r="33340" spans="55:56" hidden="1" x14ac:dyDescent="0.2">
      <c r="BC33340" s="6"/>
      <c r="BD33340" s="5"/>
    </row>
    <row r="33341" spans="55:56" hidden="1" x14ac:dyDescent="0.2">
      <c r="BC33341" s="6"/>
      <c r="BD33341" s="5"/>
    </row>
    <row r="33342" spans="55:56" hidden="1" x14ac:dyDescent="0.2">
      <c r="BC33342" s="6"/>
      <c r="BD33342" s="5"/>
    </row>
    <row r="33343" spans="55:56" hidden="1" x14ac:dyDescent="0.2">
      <c r="BC33343" s="6"/>
      <c r="BD33343" s="5"/>
    </row>
    <row r="33344" spans="55:56" hidden="1" x14ac:dyDescent="0.2">
      <c r="BC33344" s="6"/>
      <c r="BD33344" s="5"/>
    </row>
    <row r="33345" spans="55:56" hidden="1" x14ac:dyDescent="0.2">
      <c r="BC33345" s="6"/>
      <c r="BD33345" s="5"/>
    </row>
    <row r="33346" spans="55:56" hidden="1" x14ac:dyDescent="0.2">
      <c r="BC33346" s="6"/>
      <c r="BD33346" s="5"/>
    </row>
    <row r="33347" spans="55:56" hidden="1" x14ac:dyDescent="0.2">
      <c r="BC33347" s="6"/>
      <c r="BD33347" s="5"/>
    </row>
    <row r="33348" spans="55:56" hidden="1" x14ac:dyDescent="0.2">
      <c r="BC33348" s="6"/>
      <c r="BD33348" s="5"/>
    </row>
    <row r="33349" spans="55:56" hidden="1" x14ac:dyDescent="0.2">
      <c r="BC33349" s="6"/>
      <c r="BD33349" s="5"/>
    </row>
    <row r="33350" spans="55:56" hidden="1" x14ac:dyDescent="0.2">
      <c r="BC33350" s="6"/>
      <c r="BD33350" s="5"/>
    </row>
    <row r="33351" spans="55:56" hidden="1" x14ac:dyDescent="0.2">
      <c r="BC33351" s="6"/>
      <c r="BD33351" s="5"/>
    </row>
    <row r="33352" spans="55:56" hidden="1" x14ac:dyDescent="0.2">
      <c r="BC33352" s="6"/>
      <c r="BD33352" s="5"/>
    </row>
    <row r="33353" spans="55:56" hidden="1" x14ac:dyDescent="0.2">
      <c r="BC33353" s="6"/>
      <c r="BD33353" s="5"/>
    </row>
    <row r="33354" spans="55:56" hidden="1" x14ac:dyDescent="0.2">
      <c r="BC33354" s="6"/>
      <c r="BD33354" s="5"/>
    </row>
    <row r="33355" spans="55:56" hidden="1" x14ac:dyDescent="0.2">
      <c r="BC33355" s="6"/>
      <c r="BD33355" s="5"/>
    </row>
    <row r="33356" spans="55:56" hidden="1" x14ac:dyDescent="0.2">
      <c r="BC33356" s="6"/>
      <c r="BD33356" s="5"/>
    </row>
    <row r="33357" spans="55:56" hidden="1" x14ac:dyDescent="0.2">
      <c r="BC33357" s="6"/>
      <c r="BD33357" s="5"/>
    </row>
    <row r="33358" spans="55:56" hidden="1" x14ac:dyDescent="0.2">
      <c r="BC33358" s="6"/>
      <c r="BD33358" s="5"/>
    </row>
    <row r="33359" spans="55:56" hidden="1" x14ac:dyDescent="0.2">
      <c r="BC33359" s="6"/>
      <c r="BD33359" s="5"/>
    </row>
    <row r="33360" spans="55:56" hidden="1" x14ac:dyDescent="0.2">
      <c r="BC33360" s="6"/>
      <c r="BD33360" s="5"/>
    </row>
    <row r="33361" spans="55:56" hidden="1" x14ac:dyDescent="0.2">
      <c r="BC33361" s="6"/>
      <c r="BD33361" s="5"/>
    </row>
    <row r="33362" spans="55:56" hidden="1" x14ac:dyDescent="0.2">
      <c r="BC33362" s="6"/>
      <c r="BD33362" s="5"/>
    </row>
    <row r="33363" spans="55:56" hidden="1" x14ac:dyDescent="0.2">
      <c r="BC33363" s="6"/>
      <c r="BD33363" s="5"/>
    </row>
    <row r="33364" spans="55:56" hidden="1" x14ac:dyDescent="0.2">
      <c r="BC33364" s="6"/>
      <c r="BD33364" s="5"/>
    </row>
    <row r="33365" spans="55:56" hidden="1" x14ac:dyDescent="0.2">
      <c r="BC33365" s="6"/>
      <c r="BD33365" s="5"/>
    </row>
    <row r="33366" spans="55:56" hidden="1" x14ac:dyDescent="0.2">
      <c r="BC33366" s="6"/>
      <c r="BD33366" s="5"/>
    </row>
    <row r="33367" spans="55:56" hidden="1" x14ac:dyDescent="0.2">
      <c r="BC33367" s="6"/>
      <c r="BD33367" s="5"/>
    </row>
    <row r="33368" spans="55:56" hidden="1" x14ac:dyDescent="0.2">
      <c r="BC33368" s="6"/>
      <c r="BD33368" s="5"/>
    </row>
    <row r="33369" spans="55:56" hidden="1" x14ac:dyDescent="0.2">
      <c r="BC33369" s="6"/>
      <c r="BD33369" s="5"/>
    </row>
    <row r="33370" spans="55:56" hidden="1" x14ac:dyDescent="0.2">
      <c r="BC33370" s="6"/>
      <c r="BD33370" s="5"/>
    </row>
    <row r="33371" spans="55:56" hidden="1" x14ac:dyDescent="0.2">
      <c r="BC33371" s="6"/>
      <c r="BD33371" s="5"/>
    </row>
    <row r="33372" spans="55:56" hidden="1" x14ac:dyDescent="0.2">
      <c r="BC33372" s="6"/>
      <c r="BD33372" s="5"/>
    </row>
    <row r="33373" spans="55:56" hidden="1" x14ac:dyDescent="0.2">
      <c r="BC33373" s="6"/>
      <c r="BD33373" s="5"/>
    </row>
    <row r="33374" spans="55:56" hidden="1" x14ac:dyDescent="0.2">
      <c r="BC33374" s="6"/>
      <c r="BD33374" s="5"/>
    </row>
    <row r="33375" spans="55:56" hidden="1" x14ac:dyDescent="0.2">
      <c r="BC33375" s="6"/>
      <c r="BD33375" s="5"/>
    </row>
    <row r="33376" spans="55:56" hidden="1" x14ac:dyDescent="0.2">
      <c r="BC33376" s="6"/>
      <c r="BD33376" s="5"/>
    </row>
    <row r="33377" spans="55:56" hidden="1" x14ac:dyDescent="0.2">
      <c r="BC33377" s="6"/>
      <c r="BD33377" s="5"/>
    </row>
    <row r="33378" spans="55:56" hidden="1" x14ac:dyDescent="0.2">
      <c r="BC33378" s="6"/>
      <c r="BD33378" s="5"/>
    </row>
    <row r="33379" spans="55:56" hidden="1" x14ac:dyDescent="0.2">
      <c r="BC33379" s="6"/>
      <c r="BD33379" s="5"/>
    </row>
    <row r="33380" spans="55:56" hidden="1" x14ac:dyDescent="0.2">
      <c r="BC33380" s="6"/>
      <c r="BD33380" s="5"/>
    </row>
    <row r="33381" spans="55:56" hidden="1" x14ac:dyDescent="0.2">
      <c r="BC33381" s="6"/>
      <c r="BD33381" s="5"/>
    </row>
    <row r="33382" spans="55:56" hidden="1" x14ac:dyDescent="0.2">
      <c r="BC33382" s="6"/>
      <c r="BD33382" s="5"/>
    </row>
    <row r="33383" spans="55:56" hidden="1" x14ac:dyDescent="0.2">
      <c r="BC33383" s="6"/>
      <c r="BD33383" s="5"/>
    </row>
    <row r="33384" spans="55:56" hidden="1" x14ac:dyDescent="0.2">
      <c r="BC33384" s="6"/>
      <c r="BD33384" s="5"/>
    </row>
    <row r="33385" spans="55:56" hidden="1" x14ac:dyDescent="0.2">
      <c r="BC33385" s="6"/>
      <c r="BD33385" s="5"/>
    </row>
    <row r="33386" spans="55:56" hidden="1" x14ac:dyDescent="0.2">
      <c r="BC33386" s="6"/>
      <c r="BD33386" s="5"/>
    </row>
    <row r="33387" spans="55:56" hidden="1" x14ac:dyDescent="0.2">
      <c r="BC33387" s="6"/>
      <c r="BD33387" s="5"/>
    </row>
    <row r="33388" spans="55:56" hidden="1" x14ac:dyDescent="0.2">
      <c r="BC33388" s="6"/>
      <c r="BD33388" s="5"/>
    </row>
    <row r="33389" spans="55:56" hidden="1" x14ac:dyDescent="0.2">
      <c r="BC33389" s="6"/>
      <c r="BD33389" s="5"/>
    </row>
    <row r="33390" spans="55:56" hidden="1" x14ac:dyDescent="0.2">
      <c r="BC33390" s="6"/>
      <c r="BD33390" s="5"/>
    </row>
    <row r="33391" spans="55:56" hidden="1" x14ac:dyDescent="0.2">
      <c r="BC33391" s="6"/>
      <c r="BD33391" s="5"/>
    </row>
    <row r="33392" spans="55:56" hidden="1" x14ac:dyDescent="0.2">
      <c r="BC33392" s="6"/>
      <c r="BD33392" s="5"/>
    </row>
    <row r="33393" spans="55:56" hidden="1" x14ac:dyDescent="0.2">
      <c r="BC33393" s="6"/>
      <c r="BD33393" s="5"/>
    </row>
    <row r="33394" spans="55:56" hidden="1" x14ac:dyDescent="0.2">
      <c r="BC33394" s="6"/>
      <c r="BD33394" s="5"/>
    </row>
    <row r="33395" spans="55:56" hidden="1" x14ac:dyDescent="0.2">
      <c r="BC33395" s="6"/>
      <c r="BD33395" s="5"/>
    </row>
    <row r="33396" spans="55:56" hidden="1" x14ac:dyDescent="0.2">
      <c r="BC33396" s="6"/>
      <c r="BD33396" s="5"/>
    </row>
    <row r="33397" spans="55:56" hidden="1" x14ac:dyDescent="0.2">
      <c r="BC33397" s="6"/>
      <c r="BD33397" s="5"/>
    </row>
    <row r="33398" spans="55:56" hidden="1" x14ac:dyDescent="0.2">
      <c r="BC33398" s="6"/>
      <c r="BD33398" s="5"/>
    </row>
    <row r="33399" spans="55:56" hidden="1" x14ac:dyDescent="0.2">
      <c r="BC33399" s="6"/>
      <c r="BD33399" s="5"/>
    </row>
    <row r="33400" spans="55:56" hidden="1" x14ac:dyDescent="0.2">
      <c r="BC33400" s="6"/>
      <c r="BD33400" s="5"/>
    </row>
    <row r="33401" spans="55:56" hidden="1" x14ac:dyDescent="0.2">
      <c r="BC33401" s="6"/>
      <c r="BD33401" s="5"/>
    </row>
    <row r="33402" spans="55:56" hidden="1" x14ac:dyDescent="0.2">
      <c r="BC33402" s="6"/>
      <c r="BD33402" s="5"/>
    </row>
    <row r="33403" spans="55:56" hidden="1" x14ac:dyDescent="0.2">
      <c r="BC33403" s="6"/>
      <c r="BD33403" s="5"/>
    </row>
    <row r="33404" spans="55:56" hidden="1" x14ac:dyDescent="0.2">
      <c r="BC33404" s="6"/>
      <c r="BD33404" s="5"/>
    </row>
    <row r="33405" spans="55:56" hidden="1" x14ac:dyDescent="0.2">
      <c r="BC33405" s="6"/>
      <c r="BD33405" s="5"/>
    </row>
    <row r="33406" spans="55:56" hidden="1" x14ac:dyDescent="0.2">
      <c r="BC33406" s="6"/>
      <c r="BD33406" s="5"/>
    </row>
    <row r="33407" spans="55:56" hidden="1" x14ac:dyDescent="0.2">
      <c r="BC33407" s="6"/>
      <c r="BD33407" s="5"/>
    </row>
    <row r="33408" spans="55:56" hidden="1" x14ac:dyDescent="0.2">
      <c r="BC33408" s="6"/>
      <c r="BD33408" s="5"/>
    </row>
    <row r="33409" spans="55:56" hidden="1" x14ac:dyDescent="0.2">
      <c r="BC33409" s="6"/>
      <c r="BD33409" s="5"/>
    </row>
    <row r="33410" spans="55:56" hidden="1" x14ac:dyDescent="0.2">
      <c r="BC33410" s="6"/>
      <c r="BD33410" s="5"/>
    </row>
    <row r="33411" spans="55:56" hidden="1" x14ac:dyDescent="0.2">
      <c r="BC33411" s="6"/>
      <c r="BD33411" s="5"/>
    </row>
    <row r="33412" spans="55:56" hidden="1" x14ac:dyDescent="0.2">
      <c r="BC33412" s="6"/>
      <c r="BD33412" s="5"/>
    </row>
    <row r="33413" spans="55:56" hidden="1" x14ac:dyDescent="0.2">
      <c r="BC33413" s="6"/>
      <c r="BD33413" s="5"/>
    </row>
    <row r="33414" spans="55:56" hidden="1" x14ac:dyDescent="0.2">
      <c r="BC33414" s="6"/>
      <c r="BD33414" s="5"/>
    </row>
    <row r="33415" spans="55:56" hidden="1" x14ac:dyDescent="0.2">
      <c r="BC33415" s="6"/>
      <c r="BD33415" s="5"/>
    </row>
    <row r="33416" spans="55:56" hidden="1" x14ac:dyDescent="0.2">
      <c r="BC33416" s="6"/>
      <c r="BD33416" s="5"/>
    </row>
    <row r="33417" spans="55:56" hidden="1" x14ac:dyDescent="0.2">
      <c r="BC33417" s="6"/>
      <c r="BD33417" s="5"/>
    </row>
    <row r="33418" spans="55:56" hidden="1" x14ac:dyDescent="0.2">
      <c r="BC33418" s="6"/>
      <c r="BD33418" s="5"/>
    </row>
    <row r="33419" spans="55:56" hidden="1" x14ac:dyDescent="0.2">
      <c r="BC33419" s="6"/>
      <c r="BD33419" s="5"/>
    </row>
    <row r="33420" spans="55:56" hidden="1" x14ac:dyDescent="0.2">
      <c r="BC33420" s="6"/>
      <c r="BD33420" s="5"/>
    </row>
    <row r="33421" spans="55:56" hidden="1" x14ac:dyDescent="0.2">
      <c r="BC33421" s="6"/>
      <c r="BD33421" s="5"/>
    </row>
    <row r="33422" spans="55:56" hidden="1" x14ac:dyDescent="0.2">
      <c r="BC33422" s="6"/>
      <c r="BD33422" s="5"/>
    </row>
    <row r="33423" spans="55:56" hidden="1" x14ac:dyDescent="0.2">
      <c r="BC33423" s="6"/>
      <c r="BD33423" s="5"/>
    </row>
    <row r="33424" spans="55:56" hidden="1" x14ac:dyDescent="0.2">
      <c r="BC33424" s="6"/>
      <c r="BD33424" s="5"/>
    </row>
    <row r="33425" spans="55:56" hidden="1" x14ac:dyDescent="0.2">
      <c r="BC33425" s="6"/>
      <c r="BD33425" s="5"/>
    </row>
    <row r="33426" spans="55:56" hidden="1" x14ac:dyDescent="0.2">
      <c r="BC33426" s="6"/>
      <c r="BD33426" s="5"/>
    </row>
    <row r="33427" spans="55:56" hidden="1" x14ac:dyDescent="0.2">
      <c r="BC33427" s="6"/>
      <c r="BD33427" s="5"/>
    </row>
    <row r="33428" spans="55:56" hidden="1" x14ac:dyDescent="0.2">
      <c r="BC33428" s="6"/>
      <c r="BD33428" s="5"/>
    </row>
    <row r="33429" spans="55:56" hidden="1" x14ac:dyDescent="0.2">
      <c r="BC33429" s="6"/>
      <c r="BD33429" s="5"/>
    </row>
    <row r="33430" spans="55:56" hidden="1" x14ac:dyDescent="0.2">
      <c r="BC33430" s="6"/>
      <c r="BD33430" s="5"/>
    </row>
    <row r="33431" spans="55:56" hidden="1" x14ac:dyDescent="0.2">
      <c r="BC33431" s="6"/>
      <c r="BD33431" s="5"/>
    </row>
    <row r="33432" spans="55:56" hidden="1" x14ac:dyDescent="0.2">
      <c r="BC33432" s="6"/>
      <c r="BD33432" s="5"/>
    </row>
    <row r="33433" spans="55:56" hidden="1" x14ac:dyDescent="0.2">
      <c r="BC33433" s="6"/>
      <c r="BD33433" s="5"/>
    </row>
    <row r="33434" spans="55:56" hidden="1" x14ac:dyDescent="0.2">
      <c r="BC33434" s="6"/>
      <c r="BD33434" s="5"/>
    </row>
    <row r="33435" spans="55:56" hidden="1" x14ac:dyDescent="0.2">
      <c r="BC33435" s="6"/>
      <c r="BD33435" s="5"/>
    </row>
    <row r="33436" spans="55:56" hidden="1" x14ac:dyDescent="0.2">
      <c r="BC33436" s="6"/>
      <c r="BD33436" s="5"/>
    </row>
    <row r="33437" spans="55:56" hidden="1" x14ac:dyDescent="0.2">
      <c r="BC33437" s="6"/>
      <c r="BD33437" s="5"/>
    </row>
    <row r="33438" spans="55:56" hidden="1" x14ac:dyDescent="0.2">
      <c r="BC33438" s="6"/>
      <c r="BD33438" s="5"/>
    </row>
    <row r="33439" spans="55:56" hidden="1" x14ac:dyDescent="0.2">
      <c r="BC33439" s="6"/>
      <c r="BD33439" s="5"/>
    </row>
    <row r="33440" spans="55:56" hidden="1" x14ac:dyDescent="0.2">
      <c r="BC33440" s="6"/>
      <c r="BD33440" s="5"/>
    </row>
    <row r="33441" spans="55:56" hidden="1" x14ac:dyDescent="0.2">
      <c r="BC33441" s="6"/>
      <c r="BD33441" s="5"/>
    </row>
    <row r="33442" spans="55:56" hidden="1" x14ac:dyDescent="0.2">
      <c r="BC33442" s="6"/>
      <c r="BD33442" s="5"/>
    </row>
    <row r="33443" spans="55:56" hidden="1" x14ac:dyDescent="0.2">
      <c r="BC33443" s="6"/>
      <c r="BD33443" s="5"/>
    </row>
    <row r="33444" spans="55:56" hidden="1" x14ac:dyDescent="0.2">
      <c r="BC33444" s="6"/>
      <c r="BD33444" s="5"/>
    </row>
    <row r="33445" spans="55:56" hidden="1" x14ac:dyDescent="0.2">
      <c r="BC33445" s="6"/>
      <c r="BD33445" s="5"/>
    </row>
    <row r="33446" spans="55:56" hidden="1" x14ac:dyDescent="0.2">
      <c r="BC33446" s="6"/>
      <c r="BD33446" s="5"/>
    </row>
    <row r="33447" spans="55:56" hidden="1" x14ac:dyDescent="0.2">
      <c r="BC33447" s="6"/>
      <c r="BD33447" s="5"/>
    </row>
    <row r="33448" spans="55:56" hidden="1" x14ac:dyDescent="0.2">
      <c r="BC33448" s="6"/>
      <c r="BD33448" s="5"/>
    </row>
    <row r="33449" spans="55:56" hidden="1" x14ac:dyDescent="0.2">
      <c r="BC33449" s="6"/>
      <c r="BD33449" s="5"/>
    </row>
    <row r="33450" spans="55:56" hidden="1" x14ac:dyDescent="0.2">
      <c r="BC33450" s="6"/>
      <c r="BD33450" s="5"/>
    </row>
    <row r="33451" spans="55:56" hidden="1" x14ac:dyDescent="0.2">
      <c r="BC33451" s="6"/>
      <c r="BD33451" s="5"/>
    </row>
    <row r="33452" spans="55:56" hidden="1" x14ac:dyDescent="0.2">
      <c r="BC33452" s="6"/>
      <c r="BD33452" s="5"/>
    </row>
    <row r="33453" spans="55:56" hidden="1" x14ac:dyDescent="0.2">
      <c r="BC33453" s="6"/>
      <c r="BD33453" s="5"/>
    </row>
    <row r="33454" spans="55:56" hidden="1" x14ac:dyDescent="0.2">
      <c r="BC33454" s="6"/>
      <c r="BD33454" s="5"/>
    </row>
    <row r="33455" spans="55:56" hidden="1" x14ac:dyDescent="0.2">
      <c r="BC33455" s="6"/>
      <c r="BD33455" s="5"/>
    </row>
    <row r="33456" spans="55:56" hidden="1" x14ac:dyDescent="0.2">
      <c r="BC33456" s="6"/>
      <c r="BD33456" s="5"/>
    </row>
    <row r="33457" spans="55:56" hidden="1" x14ac:dyDescent="0.2">
      <c r="BC33457" s="6"/>
      <c r="BD33457" s="5"/>
    </row>
    <row r="33458" spans="55:56" hidden="1" x14ac:dyDescent="0.2">
      <c r="BC33458" s="6"/>
      <c r="BD33458" s="5"/>
    </row>
    <row r="33459" spans="55:56" hidden="1" x14ac:dyDescent="0.2">
      <c r="BC33459" s="6"/>
      <c r="BD33459" s="5"/>
    </row>
    <row r="33460" spans="55:56" hidden="1" x14ac:dyDescent="0.2">
      <c r="BC33460" s="6"/>
      <c r="BD33460" s="5"/>
    </row>
    <row r="33461" spans="55:56" hidden="1" x14ac:dyDescent="0.2">
      <c r="BC33461" s="6"/>
      <c r="BD33461" s="5"/>
    </row>
    <row r="33462" spans="55:56" hidden="1" x14ac:dyDescent="0.2">
      <c r="BC33462" s="6"/>
      <c r="BD33462" s="5"/>
    </row>
    <row r="33463" spans="55:56" hidden="1" x14ac:dyDescent="0.2">
      <c r="BC33463" s="6"/>
      <c r="BD33463" s="5"/>
    </row>
    <row r="33464" spans="55:56" hidden="1" x14ac:dyDescent="0.2">
      <c r="BC33464" s="6"/>
      <c r="BD33464" s="5"/>
    </row>
    <row r="33465" spans="55:56" hidden="1" x14ac:dyDescent="0.2">
      <c r="BC33465" s="6"/>
      <c r="BD33465" s="5"/>
    </row>
    <row r="33466" spans="55:56" hidden="1" x14ac:dyDescent="0.2">
      <c r="BC33466" s="6"/>
      <c r="BD33466" s="5"/>
    </row>
    <row r="33467" spans="55:56" hidden="1" x14ac:dyDescent="0.2">
      <c r="BC33467" s="6"/>
      <c r="BD33467" s="5"/>
    </row>
    <row r="33468" spans="55:56" hidden="1" x14ac:dyDescent="0.2">
      <c r="BC33468" s="6"/>
      <c r="BD33468" s="5"/>
    </row>
    <row r="33469" spans="55:56" hidden="1" x14ac:dyDescent="0.2">
      <c r="BC33469" s="6"/>
      <c r="BD33469" s="5"/>
    </row>
    <row r="33470" spans="55:56" hidden="1" x14ac:dyDescent="0.2">
      <c r="BC33470" s="6"/>
      <c r="BD33470" s="5"/>
    </row>
    <row r="33471" spans="55:56" hidden="1" x14ac:dyDescent="0.2">
      <c r="BC33471" s="6"/>
      <c r="BD33471" s="5"/>
    </row>
    <row r="33472" spans="55:56" hidden="1" x14ac:dyDescent="0.2">
      <c r="BC33472" s="6"/>
      <c r="BD33472" s="5"/>
    </row>
    <row r="33473" spans="55:56" hidden="1" x14ac:dyDescent="0.2">
      <c r="BC33473" s="6"/>
      <c r="BD33473" s="5"/>
    </row>
    <row r="33474" spans="55:56" hidden="1" x14ac:dyDescent="0.2">
      <c r="BC33474" s="6"/>
      <c r="BD33474" s="5"/>
    </row>
    <row r="33475" spans="55:56" hidden="1" x14ac:dyDescent="0.2">
      <c r="BC33475" s="6"/>
      <c r="BD33475" s="5"/>
    </row>
    <row r="33476" spans="55:56" hidden="1" x14ac:dyDescent="0.2">
      <c r="BC33476" s="6"/>
      <c r="BD33476" s="5"/>
    </row>
    <row r="33477" spans="55:56" hidden="1" x14ac:dyDescent="0.2">
      <c r="BC33477" s="6"/>
      <c r="BD33477" s="5"/>
    </row>
    <row r="33478" spans="55:56" hidden="1" x14ac:dyDescent="0.2">
      <c r="BC33478" s="6"/>
      <c r="BD33478" s="5"/>
    </row>
    <row r="33479" spans="55:56" hidden="1" x14ac:dyDescent="0.2">
      <c r="BC33479" s="6"/>
      <c r="BD33479" s="5"/>
    </row>
    <row r="33480" spans="55:56" hidden="1" x14ac:dyDescent="0.2">
      <c r="BC33480" s="6"/>
      <c r="BD33480" s="5"/>
    </row>
    <row r="33481" spans="55:56" hidden="1" x14ac:dyDescent="0.2">
      <c r="BC33481" s="6"/>
      <c r="BD33481" s="5"/>
    </row>
    <row r="33482" spans="55:56" hidden="1" x14ac:dyDescent="0.2">
      <c r="BC33482" s="6"/>
      <c r="BD33482" s="5"/>
    </row>
    <row r="33483" spans="55:56" hidden="1" x14ac:dyDescent="0.2">
      <c r="BC33483" s="6"/>
      <c r="BD33483" s="5"/>
    </row>
    <row r="33484" spans="55:56" hidden="1" x14ac:dyDescent="0.2">
      <c r="BC33484" s="6"/>
      <c r="BD33484" s="5"/>
    </row>
    <row r="33485" spans="55:56" hidden="1" x14ac:dyDescent="0.2">
      <c r="BC33485" s="6"/>
      <c r="BD33485" s="5"/>
    </row>
    <row r="33486" spans="55:56" hidden="1" x14ac:dyDescent="0.2">
      <c r="BC33486" s="6"/>
      <c r="BD33486" s="5"/>
    </row>
    <row r="33487" spans="55:56" hidden="1" x14ac:dyDescent="0.2">
      <c r="BC33487" s="6"/>
      <c r="BD33487" s="5"/>
    </row>
    <row r="33488" spans="55:56" hidden="1" x14ac:dyDescent="0.2">
      <c r="BC33488" s="6"/>
      <c r="BD33488" s="5"/>
    </row>
    <row r="33489" spans="55:56" hidden="1" x14ac:dyDescent="0.2">
      <c r="BC33489" s="6"/>
      <c r="BD33489" s="5"/>
    </row>
    <row r="33490" spans="55:56" hidden="1" x14ac:dyDescent="0.2">
      <c r="BC33490" s="6"/>
      <c r="BD33490" s="5"/>
    </row>
    <row r="33491" spans="55:56" hidden="1" x14ac:dyDescent="0.2">
      <c r="BC33491" s="6"/>
      <c r="BD33491" s="5"/>
    </row>
    <row r="33492" spans="55:56" hidden="1" x14ac:dyDescent="0.2">
      <c r="BC33492" s="6"/>
      <c r="BD33492" s="5"/>
    </row>
    <row r="33493" spans="55:56" hidden="1" x14ac:dyDescent="0.2">
      <c r="BC33493" s="6"/>
      <c r="BD33493" s="5"/>
    </row>
    <row r="33494" spans="55:56" hidden="1" x14ac:dyDescent="0.2">
      <c r="BC33494" s="6"/>
      <c r="BD33494" s="5"/>
    </row>
    <row r="33495" spans="55:56" hidden="1" x14ac:dyDescent="0.2">
      <c r="BC33495" s="6"/>
      <c r="BD33495" s="5"/>
    </row>
    <row r="33496" spans="55:56" hidden="1" x14ac:dyDescent="0.2">
      <c r="BC33496" s="6"/>
      <c r="BD33496" s="5"/>
    </row>
    <row r="33497" spans="55:56" hidden="1" x14ac:dyDescent="0.2">
      <c r="BC33497" s="6"/>
      <c r="BD33497" s="5"/>
    </row>
    <row r="33498" spans="55:56" hidden="1" x14ac:dyDescent="0.2">
      <c r="BC33498" s="6"/>
      <c r="BD33498" s="5"/>
    </row>
    <row r="33499" spans="55:56" hidden="1" x14ac:dyDescent="0.2">
      <c r="BC33499" s="6"/>
      <c r="BD33499" s="5"/>
    </row>
    <row r="33500" spans="55:56" hidden="1" x14ac:dyDescent="0.2">
      <c r="BC33500" s="6"/>
      <c r="BD33500" s="5"/>
    </row>
    <row r="33501" spans="55:56" hidden="1" x14ac:dyDescent="0.2">
      <c r="BC33501" s="6"/>
      <c r="BD33501" s="5"/>
    </row>
    <row r="33502" spans="55:56" hidden="1" x14ac:dyDescent="0.2">
      <c r="BC33502" s="6"/>
      <c r="BD33502" s="5"/>
    </row>
    <row r="33503" spans="55:56" hidden="1" x14ac:dyDescent="0.2">
      <c r="BC33503" s="6"/>
      <c r="BD33503" s="5"/>
    </row>
    <row r="33504" spans="55:56" hidden="1" x14ac:dyDescent="0.2">
      <c r="BC33504" s="6"/>
      <c r="BD33504" s="5"/>
    </row>
    <row r="33505" spans="55:56" hidden="1" x14ac:dyDescent="0.2">
      <c r="BC33505" s="6"/>
      <c r="BD33505" s="5"/>
    </row>
    <row r="33506" spans="55:56" hidden="1" x14ac:dyDescent="0.2">
      <c r="BC33506" s="6"/>
      <c r="BD33506" s="5"/>
    </row>
    <row r="33507" spans="55:56" hidden="1" x14ac:dyDescent="0.2">
      <c r="BC33507" s="6"/>
      <c r="BD33507" s="5"/>
    </row>
    <row r="33508" spans="55:56" hidden="1" x14ac:dyDescent="0.2">
      <c r="BC33508" s="6"/>
      <c r="BD33508" s="5"/>
    </row>
    <row r="33509" spans="55:56" hidden="1" x14ac:dyDescent="0.2">
      <c r="BC33509" s="6"/>
      <c r="BD33509" s="5"/>
    </row>
    <row r="33510" spans="55:56" hidden="1" x14ac:dyDescent="0.2">
      <c r="BC33510" s="6"/>
      <c r="BD33510" s="5"/>
    </row>
    <row r="33511" spans="55:56" hidden="1" x14ac:dyDescent="0.2">
      <c r="BC33511" s="6"/>
      <c r="BD33511" s="5"/>
    </row>
    <row r="33512" spans="55:56" hidden="1" x14ac:dyDescent="0.2">
      <c r="BC33512" s="6"/>
      <c r="BD33512" s="5"/>
    </row>
    <row r="33513" spans="55:56" hidden="1" x14ac:dyDescent="0.2">
      <c r="BC33513" s="6"/>
      <c r="BD33513" s="5"/>
    </row>
    <row r="33514" spans="55:56" hidden="1" x14ac:dyDescent="0.2">
      <c r="BC33514" s="6"/>
      <c r="BD33514" s="5"/>
    </row>
    <row r="33515" spans="55:56" hidden="1" x14ac:dyDescent="0.2">
      <c r="BC33515" s="6"/>
      <c r="BD33515" s="5"/>
    </row>
    <row r="33516" spans="55:56" hidden="1" x14ac:dyDescent="0.2">
      <c r="BC33516" s="6"/>
      <c r="BD33516" s="5"/>
    </row>
    <row r="33517" spans="55:56" hidden="1" x14ac:dyDescent="0.2">
      <c r="BC33517" s="6"/>
      <c r="BD33517" s="5"/>
    </row>
    <row r="33518" spans="55:56" hidden="1" x14ac:dyDescent="0.2">
      <c r="BC33518" s="6"/>
      <c r="BD33518" s="5"/>
    </row>
    <row r="33519" spans="55:56" hidden="1" x14ac:dyDescent="0.2">
      <c r="BC33519" s="6"/>
      <c r="BD33519" s="5"/>
    </row>
    <row r="33520" spans="55:56" hidden="1" x14ac:dyDescent="0.2">
      <c r="BC33520" s="6"/>
      <c r="BD33520" s="5"/>
    </row>
    <row r="33521" spans="55:56" hidden="1" x14ac:dyDescent="0.2">
      <c r="BC33521" s="6"/>
      <c r="BD33521" s="5"/>
    </row>
    <row r="33522" spans="55:56" hidden="1" x14ac:dyDescent="0.2">
      <c r="BC33522" s="6"/>
      <c r="BD33522" s="5"/>
    </row>
    <row r="33523" spans="55:56" hidden="1" x14ac:dyDescent="0.2">
      <c r="BC33523" s="6"/>
      <c r="BD33523" s="5"/>
    </row>
    <row r="33524" spans="55:56" hidden="1" x14ac:dyDescent="0.2">
      <c r="BC33524" s="6"/>
      <c r="BD33524" s="5"/>
    </row>
    <row r="33525" spans="55:56" hidden="1" x14ac:dyDescent="0.2">
      <c r="BC33525" s="6"/>
      <c r="BD33525" s="5"/>
    </row>
    <row r="33526" spans="55:56" hidden="1" x14ac:dyDescent="0.2">
      <c r="BC33526" s="6"/>
      <c r="BD33526" s="5"/>
    </row>
    <row r="33527" spans="55:56" hidden="1" x14ac:dyDescent="0.2">
      <c r="BC33527" s="6"/>
      <c r="BD33527" s="5"/>
    </row>
    <row r="33528" spans="55:56" hidden="1" x14ac:dyDescent="0.2">
      <c r="BC33528" s="6"/>
      <c r="BD33528" s="5"/>
    </row>
    <row r="33529" spans="55:56" hidden="1" x14ac:dyDescent="0.2">
      <c r="BC33529" s="6"/>
      <c r="BD33529" s="5"/>
    </row>
    <row r="33530" spans="55:56" hidden="1" x14ac:dyDescent="0.2">
      <c r="BC33530" s="6"/>
      <c r="BD33530" s="5"/>
    </row>
    <row r="33531" spans="55:56" hidden="1" x14ac:dyDescent="0.2">
      <c r="BC33531" s="6"/>
      <c r="BD33531" s="5"/>
    </row>
    <row r="33532" spans="55:56" hidden="1" x14ac:dyDescent="0.2">
      <c r="BC33532" s="6"/>
      <c r="BD33532" s="5"/>
    </row>
    <row r="33533" spans="55:56" hidden="1" x14ac:dyDescent="0.2">
      <c r="BC33533" s="6"/>
      <c r="BD33533" s="5"/>
    </row>
    <row r="33534" spans="55:56" hidden="1" x14ac:dyDescent="0.2">
      <c r="BC33534" s="6"/>
      <c r="BD33534" s="5"/>
    </row>
    <row r="33535" spans="55:56" hidden="1" x14ac:dyDescent="0.2">
      <c r="BC33535" s="6"/>
      <c r="BD33535" s="5"/>
    </row>
    <row r="33536" spans="55:56" hidden="1" x14ac:dyDescent="0.2">
      <c r="BC33536" s="6"/>
      <c r="BD33536" s="5"/>
    </row>
    <row r="33537" spans="55:56" hidden="1" x14ac:dyDescent="0.2">
      <c r="BC33537" s="6"/>
      <c r="BD33537" s="5"/>
    </row>
    <row r="33538" spans="55:56" hidden="1" x14ac:dyDescent="0.2">
      <c r="BC33538" s="6"/>
      <c r="BD33538" s="5"/>
    </row>
    <row r="33539" spans="55:56" hidden="1" x14ac:dyDescent="0.2">
      <c r="BC33539" s="6"/>
      <c r="BD33539" s="5"/>
    </row>
    <row r="33540" spans="55:56" hidden="1" x14ac:dyDescent="0.2">
      <c r="BC33540" s="6"/>
      <c r="BD33540" s="5"/>
    </row>
    <row r="33541" spans="55:56" hidden="1" x14ac:dyDescent="0.2">
      <c r="BC33541" s="6"/>
      <c r="BD33541" s="5"/>
    </row>
    <row r="33542" spans="55:56" hidden="1" x14ac:dyDescent="0.2">
      <c r="BC33542" s="6"/>
      <c r="BD33542" s="5"/>
    </row>
    <row r="33543" spans="55:56" hidden="1" x14ac:dyDescent="0.2">
      <c r="BC33543" s="6"/>
      <c r="BD33543" s="5"/>
    </row>
    <row r="33544" spans="55:56" hidden="1" x14ac:dyDescent="0.2">
      <c r="BC33544" s="6"/>
      <c r="BD33544" s="5"/>
    </row>
    <row r="33545" spans="55:56" hidden="1" x14ac:dyDescent="0.2">
      <c r="BC33545" s="6"/>
      <c r="BD33545" s="5"/>
    </row>
    <row r="33546" spans="55:56" hidden="1" x14ac:dyDescent="0.2">
      <c r="BC33546" s="6"/>
      <c r="BD33546" s="5"/>
    </row>
    <row r="33547" spans="55:56" hidden="1" x14ac:dyDescent="0.2">
      <c r="BC33547" s="6"/>
      <c r="BD33547" s="5"/>
    </row>
    <row r="33548" spans="55:56" hidden="1" x14ac:dyDescent="0.2">
      <c r="BC33548" s="6"/>
      <c r="BD33548" s="5"/>
    </row>
    <row r="33549" spans="55:56" hidden="1" x14ac:dyDescent="0.2">
      <c r="BC33549" s="6"/>
      <c r="BD33549" s="5"/>
    </row>
    <row r="33550" spans="55:56" hidden="1" x14ac:dyDescent="0.2">
      <c r="BC33550" s="6"/>
      <c r="BD33550" s="5"/>
    </row>
    <row r="33551" spans="55:56" hidden="1" x14ac:dyDescent="0.2">
      <c r="BC33551" s="6"/>
      <c r="BD33551" s="5"/>
    </row>
    <row r="33552" spans="55:56" hidden="1" x14ac:dyDescent="0.2">
      <c r="BC33552" s="6"/>
      <c r="BD33552" s="5"/>
    </row>
    <row r="33553" spans="55:56" hidden="1" x14ac:dyDescent="0.2">
      <c r="BC33553" s="6"/>
      <c r="BD33553" s="5"/>
    </row>
    <row r="33554" spans="55:56" hidden="1" x14ac:dyDescent="0.2">
      <c r="BC33554" s="6"/>
      <c r="BD33554" s="5"/>
    </row>
    <row r="33555" spans="55:56" hidden="1" x14ac:dyDescent="0.2">
      <c r="BC33555" s="6"/>
      <c r="BD33555" s="5"/>
    </row>
    <row r="33556" spans="55:56" hidden="1" x14ac:dyDescent="0.2">
      <c r="BC33556" s="6"/>
      <c r="BD33556" s="5"/>
    </row>
    <row r="33557" spans="55:56" hidden="1" x14ac:dyDescent="0.2">
      <c r="BC33557" s="6"/>
      <c r="BD33557" s="5"/>
    </row>
    <row r="33558" spans="55:56" hidden="1" x14ac:dyDescent="0.2">
      <c r="BC33558" s="6"/>
      <c r="BD33558" s="5"/>
    </row>
    <row r="33559" spans="55:56" hidden="1" x14ac:dyDescent="0.2">
      <c r="BC33559" s="6"/>
      <c r="BD33559" s="5"/>
    </row>
    <row r="33560" spans="55:56" hidden="1" x14ac:dyDescent="0.2">
      <c r="BC33560" s="6"/>
      <c r="BD33560" s="5"/>
    </row>
    <row r="33561" spans="55:56" hidden="1" x14ac:dyDescent="0.2">
      <c r="BC33561" s="6"/>
      <c r="BD33561" s="5"/>
    </row>
    <row r="33562" spans="55:56" hidden="1" x14ac:dyDescent="0.2">
      <c r="BC33562" s="6"/>
      <c r="BD33562" s="5"/>
    </row>
    <row r="33563" spans="55:56" hidden="1" x14ac:dyDescent="0.2">
      <c r="BC33563" s="6"/>
      <c r="BD33563" s="5"/>
    </row>
    <row r="33564" spans="55:56" hidden="1" x14ac:dyDescent="0.2">
      <c r="BC33564" s="6"/>
      <c r="BD33564" s="5"/>
    </row>
    <row r="33565" spans="55:56" hidden="1" x14ac:dyDescent="0.2">
      <c r="BC33565" s="6"/>
      <c r="BD33565" s="5"/>
    </row>
    <row r="33566" spans="55:56" hidden="1" x14ac:dyDescent="0.2">
      <c r="BC33566" s="6"/>
      <c r="BD33566" s="5"/>
    </row>
    <row r="33567" spans="55:56" hidden="1" x14ac:dyDescent="0.2">
      <c r="BC33567" s="6"/>
      <c r="BD33567" s="5"/>
    </row>
    <row r="33568" spans="55:56" hidden="1" x14ac:dyDescent="0.2">
      <c r="BC33568" s="6"/>
      <c r="BD33568" s="5"/>
    </row>
    <row r="33569" spans="55:56" hidden="1" x14ac:dyDescent="0.2">
      <c r="BC33569" s="6"/>
      <c r="BD33569" s="5"/>
    </row>
    <row r="33570" spans="55:56" hidden="1" x14ac:dyDescent="0.2">
      <c r="BC33570" s="6"/>
      <c r="BD33570" s="5"/>
    </row>
    <row r="33571" spans="55:56" hidden="1" x14ac:dyDescent="0.2">
      <c r="BC33571" s="6"/>
      <c r="BD33571" s="5"/>
    </row>
    <row r="33572" spans="55:56" hidden="1" x14ac:dyDescent="0.2">
      <c r="BC33572" s="6"/>
      <c r="BD33572" s="5"/>
    </row>
    <row r="33573" spans="55:56" hidden="1" x14ac:dyDescent="0.2">
      <c r="BC33573" s="6"/>
      <c r="BD33573" s="5"/>
    </row>
    <row r="33574" spans="55:56" hidden="1" x14ac:dyDescent="0.2">
      <c r="BC33574" s="6"/>
      <c r="BD33574" s="5"/>
    </row>
    <row r="33575" spans="55:56" hidden="1" x14ac:dyDescent="0.2">
      <c r="BC33575" s="6"/>
      <c r="BD33575" s="5"/>
    </row>
    <row r="33576" spans="55:56" hidden="1" x14ac:dyDescent="0.2">
      <c r="BC33576" s="6"/>
      <c r="BD33576" s="5"/>
    </row>
    <row r="33577" spans="55:56" hidden="1" x14ac:dyDescent="0.2">
      <c r="BC33577" s="6"/>
      <c r="BD33577" s="5"/>
    </row>
    <row r="33578" spans="55:56" hidden="1" x14ac:dyDescent="0.2">
      <c r="BC33578" s="6"/>
      <c r="BD33578" s="5"/>
    </row>
    <row r="33579" spans="55:56" hidden="1" x14ac:dyDescent="0.2">
      <c r="BC33579" s="6"/>
      <c r="BD33579" s="5"/>
    </row>
    <row r="33580" spans="55:56" hidden="1" x14ac:dyDescent="0.2">
      <c r="BC33580" s="6"/>
      <c r="BD33580" s="5"/>
    </row>
    <row r="33581" spans="55:56" hidden="1" x14ac:dyDescent="0.2">
      <c r="BC33581" s="6"/>
      <c r="BD33581" s="5"/>
    </row>
    <row r="33582" spans="55:56" hidden="1" x14ac:dyDescent="0.2">
      <c r="BC33582" s="6"/>
      <c r="BD33582" s="5"/>
    </row>
    <row r="33583" spans="55:56" hidden="1" x14ac:dyDescent="0.2">
      <c r="BC33583" s="6"/>
      <c r="BD33583" s="5"/>
    </row>
    <row r="33584" spans="55:56" hidden="1" x14ac:dyDescent="0.2">
      <c r="BC33584" s="6"/>
      <c r="BD33584" s="5"/>
    </row>
    <row r="33585" spans="55:56" hidden="1" x14ac:dyDescent="0.2">
      <c r="BC33585" s="6"/>
      <c r="BD33585" s="5"/>
    </row>
    <row r="33586" spans="55:56" hidden="1" x14ac:dyDescent="0.2">
      <c r="BC33586" s="6"/>
      <c r="BD33586" s="5"/>
    </row>
    <row r="33587" spans="55:56" hidden="1" x14ac:dyDescent="0.2">
      <c r="BC33587" s="6"/>
      <c r="BD33587" s="5"/>
    </row>
    <row r="33588" spans="55:56" hidden="1" x14ac:dyDescent="0.2">
      <c r="BC33588" s="6"/>
      <c r="BD33588" s="5"/>
    </row>
    <row r="33589" spans="55:56" hidden="1" x14ac:dyDescent="0.2">
      <c r="BC33589" s="6"/>
      <c r="BD33589" s="5"/>
    </row>
    <row r="33590" spans="55:56" hidden="1" x14ac:dyDescent="0.2">
      <c r="BC33590" s="6"/>
      <c r="BD33590" s="5"/>
    </row>
    <row r="33591" spans="55:56" hidden="1" x14ac:dyDescent="0.2">
      <c r="BC33591" s="6"/>
      <c r="BD33591" s="5"/>
    </row>
    <row r="33592" spans="55:56" hidden="1" x14ac:dyDescent="0.2">
      <c r="BC33592" s="6"/>
      <c r="BD33592" s="5"/>
    </row>
    <row r="33593" spans="55:56" hidden="1" x14ac:dyDescent="0.2">
      <c r="BC33593" s="6"/>
      <c r="BD33593" s="5"/>
    </row>
    <row r="33594" spans="55:56" hidden="1" x14ac:dyDescent="0.2">
      <c r="BC33594" s="6"/>
      <c r="BD33594" s="5"/>
    </row>
    <row r="33595" spans="55:56" hidden="1" x14ac:dyDescent="0.2">
      <c r="BC33595" s="6"/>
      <c r="BD33595" s="5"/>
    </row>
    <row r="33596" spans="55:56" hidden="1" x14ac:dyDescent="0.2">
      <c r="BC33596" s="6"/>
      <c r="BD33596" s="5"/>
    </row>
    <row r="33597" spans="55:56" hidden="1" x14ac:dyDescent="0.2">
      <c r="BC33597" s="6"/>
      <c r="BD33597" s="5"/>
    </row>
    <row r="33598" spans="55:56" hidden="1" x14ac:dyDescent="0.2">
      <c r="BC33598" s="6"/>
      <c r="BD33598" s="5"/>
    </row>
    <row r="33599" spans="55:56" hidden="1" x14ac:dyDescent="0.2">
      <c r="BC33599" s="6"/>
      <c r="BD33599" s="5"/>
    </row>
    <row r="33600" spans="55:56" hidden="1" x14ac:dyDescent="0.2">
      <c r="BC33600" s="6"/>
      <c r="BD33600" s="5"/>
    </row>
    <row r="33601" spans="55:56" hidden="1" x14ac:dyDescent="0.2">
      <c r="BC33601" s="6"/>
      <c r="BD33601" s="5"/>
    </row>
    <row r="33602" spans="55:56" hidden="1" x14ac:dyDescent="0.2">
      <c r="BC33602" s="6"/>
      <c r="BD33602" s="5"/>
    </row>
    <row r="33603" spans="55:56" hidden="1" x14ac:dyDescent="0.2">
      <c r="BC33603" s="6"/>
      <c r="BD33603" s="5"/>
    </row>
    <row r="33604" spans="55:56" hidden="1" x14ac:dyDescent="0.2">
      <c r="BC33604" s="6"/>
      <c r="BD33604" s="5"/>
    </row>
    <row r="33605" spans="55:56" hidden="1" x14ac:dyDescent="0.2">
      <c r="BC33605" s="6"/>
      <c r="BD33605" s="5"/>
    </row>
    <row r="33606" spans="55:56" hidden="1" x14ac:dyDescent="0.2">
      <c r="BC33606" s="6"/>
      <c r="BD33606" s="5"/>
    </row>
    <row r="33607" spans="55:56" hidden="1" x14ac:dyDescent="0.2">
      <c r="BC33607" s="6"/>
      <c r="BD33607" s="5"/>
    </row>
    <row r="33608" spans="55:56" hidden="1" x14ac:dyDescent="0.2">
      <c r="BC33608" s="6"/>
      <c r="BD33608" s="5"/>
    </row>
    <row r="33609" spans="55:56" hidden="1" x14ac:dyDescent="0.2">
      <c r="BC33609" s="6"/>
      <c r="BD33609" s="5"/>
    </row>
    <row r="33610" spans="55:56" hidden="1" x14ac:dyDescent="0.2">
      <c r="BC33610" s="6"/>
      <c r="BD33610" s="5"/>
    </row>
    <row r="33611" spans="55:56" hidden="1" x14ac:dyDescent="0.2">
      <c r="BC33611" s="6"/>
      <c r="BD33611" s="5"/>
    </row>
    <row r="33612" spans="55:56" hidden="1" x14ac:dyDescent="0.2">
      <c r="BC33612" s="6"/>
      <c r="BD33612" s="5"/>
    </row>
    <row r="33613" spans="55:56" hidden="1" x14ac:dyDescent="0.2">
      <c r="BC33613" s="6"/>
      <c r="BD33613" s="5"/>
    </row>
    <row r="33614" spans="55:56" hidden="1" x14ac:dyDescent="0.2">
      <c r="BC33614" s="6"/>
      <c r="BD33614" s="5"/>
    </row>
    <row r="33615" spans="55:56" hidden="1" x14ac:dyDescent="0.2">
      <c r="BC33615" s="6"/>
      <c r="BD33615" s="5"/>
    </row>
    <row r="33616" spans="55:56" hidden="1" x14ac:dyDescent="0.2">
      <c r="BC33616" s="6"/>
      <c r="BD33616" s="5"/>
    </row>
    <row r="33617" spans="55:56" hidden="1" x14ac:dyDescent="0.2">
      <c r="BC33617" s="6"/>
      <c r="BD33617" s="5"/>
    </row>
    <row r="33618" spans="55:56" hidden="1" x14ac:dyDescent="0.2">
      <c r="BC33618" s="6"/>
      <c r="BD33618" s="5"/>
    </row>
    <row r="33619" spans="55:56" hidden="1" x14ac:dyDescent="0.2">
      <c r="BC33619" s="6"/>
      <c r="BD33619" s="5"/>
    </row>
    <row r="33620" spans="55:56" hidden="1" x14ac:dyDescent="0.2">
      <c r="BC33620" s="6"/>
      <c r="BD33620" s="5"/>
    </row>
    <row r="33621" spans="55:56" hidden="1" x14ac:dyDescent="0.2">
      <c r="BC33621" s="6"/>
      <c r="BD33621" s="5"/>
    </row>
    <row r="33622" spans="55:56" hidden="1" x14ac:dyDescent="0.2">
      <c r="BC33622" s="6"/>
      <c r="BD33622" s="5"/>
    </row>
    <row r="33623" spans="55:56" hidden="1" x14ac:dyDescent="0.2">
      <c r="BC33623" s="6"/>
      <c r="BD33623" s="5"/>
    </row>
    <row r="33624" spans="55:56" hidden="1" x14ac:dyDescent="0.2">
      <c r="BC33624" s="6"/>
      <c r="BD33624" s="5"/>
    </row>
    <row r="33625" spans="55:56" hidden="1" x14ac:dyDescent="0.2">
      <c r="BC33625" s="6"/>
      <c r="BD33625" s="5"/>
    </row>
    <row r="33626" spans="55:56" hidden="1" x14ac:dyDescent="0.2">
      <c r="BC33626" s="6"/>
      <c r="BD33626" s="5"/>
    </row>
    <row r="33627" spans="55:56" hidden="1" x14ac:dyDescent="0.2">
      <c r="BC33627" s="6"/>
      <c r="BD33627" s="5"/>
    </row>
    <row r="33628" spans="55:56" hidden="1" x14ac:dyDescent="0.2">
      <c r="BC33628" s="6"/>
      <c r="BD33628" s="5"/>
    </row>
    <row r="33629" spans="55:56" hidden="1" x14ac:dyDescent="0.2">
      <c r="BC33629" s="6"/>
      <c r="BD33629" s="5"/>
    </row>
    <row r="33630" spans="55:56" hidden="1" x14ac:dyDescent="0.2">
      <c r="BC33630" s="6"/>
      <c r="BD33630" s="5"/>
    </row>
    <row r="33631" spans="55:56" hidden="1" x14ac:dyDescent="0.2">
      <c r="BC33631" s="6"/>
      <c r="BD33631" s="5"/>
    </row>
    <row r="33632" spans="55:56" hidden="1" x14ac:dyDescent="0.2">
      <c r="BC33632" s="6"/>
      <c r="BD33632" s="5"/>
    </row>
    <row r="33633" spans="55:56" hidden="1" x14ac:dyDescent="0.2">
      <c r="BC33633" s="6"/>
      <c r="BD33633" s="5"/>
    </row>
    <row r="33634" spans="55:56" hidden="1" x14ac:dyDescent="0.2">
      <c r="BC33634" s="6"/>
      <c r="BD33634" s="5"/>
    </row>
    <row r="33635" spans="55:56" hidden="1" x14ac:dyDescent="0.2">
      <c r="BC33635" s="6"/>
      <c r="BD33635" s="5"/>
    </row>
    <row r="33636" spans="55:56" hidden="1" x14ac:dyDescent="0.2">
      <c r="BC33636" s="6"/>
      <c r="BD33636" s="5"/>
    </row>
    <row r="33637" spans="55:56" hidden="1" x14ac:dyDescent="0.2">
      <c r="BC33637" s="6"/>
      <c r="BD33637" s="5"/>
    </row>
    <row r="33638" spans="55:56" hidden="1" x14ac:dyDescent="0.2">
      <c r="BC33638" s="6"/>
      <c r="BD33638" s="5"/>
    </row>
    <row r="33639" spans="55:56" hidden="1" x14ac:dyDescent="0.2">
      <c r="BC33639" s="6"/>
      <c r="BD33639" s="5"/>
    </row>
    <row r="33640" spans="55:56" hidden="1" x14ac:dyDescent="0.2">
      <c r="BC33640" s="6"/>
      <c r="BD33640" s="5"/>
    </row>
    <row r="33641" spans="55:56" hidden="1" x14ac:dyDescent="0.2">
      <c r="BC33641" s="6"/>
      <c r="BD33641" s="5"/>
    </row>
    <row r="33642" spans="55:56" hidden="1" x14ac:dyDescent="0.2">
      <c r="BC33642" s="6"/>
      <c r="BD33642" s="5"/>
    </row>
    <row r="33643" spans="55:56" hidden="1" x14ac:dyDescent="0.2">
      <c r="BC33643" s="6"/>
      <c r="BD33643" s="5"/>
    </row>
    <row r="33644" spans="55:56" hidden="1" x14ac:dyDescent="0.2">
      <c r="BC33644" s="6"/>
      <c r="BD33644" s="5"/>
    </row>
    <row r="33645" spans="55:56" hidden="1" x14ac:dyDescent="0.2">
      <c r="BC33645" s="6"/>
      <c r="BD33645" s="5"/>
    </row>
    <row r="33646" spans="55:56" hidden="1" x14ac:dyDescent="0.2">
      <c r="BC33646" s="6"/>
      <c r="BD33646" s="5"/>
    </row>
    <row r="33647" spans="55:56" hidden="1" x14ac:dyDescent="0.2">
      <c r="BC33647" s="6"/>
      <c r="BD33647" s="5"/>
    </row>
    <row r="33648" spans="55:56" hidden="1" x14ac:dyDescent="0.2">
      <c r="BC33648" s="6"/>
      <c r="BD33648" s="5"/>
    </row>
    <row r="33649" spans="55:56" hidden="1" x14ac:dyDescent="0.2">
      <c r="BC33649" s="6"/>
      <c r="BD33649" s="5"/>
    </row>
    <row r="33650" spans="55:56" hidden="1" x14ac:dyDescent="0.2">
      <c r="BC33650" s="6"/>
      <c r="BD33650" s="5"/>
    </row>
    <row r="33651" spans="55:56" hidden="1" x14ac:dyDescent="0.2">
      <c r="BC33651" s="6"/>
      <c r="BD33651" s="5"/>
    </row>
    <row r="33652" spans="55:56" hidden="1" x14ac:dyDescent="0.2">
      <c r="BC33652" s="6"/>
      <c r="BD33652" s="5"/>
    </row>
    <row r="33653" spans="55:56" hidden="1" x14ac:dyDescent="0.2">
      <c r="BC33653" s="6"/>
      <c r="BD33653" s="5"/>
    </row>
    <row r="33654" spans="55:56" hidden="1" x14ac:dyDescent="0.2">
      <c r="BC33654" s="6"/>
      <c r="BD33654" s="5"/>
    </row>
    <row r="33655" spans="55:56" hidden="1" x14ac:dyDescent="0.2">
      <c r="BC33655" s="6"/>
      <c r="BD33655" s="5"/>
    </row>
    <row r="33656" spans="55:56" hidden="1" x14ac:dyDescent="0.2">
      <c r="BC33656" s="6"/>
      <c r="BD33656" s="5"/>
    </row>
    <row r="33657" spans="55:56" hidden="1" x14ac:dyDescent="0.2">
      <c r="BC33657" s="6"/>
      <c r="BD33657" s="5"/>
    </row>
    <row r="33658" spans="55:56" hidden="1" x14ac:dyDescent="0.2">
      <c r="BC33658" s="6"/>
      <c r="BD33658" s="5"/>
    </row>
    <row r="33659" spans="55:56" hidden="1" x14ac:dyDescent="0.2">
      <c r="BC33659" s="6"/>
      <c r="BD33659" s="5"/>
    </row>
    <row r="33660" spans="55:56" hidden="1" x14ac:dyDescent="0.2">
      <c r="BC33660" s="6"/>
      <c r="BD33660" s="5"/>
    </row>
    <row r="33661" spans="55:56" hidden="1" x14ac:dyDescent="0.2">
      <c r="BC33661" s="6"/>
      <c r="BD33661" s="5"/>
    </row>
    <row r="33662" spans="55:56" hidden="1" x14ac:dyDescent="0.2">
      <c r="BC33662" s="6"/>
      <c r="BD33662" s="5"/>
    </row>
    <row r="33663" spans="55:56" hidden="1" x14ac:dyDescent="0.2">
      <c r="BC33663" s="6"/>
      <c r="BD33663" s="5"/>
    </row>
    <row r="33664" spans="55:56" hidden="1" x14ac:dyDescent="0.2">
      <c r="BC33664" s="6"/>
      <c r="BD33664" s="5"/>
    </row>
    <row r="33665" spans="55:56" hidden="1" x14ac:dyDescent="0.2">
      <c r="BC33665" s="6"/>
      <c r="BD33665" s="5"/>
    </row>
    <row r="33666" spans="55:56" hidden="1" x14ac:dyDescent="0.2">
      <c r="BC33666" s="6"/>
      <c r="BD33666" s="5"/>
    </row>
    <row r="33667" spans="55:56" hidden="1" x14ac:dyDescent="0.2">
      <c r="BC33667" s="6"/>
      <c r="BD33667" s="5"/>
    </row>
    <row r="33668" spans="55:56" hidden="1" x14ac:dyDescent="0.2">
      <c r="BC33668" s="6"/>
      <c r="BD33668" s="5"/>
    </row>
    <row r="33669" spans="55:56" hidden="1" x14ac:dyDescent="0.2">
      <c r="BC33669" s="6"/>
      <c r="BD33669" s="5"/>
    </row>
    <row r="33670" spans="55:56" hidden="1" x14ac:dyDescent="0.2">
      <c r="BC33670" s="6"/>
      <c r="BD33670" s="5"/>
    </row>
    <row r="33671" spans="55:56" hidden="1" x14ac:dyDescent="0.2">
      <c r="BC33671" s="6"/>
      <c r="BD33671" s="5"/>
    </row>
    <row r="33672" spans="55:56" hidden="1" x14ac:dyDescent="0.2">
      <c r="BC33672" s="6"/>
      <c r="BD33672" s="5"/>
    </row>
    <row r="33673" spans="55:56" hidden="1" x14ac:dyDescent="0.2">
      <c r="BC33673" s="6"/>
      <c r="BD33673" s="5"/>
    </row>
    <row r="33674" spans="55:56" hidden="1" x14ac:dyDescent="0.2">
      <c r="BC33674" s="6"/>
      <c r="BD33674" s="5"/>
    </row>
    <row r="33675" spans="55:56" hidden="1" x14ac:dyDescent="0.2">
      <c r="BC33675" s="6"/>
      <c r="BD33675" s="5"/>
    </row>
    <row r="33676" spans="55:56" hidden="1" x14ac:dyDescent="0.2">
      <c r="BC33676" s="6"/>
      <c r="BD33676" s="5"/>
    </row>
    <row r="33677" spans="55:56" hidden="1" x14ac:dyDescent="0.2">
      <c r="BC33677" s="6"/>
      <c r="BD33677" s="5"/>
    </row>
    <row r="33678" spans="55:56" hidden="1" x14ac:dyDescent="0.2">
      <c r="BC33678" s="6"/>
      <c r="BD33678" s="5"/>
    </row>
    <row r="33679" spans="55:56" hidden="1" x14ac:dyDescent="0.2">
      <c r="BC33679" s="6"/>
      <c r="BD33679" s="5"/>
    </row>
    <row r="33680" spans="55:56" hidden="1" x14ac:dyDescent="0.2">
      <c r="BC33680" s="6"/>
      <c r="BD33680" s="5"/>
    </row>
    <row r="33681" spans="55:56" hidden="1" x14ac:dyDescent="0.2">
      <c r="BC33681" s="6"/>
      <c r="BD33681" s="5"/>
    </row>
    <row r="33682" spans="55:56" hidden="1" x14ac:dyDescent="0.2">
      <c r="BC33682" s="6"/>
      <c r="BD33682" s="5"/>
    </row>
    <row r="33683" spans="55:56" hidden="1" x14ac:dyDescent="0.2">
      <c r="BC33683" s="6"/>
      <c r="BD33683" s="5"/>
    </row>
    <row r="33684" spans="55:56" hidden="1" x14ac:dyDescent="0.2">
      <c r="BC33684" s="6"/>
      <c r="BD33684" s="5"/>
    </row>
    <row r="33685" spans="55:56" hidden="1" x14ac:dyDescent="0.2">
      <c r="BC33685" s="6"/>
      <c r="BD33685" s="5"/>
    </row>
    <row r="33686" spans="55:56" hidden="1" x14ac:dyDescent="0.2">
      <c r="BC33686" s="6"/>
      <c r="BD33686" s="5"/>
    </row>
    <row r="33687" spans="55:56" hidden="1" x14ac:dyDescent="0.2">
      <c r="BC33687" s="6"/>
      <c r="BD33687" s="5"/>
    </row>
    <row r="33688" spans="55:56" hidden="1" x14ac:dyDescent="0.2">
      <c r="BC33688" s="6"/>
      <c r="BD33688" s="5"/>
    </row>
    <row r="33689" spans="55:56" hidden="1" x14ac:dyDescent="0.2">
      <c r="BC33689" s="6"/>
      <c r="BD33689" s="5"/>
    </row>
    <row r="33690" spans="55:56" hidden="1" x14ac:dyDescent="0.2">
      <c r="BC33690" s="6"/>
      <c r="BD33690" s="5"/>
    </row>
    <row r="33691" spans="55:56" hidden="1" x14ac:dyDescent="0.2">
      <c r="BC33691" s="6"/>
      <c r="BD33691" s="5"/>
    </row>
    <row r="33692" spans="55:56" hidden="1" x14ac:dyDescent="0.2">
      <c r="BC33692" s="6"/>
      <c r="BD33692" s="5"/>
    </row>
    <row r="33693" spans="55:56" hidden="1" x14ac:dyDescent="0.2">
      <c r="BC33693" s="6"/>
      <c r="BD33693" s="5"/>
    </row>
    <row r="33694" spans="55:56" hidden="1" x14ac:dyDescent="0.2">
      <c r="BC33694" s="6"/>
      <c r="BD33694" s="5"/>
    </row>
    <row r="33695" spans="55:56" hidden="1" x14ac:dyDescent="0.2">
      <c r="BC33695" s="6"/>
      <c r="BD33695" s="5"/>
    </row>
    <row r="33696" spans="55:56" hidden="1" x14ac:dyDescent="0.2">
      <c r="BC33696" s="6"/>
      <c r="BD33696" s="5"/>
    </row>
    <row r="33697" spans="55:56" hidden="1" x14ac:dyDescent="0.2">
      <c r="BC33697" s="6"/>
      <c r="BD33697" s="5"/>
    </row>
    <row r="33698" spans="55:56" hidden="1" x14ac:dyDescent="0.2">
      <c r="BC33698" s="6"/>
      <c r="BD33698" s="5"/>
    </row>
    <row r="33699" spans="55:56" hidden="1" x14ac:dyDescent="0.2">
      <c r="BC33699" s="6"/>
      <c r="BD33699" s="5"/>
    </row>
    <row r="33700" spans="55:56" hidden="1" x14ac:dyDescent="0.2">
      <c r="BC33700" s="6"/>
      <c r="BD33700" s="5"/>
    </row>
    <row r="33701" spans="55:56" hidden="1" x14ac:dyDescent="0.2">
      <c r="BC33701" s="6"/>
      <c r="BD33701" s="5"/>
    </row>
    <row r="33702" spans="55:56" hidden="1" x14ac:dyDescent="0.2">
      <c r="BC33702" s="6"/>
      <c r="BD33702" s="5"/>
    </row>
    <row r="33703" spans="55:56" hidden="1" x14ac:dyDescent="0.2">
      <c r="BC33703" s="6"/>
      <c r="BD33703" s="5"/>
    </row>
    <row r="33704" spans="55:56" hidden="1" x14ac:dyDescent="0.2">
      <c r="BC33704" s="6"/>
      <c r="BD33704" s="5"/>
    </row>
    <row r="33705" spans="55:56" hidden="1" x14ac:dyDescent="0.2">
      <c r="BC33705" s="6"/>
      <c r="BD33705" s="5"/>
    </row>
    <row r="33706" spans="55:56" hidden="1" x14ac:dyDescent="0.2">
      <c r="BC33706" s="6"/>
      <c r="BD33706" s="5"/>
    </row>
    <row r="33707" spans="55:56" hidden="1" x14ac:dyDescent="0.2">
      <c r="BC33707" s="6"/>
      <c r="BD33707" s="5"/>
    </row>
    <row r="33708" spans="55:56" hidden="1" x14ac:dyDescent="0.2">
      <c r="BC33708" s="6"/>
      <c r="BD33708" s="5"/>
    </row>
    <row r="33709" spans="55:56" hidden="1" x14ac:dyDescent="0.2">
      <c r="BC33709" s="6"/>
      <c r="BD33709" s="5"/>
    </row>
    <row r="33710" spans="55:56" hidden="1" x14ac:dyDescent="0.2">
      <c r="BC33710" s="6"/>
      <c r="BD33710" s="5"/>
    </row>
    <row r="33711" spans="55:56" hidden="1" x14ac:dyDescent="0.2">
      <c r="BC33711" s="6"/>
      <c r="BD33711" s="5"/>
    </row>
    <row r="33712" spans="55:56" hidden="1" x14ac:dyDescent="0.2">
      <c r="BC33712" s="6"/>
      <c r="BD33712" s="5"/>
    </row>
    <row r="33713" spans="55:56" hidden="1" x14ac:dyDescent="0.2">
      <c r="BC33713" s="6"/>
      <c r="BD33713" s="5"/>
    </row>
    <row r="33714" spans="55:56" hidden="1" x14ac:dyDescent="0.2">
      <c r="BC33714" s="6"/>
      <c r="BD33714" s="5"/>
    </row>
    <row r="33715" spans="55:56" hidden="1" x14ac:dyDescent="0.2">
      <c r="BC33715" s="6"/>
      <c r="BD33715" s="5"/>
    </row>
    <row r="33716" spans="55:56" hidden="1" x14ac:dyDescent="0.2">
      <c r="BC33716" s="6"/>
      <c r="BD33716" s="5"/>
    </row>
    <row r="33717" spans="55:56" hidden="1" x14ac:dyDescent="0.2">
      <c r="BC33717" s="6"/>
      <c r="BD33717" s="5"/>
    </row>
    <row r="33718" spans="55:56" hidden="1" x14ac:dyDescent="0.2">
      <c r="BC33718" s="6"/>
      <c r="BD33718" s="5"/>
    </row>
    <row r="33719" spans="55:56" hidden="1" x14ac:dyDescent="0.2">
      <c r="BC33719" s="6"/>
      <c r="BD33719" s="5"/>
    </row>
    <row r="33720" spans="55:56" hidden="1" x14ac:dyDescent="0.2">
      <c r="BC33720" s="6"/>
      <c r="BD33720" s="5"/>
    </row>
    <row r="33721" spans="55:56" hidden="1" x14ac:dyDescent="0.2">
      <c r="BC33721" s="6"/>
      <c r="BD33721" s="5"/>
    </row>
    <row r="33722" spans="55:56" hidden="1" x14ac:dyDescent="0.2">
      <c r="BC33722" s="6"/>
      <c r="BD33722" s="5"/>
    </row>
    <row r="33723" spans="55:56" hidden="1" x14ac:dyDescent="0.2">
      <c r="BC33723" s="6"/>
      <c r="BD33723" s="5"/>
    </row>
    <row r="33724" spans="55:56" hidden="1" x14ac:dyDescent="0.2">
      <c r="BC33724" s="6"/>
      <c r="BD33724" s="5"/>
    </row>
    <row r="33725" spans="55:56" hidden="1" x14ac:dyDescent="0.2">
      <c r="BC33725" s="6"/>
      <c r="BD33725" s="5"/>
    </row>
    <row r="33726" spans="55:56" hidden="1" x14ac:dyDescent="0.2">
      <c r="BC33726" s="6"/>
      <c r="BD33726" s="5"/>
    </row>
    <row r="33727" spans="55:56" hidden="1" x14ac:dyDescent="0.2">
      <c r="BC33727" s="6"/>
      <c r="BD33727" s="5"/>
    </row>
    <row r="33728" spans="55:56" hidden="1" x14ac:dyDescent="0.2">
      <c r="BC33728" s="6"/>
      <c r="BD33728" s="5"/>
    </row>
    <row r="33729" spans="55:56" hidden="1" x14ac:dyDescent="0.2">
      <c r="BC33729" s="6"/>
      <c r="BD33729" s="5"/>
    </row>
    <row r="33730" spans="55:56" hidden="1" x14ac:dyDescent="0.2">
      <c r="BC33730" s="6"/>
      <c r="BD33730" s="5"/>
    </row>
    <row r="33731" spans="55:56" hidden="1" x14ac:dyDescent="0.2">
      <c r="BC33731" s="6"/>
      <c r="BD33731" s="5"/>
    </row>
    <row r="33732" spans="55:56" hidden="1" x14ac:dyDescent="0.2">
      <c r="BC33732" s="6"/>
      <c r="BD33732" s="5"/>
    </row>
    <row r="33733" spans="55:56" hidden="1" x14ac:dyDescent="0.2">
      <c r="BC33733" s="6"/>
      <c r="BD33733" s="5"/>
    </row>
    <row r="33734" spans="55:56" hidden="1" x14ac:dyDescent="0.2">
      <c r="BC33734" s="6"/>
      <c r="BD33734" s="5"/>
    </row>
    <row r="33735" spans="55:56" hidden="1" x14ac:dyDescent="0.2">
      <c r="BC33735" s="6"/>
      <c r="BD33735" s="5"/>
    </row>
    <row r="33736" spans="55:56" hidden="1" x14ac:dyDescent="0.2">
      <c r="BC33736" s="6"/>
      <c r="BD33736" s="5"/>
    </row>
    <row r="33737" spans="55:56" hidden="1" x14ac:dyDescent="0.2">
      <c r="BC33737" s="6"/>
      <c r="BD33737" s="5"/>
    </row>
    <row r="33738" spans="55:56" hidden="1" x14ac:dyDescent="0.2">
      <c r="BC33738" s="6"/>
      <c r="BD33738" s="5"/>
    </row>
    <row r="33739" spans="55:56" hidden="1" x14ac:dyDescent="0.2">
      <c r="BC33739" s="6"/>
      <c r="BD33739" s="5"/>
    </row>
    <row r="33740" spans="55:56" hidden="1" x14ac:dyDescent="0.2">
      <c r="BC33740" s="6"/>
      <c r="BD33740" s="5"/>
    </row>
    <row r="33741" spans="55:56" hidden="1" x14ac:dyDescent="0.2">
      <c r="BC33741" s="6"/>
      <c r="BD33741" s="5"/>
    </row>
    <row r="33742" spans="55:56" hidden="1" x14ac:dyDescent="0.2">
      <c r="BC33742" s="6"/>
      <c r="BD33742" s="5"/>
    </row>
    <row r="33743" spans="55:56" hidden="1" x14ac:dyDescent="0.2">
      <c r="BC33743" s="6"/>
      <c r="BD33743" s="5"/>
    </row>
    <row r="33744" spans="55:56" hidden="1" x14ac:dyDescent="0.2">
      <c r="BC33744" s="6"/>
      <c r="BD33744" s="5"/>
    </row>
    <row r="33745" spans="55:56" hidden="1" x14ac:dyDescent="0.2">
      <c r="BC33745" s="6"/>
      <c r="BD33745" s="5"/>
    </row>
    <row r="33746" spans="55:56" hidden="1" x14ac:dyDescent="0.2">
      <c r="BC33746" s="6"/>
      <c r="BD33746" s="5"/>
    </row>
    <row r="33747" spans="55:56" hidden="1" x14ac:dyDescent="0.2">
      <c r="BC33747" s="6"/>
      <c r="BD33747" s="5"/>
    </row>
    <row r="33748" spans="55:56" hidden="1" x14ac:dyDescent="0.2">
      <c r="BC33748" s="6"/>
      <c r="BD33748" s="5"/>
    </row>
    <row r="33749" spans="55:56" hidden="1" x14ac:dyDescent="0.2">
      <c r="BC33749" s="6"/>
      <c r="BD33749" s="5"/>
    </row>
    <row r="33750" spans="55:56" hidden="1" x14ac:dyDescent="0.2">
      <c r="BC33750" s="6"/>
      <c r="BD33750" s="5"/>
    </row>
    <row r="33751" spans="55:56" hidden="1" x14ac:dyDescent="0.2">
      <c r="BC33751" s="6"/>
      <c r="BD33751" s="5"/>
    </row>
    <row r="33752" spans="55:56" hidden="1" x14ac:dyDescent="0.2">
      <c r="BC33752" s="6"/>
      <c r="BD33752" s="5"/>
    </row>
    <row r="33753" spans="55:56" hidden="1" x14ac:dyDescent="0.2">
      <c r="BC33753" s="6"/>
      <c r="BD33753" s="5"/>
    </row>
    <row r="33754" spans="55:56" hidden="1" x14ac:dyDescent="0.2">
      <c r="BC33754" s="6"/>
      <c r="BD33754" s="5"/>
    </row>
    <row r="33755" spans="55:56" hidden="1" x14ac:dyDescent="0.2">
      <c r="BC33755" s="6"/>
      <c r="BD33755" s="5"/>
    </row>
    <row r="33756" spans="55:56" hidden="1" x14ac:dyDescent="0.2">
      <c r="BC33756" s="6"/>
      <c r="BD33756" s="5"/>
    </row>
    <row r="33757" spans="55:56" hidden="1" x14ac:dyDescent="0.2">
      <c r="BC33757" s="6"/>
      <c r="BD33757" s="5"/>
    </row>
    <row r="33758" spans="55:56" hidden="1" x14ac:dyDescent="0.2">
      <c r="BC33758" s="6"/>
      <c r="BD33758" s="5"/>
    </row>
    <row r="33759" spans="55:56" hidden="1" x14ac:dyDescent="0.2">
      <c r="BC33759" s="6"/>
      <c r="BD33759" s="5"/>
    </row>
    <row r="33760" spans="55:56" hidden="1" x14ac:dyDescent="0.2">
      <c r="BC33760" s="6"/>
      <c r="BD33760" s="5"/>
    </row>
    <row r="33761" spans="55:56" hidden="1" x14ac:dyDescent="0.2">
      <c r="BC33761" s="6"/>
      <c r="BD33761" s="5"/>
    </row>
    <row r="33762" spans="55:56" hidden="1" x14ac:dyDescent="0.2">
      <c r="BC33762" s="6"/>
      <c r="BD33762" s="5"/>
    </row>
    <row r="33763" spans="55:56" hidden="1" x14ac:dyDescent="0.2">
      <c r="BC33763" s="6"/>
      <c r="BD33763" s="5"/>
    </row>
    <row r="33764" spans="55:56" hidden="1" x14ac:dyDescent="0.2">
      <c r="BC33764" s="6"/>
      <c r="BD33764" s="5"/>
    </row>
    <row r="33765" spans="55:56" hidden="1" x14ac:dyDescent="0.2">
      <c r="BC33765" s="6"/>
      <c r="BD33765" s="5"/>
    </row>
    <row r="33766" spans="55:56" hidden="1" x14ac:dyDescent="0.2">
      <c r="BC33766" s="6"/>
      <c r="BD33766" s="5"/>
    </row>
    <row r="33767" spans="55:56" hidden="1" x14ac:dyDescent="0.2">
      <c r="BC33767" s="6"/>
      <c r="BD33767" s="5"/>
    </row>
    <row r="33768" spans="55:56" hidden="1" x14ac:dyDescent="0.2">
      <c r="BC33768" s="6"/>
      <c r="BD33768" s="5"/>
    </row>
    <row r="33769" spans="55:56" hidden="1" x14ac:dyDescent="0.2">
      <c r="BC33769" s="6"/>
      <c r="BD33769" s="5"/>
    </row>
    <row r="33770" spans="55:56" hidden="1" x14ac:dyDescent="0.2">
      <c r="BC33770" s="6"/>
      <c r="BD33770" s="5"/>
    </row>
    <row r="33771" spans="55:56" hidden="1" x14ac:dyDescent="0.2">
      <c r="BC33771" s="6"/>
      <c r="BD33771" s="5"/>
    </row>
    <row r="33772" spans="55:56" hidden="1" x14ac:dyDescent="0.2">
      <c r="BC33772" s="6"/>
      <c r="BD33772" s="5"/>
    </row>
    <row r="33773" spans="55:56" hidden="1" x14ac:dyDescent="0.2">
      <c r="BC33773" s="6"/>
      <c r="BD33773" s="5"/>
    </row>
    <row r="33774" spans="55:56" hidden="1" x14ac:dyDescent="0.2">
      <c r="BC33774" s="6"/>
      <c r="BD33774" s="5"/>
    </row>
    <row r="33775" spans="55:56" hidden="1" x14ac:dyDescent="0.2">
      <c r="BC33775" s="6"/>
      <c r="BD33775" s="5"/>
    </row>
    <row r="33776" spans="55:56" hidden="1" x14ac:dyDescent="0.2">
      <c r="BC33776" s="6"/>
      <c r="BD33776" s="5"/>
    </row>
    <row r="33777" spans="55:56" hidden="1" x14ac:dyDescent="0.2">
      <c r="BC33777" s="6"/>
      <c r="BD33777" s="5"/>
    </row>
    <row r="33778" spans="55:56" hidden="1" x14ac:dyDescent="0.2">
      <c r="BC33778" s="6"/>
      <c r="BD33778" s="5"/>
    </row>
    <row r="33779" spans="55:56" hidden="1" x14ac:dyDescent="0.2">
      <c r="BC33779" s="6"/>
      <c r="BD33779" s="5"/>
    </row>
    <row r="33780" spans="55:56" hidden="1" x14ac:dyDescent="0.2">
      <c r="BC33780" s="6"/>
      <c r="BD33780" s="5"/>
    </row>
    <row r="33781" spans="55:56" hidden="1" x14ac:dyDescent="0.2">
      <c r="BC33781" s="6"/>
      <c r="BD33781" s="5"/>
    </row>
    <row r="33782" spans="55:56" hidden="1" x14ac:dyDescent="0.2">
      <c r="BC33782" s="6"/>
      <c r="BD33782" s="5"/>
    </row>
    <row r="33783" spans="55:56" hidden="1" x14ac:dyDescent="0.2">
      <c r="BC33783" s="6"/>
      <c r="BD33783" s="5"/>
    </row>
    <row r="33784" spans="55:56" hidden="1" x14ac:dyDescent="0.2">
      <c r="BC33784" s="6"/>
      <c r="BD33784" s="5"/>
    </row>
    <row r="33785" spans="55:56" hidden="1" x14ac:dyDescent="0.2">
      <c r="BC33785" s="6"/>
      <c r="BD33785" s="5"/>
    </row>
    <row r="33786" spans="55:56" hidden="1" x14ac:dyDescent="0.2">
      <c r="BC33786" s="6"/>
      <c r="BD33786" s="5"/>
    </row>
    <row r="33787" spans="55:56" hidden="1" x14ac:dyDescent="0.2">
      <c r="BC33787" s="6"/>
      <c r="BD33787" s="5"/>
    </row>
    <row r="33788" spans="55:56" hidden="1" x14ac:dyDescent="0.2">
      <c r="BC33788" s="6"/>
      <c r="BD33788" s="5"/>
    </row>
    <row r="33789" spans="55:56" hidden="1" x14ac:dyDescent="0.2">
      <c r="BC33789" s="6"/>
      <c r="BD33789" s="5"/>
    </row>
    <row r="33790" spans="55:56" hidden="1" x14ac:dyDescent="0.2">
      <c r="BC33790" s="6"/>
      <c r="BD33790" s="5"/>
    </row>
    <row r="33791" spans="55:56" hidden="1" x14ac:dyDescent="0.2">
      <c r="BC33791" s="6"/>
      <c r="BD33791" s="5"/>
    </row>
    <row r="33792" spans="55:56" hidden="1" x14ac:dyDescent="0.2">
      <c r="BC33792" s="6"/>
      <c r="BD33792" s="5"/>
    </row>
    <row r="33793" spans="55:56" hidden="1" x14ac:dyDescent="0.2">
      <c r="BC33793" s="6"/>
      <c r="BD33793" s="5"/>
    </row>
    <row r="33794" spans="55:56" hidden="1" x14ac:dyDescent="0.2">
      <c r="BC33794" s="6"/>
      <c r="BD33794" s="5"/>
    </row>
    <row r="33795" spans="55:56" hidden="1" x14ac:dyDescent="0.2">
      <c r="BC33795" s="6"/>
      <c r="BD33795" s="5"/>
    </row>
    <row r="33796" spans="55:56" hidden="1" x14ac:dyDescent="0.2">
      <c r="BC33796" s="6"/>
      <c r="BD33796" s="5"/>
    </row>
    <row r="33797" spans="55:56" hidden="1" x14ac:dyDescent="0.2">
      <c r="BC33797" s="6"/>
      <c r="BD33797" s="5"/>
    </row>
    <row r="33798" spans="55:56" hidden="1" x14ac:dyDescent="0.2">
      <c r="BC33798" s="6"/>
      <c r="BD33798" s="5"/>
    </row>
    <row r="33799" spans="55:56" hidden="1" x14ac:dyDescent="0.2">
      <c r="BC33799" s="6"/>
      <c r="BD33799" s="5"/>
    </row>
    <row r="33800" spans="55:56" hidden="1" x14ac:dyDescent="0.2">
      <c r="BC33800" s="6"/>
      <c r="BD33800" s="5"/>
    </row>
    <row r="33801" spans="55:56" hidden="1" x14ac:dyDescent="0.2">
      <c r="BC33801" s="6"/>
      <c r="BD33801" s="5"/>
    </row>
    <row r="33802" spans="55:56" hidden="1" x14ac:dyDescent="0.2">
      <c r="BC33802" s="6"/>
      <c r="BD33802" s="5"/>
    </row>
    <row r="33803" spans="55:56" hidden="1" x14ac:dyDescent="0.2">
      <c r="BC33803" s="6"/>
      <c r="BD33803" s="5"/>
    </row>
    <row r="33804" spans="55:56" hidden="1" x14ac:dyDescent="0.2">
      <c r="BC33804" s="6"/>
      <c r="BD33804" s="5"/>
    </row>
    <row r="33805" spans="55:56" hidden="1" x14ac:dyDescent="0.2">
      <c r="BC33805" s="6"/>
      <c r="BD33805" s="5"/>
    </row>
    <row r="33806" spans="55:56" hidden="1" x14ac:dyDescent="0.2">
      <c r="BC33806" s="6"/>
      <c r="BD33806" s="5"/>
    </row>
    <row r="33807" spans="55:56" hidden="1" x14ac:dyDescent="0.2">
      <c r="BC33807" s="6"/>
      <c r="BD33807" s="5"/>
    </row>
    <row r="33808" spans="55:56" hidden="1" x14ac:dyDescent="0.2">
      <c r="BC33808" s="6"/>
      <c r="BD33808" s="5"/>
    </row>
    <row r="33809" spans="55:56" hidden="1" x14ac:dyDescent="0.2">
      <c r="BC33809" s="6"/>
      <c r="BD33809" s="5"/>
    </row>
    <row r="33810" spans="55:56" hidden="1" x14ac:dyDescent="0.2">
      <c r="BC33810" s="6"/>
      <c r="BD33810" s="5"/>
    </row>
    <row r="33811" spans="55:56" hidden="1" x14ac:dyDescent="0.2">
      <c r="BC33811" s="6"/>
      <c r="BD33811" s="5"/>
    </row>
    <row r="33812" spans="55:56" hidden="1" x14ac:dyDescent="0.2">
      <c r="BC33812" s="6"/>
      <c r="BD33812" s="5"/>
    </row>
    <row r="33813" spans="55:56" hidden="1" x14ac:dyDescent="0.2">
      <c r="BC33813" s="6"/>
      <c r="BD33813" s="5"/>
    </row>
    <row r="33814" spans="55:56" hidden="1" x14ac:dyDescent="0.2">
      <c r="BC33814" s="6"/>
      <c r="BD33814" s="5"/>
    </row>
    <row r="33815" spans="55:56" hidden="1" x14ac:dyDescent="0.2">
      <c r="BC33815" s="6"/>
      <c r="BD33815" s="5"/>
    </row>
    <row r="33816" spans="55:56" hidden="1" x14ac:dyDescent="0.2">
      <c r="BC33816" s="6"/>
      <c r="BD33816" s="5"/>
    </row>
    <row r="33817" spans="55:56" hidden="1" x14ac:dyDescent="0.2">
      <c r="BC33817" s="6"/>
      <c r="BD33817" s="5"/>
    </row>
    <row r="33818" spans="55:56" hidden="1" x14ac:dyDescent="0.2">
      <c r="BC33818" s="6"/>
      <c r="BD33818" s="5"/>
    </row>
    <row r="33819" spans="55:56" hidden="1" x14ac:dyDescent="0.2">
      <c r="BC33819" s="6"/>
      <c r="BD33819" s="5"/>
    </row>
    <row r="33820" spans="55:56" hidden="1" x14ac:dyDescent="0.2">
      <c r="BC33820" s="6"/>
      <c r="BD33820" s="5"/>
    </row>
    <row r="33821" spans="55:56" hidden="1" x14ac:dyDescent="0.2">
      <c r="BC33821" s="6"/>
      <c r="BD33821" s="5"/>
    </row>
    <row r="33822" spans="55:56" hidden="1" x14ac:dyDescent="0.2">
      <c r="BC33822" s="6"/>
      <c r="BD33822" s="5"/>
    </row>
    <row r="33823" spans="55:56" hidden="1" x14ac:dyDescent="0.2">
      <c r="BC33823" s="6"/>
      <c r="BD33823" s="5"/>
    </row>
    <row r="33824" spans="55:56" hidden="1" x14ac:dyDescent="0.2">
      <c r="BC33824" s="6"/>
      <c r="BD33824" s="5"/>
    </row>
    <row r="33825" spans="55:56" hidden="1" x14ac:dyDescent="0.2">
      <c r="BC33825" s="6"/>
      <c r="BD33825" s="5"/>
    </row>
    <row r="33826" spans="55:56" hidden="1" x14ac:dyDescent="0.2">
      <c r="BC33826" s="6"/>
      <c r="BD33826" s="5"/>
    </row>
    <row r="33827" spans="55:56" hidden="1" x14ac:dyDescent="0.2">
      <c r="BC33827" s="6"/>
      <c r="BD33827" s="5"/>
    </row>
    <row r="33828" spans="55:56" hidden="1" x14ac:dyDescent="0.2">
      <c r="BC33828" s="6"/>
      <c r="BD33828" s="5"/>
    </row>
    <row r="33829" spans="55:56" hidden="1" x14ac:dyDescent="0.2">
      <c r="BC33829" s="6"/>
      <c r="BD33829" s="5"/>
    </row>
    <row r="33830" spans="55:56" hidden="1" x14ac:dyDescent="0.2">
      <c r="BC33830" s="6"/>
      <c r="BD33830" s="5"/>
    </row>
    <row r="33831" spans="55:56" hidden="1" x14ac:dyDescent="0.2">
      <c r="BC33831" s="6"/>
      <c r="BD33831" s="5"/>
    </row>
    <row r="33832" spans="55:56" hidden="1" x14ac:dyDescent="0.2">
      <c r="BC33832" s="6"/>
      <c r="BD33832" s="5"/>
    </row>
    <row r="33833" spans="55:56" hidden="1" x14ac:dyDescent="0.2">
      <c r="BC33833" s="6"/>
      <c r="BD33833" s="5"/>
    </row>
    <row r="33834" spans="55:56" hidden="1" x14ac:dyDescent="0.2">
      <c r="BC33834" s="6"/>
      <c r="BD33834" s="5"/>
    </row>
    <row r="33835" spans="55:56" hidden="1" x14ac:dyDescent="0.2">
      <c r="BC33835" s="6"/>
      <c r="BD33835" s="5"/>
    </row>
    <row r="33836" spans="55:56" hidden="1" x14ac:dyDescent="0.2">
      <c r="BC33836" s="6"/>
      <c r="BD33836" s="5"/>
    </row>
    <row r="33837" spans="55:56" hidden="1" x14ac:dyDescent="0.2">
      <c r="BC33837" s="6"/>
      <c r="BD33837" s="5"/>
    </row>
    <row r="33838" spans="55:56" hidden="1" x14ac:dyDescent="0.2">
      <c r="BC33838" s="6"/>
      <c r="BD33838" s="5"/>
    </row>
    <row r="33839" spans="55:56" hidden="1" x14ac:dyDescent="0.2">
      <c r="BC33839" s="6"/>
      <c r="BD33839" s="5"/>
    </row>
    <row r="33840" spans="55:56" hidden="1" x14ac:dyDescent="0.2">
      <c r="BC33840" s="6"/>
      <c r="BD33840" s="5"/>
    </row>
    <row r="33841" spans="55:56" hidden="1" x14ac:dyDescent="0.2">
      <c r="BC33841" s="6"/>
      <c r="BD33841" s="5"/>
    </row>
    <row r="33842" spans="55:56" hidden="1" x14ac:dyDescent="0.2">
      <c r="BC33842" s="6"/>
      <c r="BD33842" s="5"/>
    </row>
    <row r="33843" spans="55:56" hidden="1" x14ac:dyDescent="0.2">
      <c r="BC33843" s="6"/>
      <c r="BD33843" s="5"/>
    </row>
    <row r="33844" spans="55:56" hidden="1" x14ac:dyDescent="0.2">
      <c r="BC33844" s="6"/>
      <c r="BD33844" s="5"/>
    </row>
    <row r="33845" spans="55:56" hidden="1" x14ac:dyDescent="0.2">
      <c r="BC33845" s="6"/>
      <c r="BD33845" s="5"/>
    </row>
    <row r="33846" spans="55:56" hidden="1" x14ac:dyDescent="0.2">
      <c r="BC33846" s="6"/>
      <c r="BD33846" s="5"/>
    </row>
    <row r="33847" spans="55:56" hidden="1" x14ac:dyDescent="0.2">
      <c r="BC33847" s="6"/>
      <c r="BD33847" s="5"/>
    </row>
    <row r="33848" spans="55:56" hidden="1" x14ac:dyDescent="0.2">
      <c r="BC33848" s="6"/>
      <c r="BD33848" s="5"/>
    </row>
    <row r="33849" spans="55:56" hidden="1" x14ac:dyDescent="0.2">
      <c r="BC33849" s="6"/>
      <c r="BD33849" s="5"/>
    </row>
    <row r="33850" spans="55:56" hidden="1" x14ac:dyDescent="0.2">
      <c r="BC33850" s="6"/>
      <c r="BD33850" s="5"/>
    </row>
    <row r="33851" spans="55:56" hidden="1" x14ac:dyDescent="0.2">
      <c r="BC33851" s="6"/>
      <c r="BD33851" s="5"/>
    </row>
    <row r="33852" spans="55:56" hidden="1" x14ac:dyDescent="0.2">
      <c r="BC33852" s="6"/>
      <c r="BD33852" s="5"/>
    </row>
    <row r="33853" spans="55:56" hidden="1" x14ac:dyDescent="0.2">
      <c r="BC33853" s="6"/>
      <c r="BD33853" s="5"/>
    </row>
    <row r="33854" spans="55:56" hidden="1" x14ac:dyDescent="0.2">
      <c r="BC33854" s="6"/>
      <c r="BD33854" s="5"/>
    </row>
    <row r="33855" spans="55:56" hidden="1" x14ac:dyDescent="0.2">
      <c r="BC33855" s="6"/>
      <c r="BD33855" s="5"/>
    </row>
    <row r="33856" spans="55:56" hidden="1" x14ac:dyDescent="0.2">
      <c r="BC33856" s="6"/>
      <c r="BD33856" s="5"/>
    </row>
    <row r="33857" spans="55:56" hidden="1" x14ac:dyDescent="0.2">
      <c r="BC33857" s="6"/>
      <c r="BD33857" s="5"/>
    </row>
    <row r="33858" spans="55:56" hidden="1" x14ac:dyDescent="0.2">
      <c r="BC33858" s="6"/>
      <c r="BD33858" s="5"/>
    </row>
    <row r="33859" spans="55:56" hidden="1" x14ac:dyDescent="0.2">
      <c r="BC33859" s="6"/>
      <c r="BD33859" s="5"/>
    </row>
    <row r="33860" spans="55:56" hidden="1" x14ac:dyDescent="0.2">
      <c r="BC33860" s="6"/>
      <c r="BD33860" s="5"/>
    </row>
    <row r="33861" spans="55:56" hidden="1" x14ac:dyDescent="0.2">
      <c r="BC33861" s="6"/>
      <c r="BD33861" s="5"/>
    </row>
    <row r="33862" spans="55:56" hidden="1" x14ac:dyDescent="0.2">
      <c r="BC33862" s="6"/>
      <c r="BD33862" s="5"/>
    </row>
    <row r="33863" spans="55:56" hidden="1" x14ac:dyDescent="0.2">
      <c r="BC33863" s="6"/>
      <c r="BD33863" s="5"/>
    </row>
    <row r="33864" spans="55:56" hidden="1" x14ac:dyDescent="0.2">
      <c r="BC33864" s="6"/>
      <c r="BD33864" s="5"/>
    </row>
    <row r="33865" spans="55:56" hidden="1" x14ac:dyDescent="0.2">
      <c r="BC33865" s="6"/>
      <c r="BD33865" s="5"/>
    </row>
    <row r="33866" spans="55:56" hidden="1" x14ac:dyDescent="0.2">
      <c r="BC33866" s="6"/>
      <c r="BD33866" s="5"/>
    </row>
    <row r="33867" spans="55:56" hidden="1" x14ac:dyDescent="0.2">
      <c r="BC33867" s="6"/>
      <c r="BD33867" s="5"/>
    </row>
    <row r="33868" spans="55:56" hidden="1" x14ac:dyDescent="0.2">
      <c r="BC33868" s="6"/>
      <c r="BD33868" s="5"/>
    </row>
    <row r="33869" spans="55:56" hidden="1" x14ac:dyDescent="0.2">
      <c r="BC33869" s="6"/>
      <c r="BD33869" s="5"/>
    </row>
    <row r="33870" spans="55:56" hidden="1" x14ac:dyDescent="0.2">
      <c r="BC33870" s="6"/>
      <c r="BD33870" s="5"/>
    </row>
    <row r="33871" spans="55:56" hidden="1" x14ac:dyDescent="0.2">
      <c r="BC33871" s="6"/>
      <c r="BD33871" s="5"/>
    </row>
    <row r="33872" spans="55:56" hidden="1" x14ac:dyDescent="0.2">
      <c r="BC33872" s="6"/>
      <c r="BD33872" s="5"/>
    </row>
    <row r="33873" spans="55:56" hidden="1" x14ac:dyDescent="0.2">
      <c r="BC33873" s="6"/>
      <c r="BD33873" s="5"/>
    </row>
    <row r="33874" spans="55:56" hidden="1" x14ac:dyDescent="0.2">
      <c r="BC33874" s="6"/>
      <c r="BD33874" s="5"/>
    </row>
    <row r="33875" spans="55:56" hidden="1" x14ac:dyDescent="0.2">
      <c r="BC33875" s="6"/>
      <c r="BD33875" s="5"/>
    </row>
    <row r="33876" spans="55:56" hidden="1" x14ac:dyDescent="0.2">
      <c r="BC33876" s="6"/>
      <c r="BD33876" s="5"/>
    </row>
    <row r="33877" spans="55:56" hidden="1" x14ac:dyDescent="0.2">
      <c r="BC33877" s="6"/>
      <c r="BD33877" s="5"/>
    </row>
    <row r="33878" spans="55:56" hidden="1" x14ac:dyDescent="0.2">
      <c r="BC33878" s="6"/>
      <c r="BD33878" s="5"/>
    </row>
    <row r="33879" spans="55:56" hidden="1" x14ac:dyDescent="0.2">
      <c r="BC33879" s="6"/>
      <c r="BD33879" s="5"/>
    </row>
    <row r="33880" spans="55:56" hidden="1" x14ac:dyDescent="0.2">
      <c r="BC33880" s="6"/>
      <c r="BD33880" s="5"/>
    </row>
    <row r="33881" spans="55:56" hidden="1" x14ac:dyDescent="0.2">
      <c r="BC33881" s="6"/>
      <c r="BD33881" s="5"/>
    </row>
    <row r="33882" spans="55:56" hidden="1" x14ac:dyDescent="0.2">
      <c r="BC33882" s="6"/>
      <c r="BD33882" s="5"/>
    </row>
    <row r="33883" spans="55:56" hidden="1" x14ac:dyDescent="0.2">
      <c r="BC33883" s="6"/>
      <c r="BD33883" s="5"/>
    </row>
    <row r="33884" spans="55:56" hidden="1" x14ac:dyDescent="0.2">
      <c r="BC33884" s="6"/>
      <c r="BD33884" s="5"/>
    </row>
    <row r="33885" spans="55:56" hidden="1" x14ac:dyDescent="0.2">
      <c r="BC33885" s="6"/>
      <c r="BD33885" s="5"/>
    </row>
    <row r="33886" spans="55:56" hidden="1" x14ac:dyDescent="0.2">
      <c r="BC33886" s="6"/>
      <c r="BD33886" s="5"/>
    </row>
    <row r="33887" spans="55:56" hidden="1" x14ac:dyDescent="0.2">
      <c r="BC33887" s="6"/>
      <c r="BD33887" s="5"/>
    </row>
    <row r="33888" spans="55:56" hidden="1" x14ac:dyDescent="0.2">
      <c r="BC33888" s="6"/>
      <c r="BD33888" s="5"/>
    </row>
    <row r="33889" spans="55:56" hidden="1" x14ac:dyDescent="0.2">
      <c r="BC33889" s="6"/>
      <c r="BD33889" s="5"/>
    </row>
    <row r="33890" spans="55:56" hidden="1" x14ac:dyDescent="0.2">
      <c r="BC33890" s="6"/>
      <c r="BD33890" s="5"/>
    </row>
    <row r="33891" spans="55:56" hidden="1" x14ac:dyDescent="0.2">
      <c r="BC33891" s="6"/>
      <c r="BD33891" s="5"/>
    </row>
    <row r="33892" spans="55:56" hidden="1" x14ac:dyDescent="0.2">
      <c r="BC33892" s="6"/>
      <c r="BD33892" s="5"/>
    </row>
    <row r="33893" spans="55:56" hidden="1" x14ac:dyDescent="0.2">
      <c r="BC33893" s="6"/>
      <c r="BD33893" s="5"/>
    </row>
    <row r="33894" spans="55:56" hidden="1" x14ac:dyDescent="0.2">
      <c r="BC33894" s="6"/>
      <c r="BD33894" s="5"/>
    </row>
    <row r="33895" spans="55:56" hidden="1" x14ac:dyDescent="0.2">
      <c r="BC33895" s="6"/>
      <c r="BD33895" s="5"/>
    </row>
    <row r="33896" spans="55:56" hidden="1" x14ac:dyDescent="0.2">
      <c r="BC33896" s="6"/>
      <c r="BD33896" s="5"/>
    </row>
    <row r="33897" spans="55:56" hidden="1" x14ac:dyDescent="0.2">
      <c r="BC33897" s="6"/>
      <c r="BD33897" s="5"/>
    </row>
    <row r="33898" spans="55:56" hidden="1" x14ac:dyDescent="0.2">
      <c r="BC33898" s="6"/>
      <c r="BD33898" s="5"/>
    </row>
    <row r="33899" spans="55:56" hidden="1" x14ac:dyDescent="0.2">
      <c r="BC33899" s="6"/>
      <c r="BD33899" s="5"/>
    </row>
    <row r="33900" spans="55:56" hidden="1" x14ac:dyDescent="0.2">
      <c r="BC33900" s="6"/>
      <c r="BD33900" s="5"/>
    </row>
    <row r="33901" spans="55:56" hidden="1" x14ac:dyDescent="0.2">
      <c r="BC33901" s="6"/>
      <c r="BD33901" s="5"/>
    </row>
    <row r="33902" spans="55:56" hidden="1" x14ac:dyDescent="0.2">
      <c r="BC33902" s="6"/>
      <c r="BD33902" s="5"/>
    </row>
    <row r="33903" spans="55:56" hidden="1" x14ac:dyDescent="0.2">
      <c r="BC33903" s="6"/>
      <c r="BD33903" s="5"/>
    </row>
    <row r="33904" spans="55:56" hidden="1" x14ac:dyDescent="0.2">
      <c r="BC33904" s="6"/>
      <c r="BD33904" s="5"/>
    </row>
    <row r="33905" spans="55:56" hidden="1" x14ac:dyDescent="0.2">
      <c r="BC33905" s="6"/>
      <c r="BD33905" s="5"/>
    </row>
    <row r="33906" spans="55:56" hidden="1" x14ac:dyDescent="0.2">
      <c r="BC33906" s="6"/>
      <c r="BD33906" s="5"/>
    </row>
    <row r="33907" spans="55:56" hidden="1" x14ac:dyDescent="0.2">
      <c r="BC33907" s="6"/>
      <c r="BD33907" s="5"/>
    </row>
    <row r="33908" spans="55:56" hidden="1" x14ac:dyDescent="0.2">
      <c r="BC33908" s="6"/>
      <c r="BD33908" s="5"/>
    </row>
    <row r="33909" spans="55:56" hidden="1" x14ac:dyDescent="0.2">
      <c r="BC33909" s="6"/>
      <c r="BD33909" s="5"/>
    </row>
    <row r="33910" spans="55:56" hidden="1" x14ac:dyDescent="0.2">
      <c r="BC33910" s="6"/>
      <c r="BD33910" s="5"/>
    </row>
    <row r="33911" spans="55:56" hidden="1" x14ac:dyDescent="0.2">
      <c r="BC33911" s="6"/>
      <c r="BD33911" s="5"/>
    </row>
    <row r="33912" spans="55:56" hidden="1" x14ac:dyDescent="0.2">
      <c r="BC33912" s="6"/>
      <c r="BD33912" s="5"/>
    </row>
    <row r="33913" spans="55:56" hidden="1" x14ac:dyDescent="0.2">
      <c r="BC33913" s="6"/>
      <c r="BD33913" s="5"/>
    </row>
    <row r="33914" spans="55:56" hidden="1" x14ac:dyDescent="0.2">
      <c r="BC33914" s="6"/>
      <c r="BD33914" s="5"/>
    </row>
    <row r="33915" spans="55:56" hidden="1" x14ac:dyDescent="0.2">
      <c r="BC33915" s="6"/>
      <c r="BD33915" s="5"/>
    </row>
    <row r="33916" spans="55:56" hidden="1" x14ac:dyDescent="0.2">
      <c r="BC33916" s="6"/>
      <c r="BD33916" s="5"/>
    </row>
    <row r="33917" spans="55:56" hidden="1" x14ac:dyDescent="0.2">
      <c r="BC33917" s="6"/>
      <c r="BD33917" s="5"/>
    </row>
    <row r="33918" spans="55:56" hidden="1" x14ac:dyDescent="0.2">
      <c r="BC33918" s="6"/>
      <c r="BD33918" s="5"/>
    </row>
    <row r="33919" spans="55:56" hidden="1" x14ac:dyDescent="0.2">
      <c r="BC33919" s="6"/>
      <c r="BD33919" s="5"/>
    </row>
    <row r="33920" spans="55:56" hidden="1" x14ac:dyDescent="0.2">
      <c r="BC33920" s="6"/>
      <c r="BD33920" s="5"/>
    </row>
    <row r="33921" spans="55:56" hidden="1" x14ac:dyDescent="0.2">
      <c r="BC33921" s="6"/>
      <c r="BD33921" s="5"/>
    </row>
    <row r="33922" spans="55:56" hidden="1" x14ac:dyDescent="0.2">
      <c r="BC33922" s="6"/>
      <c r="BD33922" s="5"/>
    </row>
    <row r="33923" spans="55:56" hidden="1" x14ac:dyDescent="0.2">
      <c r="BC33923" s="6"/>
      <c r="BD33923" s="5"/>
    </row>
    <row r="33924" spans="55:56" hidden="1" x14ac:dyDescent="0.2">
      <c r="BC33924" s="6"/>
      <c r="BD33924" s="5"/>
    </row>
    <row r="33925" spans="55:56" hidden="1" x14ac:dyDescent="0.2">
      <c r="BC33925" s="6"/>
      <c r="BD33925" s="5"/>
    </row>
    <row r="33926" spans="55:56" hidden="1" x14ac:dyDescent="0.2">
      <c r="BC33926" s="6"/>
      <c r="BD33926" s="5"/>
    </row>
    <row r="33927" spans="55:56" hidden="1" x14ac:dyDescent="0.2">
      <c r="BC33927" s="6"/>
      <c r="BD33927" s="5"/>
    </row>
    <row r="33928" spans="55:56" hidden="1" x14ac:dyDescent="0.2">
      <c r="BC33928" s="6"/>
      <c r="BD33928" s="5"/>
    </row>
    <row r="33929" spans="55:56" hidden="1" x14ac:dyDescent="0.2">
      <c r="BC33929" s="6"/>
      <c r="BD33929" s="5"/>
    </row>
    <row r="33930" spans="55:56" hidden="1" x14ac:dyDescent="0.2">
      <c r="BC33930" s="6"/>
      <c r="BD33930" s="5"/>
    </row>
    <row r="33931" spans="55:56" hidden="1" x14ac:dyDescent="0.2">
      <c r="BC33931" s="6"/>
      <c r="BD33931" s="5"/>
    </row>
    <row r="33932" spans="55:56" hidden="1" x14ac:dyDescent="0.2">
      <c r="BC33932" s="6"/>
      <c r="BD33932" s="5"/>
    </row>
    <row r="33933" spans="55:56" hidden="1" x14ac:dyDescent="0.2">
      <c r="BC33933" s="6"/>
      <c r="BD33933" s="5"/>
    </row>
    <row r="33934" spans="55:56" hidden="1" x14ac:dyDescent="0.2">
      <c r="BC33934" s="6"/>
      <c r="BD33934" s="5"/>
    </row>
    <row r="33935" spans="55:56" hidden="1" x14ac:dyDescent="0.2">
      <c r="BC33935" s="6"/>
      <c r="BD33935" s="5"/>
    </row>
    <row r="33936" spans="55:56" hidden="1" x14ac:dyDescent="0.2">
      <c r="BC33936" s="6"/>
      <c r="BD33936" s="5"/>
    </row>
    <row r="33937" spans="55:56" hidden="1" x14ac:dyDescent="0.2">
      <c r="BC33937" s="6"/>
      <c r="BD33937" s="5"/>
    </row>
    <row r="33938" spans="55:56" hidden="1" x14ac:dyDescent="0.2">
      <c r="BC33938" s="6"/>
      <c r="BD33938" s="5"/>
    </row>
    <row r="33939" spans="55:56" hidden="1" x14ac:dyDescent="0.2">
      <c r="BC33939" s="6"/>
      <c r="BD33939" s="5"/>
    </row>
    <row r="33940" spans="55:56" hidden="1" x14ac:dyDescent="0.2">
      <c r="BC33940" s="6"/>
      <c r="BD33940" s="5"/>
    </row>
    <row r="33941" spans="55:56" hidden="1" x14ac:dyDescent="0.2">
      <c r="BC33941" s="6"/>
      <c r="BD33941" s="5"/>
    </row>
    <row r="33942" spans="55:56" hidden="1" x14ac:dyDescent="0.2">
      <c r="BC33942" s="6"/>
      <c r="BD33942" s="5"/>
    </row>
    <row r="33943" spans="55:56" hidden="1" x14ac:dyDescent="0.2">
      <c r="BC33943" s="6"/>
      <c r="BD33943" s="5"/>
    </row>
    <row r="33944" spans="55:56" hidden="1" x14ac:dyDescent="0.2">
      <c r="BC33944" s="6"/>
      <c r="BD33944" s="5"/>
    </row>
    <row r="33945" spans="55:56" hidden="1" x14ac:dyDescent="0.2">
      <c r="BC33945" s="6"/>
      <c r="BD33945" s="5"/>
    </row>
    <row r="33946" spans="55:56" hidden="1" x14ac:dyDescent="0.2">
      <c r="BC33946" s="6"/>
      <c r="BD33946" s="5"/>
    </row>
    <row r="33947" spans="55:56" hidden="1" x14ac:dyDescent="0.2">
      <c r="BC33947" s="6"/>
      <c r="BD33947" s="5"/>
    </row>
    <row r="33948" spans="55:56" hidden="1" x14ac:dyDescent="0.2">
      <c r="BC33948" s="6"/>
      <c r="BD33948" s="5"/>
    </row>
    <row r="33949" spans="55:56" hidden="1" x14ac:dyDescent="0.2">
      <c r="BC33949" s="6"/>
      <c r="BD33949" s="5"/>
    </row>
    <row r="33950" spans="55:56" hidden="1" x14ac:dyDescent="0.2">
      <c r="BC33950" s="6"/>
      <c r="BD33950" s="5"/>
    </row>
    <row r="33951" spans="55:56" hidden="1" x14ac:dyDescent="0.2">
      <c r="BC33951" s="6"/>
      <c r="BD33951" s="5"/>
    </row>
    <row r="33952" spans="55:56" hidden="1" x14ac:dyDescent="0.2">
      <c r="BC33952" s="6"/>
      <c r="BD33952" s="5"/>
    </row>
    <row r="33953" spans="55:56" hidden="1" x14ac:dyDescent="0.2">
      <c r="BC33953" s="6"/>
      <c r="BD33953" s="5"/>
    </row>
    <row r="33954" spans="55:56" hidden="1" x14ac:dyDescent="0.2">
      <c r="BC33954" s="6"/>
      <c r="BD33954" s="5"/>
    </row>
    <row r="33955" spans="55:56" hidden="1" x14ac:dyDescent="0.2">
      <c r="BC33955" s="6"/>
      <c r="BD33955" s="5"/>
    </row>
    <row r="33956" spans="55:56" hidden="1" x14ac:dyDescent="0.2">
      <c r="BC33956" s="6"/>
      <c r="BD33956" s="5"/>
    </row>
    <row r="33957" spans="55:56" hidden="1" x14ac:dyDescent="0.2">
      <c r="BC33957" s="6"/>
      <c r="BD33957" s="5"/>
    </row>
    <row r="33958" spans="55:56" hidden="1" x14ac:dyDescent="0.2">
      <c r="BC33958" s="6"/>
      <c r="BD33958" s="5"/>
    </row>
    <row r="33959" spans="55:56" hidden="1" x14ac:dyDescent="0.2">
      <c r="BC33959" s="6"/>
      <c r="BD33959" s="5"/>
    </row>
    <row r="33960" spans="55:56" hidden="1" x14ac:dyDescent="0.2">
      <c r="BC33960" s="6"/>
      <c r="BD33960" s="5"/>
    </row>
    <row r="33961" spans="55:56" hidden="1" x14ac:dyDescent="0.2">
      <c r="BC33961" s="6"/>
      <c r="BD33961" s="5"/>
    </row>
    <row r="33962" spans="55:56" hidden="1" x14ac:dyDescent="0.2">
      <c r="BC33962" s="6"/>
      <c r="BD33962" s="5"/>
    </row>
    <row r="33963" spans="55:56" hidden="1" x14ac:dyDescent="0.2">
      <c r="BC33963" s="6"/>
      <c r="BD33963" s="5"/>
    </row>
    <row r="33964" spans="55:56" hidden="1" x14ac:dyDescent="0.2">
      <c r="BC33964" s="6"/>
      <c r="BD33964" s="5"/>
    </row>
    <row r="33965" spans="55:56" hidden="1" x14ac:dyDescent="0.2">
      <c r="BC33965" s="6"/>
      <c r="BD33965" s="5"/>
    </row>
    <row r="33966" spans="55:56" hidden="1" x14ac:dyDescent="0.2">
      <c r="BC33966" s="6"/>
      <c r="BD33966" s="5"/>
    </row>
    <row r="33967" spans="55:56" hidden="1" x14ac:dyDescent="0.2">
      <c r="BC33967" s="6"/>
      <c r="BD33967" s="5"/>
    </row>
    <row r="33968" spans="55:56" hidden="1" x14ac:dyDescent="0.2">
      <c r="BC33968" s="6"/>
      <c r="BD33968" s="5"/>
    </row>
    <row r="33969" spans="55:56" hidden="1" x14ac:dyDescent="0.2">
      <c r="BC33969" s="6"/>
      <c r="BD33969" s="5"/>
    </row>
    <row r="33970" spans="55:56" hidden="1" x14ac:dyDescent="0.2">
      <c r="BC33970" s="6"/>
      <c r="BD33970" s="5"/>
    </row>
    <row r="33971" spans="55:56" hidden="1" x14ac:dyDescent="0.2">
      <c r="BC33971" s="6"/>
      <c r="BD33971" s="5"/>
    </row>
    <row r="33972" spans="55:56" hidden="1" x14ac:dyDescent="0.2">
      <c r="BC33972" s="6"/>
      <c r="BD33972" s="5"/>
    </row>
    <row r="33973" spans="55:56" hidden="1" x14ac:dyDescent="0.2">
      <c r="BC33973" s="6"/>
      <c r="BD33973" s="5"/>
    </row>
    <row r="33974" spans="55:56" hidden="1" x14ac:dyDescent="0.2">
      <c r="BC33974" s="6"/>
      <c r="BD33974" s="5"/>
    </row>
    <row r="33975" spans="55:56" hidden="1" x14ac:dyDescent="0.2">
      <c r="BC33975" s="6"/>
      <c r="BD33975" s="5"/>
    </row>
    <row r="33976" spans="55:56" hidden="1" x14ac:dyDescent="0.2">
      <c r="BC33976" s="6"/>
      <c r="BD33976" s="5"/>
    </row>
    <row r="33977" spans="55:56" hidden="1" x14ac:dyDescent="0.2">
      <c r="BC33977" s="6"/>
      <c r="BD33977" s="5"/>
    </row>
    <row r="33978" spans="55:56" hidden="1" x14ac:dyDescent="0.2">
      <c r="BC33978" s="6"/>
      <c r="BD33978" s="5"/>
    </row>
    <row r="33979" spans="55:56" hidden="1" x14ac:dyDescent="0.2">
      <c r="BC33979" s="6"/>
      <c r="BD33979" s="5"/>
    </row>
    <row r="33980" spans="55:56" hidden="1" x14ac:dyDescent="0.2">
      <c r="BC33980" s="6"/>
      <c r="BD33980" s="5"/>
    </row>
    <row r="33981" spans="55:56" hidden="1" x14ac:dyDescent="0.2">
      <c r="BC33981" s="6"/>
      <c r="BD33981" s="5"/>
    </row>
    <row r="33982" spans="55:56" hidden="1" x14ac:dyDescent="0.2">
      <c r="BC33982" s="6"/>
      <c r="BD33982" s="5"/>
    </row>
    <row r="33983" spans="55:56" hidden="1" x14ac:dyDescent="0.2">
      <c r="BC33983" s="6"/>
      <c r="BD33983" s="5"/>
    </row>
    <row r="33984" spans="55:56" hidden="1" x14ac:dyDescent="0.2">
      <c r="BC33984" s="6"/>
      <c r="BD33984" s="5"/>
    </row>
    <row r="33985" spans="55:56" hidden="1" x14ac:dyDescent="0.2">
      <c r="BC33985" s="6"/>
      <c r="BD33985" s="5"/>
    </row>
    <row r="33986" spans="55:56" hidden="1" x14ac:dyDescent="0.2">
      <c r="BC33986" s="6"/>
      <c r="BD33986" s="5"/>
    </row>
    <row r="33987" spans="55:56" hidden="1" x14ac:dyDescent="0.2">
      <c r="BC33987" s="6"/>
      <c r="BD33987" s="5"/>
    </row>
    <row r="33988" spans="55:56" hidden="1" x14ac:dyDescent="0.2">
      <c r="BC33988" s="6"/>
      <c r="BD33988" s="5"/>
    </row>
    <row r="33989" spans="55:56" hidden="1" x14ac:dyDescent="0.2">
      <c r="BC33989" s="6"/>
      <c r="BD33989" s="5"/>
    </row>
    <row r="33990" spans="55:56" hidden="1" x14ac:dyDescent="0.2">
      <c r="BC33990" s="6"/>
      <c r="BD33990" s="5"/>
    </row>
    <row r="33991" spans="55:56" hidden="1" x14ac:dyDescent="0.2">
      <c r="BC33991" s="6"/>
      <c r="BD33991" s="5"/>
    </row>
    <row r="33992" spans="55:56" hidden="1" x14ac:dyDescent="0.2">
      <c r="BC33992" s="6"/>
      <c r="BD33992" s="5"/>
    </row>
    <row r="33993" spans="55:56" hidden="1" x14ac:dyDescent="0.2">
      <c r="BC33993" s="6"/>
      <c r="BD33993" s="5"/>
    </row>
    <row r="33994" spans="55:56" hidden="1" x14ac:dyDescent="0.2">
      <c r="BC33994" s="6"/>
      <c r="BD33994" s="5"/>
    </row>
    <row r="33995" spans="55:56" hidden="1" x14ac:dyDescent="0.2">
      <c r="BC33995" s="6"/>
      <c r="BD33995" s="5"/>
    </row>
    <row r="33996" spans="55:56" hidden="1" x14ac:dyDescent="0.2">
      <c r="BC33996" s="6"/>
      <c r="BD33996" s="5"/>
    </row>
    <row r="33997" spans="55:56" hidden="1" x14ac:dyDescent="0.2">
      <c r="BC33997" s="6"/>
      <c r="BD33997" s="5"/>
    </row>
    <row r="33998" spans="55:56" hidden="1" x14ac:dyDescent="0.2">
      <c r="BC33998" s="6"/>
      <c r="BD33998" s="5"/>
    </row>
    <row r="33999" spans="55:56" hidden="1" x14ac:dyDescent="0.2">
      <c r="BC33999" s="6"/>
      <c r="BD33999" s="5"/>
    </row>
    <row r="34000" spans="55:56" hidden="1" x14ac:dyDescent="0.2">
      <c r="BC34000" s="6"/>
      <c r="BD34000" s="5"/>
    </row>
    <row r="34001" spans="55:56" hidden="1" x14ac:dyDescent="0.2">
      <c r="BC34001" s="6"/>
      <c r="BD34001" s="5"/>
    </row>
    <row r="34002" spans="55:56" hidden="1" x14ac:dyDescent="0.2">
      <c r="BC34002" s="6"/>
      <c r="BD34002" s="5"/>
    </row>
    <row r="34003" spans="55:56" hidden="1" x14ac:dyDescent="0.2">
      <c r="BC34003" s="6"/>
      <c r="BD34003" s="5"/>
    </row>
    <row r="34004" spans="55:56" hidden="1" x14ac:dyDescent="0.2">
      <c r="BC34004" s="6"/>
      <c r="BD34004" s="5"/>
    </row>
    <row r="34005" spans="55:56" hidden="1" x14ac:dyDescent="0.2">
      <c r="BC34005" s="6"/>
      <c r="BD34005" s="5"/>
    </row>
    <row r="34006" spans="55:56" hidden="1" x14ac:dyDescent="0.2">
      <c r="BC34006" s="6"/>
      <c r="BD34006" s="5"/>
    </row>
    <row r="34007" spans="55:56" hidden="1" x14ac:dyDescent="0.2">
      <c r="BC34007" s="6"/>
      <c r="BD34007" s="5"/>
    </row>
    <row r="34008" spans="55:56" hidden="1" x14ac:dyDescent="0.2">
      <c r="BC34008" s="6"/>
      <c r="BD34008" s="5"/>
    </row>
    <row r="34009" spans="55:56" hidden="1" x14ac:dyDescent="0.2">
      <c r="BC34009" s="6"/>
      <c r="BD34009" s="5"/>
    </row>
    <row r="34010" spans="55:56" hidden="1" x14ac:dyDescent="0.2">
      <c r="BC34010" s="6"/>
      <c r="BD34010" s="5"/>
    </row>
    <row r="34011" spans="55:56" hidden="1" x14ac:dyDescent="0.2">
      <c r="BC34011" s="6"/>
      <c r="BD34011" s="5"/>
    </row>
    <row r="34012" spans="55:56" hidden="1" x14ac:dyDescent="0.2">
      <c r="BC34012" s="6"/>
      <c r="BD34012" s="5"/>
    </row>
    <row r="34013" spans="55:56" hidden="1" x14ac:dyDescent="0.2">
      <c r="BC34013" s="6"/>
      <c r="BD34013" s="5"/>
    </row>
    <row r="34014" spans="55:56" hidden="1" x14ac:dyDescent="0.2">
      <c r="BC34014" s="6"/>
      <c r="BD34014" s="5"/>
    </row>
    <row r="34015" spans="55:56" hidden="1" x14ac:dyDescent="0.2">
      <c r="BC34015" s="6"/>
      <c r="BD34015" s="5"/>
    </row>
    <row r="34016" spans="55:56" hidden="1" x14ac:dyDescent="0.2">
      <c r="BC34016" s="6"/>
      <c r="BD34016" s="5"/>
    </row>
    <row r="34017" spans="55:56" hidden="1" x14ac:dyDescent="0.2">
      <c r="BC34017" s="6"/>
      <c r="BD34017" s="5"/>
    </row>
    <row r="34018" spans="55:56" hidden="1" x14ac:dyDescent="0.2">
      <c r="BC34018" s="6"/>
      <c r="BD34018" s="5"/>
    </row>
    <row r="34019" spans="55:56" hidden="1" x14ac:dyDescent="0.2">
      <c r="BC34019" s="6"/>
      <c r="BD34019" s="5"/>
    </row>
    <row r="34020" spans="55:56" hidden="1" x14ac:dyDescent="0.2">
      <c r="BC34020" s="6"/>
      <c r="BD34020" s="5"/>
    </row>
    <row r="34021" spans="55:56" hidden="1" x14ac:dyDescent="0.2">
      <c r="BC34021" s="6"/>
      <c r="BD34021" s="5"/>
    </row>
    <row r="34022" spans="55:56" hidden="1" x14ac:dyDescent="0.2">
      <c r="BC34022" s="6"/>
      <c r="BD34022" s="5"/>
    </row>
    <row r="34023" spans="55:56" hidden="1" x14ac:dyDescent="0.2">
      <c r="BC34023" s="6"/>
      <c r="BD34023" s="5"/>
    </row>
    <row r="34024" spans="55:56" hidden="1" x14ac:dyDescent="0.2">
      <c r="BC34024" s="6"/>
      <c r="BD34024" s="5"/>
    </row>
    <row r="34025" spans="55:56" hidden="1" x14ac:dyDescent="0.2">
      <c r="BC34025" s="6"/>
      <c r="BD34025" s="5"/>
    </row>
    <row r="34026" spans="55:56" hidden="1" x14ac:dyDescent="0.2">
      <c r="BC34026" s="6"/>
      <c r="BD34026" s="5"/>
    </row>
    <row r="34027" spans="55:56" hidden="1" x14ac:dyDescent="0.2">
      <c r="BC34027" s="6"/>
      <c r="BD34027" s="5"/>
    </row>
    <row r="34028" spans="55:56" hidden="1" x14ac:dyDescent="0.2">
      <c r="BC34028" s="6"/>
      <c r="BD34028" s="5"/>
    </row>
    <row r="34029" spans="55:56" hidden="1" x14ac:dyDescent="0.2">
      <c r="BC34029" s="6"/>
      <c r="BD34029" s="5"/>
    </row>
    <row r="34030" spans="55:56" hidden="1" x14ac:dyDescent="0.2">
      <c r="BC34030" s="6"/>
      <c r="BD34030" s="5"/>
    </row>
    <row r="34031" spans="55:56" hidden="1" x14ac:dyDescent="0.2">
      <c r="BC34031" s="6"/>
      <c r="BD34031" s="5"/>
    </row>
    <row r="34032" spans="55:56" hidden="1" x14ac:dyDescent="0.2">
      <c r="BC34032" s="6"/>
      <c r="BD34032" s="5"/>
    </row>
    <row r="34033" spans="55:56" hidden="1" x14ac:dyDescent="0.2">
      <c r="BC34033" s="6"/>
      <c r="BD34033" s="5"/>
    </row>
    <row r="34034" spans="55:56" hidden="1" x14ac:dyDescent="0.2">
      <c r="BC34034" s="6"/>
      <c r="BD34034" s="5"/>
    </row>
    <row r="34035" spans="55:56" hidden="1" x14ac:dyDescent="0.2">
      <c r="BC34035" s="6"/>
      <c r="BD34035" s="5"/>
    </row>
    <row r="34036" spans="55:56" hidden="1" x14ac:dyDescent="0.2">
      <c r="BC34036" s="6"/>
      <c r="BD34036" s="5"/>
    </row>
    <row r="34037" spans="55:56" hidden="1" x14ac:dyDescent="0.2">
      <c r="BC34037" s="6"/>
      <c r="BD34037" s="5"/>
    </row>
    <row r="34038" spans="55:56" hidden="1" x14ac:dyDescent="0.2">
      <c r="BC34038" s="6"/>
      <c r="BD34038" s="5"/>
    </row>
    <row r="34039" spans="55:56" hidden="1" x14ac:dyDescent="0.2">
      <c r="BC34039" s="6"/>
      <c r="BD34039" s="5"/>
    </row>
    <row r="34040" spans="55:56" hidden="1" x14ac:dyDescent="0.2">
      <c r="BC34040" s="6"/>
      <c r="BD34040" s="5"/>
    </row>
    <row r="34041" spans="55:56" hidden="1" x14ac:dyDescent="0.2">
      <c r="BC34041" s="6"/>
      <c r="BD34041" s="5"/>
    </row>
    <row r="34042" spans="55:56" hidden="1" x14ac:dyDescent="0.2">
      <c r="BC34042" s="6"/>
      <c r="BD34042" s="5"/>
    </row>
    <row r="34043" spans="55:56" hidden="1" x14ac:dyDescent="0.2">
      <c r="BC34043" s="6"/>
      <c r="BD34043" s="5"/>
    </row>
    <row r="34044" spans="55:56" hidden="1" x14ac:dyDescent="0.2">
      <c r="BC34044" s="6"/>
      <c r="BD34044" s="5"/>
    </row>
    <row r="34045" spans="55:56" hidden="1" x14ac:dyDescent="0.2">
      <c r="BC34045" s="6"/>
      <c r="BD34045" s="5"/>
    </row>
    <row r="34046" spans="55:56" hidden="1" x14ac:dyDescent="0.2">
      <c r="BC34046" s="6"/>
      <c r="BD34046" s="5"/>
    </row>
    <row r="34047" spans="55:56" hidden="1" x14ac:dyDescent="0.2">
      <c r="BC34047" s="6"/>
      <c r="BD34047" s="5"/>
    </row>
    <row r="34048" spans="55:56" hidden="1" x14ac:dyDescent="0.2">
      <c r="BC34048" s="6"/>
      <c r="BD34048" s="5"/>
    </row>
    <row r="34049" spans="55:56" hidden="1" x14ac:dyDescent="0.2">
      <c r="BC34049" s="6"/>
      <c r="BD34049" s="5"/>
    </row>
    <row r="34050" spans="55:56" hidden="1" x14ac:dyDescent="0.2">
      <c r="BC34050" s="6"/>
      <c r="BD34050" s="5"/>
    </row>
    <row r="34051" spans="55:56" hidden="1" x14ac:dyDescent="0.2">
      <c r="BC34051" s="6"/>
      <c r="BD34051" s="5"/>
    </row>
    <row r="34052" spans="55:56" hidden="1" x14ac:dyDescent="0.2">
      <c r="BC34052" s="6"/>
      <c r="BD34052" s="5"/>
    </row>
    <row r="34053" spans="55:56" hidden="1" x14ac:dyDescent="0.2">
      <c r="BC34053" s="6"/>
      <c r="BD34053" s="5"/>
    </row>
    <row r="34054" spans="55:56" hidden="1" x14ac:dyDescent="0.2">
      <c r="BC34054" s="6"/>
      <c r="BD34054" s="5"/>
    </row>
    <row r="34055" spans="55:56" hidden="1" x14ac:dyDescent="0.2">
      <c r="BC34055" s="6"/>
      <c r="BD34055" s="5"/>
    </row>
    <row r="34056" spans="55:56" hidden="1" x14ac:dyDescent="0.2">
      <c r="BC34056" s="6"/>
      <c r="BD34056" s="5"/>
    </row>
    <row r="34057" spans="55:56" hidden="1" x14ac:dyDescent="0.2">
      <c r="BC34057" s="6"/>
      <c r="BD34057" s="5"/>
    </row>
    <row r="34058" spans="55:56" hidden="1" x14ac:dyDescent="0.2">
      <c r="BC34058" s="6"/>
      <c r="BD34058" s="5"/>
    </row>
    <row r="34059" spans="55:56" hidden="1" x14ac:dyDescent="0.2">
      <c r="BC34059" s="6"/>
      <c r="BD34059" s="5"/>
    </row>
    <row r="34060" spans="55:56" hidden="1" x14ac:dyDescent="0.2">
      <c r="BC34060" s="6"/>
      <c r="BD34060" s="5"/>
    </row>
    <row r="34061" spans="55:56" hidden="1" x14ac:dyDescent="0.2">
      <c r="BC34061" s="6"/>
      <c r="BD34061" s="5"/>
    </row>
    <row r="34062" spans="55:56" hidden="1" x14ac:dyDescent="0.2">
      <c r="BC34062" s="6"/>
      <c r="BD34062" s="5"/>
    </row>
    <row r="34063" spans="55:56" hidden="1" x14ac:dyDescent="0.2">
      <c r="BC34063" s="6"/>
      <c r="BD34063" s="5"/>
    </row>
    <row r="34064" spans="55:56" hidden="1" x14ac:dyDescent="0.2">
      <c r="BC34064" s="6"/>
      <c r="BD34064" s="5"/>
    </row>
    <row r="34065" spans="55:56" hidden="1" x14ac:dyDescent="0.2">
      <c r="BC34065" s="6"/>
      <c r="BD34065" s="5"/>
    </row>
    <row r="34066" spans="55:56" hidden="1" x14ac:dyDescent="0.2">
      <c r="BC34066" s="6"/>
      <c r="BD34066" s="5"/>
    </row>
    <row r="34067" spans="55:56" hidden="1" x14ac:dyDescent="0.2">
      <c r="BC34067" s="6"/>
      <c r="BD34067" s="5"/>
    </row>
    <row r="34068" spans="55:56" hidden="1" x14ac:dyDescent="0.2">
      <c r="BC34068" s="6"/>
      <c r="BD34068" s="5"/>
    </row>
    <row r="34069" spans="55:56" hidden="1" x14ac:dyDescent="0.2">
      <c r="BC34069" s="6"/>
      <c r="BD34069" s="5"/>
    </row>
    <row r="34070" spans="55:56" hidden="1" x14ac:dyDescent="0.2">
      <c r="BC34070" s="6"/>
      <c r="BD34070" s="5"/>
    </row>
    <row r="34071" spans="55:56" hidden="1" x14ac:dyDescent="0.2">
      <c r="BC34071" s="6"/>
      <c r="BD34071" s="5"/>
    </row>
    <row r="34072" spans="55:56" hidden="1" x14ac:dyDescent="0.2">
      <c r="BC34072" s="6"/>
      <c r="BD34072" s="5"/>
    </row>
    <row r="34073" spans="55:56" hidden="1" x14ac:dyDescent="0.2">
      <c r="BC34073" s="6"/>
      <c r="BD34073" s="5"/>
    </row>
    <row r="34074" spans="55:56" hidden="1" x14ac:dyDescent="0.2">
      <c r="BC34074" s="6"/>
      <c r="BD34074" s="5"/>
    </row>
    <row r="34075" spans="55:56" hidden="1" x14ac:dyDescent="0.2">
      <c r="BC34075" s="6"/>
      <c r="BD34075" s="5"/>
    </row>
    <row r="34076" spans="55:56" hidden="1" x14ac:dyDescent="0.2">
      <c r="BC34076" s="6"/>
      <c r="BD34076" s="5"/>
    </row>
    <row r="34077" spans="55:56" hidden="1" x14ac:dyDescent="0.2">
      <c r="BC34077" s="6"/>
      <c r="BD34077" s="5"/>
    </row>
    <row r="34078" spans="55:56" hidden="1" x14ac:dyDescent="0.2">
      <c r="BC34078" s="6"/>
      <c r="BD34078" s="5"/>
    </row>
    <row r="34079" spans="55:56" hidden="1" x14ac:dyDescent="0.2">
      <c r="BC34079" s="6"/>
      <c r="BD34079" s="5"/>
    </row>
    <row r="34080" spans="55:56" hidden="1" x14ac:dyDescent="0.2">
      <c r="BC34080" s="6"/>
      <c r="BD34080" s="5"/>
    </row>
    <row r="34081" spans="55:56" hidden="1" x14ac:dyDescent="0.2">
      <c r="BC34081" s="6"/>
      <c r="BD34081" s="5"/>
    </row>
    <row r="34082" spans="55:56" hidden="1" x14ac:dyDescent="0.2">
      <c r="BC34082" s="6"/>
      <c r="BD34082" s="5"/>
    </row>
    <row r="34083" spans="55:56" hidden="1" x14ac:dyDescent="0.2">
      <c r="BC34083" s="6"/>
      <c r="BD34083" s="5"/>
    </row>
    <row r="34084" spans="55:56" hidden="1" x14ac:dyDescent="0.2">
      <c r="BC34084" s="6"/>
      <c r="BD34084" s="5"/>
    </row>
    <row r="34085" spans="55:56" hidden="1" x14ac:dyDescent="0.2">
      <c r="BC34085" s="6"/>
      <c r="BD34085" s="5"/>
    </row>
    <row r="34086" spans="55:56" hidden="1" x14ac:dyDescent="0.2">
      <c r="BC34086" s="6"/>
      <c r="BD34086" s="5"/>
    </row>
    <row r="34087" spans="55:56" hidden="1" x14ac:dyDescent="0.2">
      <c r="BC34087" s="6"/>
      <c r="BD34087" s="5"/>
    </row>
    <row r="34088" spans="55:56" hidden="1" x14ac:dyDescent="0.2">
      <c r="BC34088" s="6"/>
      <c r="BD34088" s="5"/>
    </row>
    <row r="34089" spans="55:56" hidden="1" x14ac:dyDescent="0.2">
      <c r="BC34089" s="6"/>
      <c r="BD34089" s="5"/>
    </row>
    <row r="34090" spans="55:56" hidden="1" x14ac:dyDescent="0.2">
      <c r="BC34090" s="6"/>
      <c r="BD34090" s="5"/>
    </row>
    <row r="34091" spans="55:56" hidden="1" x14ac:dyDescent="0.2">
      <c r="BC34091" s="6"/>
      <c r="BD34091" s="5"/>
    </row>
    <row r="34092" spans="55:56" hidden="1" x14ac:dyDescent="0.2">
      <c r="BC34092" s="6"/>
      <c r="BD34092" s="5"/>
    </row>
    <row r="34093" spans="55:56" hidden="1" x14ac:dyDescent="0.2">
      <c r="BC34093" s="6"/>
      <c r="BD34093" s="5"/>
    </row>
    <row r="34094" spans="55:56" hidden="1" x14ac:dyDescent="0.2">
      <c r="BC34094" s="6"/>
      <c r="BD34094" s="5"/>
    </row>
    <row r="34095" spans="55:56" hidden="1" x14ac:dyDescent="0.2">
      <c r="BC34095" s="6"/>
      <c r="BD34095" s="5"/>
    </row>
    <row r="34096" spans="55:56" hidden="1" x14ac:dyDescent="0.2">
      <c r="BC34096" s="6"/>
      <c r="BD34096" s="5"/>
    </row>
    <row r="34097" spans="55:56" hidden="1" x14ac:dyDescent="0.2">
      <c r="BC34097" s="6"/>
      <c r="BD34097" s="5"/>
    </row>
    <row r="34098" spans="55:56" hidden="1" x14ac:dyDescent="0.2">
      <c r="BC34098" s="6"/>
      <c r="BD34098" s="5"/>
    </row>
    <row r="34099" spans="55:56" hidden="1" x14ac:dyDescent="0.2">
      <c r="BC34099" s="6"/>
      <c r="BD34099" s="5"/>
    </row>
    <row r="34100" spans="55:56" hidden="1" x14ac:dyDescent="0.2">
      <c r="BC34100" s="6"/>
      <c r="BD34100" s="5"/>
    </row>
    <row r="34101" spans="55:56" hidden="1" x14ac:dyDescent="0.2">
      <c r="BC34101" s="6"/>
      <c r="BD34101" s="5"/>
    </row>
    <row r="34102" spans="55:56" hidden="1" x14ac:dyDescent="0.2">
      <c r="BC34102" s="6"/>
      <c r="BD34102" s="5"/>
    </row>
    <row r="34103" spans="55:56" hidden="1" x14ac:dyDescent="0.2">
      <c r="BC34103" s="6"/>
      <c r="BD34103" s="5"/>
    </row>
    <row r="34104" spans="55:56" hidden="1" x14ac:dyDescent="0.2">
      <c r="BC34104" s="6"/>
      <c r="BD34104" s="5"/>
    </row>
    <row r="34105" spans="55:56" hidden="1" x14ac:dyDescent="0.2">
      <c r="BC34105" s="6"/>
      <c r="BD34105" s="5"/>
    </row>
    <row r="34106" spans="55:56" hidden="1" x14ac:dyDescent="0.2">
      <c r="BC34106" s="6"/>
      <c r="BD34106" s="5"/>
    </row>
    <row r="34107" spans="55:56" hidden="1" x14ac:dyDescent="0.2">
      <c r="BC34107" s="6"/>
      <c r="BD34107" s="5"/>
    </row>
    <row r="34108" spans="55:56" hidden="1" x14ac:dyDescent="0.2">
      <c r="BC34108" s="6"/>
      <c r="BD34108" s="5"/>
    </row>
    <row r="34109" spans="55:56" hidden="1" x14ac:dyDescent="0.2">
      <c r="BC34109" s="6"/>
      <c r="BD34109" s="5"/>
    </row>
    <row r="34110" spans="55:56" hidden="1" x14ac:dyDescent="0.2">
      <c r="BC34110" s="6"/>
      <c r="BD34110" s="5"/>
    </row>
    <row r="34111" spans="55:56" hidden="1" x14ac:dyDescent="0.2">
      <c r="BC34111" s="6"/>
      <c r="BD34111" s="5"/>
    </row>
    <row r="34112" spans="55:56" hidden="1" x14ac:dyDescent="0.2">
      <c r="BC34112" s="6"/>
      <c r="BD34112" s="5"/>
    </row>
    <row r="34113" spans="55:56" hidden="1" x14ac:dyDescent="0.2">
      <c r="BC34113" s="6"/>
      <c r="BD34113" s="5"/>
    </row>
    <row r="34114" spans="55:56" hidden="1" x14ac:dyDescent="0.2">
      <c r="BC34114" s="6"/>
      <c r="BD34114" s="5"/>
    </row>
    <row r="34115" spans="55:56" hidden="1" x14ac:dyDescent="0.2">
      <c r="BC34115" s="6"/>
      <c r="BD34115" s="5"/>
    </row>
    <row r="34116" spans="55:56" hidden="1" x14ac:dyDescent="0.2">
      <c r="BC34116" s="6"/>
      <c r="BD34116" s="5"/>
    </row>
    <row r="34117" spans="55:56" hidden="1" x14ac:dyDescent="0.2">
      <c r="BC34117" s="6"/>
      <c r="BD34117" s="5"/>
    </row>
    <row r="34118" spans="55:56" hidden="1" x14ac:dyDescent="0.2">
      <c r="BC34118" s="6"/>
      <c r="BD34118" s="5"/>
    </row>
    <row r="34119" spans="55:56" hidden="1" x14ac:dyDescent="0.2">
      <c r="BC34119" s="6"/>
      <c r="BD34119" s="5"/>
    </row>
    <row r="34120" spans="55:56" hidden="1" x14ac:dyDescent="0.2">
      <c r="BC34120" s="6"/>
      <c r="BD34120" s="5"/>
    </row>
    <row r="34121" spans="55:56" hidden="1" x14ac:dyDescent="0.2">
      <c r="BC34121" s="6"/>
      <c r="BD34121" s="5"/>
    </row>
    <row r="34122" spans="55:56" hidden="1" x14ac:dyDescent="0.2">
      <c r="BC34122" s="6"/>
      <c r="BD34122" s="5"/>
    </row>
    <row r="34123" spans="55:56" hidden="1" x14ac:dyDescent="0.2">
      <c r="BC34123" s="6"/>
      <c r="BD34123" s="5"/>
    </row>
    <row r="34124" spans="55:56" hidden="1" x14ac:dyDescent="0.2">
      <c r="BC34124" s="6"/>
      <c r="BD34124" s="5"/>
    </row>
    <row r="34125" spans="55:56" hidden="1" x14ac:dyDescent="0.2">
      <c r="BC34125" s="6"/>
      <c r="BD34125" s="5"/>
    </row>
    <row r="34126" spans="55:56" hidden="1" x14ac:dyDescent="0.2">
      <c r="BC34126" s="6"/>
      <c r="BD34126" s="5"/>
    </row>
    <row r="34127" spans="55:56" hidden="1" x14ac:dyDescent="0.2">
      <c r="BC34127" s="6"/>
      <c r="BD34127" s="5"/>
    </row>
    <row r="34128" spans="55:56" hidden="1" x14ac:dyDescent="0.2">
      <c r="BC34128" s="6"/>
      <c r="BD34128" s="5"/>
    </row>
    <row r="34129" spans="55:56" hidden="1" x14ac:dyDescent="0.2">
      <c r="BC34129" s="6"/>
      <c r="BD34129" s="5"/>
    </row>
    <row r="34130" spans="55:56" hidden="1" x14ac:dyDescent="0.2">
      <c r="BC34130" s="6"/>
      <c r="BD34130" s="5"/>
    </row>
    <row r="34131" spans="55:56" hidden="1" x14ac:dyDescent="0.2">
      <c r="BC34131" s="6"/>
      <c r="BD34131" s="5"/>
    </row>
    <row r="34132" spans="55:56" hidden="1" x14ac:dyDescent="0.2">
      <c r="BC34132" s="6"/>
      <c r="BD34132" s="5"/>
    </row>
    <row r="34133" spans="55:56" hidden="1" x14ac:dyDescent="0.2">
      <c r="BC34133" s="6"/>
      <c r="BD34133" s="5"/>
    </row>
    <row r="34134" spans="55:56" hidden="1" x14ac:dyDescent="0.2">
      <c r="BC34134" s="6"/>
      <c r="BD34134" s="5"/>
    </row>
    <row r="34135" spans="55:56" hidden="1" x14ac:dyDescent="0.2">
      <c r="BC34135" s="6"/>
      <c r="BD34135" s="5"/>
    </row>
    <row r="34136" spans="55:56" hidden="1" x14ac:dyDescent="0.2">
      <c r="BC34136" s="6"/>
      <c r="BD34136" s="5"/>
    </row>
    <row r="34137" spans="55:56" hidden="1" x14ac:dyDescent="0.2">
      <c r="BC34137" s="6"/>
      <c r="BD34137" s="5"/>
    </row>
    <row r="34138" spans="55:56" hidden="1" x14ac:dyDescent="0.2">
      <c r="BC34138" s="6"/>
      <c r="BD34138" s="5"/>
    </row>
    <row r="34139" spans="55:56" hidden="1" x14ac:dyDescent="0.2">
      <c r="BC34139" s="6"/>
      <c r="BD34139" s="5"/>
    </row>
    <row r="34140" spans="55:56" hidden="1" x14ac:dyDescent="0.2">
      <c r="BC34140" s="6"/>
      <c r="BD34140" s="5"/>
    </row>
    <row r="34141" spans="55:56" hidden="1" x14ac:dyDescent="0.2">
      <c r="BC34141" s="6"/>
      <c r="BD34141" s="5"/>
    </row>
    <row r="34142" spans="55:56" hidden="1" x14ac:dyDescent="0.2">
      <c r="BC34142" s="6"/>
      <c r="BD34142" s="5"/>
    </row>
    <row r="34143" spans="55:56" hidden="1" x14ac:dyDescent="0.2">
      <c r="BC34143" s="6"/>
      <c r="BD34143" s="5"/>
    </row>
    <row r="34144" spans="55:56" hidden="1" x14ac:dyDescent="0.2">
      <c r="BC34144" s="6"/>
      <c r="BD34144" s="5"/>
    </row>
    <row r="34145" spans="55:56" hidden="1" x14ac:dyDescent="0.2">
      <c r="BC34145" s="6"/>
      <c r="BD34145" s="5"/>
    </row>
    <row r="34146" spans="55:56" hidden="1" x14ac:dyDescent="0.2">
      <c r="BC34146" s="6"/>
      <c r="BD34146" s="5"/>
    </row>
    <row r="34147" spans="55:56" hidden="1" x14ac:dyDescent="0.2">
      <c r="BC34147" s="6"/>
      <c r="BD34147" s="5"/>
    </row>
    <row r="34148" spans="55:56" hidden="1" x14ac:dyDescent="0.2">
      <c r="BC34148" s="6"/>
      <c r="BD34148" s="5"/>
    </row>
    <row r="34149" spans="55:56" hidden="1" x14ac:dyDescent="0.2">
      <c r="BC34149" s="6"/>
      <c r="BD34149" s="5"/>
    </row>
    <row r="34150" spans="55:56" hidden="1" x14ac:dyDescent="0.2">
      <c r="BC34150" s="6"/>
      <c r="BD34150" s="5"/>
    </row>
    <row r="34151" spans="55:56" hidden="1" x14ac:dyDescent="0.2">
      <c r="BC34151" s="6"/>
      <c r="BD34151" s="5"/>
    </row>
    <row r="34152" spans="55:56" hidden="1" x14ac:dyDescent="0.2">
      <c r="BC34152" s="6"/>
      <c r="BD34152" s="5"/>
    </row>
    <row r="34153" spans="55:56" hidden="1" x14ac:dyDescent="0.2">
      <c r="BC34153" s="6"/>
      <c r="BD34153" s="5"/>
    </row>
    <row r="34154" spans="55:56" hidden="1" x14ac:dyDescent="0.2">
      <c r="BC34154" s="6"/>
      <c r="BD34154" s="5"/>
    </row>
    <row r="34155" spans="55:56" hidden="1" x14ac:dyDescent="0.2">
      <c r="BC34155" s="6"/>
      <c r="BD34155" s="5"/>
    </row>
    <row r="34156" spans="55:56" hidden="1" x14ac:dyDescent="0.2">
      <c r="BC34156" s="6"/>
      <c r="BD34156" s="5"/>
    </row>
    <row r="34157" spans="55:56" hidden="1" x14ac:dyDescent="0.2">
      <c r="BC34157" s="6"/>
      <c r="BD34157" s="5"/>
    </row>
    <row r="34158" spans="55:56" hidden="1" x14ac:dyDescent="0.2">
      <c r="BC34158" s="6"/>
      <c r="BD34158" s="5"/>
    </row>
    <row r="34159" spans="55:56" hidden="1" x14ac:dyDescent="0.2">
      <c r="BC34159" s="6"/>
      <c r="BD34159" s="5"/>
    </row>
    <row r="34160" spans="55:56" hidden="1" x14ac:dyDescent="0.2">
      <c r="BC34160" s="6"/>
      <c r="BD34160" s="5"/>
    </row>
    <row r="34161" spans="55:56" hidden="1" x14ac:dyDescent="0.2">
      <c r="BC34161" s="6"/>
      <c r="BD34161" s="5"/>
    </row>
    <row r="34162" spans="55:56" hidden="1" x14ac:dyDescent="0.2">
      <c r="BC34162" s="6"/>
      <c r="BD34162" s="5"/>
    </row>
    <row r="34163" spans="55:56" hidden="1" x14ac:dyDescent="0.2">
      <c r="BC34163" s="6"/>
      <c r="BD34163" s="5"/>
    </row>
    <row r="34164" spans="55:56" hidden="1" x14ac:dyDescent="0.2">
      <c r="BC34164" s="6"/>
      <c r="BD34164" s="5"/>
    </row>
    <row r="34165" spans="55:56" hidden="1" x14ac:dyDescent="0.2">
      <c r="BC34165" s="6"/>
      <c r="BD34165" s="5"/>
    </row>
    <row r="34166" spans="55:56" hidden="1" x14ac:dyDescent="0.2">
      <c r="BC34166" s="6"/>
      <c r="BD34166" s="5"/>
    </row>
    <row r="34167" spans="55:56" hidden="1" x14ac:dyDescent="0.2">
      <c r="BC34167" s="6"/>
      <c r="BD34167" s="5"/>
    </row>
    <row r="34168" spans="55:56" hidden="1" x14ac:dyDescent="0.2">
      <c r="BC34168" s="6"/>
      <c r="BD34168" s="5"/>
    </row>
    <row r="34169" spans="55:56" hidden="1" x14ac:dyDescent="0.2">
      <c r="BC34169" s="6"/>
      <c r="BD34169" s="5"/>
    </row>
    <row r="34170" spans="55:56" hidden="1" x14ac:dyDescent="0.2">
      <c r="BC34170" s="6"/>
      <c r="BD34170" s="5"/>
    </row>
    <row r="34171" spans="55:56" hidden="1" x14ac:dyDescent="0.2">
      <c r="BC34171" s="6"/>
      <c r="BD34171" s="5"/>
    </row>
    <row r="34172" spans="55:56" hidden="1" x14ac:dyDescent="0.2">
      <c r="BC34172" s="6"/>
      <c r="BD34172" s="5"/>
    </row>
    <row r="34173" spans="55:56" hidden="1" x14ac:dyDescent="0.2">
      <c r="BC34173" s="6"/>
      <c r="BD34173" s="5"/>
    </row>
    <row r="34174" spans="55:56" hidden="1" x14ac:dyDescent="0.2">
      <c r="BC34174" s="6"/>
      <c r="BD34174" s="5"/>
    </row>
    <row r="34175" spans="55:56" hidden="1" x14ac:dyDescent="0.2">
      <c r="BC34175" s="6"/>
      <c r="BD34175" s="5"/>
    </row>
    <row r="34176" spans="55:56" hidden="1" x14ac:dyDescent="0.2">
      <c r="BC34176" s="6"/>
      <c r="BD34176" s="5"/>
    </row>
    <row r="34177" spans="55:56" hidden="1" x14ac:dyDescent="0.2">
      <c r="BC34177" s="6"/>
      <c r="BD34177" s="5"/>
    </row>
    <row r="34178" spans="55:56" hidden="1" x14ac:dyDescent="0.2">
      <c r="BC34178" s="6"/>
      <c r="BD34178" s="5"/>
    </row>
    <row r="34179" spans="55:56" hidden="1" x14ac:dyDescent="0.2">
      <c r="BC34179" s="6"/>
      <c r="BD34179" s="5"/>
    </row>
    <row r="34180" spans="55:56" hidden="1" x14ac:dyDescent="0.2">
      <c r="BC34180" s="6"/>
      <c r="BD34180" s="5"/>
    </row>
    <row r="34181" spans="55:56" hidden="1" x14ac:dyDescent="0.2">
      <c r="BC34181" s="6"/>
      <c r="BD34181" s="5"/>
    </row>
    <row r="34182" spans="55:56" hidden="1" x14ac:dyDescent="0.2">
      <c r="BC34182" s="6"/>
      <c r="BD34182" s="5"/>
    </row>
    <row r="34183" spans="55:56" hidden="1" x14ac:dyDescent="0.2">
      <c r="BC34183" s="6"/>
      <c r="BD34183" s="5"/>
    </row>
    <row r="34184" spans="55:56" hidden="1" x14ac:dyDescent="0.2">
      <c r="BC34184" s="6"/>
      <c r="BD34184" s="5"/>
    </row>
    <row r="34185" spans="55:56" hidden="1" x14ac:dyDescent="0.2">
      <c r="BC34185" s="6"/>
      <c r="BD34185" s="5"/>
    </row>
    <row r="34186" spans="55:56" hidden="1" x14ac:dyDescent="0.2">
      <c r="BC34186" s="6"/>
      <c r="BD34186" s="5"/>
    </row>
    <row r="34187" spans="55:56" hidden="1" x14ac:dyDescent="0.2">
      <c r="BC34187" s="6"/>
      <c r="BD34187" s="5"/>
    </row>
    <row r="34188" spans="55:56" hidden="1" x14ac:dyDescent="0.2">
      <c r="BC34188" s="6"/>
      <c r="BD34188" s="5"/>
    </row>
    <row r="34189" spans="55:56" hidden="1" x14ac:dyDescent="0.2">
      <c r="BC34189" s="6"/>
      <c r="BD34189" s="5"/>
    </row>
    <row r="34190" spans="55:56" hidden="1" x14ac:dyDescent="0.2">
      <c r="BC34190" s="6"/>
      <c r="BD34190" s="5"/>
    </row>
    <row r="34191" spans="55:56" hidden="1" x14ac:dyDescent="0.2">
      <c r="BC34191" s="6"/>
      <c r="BD34191" s="5"/>
    </row>
    <row r="34192" spans="55:56" hidden="1" x14ac:dyDescent="0.2">
      <c r="BC34192" s="6"/>
      <c r="BD34192" s="5"/>
    </row>
    <row r="34193" spans="55:56" hidden="1" x14ac:dyDescent="0.2">
      <c r="BC34193" s="6"/>
      <c r="BD34193" s="5"/>
    </row>
    <row r="34194" spans="55:56" hidden="1" x14ac:dyDescent="0.2">
      <c r="BC34194" s="6"/>
      <c r="BD34194" s="5"/>
    </row>
    <row r="34195" spans="55:56" hidden="1" x14ac:dyDescent="0.2">
      <c r="BC34195" s="6"/>
      <c r="BD34195" s="5"/>
    </row>
    <row r="34196" spans="55:56" hidden="1" x14ac:dyDescent="0.2">
      <c r="BC34196" s="6"/>
      <c r="BD34196" s="5"/>
    </row>
    <row r="34197" spans="55:56" hidden="1" x14ac:dyDescent="0.2">
      <c r="BC34197" s="6"/>
      <c r="BD34197" s="5"/>
    </row>
    <row r="34198" spans="55:56" hidden="1" x14ac:dyDescent="0.2">
      <c r="BC34198" s="6"/>
      <c r="BD34198" s="5"/>
    </row>
    <row r="34199" spans="55:56" hidden="1" x14ac:dyDescent="0.2">
      <c r="BC34199" s="6"/>
      <c r="BD34199" s="5"/>
    </row>
    <row r="34200" spans="55:56" hidden="1" x14ac:dyDescent="0.2">
      <c r="BC34200" s="6"/>
      <c r="BD34200" s="5"/>
    </row>
    <row r="34201" spans="55:56" hidden="1" x14ac:dyDescent="0.2">
      <c r="BC34201" s="6"/>
      <c r="BD34201" s="5"/>
    </row>
    <row r="34202" spans="55:56" hidden="1" x14ac:dyDescent="0.2">
      <c r="BC34202" s="6"/>
      <c r="BD34202" s="5"/>
    </row>
    <row r="34203" spans="55:56" hidden="1" x14ac:dyDescent="0.2">
      <c r="BC34203" s="6"/>
      <c r="BD34203" s="5"/>
    </row>
    <row r="34204" spans="55:56" hidden="1" x14ac:dyDescent="0.2">
      <c r="BC34204" s="6"/>
      <c r="BD34204" s="5"/>
    </row>
    <row r="34205" spans="55:56" hidden="1" x14ac:dyDescent="0.2">
      <c r="BC34205" s="6"/>
      <c r="BD34205" s="5"/>
    </row>
    <row r="34206" spans="55:56" hidden="1" x14ac:dyDescent="0.2">
      <c r="BC34206" s="6"/>
      <c r="BD34206" s="5"/>
    </row>
    <row r="34207" spans="55:56" hidden="1" x14ac:dyDescent="0.2">
      <c r="BC34207" s="6"/>
      <c r="BD34207" s="5"/>
    </row>
    <row r="34208" spans="55:56" hidden="1" x14ac:dyDescent="0.2">
      <c r="BC34208" s="6"/>
      <c r="BD34208" s="5"/>
    </row>
    <row r="34209" spans="55:56" hidden="1" x14ac:dyDescent="0.2">
      <c r="BC34209" s="6"/>
      <c r="BD34209" s="5"/>
    </row>
    <row r="34210" spans="55:56" hidden="1" x14ac:dyDescent="0.2">
      <c r="BC34210" s="6"/>
      <c r="BD34210" s="5"/>
    </row>
    <row r="34211" spans="55:56" hidden="1" x14ac:dyDescent="0.2">
      <c r="BC34211" s="6"/>
      <c r="BD34211" s="5"/>
    </row>
    <row r="34212" spans="55:56" hidden="1" x14ac:dyDescent="0.2">
      <c r="BC34212" s="6"/>
      <c r="BD34212" s="5"/>
    </row>
    <row r="34213" spans="55:56" hidden="1" x14ac:dyDescent="0.2">
      <c r="BC34213" s="6"/>
      <c r="BD34213" s="5"/>
    </row>
    <row r="34214" spans="55:56" hidden="1" x14ac:dyDescent="0.2">
      <c r="BC34214" s="6"/>
      <c r="BD34214" s="5"/>
    </row>
    <row r="34215" spans="55:56" hidden="1" x14ac:dyDescent="0.2">
      <c r="BC34215" s="6"/>
      <c r="BD34215" s="5"/>
    </row>
    <row r="34216" spans="55:56" hidden="1" x14ac:dyDescent="0.2">
      <c r="BC34216" s="6"/>
      <c r="BD34216" s="5"/>
    </row>
    <row r="34217" spans="55:56" hidden="1" x14ac:dyDescent="0.2">
      <c r="BC34217" s="6"/>
      <c r="BD34217" s="5"/>
    </row>
    <row r="34218" spans="55:56" hidden="1" x14ac:dyDescent="0.2">
      <c r="BC34218" s="6"/>
      <c r="BD34218" s="5"/>
    </row>
    <row r="34219" spans="55:56" hidden="1" x14ac:dyDescent="0.2">
      <c r="BC34219" s="6"/>
      <c r="BD34219" s="5"/>
    </row>
    <row r="34220" spans="55:56" hidden="1" x14ac:dyDescent="0.2">
      <c r="BC34220" s="6"/>
      <c r="BD34220" s="5"/>
    </row>
    <row r="34221" spans="55:56" hidden="1" x14ac:dyDescent="0.2">
      <c r="BC34221" s="6"/>
      <c r="BD34221" s="5"/>
    </row>
    <row r="34222" spans="55:56" hidden="1" x14ac:dyDescent="0.2">
      <c r="BC34222" s="6"/>
      <c r="BD34222" s="5"/>
    </row>
    <row r="34223" spans="55:56" hidden="1" x14ac:dyDescent="0.2">
      <c r="BC34223" s="6"/>
      <c r="BD34223" s="5"/>
    </row>
    <row r="34224" spans="55:56" hidden="1" x14ac:dyDescent="0.2">
      <c r="BC34224" s="6"/>
      <c r="BD34224" s="5"/>
    </row>
    <row r="34225" spans="55:56" hidden="1" x14ac:dyDescent="0.2">
      <c r="BC34225" s="6"/>
      <c r="BD34225" s="5"/>
    </row>
    <row r="34226" spans="55:56" hidden="1" x14ac:dyDescent="0.2">
      <c r="BC34226" s="6"/>
      <c r="BD34226" s="5"/>
    </row>
    <row r="34227" spans="55:56" hidden="1" x14ac:dyDescent="0.2">
      <c r="BC34227" s="6"/>
      <c r="BD34227" s="5"/>
    </row>
    <row r="34228" spans="55:56" hidden="1" x14ac:dyDescent="0.2">
      <c r="BC34228" s="6"/>
      <c r="BD34228" s="5"/>
    </row>
    <row r="34229" spans="55:56" hidden="1" x14ac:dyDescent="0.2">
      <c r="BC34229" s="6"/>
      <c r="BD34229" s="5"/>
    </row>
    <row r="34230" spans="55:56" hidden="1" x14ac:dyDescent="0.2">
      <c r="BC34230" s="6"/>
      <c r="BD34230" s="5"/>
    </row>
    <row r="34231" spans="55:56" hidden="1" x14ac:dyDescent="0.2">
      <c r="BC34231" s="6"/>
      <c r="BD34231" s="5"/>
    </row>
    <row r="34232" spans="55:56" hidden="1" x14ac:dyDescent="0.2">
      <c r="BC34232" s="6"/>
      <c r="BD34232" s="5"/>
    </row>
    <row r="34233" spans="55:56" hidden="1" x14ac:dyDescent="0.2">
      <c r="BC34233" s="6"/>
      <c r="BD34233" s="5"/>
    </row>
    <row r="34234" spans="55:56" hidden="1" x14ac:dyDescent="0.2">
      <c r="BC34234" s="6"/>
      <c r="BD34234" s="5"/>
    </row>
    <row r="34235" spans="55:56" hidden="1" x14ac:dyDescent="0.2">
      <c r="BC34235" s="6"/>
      <c r="BD34235" s="5"/>
    </row>
    <row r="34236" spans="55:56" hidden="1" x14ac:dyDescent="0.2">
      <c r="BC34236" s="6"/>
      <c r="BD34236" s="5"/>
    </row>
    <row r="34237" spans="55:56" hidden="1" x14ac:dyDescent="0.2">
      <c r="BC34237" s="6"/>
      <c r="BD34237" s="5"/>
    </row>
    <row r="34238" spans="55:56" hidden="1" x14ac:dyDescent="0.2">
      <c r="BC34238" s="6"/>
      <c r="BD34238" s="5"/>
    </row>
    <row r="34239" spans="55:56" hidden="1" x14ac:dyDescent="0.2">
      <c r="BC34239" s="6"/>
      <c r="BD34239" s="5"/>
    </row>
    <row r="34240" spans="55:56" hidden="1" x14ac:dyDescent="0.2">
      <c r="BC34240" s="6"/>
      <c r="BD34240" s="5"/>
    </row>
    <row r="34241" spans="55:56" hidden="1" x14ac:dyDescent="0.2">
      <c r="BC34241" s="6"/>
      <c r="BD34241" s="5"/>
    </row>
    <row r="34242" spans="55:56" hidden="1" x14ac:dyDescent="0.2">
      <c r="BC34242" s="6"/>
      <c r="BD34242" s="5"/>
    </row>
    <row r="34243" spans="55:56" hidden="1" x14ac:dyDescent="0.2">
      <c r="BC34243" s="6"/>
      <c r="BD34243" s="5"/>
    </row>
    <row r="34244" spans="55:56" hidden="1" x14ac:dyDescent="0.2">
      <c r="BC34244" s="6"/>
      <c r="BD34244" s="5"/>
    </row>
    <row r="34245" spans="55:56" hidden="1" x14ac:dyDescent="0.2">
      <c r="BC34245" s="6"/>
      <c r="BD34245" s="5"/>
    </row>
    <row r="34246" spans="55:56" hidden="1" x14ac:dyDescent="0.2">
      <c r="BC34246" s="6"/>
      <c r="BD34246" s="5"/>
    </row>
    <row r="34247" spans="55:56" hidden="1" x14ac:dyDescent="0.2">
      <c r="BC34247" s="6"/>
      <c r="BD34247" s="5"/>
    </row>
    <row r="34248" spans="55:56" hidden="1" x14ac:dyDescent="0.2">
      <c r="BC34248" s="6"/>
      <c r="BD34248" s="5"/>
    </row>
    <row r="34249" spans="55:56" hidden="1" x14ac:dyDescent="0.2">
      <c r="BC34249" s="6"/>
      <c r="BD34249" s="5"/>
    </row>
    <row r="34250" spans="55:56" hidden="1" x14ac:dyDescent="0.2">
      <c r="BC34250" s="6"/>
      <c r="BD34250" s="5"/>
    </row>
    <row r="34251" spans="55:56" hidden="1" x14ac:dyDescent="0.2">
      <c r="BC34251" s="6"/>
      <c r="BD34251" s="5"/>
    </row>
    <row r="34252" spans="55:56" hidden="1" x14ac:dyDescent="0.2">
      <c r="BC34252" s="6"/>
      <c r="BD34252" s="5"/>
    </row>
    <row r="34253" spans="55:56" hidden="1" x14ac:dyDescent="0.2">
      <c r="BC34253" s="6"/>
      <c r="BD34253" s="5"/>
    </row>
    <row r="34254" spans="55:56" hidden="1" x14ac:dyDescent="0.2">
      <c r="BC34254" s="6"/>
      <c r="BD34254" s="5"/>
    </row>
    <row r="34255" spans="55:56" hidden="1" x14ac:dyDescent="0.2">
      <c r="BC34255" s="6"/>
      <c r="BD34255" s="5"/>
    </row>
    <row r="34256" spans="55:56" hidden="1" x14ac:dyDescent="0.2">
      <c r="BC34256" s="6"/>
      <c r="BD34256" s="5"/>
    </row>
    <row r="34257" spans="55:56" hidden="1" x14ac:dyDescent="0.2">
      <c r="BC34257" s="6"/>
      <c r="BD34257" s="5"/>
    </row>
    <row r="34258" spans="55:56" hidden="1" x14ac:dyDescent="0.2">
      <c r="BC34258" s="6"/>
      <c r="BD34258" s="5"/>
    </row>
    <row r="34259" spans="55:56" hidden="1" x14ac:dyDescent="0.2">
      <c r="BC34259" s="6"/>
      <c r="BD34259" s="5"/>
    </row>
    <row r="34260" spans="55:56" hidden="1" x14ac:dyDescent="0.2">
      <c r="BC34260" s="6"/>
      <c r="BD34260" s="5"/>
    </row>
    <row r="34261" spans="55:56" hidden="1" x14ac:dyDescent="0.2">
      <c r="BC34261" s="6"/>
      <c r="BD34261" s="5"/>
    </row>
    <row r="34262" spans="55:56" hidden="1" x14ac:dyDescent="0.2">
      <c r="BC34262" s="6"/>
      <c r="BD34262" s="5"/>
    </row>
    <row r="34263" spans="55:56" hidden="1" x14ac:dyDescent="0.2">
      <c r="BC34263" s="6"/>
      <c r="BD34263" s="5"/>
    </row>
    <row r="34264" spans="55:56" hidden="1" x14ac:dyDescent="0.2">
      <c r="BC34264" s="6"/>
      <c r="BD34264" s="5"/>
    </row>
    <row r="34265" spans="55:56" hidden="1" x14ac:dyDescent="0.2">
      <c r="BC34265" s="6"/>
      <c r="BD34265" s="5"/>
    </row>
    <row r="34266" spans="55:56" hidden="1" x14ac:dyDescent="0.2">
      <c r="BC34266" s="6"/>
      <c r="BD34266" s="5"/>
    </row>
    <row r="34267" spans="55:56" hidden="1" x14ac:dyDescent="0.2">
      <c r="BC34267" s="6"/>
      <c r="BD34267" s="5"/>
    </row>
    <row r="34268" spans="55:56" hidden="1" x14ac:dyDescent="0.2">
      <c r="BC34268" s="6"/>
      <c r="BD34268" s="5"/>
    </row>
    <row r="34269" spans="55:56" hidden="1" x14ac:dyDescent="0.2">
      <c r="BC34269" s="6"/>
      <c r="BD34269" s="5"/>
    </row>
    <row r="34270" spans="55:56" hidden="1" x14ac:dyDescent="0.2">
      <c r="BC34270" s="6"/>
      <c r="BD34270" s="5"/>
    </row>
    <row r="34271" spans="55:56" hidden="1" x14ac:dyDescent="0.2">
      <c r="BC34271" s="6"/>
      <c r="BD34271" s="5"/>
    </row>
    <row r="34272" spans="55:56" hidden="1" x14ac:dyDescent="0.2">
      <c r="BC34272" s="6"/>
      <c r="BD34272" s="5"/>
    </row>
    <row r="34273" spans="55:56" hidden="1" x14ac:dyDescent="0.2">
      <c r="BC34273" s="6"/>
      <c r="BD34273" s="5"/>
    </row>
    <row r="34274" spans="55:56" hidden="1" x14ac:dyDescent="0.2">
      <c r="BC34274" s="6"/>
      <c r="BD34274" s="5"/>
    </row>
    <row r="34275" spans="55:56" hidden="1" x14ac:dyDescent="0.2">
      <c r="BC34275" s="6"/>
      <c r="BD34275" s="5"/>
    </row>
    <row r="34276" spans="55:56" hidden="1" x14ac:dyDescent="0.2">
      <c r="BC34276" s="6"/>
      <c r="BD34276" s="5"/>
    </row>
    <row r="34277" spans="55:56" hidden="1" x14ac:dyDescent="0.2">
      <c r="BC34277" s="6"/>
      <c r="BD34277" s="5"/>
    </row>
    <row r="34278" spans="55:56" hidden="1" x14ac:dyDescent="0.2">
      <c r="BC34278" s="6"/>
      <c r="BD34278" s="5"/>
    </row>
    <row r="34279" spans="55:56" hidden="1" x14ac:dyDescent="0.2">
      <c r="BC34279" s="6"/>
      <c r="BD34279" s="5"/>
    </row>
    <row r="34280" spans="55:56" hidden="1" x14ac:dyDescent="0.2">
      <c r="BC34280" s="6"/>
      <c r="BD34280" s="5"/>
    </row>
    <row r="34281" spans="55:56" hidden="1" x14ac:dyDescent="0.2">
      <c r="BC34281" s="6"/>
      <c r="BD34281" s="5"/>
    </row>
    <row r="34282" spans="55:56" hidden="1" x14ac:dyDescent="0.2">
      <c r="BC34282" s="6"/>
      <c r="BD34282" s="5"/>
    </row>
    <row r="34283" spans="55:56" hidden="1" x14ac:dyDescent="0.2">
      <c r="BC34283" s="6"/>
      <c r="BD34283" s="5"/>
    </row>
    <row r="34284" spans="55:56" hidden="1" x14ac:dyDescent="0.2">
      <c r="BC34284" s="6"/>
      <c r="BD34284" s="5"/>
    </row>
    <row r="34285" spans="55:56" hidden="1" x14ac:dyDescent="0.2">
      <c r="BC34285" s="6"/>
      <c r="BD34285" s="5"/>
    </row>
    <row r="34286" spans="55:56" hidden="1" x14ac:dyDescent="0.2">
      <c r="BC34286" s="6"/>
      <c r="BD34286" s="5"/>
    </row>
    <row r="34287" spans="55:56" hidden="1" x14ac:dyDescent="0.2">
      <c r="BC34287" s="6"/>
      <c r="BD34287" s="5"/>
    </row>
    <row r="34288" spans="55:56" hidden="1" x14ac:dyDescent="0.2">
      <c r="BC34288" s="6"/>
      <c r="BD34288" s="5"/>
    </row>
    <row r="34289" spans="55:56" hidden="1" x14ac:dyDescent="0.2">
      <c r="BC34289" s="6"/>
      <c r="BD34289" s="5"/>
    </row>
    <row r="34290" spans="55:56" hidden="1" x14ac:dyDescent="0.2">
      <c r="BC34290" s="6"/>
      <c r="BD34290" s="5"/>
    </row>
    <row r="34291" spans="55:56" hidden="1" x14ac:dyDescent="0.2">
      <c r="BC34291" s="6"/>
      <c r="BD34291" s="5"/>
    </row>
    <row r="34292" spans="55:56" hidden="1" x14ac:dyDescent="0.2">
      <c r="BC34292" s="6"/>
      <c r="BD34292" s="5"/>
    </row>
    <row r="34293" spans="55:56" hidden="1" x14ac:dyDescent="0.2">
      <c r="BC34293" s="6"/>
      <c r="BD34293" s="5"/>
    </row>
    <row r="34294" spans="55:56" hidden="1" x14ac:dyDescent="0.2">
      <c r="BC34294" s="6"/>
      <c r="BD34294" s="5"/>
    </row>
    <row r="34295" spans="55:56" hidden="1" x14ac:dyDescent="0.2">
      <c r="BC34295" s="6"/>
      <c r="BD34295" s="5"/>
    </row>
    <row r="34296" spans="55:56" hidden="1" x14ac:dyDescent="0.2">
      <c r="BC34296" s="6"/>
      <c r="BD34296" s="5"/>
    </row>
    <row r="34297" spans="55:56" hidden="1" x14ac:dyDescent="0.2">
      <c r="BC34297" s="6"/>
      <c r="BD34297" s="5"/>
    </row>
    <row r="34298" spans="55:56" hidden="1" x14ac:dyDescent="0.2">
      <c r="BC34298" s="6"/>
      <c r="BD34298" s="5"/>
    </row>
    <row r="34299" spans="55:56" hidden="1" x14ac:dyDescent="0.2">
      <c r="BC34299" s="6"/>
      <c r="BD34299" s="5"/>
    </row>
    <row r="34300" spans="55:56" hidden="1" x14ac:dyDescent="0.2">
      <c r="BC34300" s="6"/>
      <c r="BD34300" s="5"/>
    </row>
    <row r="34301" spans="55:56" hidden="1" x14ac:dyDescent="0.2">
      <c r="BC34301" s="6"/>
      <c r="BD34301" s="5"/>
    </row>
    <row r="34302" spans="55:56" hidden="1" x14ac:dyDescent="0.2">
      <c r="BC34302" s="6"/>
      <c r="BD34302" s="5"/>
    </row>
    <row r="34303" spans="55:56" hidden="1" x14ac:dyDescent="0.2">
      <c r="BC34303" s="6"/>
      <c r="BD34303" s="5"/>
    </row>
    <row r="34304" spans="55:56" hidden="1" x14ac:dyDescent="0.2">
      <c r="BC34304" s="6"/>
      <c r="BD34304" s="5"/>
    </row>
    <row r="34305" spans="55:56" hidden="1" x14ac:dyDescent="0.2">
      <c r="BC34305" s="6"/>
      <c r="BD34305" s="5"/>
    </row>
    <row r="34306" spans="55:56" hidden="1" x14ac:dyDescent="0.2">
      <c r="BC34306" s="6"/>
      <c r="BD34306" s="5"/>
    </row>
    <row r="34307" spans="55:56" hidden="1" x14ac:dyDescent="0.2">
      <c r="BC34307" s="6"/>
      <c r="BD34307" s="5"/>
    </row>
    <row r="34308" spans="55:56" hidden="1" x14ac:dyDescent="0.2">
      <c r="BC34308" s="6"/>
      <c r="BD34308" s="5"/>
    </row>
    <row r="34309" spans="55:56" hidden="1" x14ac:dyDescent="0.2">
      <c r="BC34309" s="6"/>
      <c r="BD34309" s="5"/>
    </row>
    <row r="34310" spans="55:56" hidden="1" x14ac:dyDescent="0.2">
      <c r="BC34310" s="6"/>
      <c r="BD34310" s="5"/>
    </row>
    <row r="34311" spans="55:56" hidden="1" x14ac:dyDescent="0.2">
      <c r="BC34311" s="6"/>
      <c r="BD34311" s="5"/>
    </row>
    <row r="34312" spans="55:56" hidden="1" x14ac:dyDescent="0.2">
      <c r="BC34312" s="6"/>
      <c r="BD34312" s="5"/>
    </row>
    <row r="34313" spans="55:56" hidden="1" x14ac:dyDescent="0.2">
      <c r="BC34313" s="6"/>
      <c r="BD34313" s="5"/>
    </row>
    <row r="34314" spans="55:56" hidden="1" x14ac:dyDescent="0.2">
      <c r="BC34314" s="6"/>
      <c r="BD34314" s="5"/>
    </row>
    <row r="34315" spans="55:56" hidden="1" x14ac:dyDescent="0.2">
      <c r="BC34315" s="6"/>
      <c r="BD34315" s="5"/>
    </row>
    <row r="34316" spans="55:56" hidden="1" x14ac:dyDescent="0.2">
      <c r="BC34316" s="6"/>
      <c r="BD34316" s="5"/>
    </row>
    <row r="34317" spans="55:56" hidden="1" x14ac:dyDescent="0.2">
      <c r="BC34317" s="6"/>
      <c r="BD34317" s="5"/>
    </row>
    <row r="34318" spans="55:56" hidden="1" x14ac:dyDescent="0.2">
      <c r="BC34318" s="6"/>
      <c r="BD34318" s="5"/>
    </row>
    <row r="34319" spans="55:56" hidden="1" x14ac:dyDescent="0.2">
      <c r="BC34319" s="6"/>
      <c r="BD34319" s="5"/>
    </row>
    <row r="34320" spans="55:56" hidden="1" x14ac:dyDescent="0.2">
      <c r="BC34320" s="6"/>
      <c r="BD34320" s="5"/>
    </row>
    <row r="34321" spans="55:56" hidden="1" x14ac:dyDescent="0.2">
      <c r="BC34321" s="6"/>
      <c r="BD34321" s="5"/>
    </row>
    <row r="34322" spans="55:56" hidden="1" x14ac:dyDescent="0.2">
      <c r="BC34322" s="6"/>
      <c r="BD34322" s="5"/>
    </row>
    <row r="34323" spans="55:56" hidden="1" x14ac:dyDescent="0.2">
      <c r="BC34323" s="6"/>
      <c r="BD34323" s="5"/>
    </row>
    <row r="34324" spans="55:56" hidden="1" x14ac:dyDescent="0.2">
      <c r="BC34324" s="6"/>
      <c r="BD34324" s="5"/>
    </row>
    <row r="34325" spans="55:56" hidden="1" x14ac:dyDescent="0.2">
      <c r="BC34325" s="6"/>
      <c r="BD34325" s="5"/>
    </row>
    <row r="34326" spans="55:56" hidden="1" x14ac:dyDescent="0.2">
      <c r="BC34326" s="6"/>
      <c r="BD34326" s="5"/>
    </row>
    <row r="34327" spans="55:56" hidden="1" x14ac:dyDescent="0.2">
      <c r="BC34327" s="6"/>
      <c r="BD34327" s="5"/>
    </row>
    <row r="34328" spans="55:56" hidden="1" x14ac:dyDescent="0.2">
      <c r="BC34328" s="6"/>
      <c r="BD34328" s="5"/>
    </row>
    <row r="34329" spans="55:56" hidden="1" x14ac:dyDescent="0.2">
      <c r="BC34329" s="6"/>
      <c r="BD34329" s="5"/>
    </row>
    <row r="34330" spans="55:56" hidden="1" x14ac:dyDescent="0.2">
      <c r="BC34330" s="6"/>
      <c r="BD34330" s="5"/>
    </row>
    <row r="34331" spans="55:56" hidden="1" x14ac:dyDescent="0.2">
      <c r="BC34331" s="6"/>
      <c r="BD34331" s="5"/>
    </row>
    <row r="34332" spans="55:56" hidden="1" x14ac:dyDescent="0.2">
      <c r="BC34332" s="6"/>
      <c r="BD34332" s="5"/>
    </row>
    <row r="34333" spans="55:56" hidden="1" x14ac:dyDescent="0.2">
      <c r="BC34333" s="6"/>
      <c r="BD34333" s="5"/>
    </row>
    <row r="34334" spans="55:56" hidden="1" x14ac:dyDescent="0.2">
      <c r="BC34334" s="6"/>
      <c r="BD34334" s="5"/>
    </row>
    <row r="34335" spans="55:56" hidden="1" x14ac:dyDescent="0.2">
      <c r="BC34335" s="6"/>
      <c r="BD34335" s="5"/>
    </row>
    <row r="34336" spans="55:56" hidden="1" x14ac:dyDescent="0.2">
      <c r="BC34336" s="6"/>
      <c r="BD34336" s="5"/>
    </row>
    <row r="34337" spans="55:56" hidden="1" x14ac:dyDescent="0.2">
      <c r="BC34337" s="6"/>
      <c r="BD34337" s="5"/>
    </row>
    <row r="34338" spans="55:56" hidden="1" x14ac:dyDescent="0.2">
      <c r="BC34338" s="6"/>
      <c r="BD34338" s="5"/>
    </row>
    <row r="34339" spans="55:56" hidden="1" x14ac:dyDescent="0.2">
      <c r="BC34339" s="6"/>
      <c r="BD34339" s="5"/>
    </row>
    <row r="34340" spans="55:56" hidden="1" x14ac:dyDescent="0.2">
      <c r="BC34340" s="6"/>
      <c r="BD34340" s="5"/>
    </row>
    <row r="34341" spans="55:56" hidden="1" x14ac:dyDescent="0.2">
      <c r="BC34341" s="6"/>
      <c r="BD34341" s="5"/>
    </row>
    <row r="34342" spans="55:56" hidden="1" x14ac:dyDescent="0.2">
      <c r="BC34342" s="6"/>
      <c r="BD34342" s="5"/>
    </row>
    <row r="34343" spans="55:56" hidden="1" x14ac:dyDescent="0.2">
      <c r="BC34343" s="6"/>
      <c r="BD34343" s="5"/>
    </row>
    <row r="34344" spans="55:56" hidden="1" x14ac:dyDescent="0.2">
      <c r="BC34344" s="6"/>
      <c r="BD34344" s="5"/>
    </row>
    <row r="34345" spans="55:56" hidden="1" x14ac:dyDescent="0.2">
      <c r="BC34345" s="6"/>
      <c r="BD34345" s="5"/>
    </row>
    <row r="34346" spans="55:56" hidden="1" x14ac:dyDescent="0.2">
      <c r="BC34346" s="6"/>
      <c r="BD34346" s="5"/>
    </row>
    <row r="34347" spans="55:56" hidden="1" x14ac:dyDescent="0.2">
      <c r="BC34347" s="6"/>
      <c r="BD34347" s="5"/>
    </row>
    <row r="34348" spans="55:56" hidden="1" x14ac:dyDescent="0.2">
      <c r="BC34348" s="6"/>
      <c r="BD34348" s="5"/>
    </row>
    <row r="34349" spans="55:56" hidden="1" x14ac:dyDescent="0.2">
      <c r="BC34349" s="6"/>
      <c r="BD34349" s="5"/>
    </row>
    <row r="34350" spans="55:56" hidden="1" x14ac:dyDescent="0.2">
      <c r="BC34350" s="6"/>
      <c r="BD34350" s="5"/>
    </row>
    <row r="34351" spans="55:56" hidden="1" x14ac:dyDescent="0.2">
      <c r="BC34351" s="6"/>
      <c r="BD34351" s="5"/>
    </row>
    <row r="34352" spans="55:56" hidden="1" x14ac:dyDescent="0.2">
      <c r="BC34352" s="6"/>
      <c r="BD34352" s="5"/>
    </row>
    <row r="34353" spans="55:56" hidden="1" x14ac:dyDescent="0.2">
      <c r="BC34353" s="6"/>
      <c r="BD34353" s="5"/>
    </row>
    <row r="34354" spans="55:56" hidden="1" x14ac:dyDescent="0.2">
      <c r="BC34354" s="6"/>
      <c r="BD34354" s="5"/>
    </row>
    <row r="34355" spans="55:56" hidden="1" x14ac:dyDescent="0.2">
      <c r="BC34355" s="6"/>
      <c r="BD34355" s="5"/>
    </row>
    <row r="34356" spans="55:56" hidden="1" x14ac:dyDescent="0.2">
      <c r="BC34356" s="6"/>
      <c r="BD34356" s="5"/>
    </row>
    <row r="34357" spans="55:56" hidden="1" x14ac:dyDescent="0.2">
      <c r="BC34357" s="6"/>
      <c r="BD34357" s="5"/>
    </row>
    <row r="34358" spans="55:56" hidden="1" x14ac:dyDescent="0.2">
      <c r="BC34358" s="6"/>
      <c r="BD34358" s="5"/>
    </row>
    <row r="34359" spans="55:56" hidden="1" x14ac:dyDescent="0.2">
      <c r="BC34359" s="6"/>
      <c r="BD34359" s="5"/>
    </row>
    <row r="34360" spans="55:56" hidden="1" x14ac:dyDescent="0.2">
      <c r="BC34360" s="6"/>
      <c r="BD34360" s="5"/>
    </row>
    <row r="34361" spans="55:56" hidden="1" x14ac:dyDescent="0.2">
      <c r="BC34361" s="6"/>
      <c r="BD34361" s="5"/>
    </row>
    <row r="34362" spans="55:56" hidden="1" x14ac:dyDescent="0.2">
      <c r="BC34362" s="6"/>
      <c r="BD34362" s="5"/>
    </row>
    <row r="34363" spans="55:56" hidden="1" x14ac:dyDescent="0.2">
      <c r="BC34363" s="6"/>
      <c r="BD34363" s="5"/>
    </row>
    <row r="34364" spans="55:56" hidden="1" x14ac:dyDescent="0.2">
      <c r="BC34364" s="6"/>
      <c r="BD34364" s="5"/>
    </row>
    <row r="34365" spans="55:56" hidden="1" x14ac:dyDescent="0.2">
      <c r="BC34365" s="6"/>
      <c r="BD34365" s="5"/>
    </row>
    <row r="34366" spans="55:56" hidden="1" x14ac:dyDescent="0.2">
      <c r="BC34366" s="6"/>
      <c r="BD34366" s="5"/>
    </row>
    <row r="34367" spans="55:56" hidden="1" x14ac:dyDescent="0.2">
      <c r="BC34367" s="6"/>
      <c r="BD34367" s="5"/>
    </row>
    <row r="34368" spans="55:56" hidden="1" x14ac:dyDescent="0.2">
      <c r="BC34368" s="6"/>
      <c r="BD34368" s="5"/>
    </row>
    <row r="34369" spans="55:56" hidden="1" x14ac:dyDescent="0.2">
      <c r="BC34369" s="6"/>
      <c r="BD34369" s="5"/>
    </row>
    <row r="34370" spans="55:56" hidden="1" x14ac:dyDescent="0.2">
      <c r="BC34370" s="6"/>
      <c r="BD34370" s="5"/>
    </row>
    <row r="34371" spans="55:56" hidden="1" x14ac:dyDescent="0.2">
      <c r="BC34371" s="6"/>
      <c r="BD34371" s="5"/>
    </row>
    <row r="34372" spans="55:56" hidden="1" x14ac:dyDescent="0.2">
      <c r="BC34372" s="6"/>
      <c r="BD34372" s="5"/>
    </row>
    <row r="34373" spans="55:56" hidden="1" x14ac:dyDescent="0.2">
      <c r="BC34373" s="6"/>
      <c r="BD34373" s="5"/>
    </row>
    <row r="34374" spans="55:56" hidden="1" x14ac:dyDescent="0.2">
      <c r="BC34374" s="6"/>
      <c r="BD34374" s="5"/>
    </row>
    <row r="34375" spans="55:56" hidden="1" x14ac:dyDescent="0.2">
      <c r="BC34375" s="6"/>
      <c r="BD34375" s="5"/>
    </row>
    <row r="34376" spans="55:56" hidden="1" x14ac:dyDescent="0.2">
      <c r="BC34376" s="6"/>
      <c r="BD34376" s="5"/>
    </row>
    <row r="34377" spans="55:56" hidden="1" x14ac:dyDescent="0.2">
      <c r="BC34377" s="6"/>
      <c r="BD34377" s="5"/>
    </row>
    <row r="34378" spans="55:56" hidden="1" x14ac:dyDescent="0.2">
      <c r="BC34378" s="6"/>
      <c r="BD34378" s="5"/>
    </row>
    <row r="34379" spans="55:56" hidden="1" x14ac:dyDescent="0.2">
      <c r="BC34379" s="6"/>
      <c r="BD34379" s="5"/>
    </row>
    <row r="34380" spans="55:56" hidden="1" x14ac:dyDescent="0.2">
      <c r="BC34380" s="6"/>
      <c r="BD34380" s="5"/>
    </row>
    <row r="34381" spans="55:56" hidden="1" x14ac:dyDescent="0.2">
      <c r="BC34381" s="6"/>
      <c r="BD34381" s="5"/>
    </row>
    <row r="34382" spans="55:56" hidden="1" x14ac:dyDescent="0.2">
      <c r="BC34382" s="6"/>
      <c r="BD34382" s="5"/>
    </row>
    <row r="34383" spans="55:56" hidden="1" x14ac:dyDescent="0.2">
      <c r="BC34383" s="6"/>
      <c r="BD34383" s="5"/>
    </row>
    <row r="34384" spans="55:56" hidden="1" x14ac:dyDescent="0.2">
      <c r="BC34384" s="6"/>
      <c r="BD34384" s="5"/>
    </row>
    <row r="34385" spans="55:56" hidden="1" x14ac:dyDescent="0.2">
      <c r="BC34385" s="6"/>
      <c r="BD34385" s="5"/>
    </row>
    <row r="34386" spans="55:56" hidden="1" x14ac:dyDescent="0.2">
      <c r="BC34386" s="6"/>
      <c r="BD34386" s="5"/>
    </row>
    <row r="34387" spans="55:56" hidden="1" x14ac:dyDescent="0.2">
      <c r="BC34387" s="6"/>
      <c r="BD34387" s="5"/>
    </row>
    <row r="34388" spans="55:56" hidden="1" x14ac:dyDescent="0.2">
      <c r="BC34388" s="6"/>
      <c r="BD34388" s="5"/>
    </row>
    <row r="34389" spans="55:56" hidden="1" x14ac:dyDescent="0.2">
      <c r="BC34389" s="6"/>
      <c r="BD34389" s="5"/>
    </row>
    <row r="34390" spans="55:56" hidden="1" x14ac:dyDescent="0.2">
      <c r="BC34390" s="6"/>
      <c r="BD34390" s="5"/>
    </row>
    <row r="34391" spans="55:56" hidden="1" x14ac:dyDescent="0.2">
      <c r="BC34391" s="6"/>
      <c r="BD34391" s="5"/>
    </row>
    <row r="34392" spans="55:56" hidden="1" x14ac:dyDescent="0.2">
      <c r="BC34392" s="6"/>
      <c r="BD34392" s="5"/>
    </row>
    <row r="34393" spans="55:56" hidden="1" x14ac:dyDescent="0.2">
      <c r="BC34393" s="6"/>
      <c r="BD34393" s="5"/>
    </row>
    <row r="34394" spans="55:56" hidden="1" x14ac:dyDescent="0.2">
      <c r="BC34394" s="6"/>
      <c r="BD34394" s="5"/>
    </row>
    <row r="34395" spans="55:56" hidden="1" x14ac:dyDescent="0.2">
      <c r="BC34395" s="6"/>
      <c r="BD34395" s="5"/>
    </row>
    <row r="34396" spans="55:56" hidden="1" x14ac:dyDescent="0.2">
      <c r="BC34396" s="6"/>
      <c r="BD34396" s="5"/>
    </row>
    <row r="34397" spans="55:56" hidden="1" x14ac:dyDescent="0.2">
      <c r="BC34397" s="6"/>
      <c r="BD34397" s="5"/>
    </row>
    <row r="34398" spans="55:56" hidden="1" x14ac:dyDescent="0.2">
      <c r="BC34398" s="6"/>
      <c r="BD34398" s="5"/>
    </row>
    <row r="34399" spans="55:56" hidden="1" x14ac:dyDescent="0.2">
      <c r="BC34399" s="6"/>
      <c r="BD34399" s="5"/>
    </row>
    <row r="34400" spans="55:56" hidden="1" x14ac:dyDescent="0.2">
      <c r="BC34400" s="6"/>
      <c r="BD34400" s="5"/>
    </row>
    <row r="34401" spans="55:56" hidden="1" x14ac:dyDescent="0.2">
      <c r="BC34401" s="6"/>
      <c r="BD34401" s="5"/>
    </row>
    <row r="34402" spans="55:56" hidden="1" x14ac:dyDescent="0.2">
      <c r="BC34402" s="6"/>
      <c r="BD34402" s="5"/>
    </row>
    <row r="34403" spans="55:56" hidden="1" x14ac:dyDescent="0.2">
      <c r="BC34403" s="6"/>
      <c r="BD34403" s="5"/>
    </row>
    <row r="34404" spans="55:56" hidden="1" x14ac:dyDescent="0.2">
      <c r="BC34404" s="6"/>
      <c r="BD34404" s="5"/>
    </row>
    <row r="34405" spans="55:56" hidden="1" x14ac:dyDescent="0.2">
      <c r="BC34405" s="6"/>
      <c r="BD34405" s="5"/>
    </row>
    <row r="34406" spans="55:56" hidden="1" x14ac:dyDescent="0.2">
      <c r="BC34406" s="6"/>
      <c r="BD34406" s="5"/>
    </row>
    <row r="34407" spans="55:56" hidden="1" x14ac:dyDescent="0.2">
      <c r="BC34407" s="6"/>
      <c r="BD34407" s="5"/>
    </row>
    <row r="34408" spans="55:56" hidden="1" x14ac:dyDescent="0.2">
      <c r="BC34408" s="6"/>
      <c r="BD34408" s="5"/>
    </row>
    <row r="34409" spans="55:56" hidden="1" x14ac:dyDescent="0.2">
      <c r="BC34409" s="6"/>
      <c r="BD34409" s="5"/>
    </row>
    <row r="34410" spans="55:56" hidden="1" x14ac:dyDescent="0.2">
      <c r="BC34410" s="6"/>
      <c r="BD34410" s="5"/>
    </row>
    <row r="34411" spans="55:56" hidden="1" x14ac:dyDescent="0.2">
      <c r="BC34411" s="6"/>
      <c r="BD34411" s="5"/>
    </row>
    <row r="34412" spans="55:56" hidden="1" x14ac:dyDescent="0.2">
      <c r="BC34412" s="6"/>
      <c r="BD34412" s="5"/>
    </row>
    <row r="34413" spans="55:56" hidden="1" x14ac:dyDescent="0.2">
      <c r="BC34413" s="6"/>
      <c r="BD34413" s="5"/>
    </row>
    <row r="34414" spans="55:56" hidden="1" x14ac:dyDescent="0.2">
      <c r="BC34414" s="6"/>
      <c r="BD34414" s="5"/>
    </row>
    <row r="34415" spans="55:56" hidden="1" x14ac:dyDescent="0.2">
      <c r="BC34415" s="6"/>
      <c r="BD34415" s="5"/>
    </row>
    <row r="34416" spans="55:56" hidden="1" x14ac:dyDescent="0.2">
      <c r="BC34416" s="6"/>
      <c r="BD34416" s="5"/>
    </row>
    <row r="34417" spans="55:56" hidden="1" x14ac:dyDescent="0.2">
      <c r="BC34417" s="6"/>
      <c r="BD34417" s="5"/>
    </row>
    <row r="34418" spans="55:56" hidden="1" x14ac:dyDescent="0.2">
      <c r="BC34418" s="6"/>
      <c r="BD34418" s="5"/>
    </row>
    <row r="34419" spans="55:56" hidden="1" x14ac:dyDescent="0.2">
      <c r="BC34419" s="6"/>
      <c r="BD34419" s="5"/>
    </row>
    <row r="34420" spans="55:56" hidden="1" x14ac:dyDescent="0.2">
      <c r="BC34420" s="6"/>
      <c r="BD34420" s="5"/>
    </row>
    <row r="34421" spans="55:56" hidden="1" x14ac:dyDescent="0.2">
      <c r="BC34421" s="6"/>
      <c r="BD34421" s="5"/>
    </row>
    <row r="34422" spans="55:56" hidden="1" x14ac:dyDescent="0.2">
      <c r="BC34422" s="6"/>
      <c r="BD34422" s="5"/>
    </row>
    <row r="34423" spans="55:56" hidden="1" x14ac:dyDescent="0.2">
      <c r="BC34423" s="6"/>
      <c r="BD34423" s="5"/>
    </row>
    <row r="34424" spans="55:56" hidden="1" x14ac:dyDescent="0.2">
      <c r="BC34424" s="6"/>
      <c r="BD34424" s="5"/>
    </row>
    <row r="34425" spans="55:56" hidden="1" x14ac:dyDescent="0.2">
      <c r="BC34425" s="6"/>
      <c r="BD34425" s="5"/>
    </row>
    <row r="34426" spans="55:56" hidden="1" x14ac:dyDescent="0.2">
      <c r="BC34426" s="6"/>
      <c r="BD34426" s="5"/>
    </row>
    <row r="34427" spans="55:56" hidden="1" x14ac:dyDescent="0.2">
      <c r="BC34427" s="6"/>
      <c r="BD34427" s="5"/>
    </row>
    <row r="34428" spans="55:56" hidden="1" x14ac:dyDescent="0.2">
      <c r="BC34428" s="6"/>
      <c r="BD34428" s="5"/>
    </row>
    <row r="34429" spans="55:56" hidden="1" x14ac:dyDescent="0.2">
      <c r="BC34429" s="6"/>
      <c r="BD34429" s="5"/>
    </row>
    <row r="34430" spans="55:56" hidden="1" x14ac:dyDescent="0.2">
      <c r="BC34430" s="6"/>
      <c r="BD34430" s="5"/>
    </row>
    <row r="34431" spans="55:56" hidden="1" x14ac:dyDescent="0.2">
      <c r="BC34431" s="6"/>
      <c r="BD34431" s="5"/>
    </row>
    <row r="34432" spans="55:56" hidden="1" x14ac:dyDescent="0.2">
      <c r="BC34432" s="6"/>
      <c r="BD34432" s="5"/>
    </row>
    <row r="34433" spans="55:56" hidden="1" x14ac:dyDescent="0.2">
      <c r="BC34433" s="6"/>
      <c r="BD34433" s="5"/>
    </row>
    <row r="34434" spans="55:56" hidden="1" x14ac:dyDescent="0.2">
      <c r="BC34434" s="6"/>
      <c r="BD34434" s="5"/>
    </row>
    <row r="34435" spans="55:56" hidden="1" x14ac:dyDescent="0.2">
      <c r="BC34435" s="6"/>
      <c r="BD34435" s="5"/>
    </row>
    <row r="34436" spans="55:56" hidden="1" x14ac:dyDescent="0.2">
      <c r="BC34436" s="6"/>
      <c r="BD34436" s="5"/>
    </row>
    <row r="34437" spans="55:56" hidden="1" x14ac:dyDescent="0.2">
      <c r="BC34437" s="6"/>
      <c r="BD34437" s="5"/>
    </row>
    <row r="34438" spans="55:56" hidden="1" x14ac:dyDescent="0.2">
      <c r="BC34438" s="6"/>
      <c r="BD34438" s="5"/>
    </row>
    <row r="34439" spans="55:56" hidden="1" x14ac:dyDescent="0.2">
      <c r="BC34439" s="6"/>
      <c r="BD34439" s="5"/>
    </row>
    <row r="34440" spans="55:56" hidden="1" x14ac:dyDescent="0.2">
      <c r="BC34440" s="6"/>
      <c r="BD34440" s="5"/>
    </row>
    <row r="34441" spans="55:56" hidden="1" x14ac:dyDescent="0.2">
      <c r="BC34441" s="6"/>
      <c r="BD34441" s="5"/>
    </row>
    <row r="34442" spans="55:56" hidden="1" x14ac:dyDescent="0.2">
      <c r="BC34442" s="6"/>
      <c r="BD34442" s="5"/>
    </row>
    <row r="34443" spans="55:56" hidden="1" x14ac:dyDescent="0.2">
      <c r="BC34443" s="6"/>
      <c r="BD34443" s="5"/>
    </row>
    <row r="34444" spans="55:56" hidden="1" x14ac:dyDescent="0.2">
      <c r="BC34444" s="6"/>
      <c r="BD34444" s="5"/>
    </row>
    <row r="34445" spans="55:56" hidden="1" x14ac:dyDescent="0.2">
      <c r="BC34445" s="6"/>
      <c r="BD34445" s="5"/>
    </row>
    <row r="34446" spans="55:56" hidden="1" x14ac:dyDescent="0.2">
      <c r="BC34446" s="6"/>
      <c r="BD34446" s="5"/>
    </row>
    <row r="34447" spans="55:56" hidden="1" x14ac:dyDescent="0.2">
      <c r="BC34447" s="6"/>
      <c r="BD34447" s="5"/>
    </row>
    <row r="34448" spans="55:56" hidden="1" x14ac:dyDescent="0.2">
      <c r="BC34448" s="6"/>
      <c r="BD34448" s="5"/>
    </row>
    <row r="34449" spans="55:56" hidden="1" x14ac:dyDescent="0.2">
      <c r="BC34449" s="6"/>
      <c r="BD34449" s="5"/>
    </row>
    <row r="34450" spans="55:56" hidden="1" x14ac:dyDescent="0.2">
      <c r="BC34450" s="6"/>
      <c r="BD34450" s="5"/>
    </row>
    <row r="34451" spans="55:56" hidden="1" x14ac:dyDescent="0.2">
      <c r="BC34451" s="6"/>
      <c r="BD34451" s="5"/>
    </row>
    <row r="34452" spans="55:56" hidden="1" x14ac:dyDescent="0.2">
      <c r="BC34452" s="6"/>
      <c r="BD34452" s="5"/>
    </row>
    <row r="34453" spans="55:56" hidden="1" x14ac:dyDescent="0.2">
      <c r="BC34453" s="6"/>
      <c r="BD34453" s="5"/>
    </row>
    <row r="34454" spans="55:56" hidden="1" x14ac:dyDescent="0.2">
      <c r="BC34454" s="6"/>
      <c r="BD34454" s="5"/>
    </row>
    <row r="34455" spans="55:56" hidden="1" x14ac:dyDescent="0.2">
      <c r="BC34455" s="6"/>
      <c r="BD34455" s="5"/>
    </row>
    <row r="34456" spans="55:56" hidden="1" x14ac:dyDescent="0.2">
      <c r="BC34456" s="6"/>
      <c r="BD34456" s="5"/>
    </row>
    <row r="34457" spans="55:56" hidden="1" x14ac:dyDescent="0.2">
      <c r="BC34457" s="6"/>
      <c r="BD34457" s="5"/>
    </row>
    <row r="34458" spans="55:56" hidden="1" x14ac:dyDescent="0.2">
      <c r="BC34458" s="6"/>
      <c r="BD34458" s="5"/>
    </row>
    <row r="34459" spans="55:56" hidden="1" x14ac:dyDescent="0.2">
      <c r="BC34459" s="6"/>
      <c r="BD34459" s="5"/>
    </row>
    <row r="34460" spans="55:56" hidden="1" x14ac:dyDescent="0.2">
      <c r="BC34460" s="6"/>
      <c r="BD34460" s="5"/>
    </row>
    <row r="34461" spans="55:56" hidden="1" x14ac:dyDescent="0.2">
      <c r="BC34461" s="6"/>
      <c r="BD34461" s="5"/>
    </row>
    <row r="34462" spans="55:56" hidden="1" x14ac:dyDescent="0.2">
      <c r="BC34462" s="6"/>
      <c r="BD34462" s="5"/>
    </row>
    <row r="34463" spans="55:56" hidden="1" x14ac:dyDescent="0.2">
      <c r="BC34463" s="6"/>
      <c r="BD34463" s="5"/>
    </row>
    <row r="34464" spans="55:56" hidden="1" x14ac:dyDescent="0.2">
      <c r="BC34464" s="6"/>
      <c r="BD34464" s="5"/>
    </row>
    <row r="34465" spans="55:56" hidden="1" x14ac:dyDescent="0.2">
      <c r="BC34465" s="6"/>
      <c r="BD34465" s="5"/>
    </row>
    <row r="34466" spans="55:56" hidden="1" x14ac:dyDescent="0.2">
      <c r="BC34466" s="6"/>
      <c r="BD34466" s="5"/>
    </row>
    <row r="34467" spans="55:56" hidden="1" x14ac:dyDescent="0.2">
      <c r="BC34467" s="6"/>
      <c r="BD34467" s="5"/>
    </row>
    <row r="34468" spans="55:56" hidden="1" x14ac:dyDescent="0.2">
      <c r="BC34468" s="6"/>
      <c r="BD34468" s="5"/>
    </row>
    <row r="34469" spans="55:56" hidden="1" x14ac:dyDescent="0.2">
      <c r="BC34469" s="6"/>
      <c r="BD34469" s="5"/>
    </row>
    <row r="34470" spans="55:56" hidden="1" x14ac:dyDescent="0.2">
      <c r="BC34470" s="6"/>
      <c r="BD34470" s="5"/>
    </row>
    <row r="34471" spans="55:56" hidden="1" x14ac:dyDescent="0.2">
      <c r="BC34471" s="6"/>
      <c r="BD34471" s="5"/>
    </row>
    <row r="34472" spans="55:56" hidden="1" x14ac:dyDescent="0.2">
      <c r="BC34472" s="6"/>
      <c r="BD34472" s="5"/>
    </row>
    <row r="34473" spans="55:56" hidden="1" x14ac:dyDescent="0.2">
      <c r="BC34473" s="6"/>
      <c r="BD34473" s="5"/>
    </row>
    <row r="34474" spans="55:56" hidden="1" x14ac:dyDescent="0.2">
      <c r="BC34474" s="6"/>
      <c r="BD34474" s="5"/>
    </row>
    <row r="34475" spans="55:56" hidden="1" x14ac:dyDescent="0.2">
      <c r="BC34475" s="6"/>
      <c r="BD34475" s="5"/>
    </row>
    <row r="34476" spans="55:56" hidden="1" x14ac:dyDescent="0.2">
      <c r="BC34476" s="6"/>
      <c r="BD34476" s="5"/>
    </row>
    <row r="34477" spans="55:56" hidden="1" x14ac:dyDescent="0.2">
      <c r="BC34477" s="6"/>
      <c r="BD34477" s="5"/>
    </row>
    <row r="34478" spans="55:56" hidden="1" x14ac:dyDescent="0.2">
      <c r="BC34478" s="6"/>
      <c r="BD34478" s="5"/>
    </row>
    <row r="34479" spans="55:56" hidden="1" x14ac:dyDescent="0.2">
      <c r="BC34479" s="6"/>
      <c r="BD34479" s="5"/>
    </row>
    <row r="34480" spans="55:56" hidden="1" x14ac:dyDescent="0.2">
      <c r="BC34480" s="6"/>
      <c r="BD34480" s="5"/>
    </row>
    <row r="34481" spans="55:56" hidden="1" x14ac:dyDescent="0.2">
      <c r="BC34481" s="6"/>
      <c r="BD34481" s="5"/>
    </row>
    <row r="34482" spans="55:56" hidden="1" x14ac:dyDescent="0.2">
      <c r="BC34482" s="6"/>
      <c r="BD34482" s="5"/>
    </row>
    <row r="34483" spans="55:56" hidden="1" x14ac:dyDescent="0.2">
      <c r="BC34483" s="6"/>
      <c r="BD34483" s="5"/>
    </row>
    <row r="34484" spans="55:56" hidden="1" x14ac:dyDescent="0.2">
      <c r="BC34484" s="6"/>
      <c r="BD34484" s="5"/>
    </row>
    <row r="34485" spans="55:56" hidden="1" x14ac:dyDescent="0.2">
      <c r="BC34485" s="6"/>
      <c r="BD34485" s="5"/>
    </row>
    <row r="34486" spans="55:56" hidden="1" x14ac:dyDescent="0.2">
      <c r="BC34486" s="6"/>
      <c r="BD34486" s="5"/>
    </row>
    <row r="34487" spans="55:56" hidden="1" x14ac:dyDescent="0.2">
      <c r="BC34487" s="6"/>
      <c r="BD34487" s="5"/>
    </row>
    <row r="34488" spans="55:56" hidden="1" x14ac:dyDescent="0.2">
      <c r="BC34488" s="6"/>
      <c r="BD34488" s="5"/>
    </row>
    <row r="34489" spans="55:56" hidden="1" x14ac:dyDescent="0.2">
      <c r="BC34489" s="6"/>
      <c r="BD34489" s="5"/>
    </row>
    <row r="34490" spans="55:56" hidden="1" x14ac:dyDescent="0.2">
      <c r="BC34490" s="6"/>
      <c r="BD34490" s="5"/>
    </row>
    <row r="34491" spans="55:56" hidden="1" x14ac:dyDescent="0.2">
      <c r="BC34491" s="6"/>
      <c r="BD34491" s="5"/>
    </row>
    <row r="34492" spans="55:56" hidden="1" x14ac:dyDescent="0.2">
      <c r="BC34492" s="6"/>
      <c r="BD34492" s="5"/>
    </row>
    <row r="34493" spans="55:56" hidden="1" x14ac:dyDescent="0.2">
      <c r="BC34493" s="6"/>
      <c r="BD34493" s="5"/>
    </row>
    <row r="34494" spans="55:56" hidden="1" x14ac:dyDescent="0.2">
      <c r="BC34494" s="6"/>
      <c r="BD34494" s="5"/>
    </row>
    <row r="34495" spans="55:56" hidden="1" x14ac:dyDescent="0.2">
      <c r="BC34495" s="6"/>
      <c r="BD34495" s="5"/>
    </row>
    <row r="34496" spans="55:56" hidden="1" x14ac:dyDescent="0.2">
      <c r="BC34496" s="6"/>
      <c r="BD34496" s="5"/>
    </row>
    <row r="34497" spans="55:56" hidden="1" x14ac:dyDescent="0.2">
      <c r="BC34497" s="6"/>
      <c r="BD34497" s="5"/>
    </row>
    <row r="34498" spans="55:56" hidden="1" x14ac:dyDescent="0.2">
      <c r="BC34498" s="6"/>
      <c r="BD34498" s="5"/>
    </row>
    <row r="34499" spans="55:56" hidden="1" x14ac:dyDescent="0.2">
      <c r="BC34499" s="6"/>
      <c r="BD34499" s="5"/>
    </row>
    <row r="34500" spans="55:56" hidden="1" x14ac:dyDescent="0.2">
      <c r="BC34500" s="6"/>
      <c r="BD34500" s="5"/>
    </row>
    <row r="34501" spans="55:56" hidden="1" x14ac:dyDescent="0.2">
      <c r="BC34501" s="6"/>
      <c r="BD34501" s="5"/>
    </row>
    <row r="34502" spans="55:56" hidden="1" x14ac:dyDescent="0.2">
      <c r="BC34502" s="6"/>
      <c r="BD34502" s="5"/>
    </row>
    <row r="34503" spans="55:56" hidden="1" x14ac:dyDescent="0.2">
      <c r="BC34503" s="6"/>
      <c r="BD34503" s="5"/>
    </row>
    <row r="34504" spans="55:56" hidden="1" x14ac:dyDescent="0.2">
      <c r="BC34504" s="6"/>
      <c r="BD34504" s="5"/>
    </row>
    <row r="34505" spans="55:56" hidden="1" x14ac:dyDescent="0.2">
      <c r="BC34505" s="6"/>
      <c r="BD34505" s="5"/>
    </row>
    <row r="34506" spans="55:56" hidden="1" x14ac:dyDescent="0.2">
      <c r="BC34506" s="6"/>
      <c r="BD34506" s="5"/>
    </row>
    <row r="34507" spans="55:56" hidden="1" x14ac:dyDescent="0.2">
      <c r="BC34507" s="6"/>
      <c r="BD34507" s="5"/>
    </row>
    <row r="34508" spans="55:56" hidden="1" x14ac:dyDescent="0.2">
      <c r="BC34508" s="6"/>
      <c r="BD34508" s="5"/>
    </row>
    <row r="34509" spans="55:56" hidden="1" x14ac:dyDescent="0.2">
      <c r="BC34509" s="6"/>
      <c r="BD34509" s="5"/>
    </row>
    <row r="34510" spans="55:56" hidden="1" x14ac:dyDescent="0.2">
      <c r="BC34510" s="6"/>
      <c r="BD34510" s="5"/>
    </row>
    <row r="34511" spans="55:56" hidden="1" x14ac:dyDescent="0.2">
      <c r="BC34511" s="6"/>
      <c r="BD34511" s="5"/>
    </row>
    <row r="34512" spans="55:56" hidden="1" x14ac:dyDescent="0.2">
      <c r="BC34512" s="6"/>
      <c r="BD34512" s="5"/>
    </row>
    <row r="34513" spans="55:56" hidden="1" x14ac:dyDescent="0.2">
      <c r="BC34513" s="6"/>
      <c r="BD34513" s="5"/>
    </row>
    <row r="34514" spans="55:56" hidden="1" x14ac:dyDescent="0.2">
      <c r="BC34514" s="6"/>
      <c r="BD34514" s="5"/>
    </row>
    <row r="34515" spans="55:56" hidden="1" x14ac:dyDescent="0.2">
      <c r="BC34515" s="6"/>
      <c r="BD34515" s="5"/>
    </row>
    <row r="34516" spans="55:56" hidden="1" x14ac:dyDescent="0.2">
      <c r="BC34516" s="6"/>
      <c r="BD34516" s="5"/>
    </row>
    <row r="34517" spans="55:56" hidden="1" x14ac:dyDescent="0.2">
      <c r="BC34517" s="6"/>
      <c r="BD34517" s="5"/>
    </row>
    <row r="34518" spans="55:56" hidden="1" x14ac:dyDescent="0.2">
      <c r="BC34518" s="6"/>
      <c r="BD34518" s="5"/>
    </row>
    <row r="34519" spans="55:56" hidden="1" x14ac:dyDescent="0.2">
      <c r="BC34519" s="6"/>
      <c r="BD34519" s="5"/>
    </row>
    <row r="34520" spans="55:56" hidden="1" x14ac:dyDescent="0.2">
      <c r="BC34520" s="6"/>
      <c r="BD34520" s="5"/>
    </row>
    <row r="34521" spans="55:56" hidden="1" x14ac:dyDescent="0.2">
      <c r="BC34521" s="6"/>
      <c r="BD34521" s="5"/>
    </row>
    <row r="34522" spans="55:56" hidden="1" x14ac:dyDescent="0.2">
      <c r="BC34522" s="6"/>
      <c r="BD34522" s="5"/>
    </row>
    <row r="34523" spans="55:56" hidden="1" x14ac:dyDescent="0.2">
      <c r="BC34523" s="6"/>
      <c r="BD34523" s="5"/>
    </row>
    <row r="34524" spans="55:56" hidden="1" x14ac:dyDescent="0.2">
      <c r="BC34524" s="6"/>
      <c r="BD34524" s="5"/>
    </row>
    <row r="34525" spans="55:56" hidden="1" x14ac:dyDescent="0.2">
      <c r="BC34525" s="6"/>
      <c r="BD34525" s="5"/>
    </row>
    <row r="34526" spans="55:56" hidden="1" x14ac:dyDescent="0.2">
      <c r="BC34526" s="6"/>
      <c r="BD34526" s="5"/>
    </row>
    <row r="34527" spans="55:56" hidden="1" x14ac:dyDescent="0.2">
      <c r="BC34527" s="6"/>
      <c r="BD34527" s="5"/>
    </row>
    <row r="34528" spans="55:56" hidden="1" x14ac:dyDescent="0.2">
      <c r="BC34528" s="6"/>
      <c r="BD34528" s="5"/>
    </row>
    <row r="34529" spans="55:56" hidden="1" x14ac:dyDescent="0.2">
      <c r="BC34529" s="6"/>
      <c r="BD34529" s="5"/>
    </row>
    <row r="34530" spans="55:56" hidden="1" x14ac:dyDescent="0.2">
      <c r="BC34530" s="6"/>
      <c r="BD34530" s="5"/>
    </row>
    <row r="34531" spans="55:56" hidden="1" x14ac:dyDescent="0.2">
      <c r="BC34531" s="6"/>
      <c r="BD34531" s="5"/>
    </row>
    <row r="34532" spans="55:56" hidden="1" x14ac:dyDescent="0.2">
      <c r="BC34532" s="6"/>
      <c r="BD34532" s="5"/>
    </row>
    <row r="34533" spans="55:56" hidden="1" x14ac:dyDescent="0.2">
      <c r="BC34533" s="6"/>
      <c r="BD34533" s="5"/>
    </row>
    <row r="34534" spans="55:56" hidden="1" x14ac:dyDescent="0.2">
      <c r="BC34534" s="6"/>
      <c r="BD34534" s="5"/>
    </row>
    <row r="34535" spans="55:56" hidden="1" x14ac:dyDescent="0.2">
      <c r="BC34535" s="6"/>
      <c r="BD34535" s="5"/>
    </row>
    <row r="34536" spans="55:56" hidden="1" x14ac:dyDescent="0.2">
      <c r="BC34536" s="6"/>
      <c r="BD34536" s="5"/>
    </row>
    <row r="34537" spans="55:56" hidden="1" x14ac:dyDescent="0.2">
      <c r="BC34537" s="6"/>
      <c r="BD34537" s="5"/>
    </row>
    <row r="34538" spans="55:56" hidden="1" x14ac:dyDescent="0.2">
      <c r="BC34538" s="6"/>
      <c r="BD34538" s="5"/>
    </row>
    <row r="34539" spans="55:56" hidden="1" x14ac:dyDescent="0.2">
      <c r="BC34539" s="6"/>
      <c r="BD34539" s="5"/>
    </row>
    <row r="34540" spans="55:56" hidden="1" x14ac:dyDescent="0.2">
      <c r="BC34540" s="6"/>
      <c r="BD34540" s="5"/>
    </row>
    <row r="34541" spans="55:56" hidden="1" x14ac:dyDescent="0.2">
      <c r="BC34541" s="6"/>
      <c r="BD34541" s="5"/>
    </row>
    <row r="34542" spans="55:56" hidden="1" x14ac:dyDescent="0.2">
      <c r="BC34542" s="6"/>
      <c r="BD34542" s="5"/>
    </row>
    <row r="34543" spans="55:56" hidden="1" x14ac:dyDescent="0.2">
      <c r="BC34543" s="6"/>
      <c r="BD34543" s="5"/>
    </row>
    <row r="34544" spans="55:56" hidden="1" x14ac:dyDescent="0.2">
      <c r="BC34544" s="6"/>
      <c r="BD34544" s="5"/>
    </row>
    <row r="34545" spans="55:56" hidden="1" x14ac:dyDescent="0.2">
      <c r="BC34545" s="6"/>
      <c r="BD34545" s="5"/>
    </row>
    <row r="34546" spans="55:56" hidden="1" x14ac:dyDescent="0.2">
      <c r="BC34546" s="6"/>
      <c r="BD34546" s="5"/>
    </row>
    <row r="34547" spans="55:56" hidden="1" x14ac:dyDescent="0.2">
      <c r="BC34547" s="6"/>
      <c r="BD34547" s="5"/>
    </row>
    <row r="34548" spans="55:56" hidden="1" x14ac:dyDescent="0.2">
      <c r="BC34548" s="6"/>
      <c r="BD34548" s="5"/>
    </row>
    <row r="34549" spans="55:56" hidden="1" x14ac:dyDescent="0.2">
      <c r="BC34549" s="6"/>
      <c r="BD34549" s="5"/>
    </row>
    <row r="34550" spans="55:56" hidden="1" x14ac:dyDescent="0.2">
      <c r="BC34550" s="6"/>
      <c r="BD34550" s="5"/>
    </row>
    <row r="34551" spans="55:56" hidden="1" x14ac:dyDescent="0.2">
      <c r="BC34551" s="6"/>
      <c r="BD34551" s="5"/>
    </row>
    <row r="34552" spans="55:56" hidden="1" x14ac:dyDescent="0.2">
      <c r="BC34552" s="6"/>
      <c r="BD34552" s="5"/>
    </row>
    <row r="34553" spans="55:56" hidden="1" x14ac:dyDescent="0.2">
      <c r="BC34553" s="6"/>
      <c r="BD34553" s="5"/>
    </row>
    <row r="34554" spans="55:56" hidden="1" x14ac:dyDescent="0.2">
      <c r="BC34554" s="6"/>
      <c r="BD34554" s="5"/>
    </row>
    <row r="34555" spans="55:56" hidden="1" x14ac:dyDescent="0.2">
      <c r="BC34555" s="6"/>
      <c r="BD34555" s="5"/>
    </row>
    <row r="34556" spans="55:56" hidden="1" x14ac:dyDescent="0.2">
      <c r="BC34556" s="6"/>
      <c r="BD34556" s="5"/>
    </row>
    <row r="34557" spans="55:56" hidden="1" x14ac:dyDescent="0.2">
      <c r="BC34557" s="6"/>
      <c r="BD34557" s="5"/>
    </row>
    <row r="34558" spans="55:56" hidden="1" x14ac:dyDescent="0.2">
      <c r="BC34558" s="6"/>
      <c r="BD34558" s="5"/>
    </row>
    <row r="34559" spans="55:56" hidden="1" x14ac:dyDescent="0.2">
      <c r="BC34559" s="6"/>
      <c r="BD34559" s="5"/>
    </row>
    <row r="34560" spans="55:56" hidden="1" x14ac:dyDescent="0.2">
      <c r="BC34560" s="6"/>
      <c r="BD34560" s="5"/>
    </row>
    <row r="34561" spans="55:56" hidden="1" x14ac:dyDescent="0.2">
      <c r="BC34561" s="6"/>
      <c r="BD34561" s="5"/>
    </row>
    <row r="34562" spans="55:56" hidden="1" x14ac:dyDescent="0.2">
      <c r="BC34562" s="6"/>
      <c r="BD34562" s="5"/>
    </row>
    <row r="34563" spans="55:56" hidden="1" x14ac:dyDescent="0.2">
      <c r="BC34563" s="6"/>
      <c r="BD34563" s="5"/>
    </row>
    <row r="34564" spans="55:56" hidden="1" x14ac:dyDescent="0.2">
      <c r="BC34564" s="6"/>
      <c r="BD34564" s="5"/>
    </row>
    <row r="34565" spans="55:56" hidden="1" x14ac:dyDescent="0.2">
      <c r="BC34565" s="6"/>
      <c r="BD34565" s="5"/>
    </row>
    <row r="34566" spans="55:56" hidden="1" x14ac:dyDescent="0.2">
      <c r="BC34566" s="6"/>
      <c r="BD34566" s="5"/>
    </row>
    <row r="34567" spans="55:56" hidden="1" x14ac:dyDescent="0.2">
      <c r="BC34567" s="6"/>
      <c r="BD34567" s="5"/>
    </row>
    <row r="34568" spans="55:56" hidden="1" x14ac:dyDescent="0.2">
      <c r="BC34568" s="6"/>
      <c r="BD34568" s="5"/>
    </row>
    <row r="34569" spans="55:56" hidden="1" x14ac:dyDescent="0.2">
      <c r="BC34569" s="6"/>
      <c r="BD34569" s="5"/>
    </row>
    <row r="34570" spans="55:56" hidden="1" x14ac:dyDescent="0.2">
      <c r="BC34570" s="6"/>
      <c r="BD34570" s="5"/>
    </row>
    <row r="34571" spans="55:56" hidden="1" x14ac:dyDescent="0.2">
      <c r="BC34571" s="6"/>
      <c r="BD34571" s="5"/>
    </row>
    <row r="34572" spans="55:56" hidden="1" x14ac:dyDescent="0.2">
      <c r="BC34572" s="6"/>
      <c r="BD34572" s="5"/>
    </row>
    <row r="34573" spans="55:56" hidden="1" x14ac:dyDescent="0.2">
      <c r="BC34573" s="6"/>
      <c r="BD34573" s="5"/>
    </row>
    <row r="34574" spans="55:56" hidden="1" x14ac:dyDescent="0.2">
      <c r="BC34574" s="6"/>
      <c r="BD34574" s="5"/>
    </row>
    <row r="34575" spans="55:56" hidden="1" x14ac:dyDescent="0.2">
      <c r="BC34575" s="6"/>
      <c r="BD34575" s="5"/>
    </row>
    <row r="34576" spans="55:56" hidden="1" x14ac:dyDescent="0.2">
      <c r="BC34576" s="6"/>
      <c r="BD34576" s="5"/>
    </row>
    <row r="34577" spans="55:56" hidden="1" x14ac:dyDescent="0.2">
      <c r="BC34577" s="6"/>
      <c r="BD34577" s="5"/>
    </row>
    <row r="34578" spans="55:56" hidden="1" x14ac:dyDescent="0.2">
      <c r="BC34578" s="6"/>
      <c r="BD34578" s="5"/>
    </row>
    <row r="34579" spans="55:56" hidden="1" x14ac:dyDescent="0.2">
      <c r="BC34579" s="6"/>
      <c r="BD34579" s="5"/>
    </row>
    <row r="34580" spans="55:56" hidden="1" x14ac:dyDescent="0.2">
      <c r="BC34580" s="6"/>
      <c r="BD34580" s="5"/>
    </row>
    <row r="34581" spans="55:56" hidden="1" x14ac:dyDescent="0.2">
      <c r="BC34581" s="6"/>
      <c r="BD34581" s="5"/>
    </row>
    <row r="34582" spans="55:56" hidden="1" x14ac:dyDescent="0.2">
      <c r="BC34582" s="6"/>
      <c r="BD34582" s="5"/>
    </row>
    <row r="34583" spans="55:56" hidden="1" x14ac:dyDescent="0.2">
      <c r="BC34583" s="6"/>
      <c r="BD34583" s="5"/>
    </row>
    <row r="34584" spans="55:56" hidden="1" x14ac:dyDescent="0.2">
      <c r="BC34584" s="6"/>
      <c r="BD34584" s="5"/>
    </row>
    <row r="34585" spans="55:56" hidden="1" x14ac:dyDescent="0.2">
      <c r="BC34585" s="6"/>
      <c r="BD34585" s="5"/>
    </row>
    <row r="34586" spans="55:56" hidden="1" x14ac:dyDescent="0.2">
      <c r="BC34586" s="6"/>
      <c r="BD34586" s="5"/>
    </row>
    <row r="34587" spans="55:56" hidden="1" x14ac:dyDescent="0.2">
      <c r="BC34587" s="6"/>
      <c r="BD34587" s="5"/>
    </row>
    <row r="34588" spans="55:56" hidden="1" x14ac:dyDescent="0.2">
      <c r="BC34588" s="6"/>
      <c r="BD34588" s="5"/>
    </row>
    <row r="34589" spans="55:56" hidden="1" x14ac:dyDescent="0.2">
      <c r="BC34589" s="6"/>
      <c r="BD34589" s="5"/>
    </row>
    <row r="34590" spans="55:56" hidden="1" x14ac:dyDescent="0.2">
      <c r="BC34590" s="6"/>
      <c r="BD34590" s="5"/>
    </row>
    <row r="34591" spans="55:56" hidden="1" x14ac:dyDescent="0.2">
      <c r="BC34591" s="6"/>
      <c r="BD34591" s="5"/>
    </row>
    <row r="34592" spans="55:56" hidden="1" x14ac:dyDescent="0.2">
      <c r="BC34592" s="6"/>
      <c r="BD34592" s="5"/>
    </row>
    <row r="34593" spans="55:56" hidden="1" x14ac:dyDescent="0.2">
      <c r="BC34593" s="6"/>
      <c r="BD34593" s="5"/>
    </row>
    <row r="34594" spans="55:56" hidden="1" x14ac:dyDescent="0.2">
      <c r="BC34594" s="6"/>
      <c r="BD34594" s="5"/>
    </row>
    <row r="34595" spans="55:56" hidden="1" x14ac:dyDescent="0.2">
      <c r="BC34595" s="6"/>
      <c r="BD34595" s="5"/>
    </row>
    <row r="34596" spans="55:56" hidden="1" x14ac:dyDescent="0.2">
      <c r="BC34596" s="6"/>
      <c r="BD34596" s="5"/>
    </row>
    <row r="34597" spans="55:56" hidden="1" x14ac:dyDescent="0.2">
      <c r="BC34597" s="6"/>
      <c r="BD34597" s="5"/>
    </row>
    <row r="34598" spans="55:56" hidden="1" x14ac:dyDescent="0.2">
      <c r="BC34598" s="6"/>
      <c r="BD34598" s="5"/>
    </row>
    <row r="34599" spans="55:56" hidden="1" x14ac:dyDescent="0.2">
      <c r="BC34599" s="6"/>
      <c r="BD34599" s="5"/>
    </row>
    <row r="34600" spans="55:56" hidden="1" x14ac:dyDescent="0.2">
      <c r="BC34600" s="6"/>
      <c r="BD34600" s="5"/>
    </row>
    <row r="34601" spans="55:56" hidden="1" x14ac:dyDescent="0.2">
      <c r="BC34601" s="6"/>
      <c r="BD34601" s="5"/>
    </row>
    <row r="34602" spans="55:56" hidden="1" x14ac:dyDescent="0.2">
      <c r="BC34602" s="6"/>
      <c r="BD34602" s="5"/>
    </row>
    <row r="34603" spans="55:56" hidden="1" x14ac:dyDescent="0.2">
      <c r="BC34603" s="6"/>
      <c r="BD34603" s="5"/>
    </row>
    <row r="34604" spans="55:56" hidden="1" x14ac:dyDescent="0.2">
      <c r="BC34604" s="6"/>
      <c r="BD34604" s="5"/>
    </row>
    <row r="34605" spans="55:56" hidden="1" x14ac:dyDescent="0.2">
      <c r="BC34605" s="6"/>
      <c r="BD34605" s="5"/>
    </row>
    <row r="34606" spans="55:56" hidden="1" x14ac:dyDescent="0.2">
      <c r="BC34606" s="6"/>
      <c r="BD34606" s="5"/>
    </row>
    <row r="34607" spans="55:56" hidden="1" x14ac:dyDescent="0.2">
      <c r="BC34607" s="6"/>
      <c r="BD34607" s="5"/>
    </row>
    <row r="34608" spans="55:56" hidden="1" x14ac:dyDescent="0.2">
      <c r="BC34608" s="6"/>
      <c r="BD34608" s="5"/>
    </row>
    <row r="34609" spans="55:56" hidden="1" x14ac:dyDescent="0.2">
      <c r="BC34609" s="6"/>
      <c r="BD34609" s="5"/>
    </row>
    <row r="34610" spans="55:56" hidden="1" x14ac:dyDescent="0.2">
      <c r="BC34610" s="6"/>
      <c r="BD34610" s="5"/>
    </row>
    <row r="34611" spans="55:56" hidden="1" x14ac:dyDescent="0.2">
      <c r="BC34611" s="6"/>
      <c r="BD34611" s="5"/>
    </row>
    <row r="34612" spans="55:56" hidden="1" x14ac:dyDescent="0.2">
      <c r="BC34612" s="6"/>
      <c r="BD34612" s="5"/>
    </row>
    <row r="34613" spans="55:56" hidden="1" x14ac:dyDescent="0.2">
      <c r="BC34613" s="6"/>
      <c r="BD34613" s="5"/>
    </row>
    <row r="34614" spans="55:56" hidden="1" x14ac:dyDescent="0.2">
      <c r="BC34614" s="6"/>
      <c r="BD34614" s="5"/>
    </row>
    <row r="34615" spans="55:56" hidden="1" x14ac:dyDescent="0.2">
      <c r="BC34615" s="6"/>
      <c r="BD34615" s="5"/>
    </row>
    <row r="34616" spans="55:56" hidden="1" x14ac:dyDescent="0.2">
      <c r="BC34616" s="6"/>
      <c r="BD34616" s="5"/>
    </row>
    <row r="34617" spans="55:56" hidden="1" x14ac:dyDescent="0.2">
      <c r="BC34617" s="6"/>
      <c r="BD34617" s="5"/>
    </row>
    <row r="34618" spans="55:56" hidden="1" x14ac:dyDescent="0.2">
      <c r="BC34618" s="6"/>
      <c r="BD34618" s="5"/>
    </row>
    <row r="34619" spans="55:56" hidden="1" x14ac:dyDescent="0.2">
      <c r="BC34619" s="6"/>
      <c r="BD34619" s="5"/>
    </row>
    <row r="34620" spans="55:56" hidden="1" x14ac:dyDescent="0.2">
      <c r="BC34620" s="6"/>
      <c r="BD34620" s="5"/>
    </row>
    <row r="34621" spans="55:56" hidden="1" x14ac:dyDescent="0.2">
      <c r="BC34621" s="6"/>
      <c r="BD34621" s="5"/>
    </row>
    <row r="34622" spans="55:56" hidden="1" x14ac:dyDescent="0.2">
      <c r="BC34622" s="6"/>
      <c r="BD34622" s="5"/>
    </row>
    <row r="34623" spans="55:56" hidden="1" x14ac:dyDescent="0.2">
      <c r="BC34623" s="6"/>
      <c r="BD34623" s="5"/>
    </row>
    <row r="34624" spans="55:56" hidden="1" x14ac:dyDescent="0.2">
      <c r="BC34624" s="6"/>
      <c r="BD34624" s="5"/>
    </row>
    <row r="34625" spans="55:56" hidden="1" x14ac:dyDescent="0.2">
      <c r="BC34625" s="6"/>
      <c r="BD34625" s="5"/>
    </row>
    <row r="34626" spans="55:56" hidden="1" x14ac:dyDescent="0.2">
      <c r="BC34626" s="6"/>
      <c r="BD34626" s="5"/>
    </row>
    <row r="34627" spans="55:56" hidden="1" x14ac:dyDescent="0.2">
      <c r="BC34627" s="6"/>
      <c r="BD34627" s="5"/>
    </row>
    <row r="34628" spans="55:56" hidden="1" x14ac:dyDescent="0.2">
      <c r="BC34628" s="6"/>
      <c r="BD34628" s="5"/>
    </row>
    <row r="34629" spans="55:56" hidden="1" x14ac:dyDescent="0.2">
      <c r="BC34629" s="6"/>
      <c r="BD34629" s="5"/>
    </row>
    <row r="34630" spans="55:56" hidden="1" x14ac:dyDescent="0.2">
      <c r="BC34630" s="6"/>
      <c r="BD34630" s="5"/>
    </row>
    <row r="34631" spans="55:56" hidden="1" x14ac:dyDescent="0.2">
      <c r="BC34631" s="6"/>
      <c r="BD34631" s="5"/>
    </row>
    <row r="34632" spans="55:56" hidden="1" x14ac:dyDescent="0.2">
      <c r="BC34632" s="6"/>
      <c r="BD34632" s="5"/>
    </row>
    <row r="34633" spans="55:56" hidden="1" x14ac:dyDescent="0.2">
      <c r="BC34633" s="6"/>
      <c r="BD34633" s="5"/>
    </row>
    <row r="34634" spans="55:56" hidden="1" x14ac:dyDescent="0.2">
      <c r="BC34634" s="6"/>
      <c r="BD34634" s="5"/>
    </row>
    <row r="34635" spans="55:56" hidden="1" x14ac:dyDescent="0.2">
      <c r="BC34635" s="6"/>
      <c r="BD34635" s="5"/>
    </row>
    <row r="34636" spans="55:56" hidden="1" x14ac:dyDescent="0.2">
      <c r="BC34636" s="6"/>
      <c r="BD34636" s="5"/>
    </row>
    <row r="34637" spans="55:56" hidden="1" x14ac:dyDescent="0.2">
      <c r="BC34637" s="6"/>
      <c r="BD34637" s="5"/>
    </row>
    <row r="34638" spans="55:56" hidden="1" x14ac:dyDescent="0.2">
      <c r="BC34638" s="6"/>
      <c r="BD34638" s="5"/>
    </row>
    <row r="34639" spans="55:56" hidden="1" x14ac:dyDescent="0.2">
      <c r="BC34639" s="6"/>
      <c r="BD34639" s="5"/>
    </row>
    <row r="34640" spans="55:56" hidden="1" x14ac:dyDescent="0.2">
      <c r="BC34640" s="6"/>
      <c r="BD34640" s="5"/>
    </row>
    <row r="34641" spans="55:56" hidden="1" x14ac:dyDescent="0.2">
      <c r="BC34641" s="6"/>
      <c r="BD34641" s="5"/>
    </row>
    <row r="34642" spans="55:56" hidden="1" x14ac:dyDescent="0.2">
      <c r="BC34642" s="6"/>
      <c r="BD34642" s="5"/>
    </row>
    <row r="34643" spans="55:56" hidden="1" x14ac:dyDescent="0.2">
      <c r="BC34643" s="6"/>
      <c r="BD34643" s="5"/>
    </row>
    <row r="34644" spans="55:56" hidden="1" x14ac:dyDescent="0.2">
      <c r="BC34644" s="6"/>
      <c r="BD34644" s="5"/>
    </row>
    <row r="34645" spans="55:56" hidden="1" x14ac:dyDescent="0.2">
      <c r="BC34645" s="6"/>
      <c r="BD34645" s="5"/>
    </row>
    <row r="34646" spans="55:56" hidden="1" x14ac:dyDescent="0.2">
      <c r="BC34646" s="6"/>
      <c r="BD34646" s="5"/>
    </row>
    <row r="34647" spans="55:56" hidden="1" x14ac:dyDescent="0.2">
      <c r="BC34647" s="6"/>
      <c r="BD34647" s="5"/>
    </row>
    <row r="34648" spans="55:56" hidden="1" x14ac:dyDescent="0.2">
      <c r="BC34648" s="6"/>
      <c r="BD34648" s="5"/>
    </row>
    <row r="34649" spans="55:56" hidden="1" x14ac:dyDescent="0.2">
      <c r="BC34649" s="6"/>
      <c r="BD34649" s="5"/>
    </row>
    <row r="34650" spans="55:56" hidden="1" x14ac:dyDescent="0.2">
      <c r="BC34650" s="6"/>
      <c r="BD34650" s="5"/>
    </row>
    <row r="34651" spans="55:56" hidden="1" x14ac:dyDescent="0.2">
      <c r="BC34651" s="6"/>
      <c r="BD34651" s="5"/>
    </row>
    <row r="34652" spans="55:56" hidden="1" x14ac:dyDescent="0.2">
      <c r="BC34652" s="6"/>
      <c r="BD34652" s="5"/>
    </row>
    <row r="34653" spans="55:56" hidden="1" x14ac:dyDescent="0.2">
      <c r="BC34653" s="6"/>
      <c r="BD34653" s="5"/>
    </row>
    <row r="34654" spans="55:56" hidden="1" x14ac:dyDescent="0.2">
      <c r="BC34654" s="6"/>
      <c r="BD34654" s="5"/>
    </row>
    <row r="34655" spans="55:56" hidden="1" x14ac:dyDescent="0.2">
      <c r="BC34655" s="6"/>
      <c r="BD34655" s="5"/>
    </row>
    <row r="34656" spans="55:56" hidden="1" x14ac:dyDescent="0.2">
      <c r="BC34656" s="6"/>
      <c r="BD34656" s="5"/>
    </row>
    <row r="34657" spans="55:56" hidden="1" x14ac:dyDescent="0.2">
      <c r="BC34657" s="6"/>
      <c r="BD34657" s="5"/>
    </row>
    <row r="34658" spans="55:56" hidden="1" x14ac:dyDescent="0.2">
      <c r="BC34658" s="6"/>
      <c r="BD34658" s="5"/>
    </row>
    <row r="34659" spans="55:56" hidden="1" x14ac:dyDescent="0.2">
      <c r="BC34659" s="6"/>
      <c r="BD34659" s="5"/>
    </row>
    <row r="34660" spans="55:56" hidden="1" x14ac:dyDescent="0.2">
      <c r="BC34660" s="6"/>
      <c r="BD34660" s="5"/>
    </row>
    <row r="34661" spans="55:56" hidden="1" x14ac:dyDescent="0.2">
      <c r="BC34661" s="6"/>
      <c r="BD34661" s="5"/>
    </row>
    <row r="34662" spans="55:56" hidden="1" x14ac:dyDescent="0.2">
      <c r="BC34662" s="6"/>
      <c r="BD34662" s="5"/>
    </row>
    <row r="34663" spans="55:56" hidden="1" x14ac:dyDescent="0.2">
      <c r="BC34663" s="6"/>
      <c r="BD34663" s="5"/>
    </row>
    <row r="34664" spans="55:56" hidden="1" x14ac:dyDescent="0.2">
      <c r="BC34664" s="6"/>
      <c r="BD34664" s="5"/>
    </row>
    <row r="34665" spans="55:56" hidden="1" x14ac:dyDescent="0.2">
      <c r="BC34665" s="6"/>
      <c r="BD34665" s="5"/>
    </row>
    <row r="34666" spans="55:56" hidden="1" x14ac:dyDescent="0.2">
      <c r="BC34666" s="6"/>
      <c r="BD34666" s="5"/>
    </row>
    <row r="34667" spans="55:56" hidden="1" x14ac:dyDescent="0.2">
      <c r="BC34667" s="6"/>
      <c r="BD34667" s="5"/>
    </row>
    <row r="34668" spans="55:56" hidden="1" x14ac:dyDescent="0.2">
      <c r="BC34668" s="6"/>
      <c r="BD34668" s="5"/>
    </row>
    <row r="34669" spans="55:56" hidden="1" x14ac:dyDescent="0.2">
      <c r="BC34669" s="6"/>
      <c r="BD34669" s="5"/>
    </row>
    <row r="34670" spans="55:56" hidden="1" x14ac:dyDescent="0.2">
      <c r="BC34670" s="6"/>
      <c r="BD34670" s="5"/>
    </row>
    <row r="34671" spans="55:56" hidden="1" x14ac:dyDescent="0.2">
      <c r="BC34671" s="6"/>
      <c r="BD34671" s="5"/>
    </row>
    <row r="34672" spans="55:56" hidden="1" x14ac:dyDescent="0.2">
      <c r="BC34672" s="6"/>
      <c r="BD34672" s="5"/>
    </row>
    <row r="34673" spans="55:56" hidden="1" x14ac:dyDescent="0.2">
      <c r="BC34673" s="6"/>
      <c r="BD34673" s="5"/>
    </row>
    <row r="34674" spans="55:56" hidden="1" x14ac:dyDescent="0.2">
      <c r="BC34674" s="6"/>
      <c r="BD34674" s="5"/>
    </row>
    <row r="34675" spans="55:56" hidden="1" x14ac:dyDescent="0.2">
      <c r="BC34675" s="6"/>
      <c r="BD34675" s="5"/>
    </row>
    <row r="34676" spans="55:56" hidden="1" x14ac:dyDescent="0.2">
      <c r="BC34676" s="6"/>
      <c r="BD34676" s="5"/>
    </row>
    <row r="34677" spans="55:56" hidden="1" x14ac:dyDescent="0.2">
      <c r="BC34677" s="6"/>
      <c r="BD34677" s="5"/>
    </row>
    <row r="34678" spans="55:56" hidden="1" x14ac:dyDescent="0.2">
      <c r="BC34678" s="6"/>
      <c r="BD34678" s="5"/>
    </row>
    <row r="34679" spans="55:56" hidden="1" x14ac:dyDescent="0.2">
      <c r="BC34679" s="6"/>
      <c r="BD34679" s="5"/>
    </row>
    <row r="34680" spans="55:56" hidden="1" x14ac:dyDescent="0.2">
      <c r="BC34680" s="6"/>
      <c r="BD34680" s="5"/>
    </row>
    <row r="34681" spans="55:56" hidden="1" x14ac:dyDescent="0.2">
      <c r="BC34681" s="6"/>
      <c r="BD34681" s="5"/>
    </row>
    <row r="34682" spans="55:56" hidden="1" x14ac:dyDescent="0.2">
      <c r="BC34682" s="6"/>
      <c r="BD34682" s="5"/>
    </row>
    <row r="34683" spans="55:56" hidden="1" x14ac:dyDescent="0.2">
      <c r="BC34683" s="6"/>
      <c r="BD34683" s="5"/>
    </row>
    <row r="34684" spans="55:56" hidden="1" x14ac:dyDescent="0.2">
      <c r="BC34684" s="6"/>
      <c r="BD34684" s="5"/>
    </row>
    <row r="34685" spans="55:56" hidden="1" x14ac:dyDescent="0.2">
      <c r="BC34685" s="6"/>
      <c r="BD34685" s="5"/>
    </row>
    <row r="34686" spans="55:56" hidden="1" x14ac:dyDescent="0.2">
      <c r="BC34686" s="6"/>
      <c r="BD34686" s="5"/>
    </row>
    <row r="34687" spans="55:56" hidden="1" x14ac:dyDescent="0.2">
      <c r="BC34687" s="6"/>
      <c r="BD34687" s="5"/>
    </row>
    <row r="34688" spans="55:56" hidden="1" x14ac:dyDescent="0.2">
      <c r="BC34688" s="6"/>
      <c r="BD34688" s="5"/>
    </row>
    <row r="34689" spans="55:56" hidden="1" x14ac:dyDescent="0.2">
      <c r="BC34689" s="6"/>
      <c r="BD34689" s="5"/>
    </row>
    <row r="34690" spans="55:56" hidden="1" x14ac:dyDescent="0.2">
      <c r="BC34690" s="6"/>
      <c r="BD34690" s="5"/>
    </row>
    <row r="34691" spans="55:56" hidden="1" x14ac:dyDescent="0.2">
      <c r="BC34691" s="6"/>
      <c r="BD34691" s="5"/>
    </row>
    <row r="34692" spans="55:56" hidden="1" x14ac:dyDescent="0.2">
      <c r="BC34692" s="6"/>
      <c r="BD34692" s="5"/>
    </row>
    <row r="34693" spans="55:56" hidden="1" x14ac:dyDescent="0.2">
      <c r="BC34693" s="6"/>
      <c r="BD34693" s="5"/>
    </row>
    <row r="34694" spans="55:56" hidden="1" x14ac:dyDescent="0.2">
      <c r="BC34694" s="6"/>
      <c r="BD34694" s="5"/>
    </row>
    <row r="34695" spans="55:56" hidden="1" x14ac:dyDescent="0.2">
      <c r="BC34695" s="6"/>
      <c r="BD34695" s="5"/>
    </row>
    <row r="34696" spans="55:56" hidden="1" x14ac:dyDescent="0.2">
      <c r="BC34696" s="6"/>
      <c r="BD34696" s="5"/>
    </row>
    <row r="34697" spans="55:56" hidden="1" x14ac:dyDescent="0.2">
      <c r="BC34697" s="6"/>
      <c r="BD34697" s="5"/>
    </row>
    <row r="34698" spans="55:56" hidden="1" x14ac:dyDescent="0.2">
      <c r="BC34698" s="6"/>
      <c r="BD34698" s="5"/>
    </row>
    <row r="34699" spans="55:56" hidden="1" x14ac:dyDescent="0.2">
      <c r="BC34699" s="6"/>
      <c r="BD34699" s="5"/>
    </row>
    <row r="34700" spans="55:56" hidden="1" x14ac:dyDescent="0.2">
      <c r="BC34700" s="6"/>
      <c r="BD34700" s="5"/>
    </row>
    <row r="34701" spans="55:56" hidden="1" x14ac:dyDescent="0.2">
      <c r="BC34701" s="6"/>
      <c r="BD34701" s="5"/>
    </row>
    <row r="34702" spans="55:56" hidden="1" x14ac:dyDescent="0.2">
      <c r="BC34702" s="6"/>
      <c r="BD34702" s="5"/>
    </row>
    <row r="34703" spans="55:56" hidden="1" x14ac:dyDescent="0.2">
      <c r="BC34703" s="6"/>
      <c r="BD34703" s="5"/>
    </row>
    <row r="34704" spans="55:56" hidden="1" x14ac:dyDescent="0.2">
      <c r="BC34704" s="6"/>
      <c r="BD34704" s="5"/>
    </row>
    <row r="34705" spans="55:56" hidden="1" x14ac:dyDescent="0.2">
      <c r="BC34705" s="6"/>
      <c r="BD34705" s="5"/>
    </row>
    <row r="34706" spans="55:56" hidden="1" x14ac:dyDescent="0.2">
      <c r="BC34706" s="6"/>
      <c r="BD34706" s="5"/>
    </row>
    <row r="34707" spans="55:56" hidden="1" x14ac:dyDescent="0.2">
      <c r="BC34707" s="6"/>
      <c r="BD34707" s="5"/>
    </row>
    <row r="34708" spans="55:56" hidden="1" x14ac:dyDescent="0.2">
      <c r="BC34708" s="6"/>
      <c r="BD34708" s="5"/>
    </row>
    <row r="34709" spans="55:56" hidden="1" x14ac:dyDescent="0.2">
      <c r="BC34709" s="6"/>
      <c r="BD34709" s="5"/>
    </row>
    <row r="34710" spans="55:56" hidden="1" x14ac:dyDescent="0.2">
      <c r="BC34710" s="6"/>
      <c r="BD34710" s="5"/>
    </row>
    <row r="34711" spans="55:56" hidden="1" x14ac:dyDescent="0.2">
      <c r="BC34711" s="6"/>
      <c r="BD34711" s="5"/>
    </row>
    <row r="34712" spans="55:56" hidden="1" x14ac:dyDescent="0.2">
      <c r="BC34712" s="6"/>
      <c r="BD34712" s="5"/>
    </row>
    <row r="34713" spans="55:56" hidden="1" x14ac:dyDescent="0.2">
      <c r="BC34713" s="6"/>
      <c r="BD34713" s="5"/>
    </row>
    <row r="34714" spans="55:56" hidden="1" x14ac:dyDescent="0.2">
      <c r="BC34714" s="6"/>
      <c r="BD34714" s="5"/>
    </row>
    <row r="34715" spans="55:56" hidden="1" x14ac:dyDescent="0.2">
      <c r="BC34715" s="6"/>
      <c r="BD34715" s="5"/>
    </row>
    <row r="34716" spans="55:56" hidden="1" x14ac:dyDescent="0.2">
      <c r="BC34716" s="6"/>
      <c r="BD34716" s="5"/>
    </row>
    <row r="34717" spans="55:56" hidden="1" x14ac:dyDescent="0.2">
      <c r="BC34717" s="6"/>
      <c r="BD34717" s="5"/>
    </row>
    <row r="34718" spans="55:56" hidden="1" x14ac:dyDescent="0.2">
      <c r="BC34718" s="6"/>
      <c r="BD34718" s="5"/>
    </row>
    <row r="34719" spans="55:56" hidden="1" x14ac:dyDescent="0.2">
      <c r="BC34719" s="6"/>
      <c r="BD34719" s="5"/>
    </row>
    <row r="34720" spans="55:56" hidden="1" x14ac:dyDescent="0.2">
      <c r="BC34720" s="6"/>
      <c r="BD34720" s="5"/>
    </row>
    <row r="34721" spans="55:56" hidden="1" x14ac:dyDescent="0.2">
      <c r="BC34721" s="6"/>
      <c r="BD34721" s="5"/>
    </row>
    <row r="34722" spans="55:56" hidden="1" x14ac:dyDescent="0.2">
      <c r="BC34722" s="6"/>
      <c r="BD34722" s="5"/>
    </row>
    <row r="34723" spans="55:56" hidden="1" x14ac:dyDescent="0.2">
      <c r="BC34723" s="6"/>
      <c r="BD34723" s="5"/>
    </row>
    <row r="34724" spans="55:56" hidden="1" x14ac:dyDescent="0.2">
      <c r="BC34724" s="6"/>
      <c r="BD34724" s="5"/>
    </row>
    <row r="34725" spans="55:56" hidden="1" x14ac:dyDescent="0.2">
      <c r="BC34725" s="6"/>
      <c r="BD34725" s="5"/>
    </row>
    <row r="34726" spans="55:56" hidden="1" x14ac:dyDescent="0.2">
      <c r="BC34726" s="6"/>
      <c r="BD34726" s="5"/>
    </row>
    <row r="34727" spans="55:56" hidden="1" x14ac:dyDescent="0.2">
      <c r="BC34727" s="6"/>
      <c r="BD34727" s="5"/>
    </row>
    <row r="34728" spans="55:56" hidden="1" x14ac:dyDescent="0.2">
      <c r="BC34728" s="6"/>
      <c r="BD34728" s="5"/>
    </row>
    <row r="34729" spans="55:56" hidden="1" x14ac:dyDescent="0.2">
      <c r="BC34729" s="6"/>
      <c r="BD34729" s="5"/>
    </row>
    <row r="34730" spans="55:56" hidden="1" x14ac:dyDescent="0.2">
      <c r="BC34730" s="6"/>
      <c r="BD34730" s="5"/>
    </row>
    <row r="34731" spans="55:56" hidden="1" x14ac:dyDescent="0.2">
      <c r="BC34731" s="6"/>
      <c r="BD34731" s="5"/>
    </row>
    <row r="34732" spans="55:56" hidden="1" x14ac:dyDescent="0.2">
      <c r="BC34732" s="6"/>
      <c r="BD34732" s="5"/>
    </row>
    <row r="34733" spans="55:56" hidden="1" x14ac:dyDescent="0.2">
      <c r="BC34733" s="6"/>
      <c r="BD34733" s="5"/>
    </row>
    <row r="34734" spans="55:56" hidden="1" x14ac:dyDescent="0.2">
      <c r="BC34734" s="6"/>
      <c r="BD34734" s="5"/>
    </row>
    <row r="34735" spans="55:56" hidden="1" x14ac:dyDescent="0.2">
      <c r="BC34735" s="6"/>
      <c r="BD34735" s="5"/>
    </row>
    <row r="34736" spans="55:56" hidden="1" x14ac:dyDescent="0.2">
      <c r="BC34736" s="6"/>
      <c r="BD34736" s="5"/>
    </row>
    <row r="34737" spans="55:56" hidden="1" x14ac:dyDescent="0.2">
      <c r="BC34737" s="6"/>
      <c r="BD34737" s="5"/>
    </row>
    <row r="34738" spans="55:56" hidden="1" x14ac:dyDescent="0.2">
      <c r="BC34738" s="6"/>
      <c r="BD34738" s="5"/>
    </row>
    <row r="34739" spans="55:56" hidden="1" x14ac:dyDescent="0.2">
      <c r="BC34739" s="6"/>
      <c r="BD34739" s="5"/>
    </row>
    <row r="34740" spans="55:56" hidden="1" x14ac:dyDescent="0.2">
      <c r="BC34740" s="6"/>
      <c r="BD34740" s="5"/>
    </row>
    <row r="34741" spans="55:56" hidden="1" x14ac:dyDescent="0.2">
      <c r="BC34741" s="6"/>
      <c r="BD34741" s="5"/>
    </row>
    <row r="34742" spans="55:56" hidden="1" x14ac:dyDescent="0.2">
      <c r="BC34742" s="6"/>
      <c r="BD34742" s="5"/>
    </row>
    <row r="34743" spans="55:56" hidden="1" x14ac:dyDescent="0.2">
      <c r="BC34743" s="6"/>
      <c r="BD34743" s="5"/>
    </row>
    <row r="34744" spans="55:56" hidden="1" x14ac:dyDescent="0.2">
      <c r="BC34744" s="6"/>
      <c r="BD34744" s="5"/>
    </row>
    <row r="34745" spans="55:56" hidden="1" x14ac:dyDescent="0.2">
      <c r="BC34745" s="6"/>
      <c r="BD34745" s="5"/>
    </row>
    <row r="34746" spans="55:56" hidden="1" x14ac:dyDescent="0.2">
      <c r="BC34746" s="6"/>
      <c r="BD34746" s="5"/>
    </row>
    <row r="34747" spans="55:56" hidden="1" x14ac:dyDescent="0.2">
      <c r="BC34747" s="6"/>
      <c r="BD34747" s="5"/>
    </row>
    <row r="34748" spans="55:56" hidden="1" x14ac:dyDescent="0.2">
      <c r="BC34748" s="6"/>
      <c r="BD34748" s="5"/>
    </row>
    <row r="34749" spans="55:56" hidden="1" x14ac:dyDescent="0.2">
      <c r="BC34749" s="6"/>
      <c r="BD34749" s="5"/>
    </row>
    <row r="34750" spans="55:56" hidden="1" x14ac:dyDescent="0.2">
      <c r="BC34750" s="6"/>
      <c r="BD34750" s="5"/>
    </row>
    <row r="34751" spans="55:56" hidden="1" x14ac:dyDescent="0.2">
      <c r="BC34751" s="6"/>
      <c r="BD34751" s="5"/>
    </row>
    <row r="34752" spans="55:56" hidden="1" x14ac:dyDescent="0.2">
      <c r="BC34752" s="6"/>
      <c r="BD34752" s="5"/>
    </row>
    <row r="34753" spans="55:56" hidden="1" x14ac:dyDescent="0.2">
      <c r="BC34753" s="6"/>
      <c r="BD34753" s="5"/>
    </row>
    <row r="34754" spans="55:56" hidden="1" x14ac:dyDescent="0.2">
      <c r="BC34754" s="6"/>
      <c r="BD34754" s="5"/>
    </row>
    <row r="34755" spans="55:56" hidden="1" x14ac:dyDescent="0.2">
      <c r="BC34755" s="6"/>
      <c r="BD34755" s="5"/>
    </row>
    <row r="34756" spans="55:56" hidden="1" x14ac:dyDescent="0.2">
      <c r="BC34756" s="6"/>
      <c r="BD34756" s="5"/>
    </row>
    <row r="34757" spans="55:56" hidden="1" x14ac:dyDescent="0.2">
      <c r="BC34757" s="6"/>
      <c r="BD34757" s="5"/>
    </row>
    <row r="34758" spans="55:56" hidden="1" x14ac:dyDescent="0.2">
      <c r="BC34758" s="6"/>
      <c r="BD34758" s="5"/>
    </row>
    <row r="34759" spans="55:56" hidden="1" x14ac:dyDescent="0.2">
      <c r="BC34759" s="6"/>
      <c r="BD34759" s="5"/>
    </row>
    <row r="34760" spans="55:56" hidden="1" x14ac:dyDescent="0.2">
      <c r="BC34760" s="6"/>
      <c r="BD34760" s="5"/>
    </row>
    <row r="34761" spans="55:56" hidden="1" x14ac:dyDescent="0.2">
      <c r="BC34761" s="6"/>
      <c r="BD34761" s="5"/>
    </row>
    <row r="34762" spans="55:56" hidden="1" x14ac:dyDescent="0.2">
      <c r="BC34762" s="6"/>
      <c r="BD34762" s="5"/>
    </row>
    <row r="34763" spans="55:56" hidden="1" x14ac:dyDescent="0.2">
      <c r="BC34763" s="6"/>
      <c r="BD34763" s="5"/>
    </row>
    <row r="34764" spans="55:56" hidden="1" x14ac:dyDescent="0.2">
      <c r="BC34764" s="6"/>
      <c r="BD34764" s="5"/>
    </row>
    <row r="34765" spans="55:56" hidden="1" x14ac:dyDescent="0.2">
      <c r="BC34765" s="6"/>
      <c r="BD34765" s="5"/>
    </row>
    <row r="34766" spans="55:56" hidden="1" x14ac:dyDescent="0.2">
      <c r="BC34766" s="6"/>
      <c r="BD34766" s="5"/>
    </row>
    <row r="34767" spans="55:56" hidden="1" x14ac:dyDescent="0.2">
      <c r="BC34767" s="6"/>
      <c r="BD34767" s="5"/>
    </row>
    <row r="34768" spans="55:56" hidden="1" x14ac:dyDescent="0.2">
      <c r="BC34768" s="6"/>
      <c r="BD34768" s="5"/>
    </row>
    <row r="34769" spans="55:56" hidden="1" x14ac:dyDescent="0.2">
      <c r="BC34769" s="6"/>
      <c r="BD34769" s="5"/>
    </row>
    <row r="34770" spans="55:56" hidden="1" x14ac:dyDescent="0.2">
      <c r="BC34770" s="6"/>
      <c r="BD34770" s="5"/>
    </row>
    <row r="34771" spans="55:56" hidden="1" x14ac:dyDescent="0.2">
      <c r="BC34771" s="6"/>
      <c r="BD34771" s="5"/>
    </row>
    <row r="34772" spans="55:56" hidden="1" x14ac:dyDescent="0.2">
      <c r="BC34772" s="6"/>
      <c r="BD34772" s="5"/>
    </row>
    <row r="34773" spans="55:56" hidden="1" x14ac:dyDescent="0.2">
      <c r="BC34773" s="6"/>
      <c r="BD34773" s="5"/>
    </row>
    <row r="34774" spans="55:56" hidden="1" x14ac:dyDescent="0.2">
      <c r="BC34774" s="6"/>
      <c r="BD34774" s="5"/>
    </row>
    <row r="34775" spans="55:56" hidden="1" x14ac:dyDescent="0.2">
      <c r="BC34775" s="6"/>
      <c r="BD34775" s="5"/>
    </row>
    <row r="34776" spans="55:56" hidden="1" x14ac:dyDescent="0.2">
      <c r="BC34776" s="6"/>
      <c r="BD34776" s="5"/>
    </row>
    <row r="34777" spans="55:56" hidden="1" x14ac:dyDescent="0.2">
      <c r="BC34777" s="6"/>
      <c r="BD34777" s="5"/>
    </row>
    <row r="34778" spans="55:56" hidden="1" x14ac:dyDescent="0.2">
      <c r="BC34778" s="6"/>
      <c r="BD34778" s="5"/>
    </row>
    <row r="34779" spans="55:56" hidden="1" x14ac:dyDescent="0.2">
      <c r="BC34779" s="6"/>
      <c r="BD34779" s="5"/>
    </row>
    <row r="34780" spans="55:56" hidden="1" x14ac:dyDescent="0.2">
      <c r="BC34780" s="6"/>
      <c r="BD34780" s="5"/>
    </row>
    <row r="34781" spans="55:56" hidden="1" x14ac:dyDescent="0.2">
      <c r="BC34781" s="6"/>
      <c r="BD34781" s="5"/>
    </row>
    <row r="34782" spans="55:56" hidden="1" x14ac:dyDescent="0.2">
      <c r="BC34782" s="6"/>
      <c r="BD34782" s="5"/>
    </row>
    <row r="34783" spans="55:56" hidden="1" x14ac:dyDescent="0.2">
      <c r="BC34783" s="6"/>
      <c r="BD34783" s="5"/>
    </row>
    <row r="34784" spans="55:56" hidden="1" x14ac:dyDescent="0.2">
      <c r="BC34784" s="6"/>
      <c r="BD34784" s="5"/>
    </row>
    <row r="34785" spans="55:56" hidden="1" x14ac:dyDescent="0.2">
      <c r="BC34785" s="6"/>
      <c r="BD34785" s="5"/>
    </row>
    <row r="34786" spans="55:56" hidden="1" x14ac:dyDescent="0.2">
      <c r="BC34786" s="6"/>
      <c r="BD34786" s="5"/>
    </row>
    <row r="34787" spans="55:56" hidden="1" x14ac:dyDescent="0.2">
      <c r="BC34787" s="6"/>
      <c r="BD34787" s="5"/>
    </row>
    <row r="34788" spans="55:56" hidden="1" x14ac:dyDescent="0.2">
      <c r="BC34788" s="6"/>
      <c r="BD34788" s="5"/>
    </row>
    <row r="34789" spans="55:56" hidden="1" x14ac:dyDescent="0.2">
      <c r="BC34789" s="6"/>
      <c r="BD34789" s="5"/>
    </row>
    <row r="34790" spans="55:56" hidden="1" x14ac:dyDescent="0.2">
      <c r="BC34790" s="6"/>
      <c r="BD34790" s="5"/>
    </row>
    <row r="34791" spans="55:56" hidden="1" x14ac:dyDescent="0.2">
      <c r="BC34791" s="6"/>
      <c r="BD34791" s="5"/>
    </row>
    <row r="34792" spans="55:56" hidden="1" x14ac:dyDescent="0.2">
      <c r="BC34792" s="6"/>
      <c r="BD34792" s="5"/>
    </row>
    <row r="34793" spans="55:56" hidden="1" x14ac:dyDescent="0.2">
      <c r="BC34793" s="6"/>
      <c r="BD34793" s="5"/>
    </row>
    <row r="34794" spans="55:56" hidden="1" x14ac:dyDescent="0.2">
      <c r="BC34794" s="6"/>
      <c r="BD34794" s="5"/>
    </row>
    <row r="34795" spans="55:56" hidden="1" x14ac:dyDescent="0.2">
      <c r="BC34795" s="6"/>
      <c r="BD34795" s="5"/>
    </row>
    <row r="34796" spans="55:56" hidden="1" x14ac:dyDescent="0.2">
      <c r="BC34796" s="6"/>
      <c r="BD34796" s="5"/>
    </row>
    <row r="34797" spans="55:56" hidden="1" x14ac:dyDescent="0.2">
      <c r="BC34797" s="6"/>
      <c r="BD34797" s="5"/>
    </row>
    <row r="34798" spans="55:56" hidden="1" x14ac:dyDescent="0.2">
      <c r="BC34798" s="6"/>
      <c r="BD34798" s="5"/>
    </row>
    <row r="34799" spans="55:56" hidden="1" x14ac:dyDescent="0.2">
      <c r="BC34799" s="6"/>
      <c r="BD34799" s="5"/>
    </row>
    <row r="34800" spans="55:56" hidden="1" x14ac:dyDescent="0.2">
      <c r="BC34800" s="6"/>
      <c r="BD34800" s="5"/>
    </row>
    <row r="34801" spans="55:56" hidden="1" x14ac:dyDescent="0.2">
      <c r="BC34801" s="6"/>
      <c r="BD34801" s="5"/>
    </row>
    <row r="34802" spans="55:56" hidden="1" x14ac:dyDescent="0.2">
      <c r="BC34802" s="6"/>
      <c r="BD34802" s="5"/>
    </row>
    <row r="34803" spans="55:56" hidden="1" x14ac:dyDescent="0.2">
      <c r="BC34803" s="6"/>
      <c r="BD34803" s="5"/>
    </row>
    <row r="34804" spans="55:56" hidden="1" x14ac:dyDescent="0.2">
      <c r="BC34804" s="6"/>
      <c r="BD34804" s="5"/>
    </row>
    <row r="34805" spans="55:56" hidden="1" x14ac:dyDescent="0.2">
      <c r="BC34805" s="6"/>
      <c r="BD34805" s="5"/>
    </row>
    <row r="34806" spans="55:56" hidden="1" x14ac:dyDescent="0.2">
      <c r="BC34806" s="6"/>
      <c r="BD34806" s="5"/>
    </row>
    <row r="34807" spans="55:56" hidden="1" x14ac:dyDescent="0.2">
      <c r="BC34807" s="6"/>
      <c r="BD34807" s="5"/>
    </row>
    <row r="34808" spans="55:56" hidden="1" x14ac:dyDescent="0.2">
      <c r="BC34808" s="6"/>
      <c r="BD34808" s="5"/>
    </row>
    <row r="34809" spans="55:56" hidden="1" x14ac:dyDescent="0.2">
      <c r="BC34809" s="6"/>
      <c r="BD34809" s="5"/>
    </row>
    <row r="34810" spans="55:56" hidden="1" x14ac:dyDescent="0.2">
      <c r="BC34810" s="6"/>
      <c r="BD34810" s="5"/>
    </row>
    <row r="34811" spans="55:56" hidden="1" x14ac:dyDescent="0.2">
      <c r="BC34811" s="6"/>
      <c r="BD34811" s="5"/>
    </row>
    <row r="34812" spans="55:56" hidden="1" x14ac:dyDescent="0.2">
      <c r="BC34812" s="6"/>
      <c r="BD34812" s="5"/>
    </row>
    <row r="34813" spans="55:56" hidden="1" x14ac:dyDescent="0.2">
      <c r="BC34813" s="6"/>
      <c r="BD34813" s="5"/>
    </row>
    <row r="34814" spans="55:56" hidden="1" x14ac:dyDescent="0.2">
      <c r="BC34814" s="6"/>
      <c r="BD34814" s="5"/>
    </row>
    <row r="34815" spans="55:56" hidden="1" x14ac:dyDescent="0.2">
      <c r="BC34815" s="6"/>
      <c r="BD34815" s="5"/>
    </row>
    <row r="34816" spans="55:56" hidden="1" x14ac:dyDescent="0.2">
      <c r="BC34816" s="6"/>
      <c r="BD34816" s="5"/>
    </row>
    <row r="34817" spans="55:56" hidden="1" x14ac:dyDescent="0.2">
      <c r="BC34817" s="6"/>
      <c r="BD34817" s="5"/>
    </row>
    <row r="34818" spans="55:56" hidden="1" x14ac:dyDescent="0.2">
      <c r="BC34818" s="6"/>
      <c r="BD34818" s="5"/>
    </row>
    <row r="34819" spans="55:56" hidden="1" x14ac:dyDescent="0.2">
      <c r="BC34819" s="6"/>
      <c r="BD34819" s="5"/>
    </row>
    <row r="34820" spans="55:56" hidden="1" x14ac:dyDescent="0.2">
      <c r="BC34820" s="6"/>
      <c r="BD34820" s="5"/>
    </row>
    <row r="34821" spans="55:56" hidden="1" x14ac:dyDescent="0.2">
      <c r="BC34821" s="6"/>
      <c r="BD34821" s="5"/>
    </row>
    <row r="34822" spans="55:56" hidden="1" x14ac:dyDescent="0.2">
      <c r="BC34822" s="6"/>
      <c r="BD34822" s="5"/>
    </row>
    <row r="34823" spans="55:56" hidden="1" x14ac:dyDescent="0.2">
      <c r="BC34823" s="6"/>
      <c r="BD34823" s="5"/>
    </row>
    <row r="34824" spans="55:56" hidden="1" x14ac:dyDescent="0.2">
      <c r="BC34824" s="6"/>
      <c r="BD34824" s="5"/>
    </row>
    <row r="34825" spans="55:56" hidden="1" x14ac:dyDescent="0.2">
      <c r="BC34825" s="6"/>
      <c r="BD34825" s="5"/>
    </row>
    <row r="34826" spans="55:56" hidden="1" x14ac:dyDescent="0.2">
      <c r="BC34826" s="6"/>
      <c r="BD34826" s="5"/>
    </row>
    <row r="34827" spans="55:56" hidden="1" x14ac:dyDescent="0.2">
      <c r="BC34827" s="6"/>
      <c r="BD34827" s="5"/>
    </row>
    <row r="34828" spans="55:56" hidden="1" x14ac:dyDescent="0.2">
      <c r="BC34828" s="6"/>
      <c r="BD34828" s="5"/>
    </row>
    <row r="34829" spans="55:56" hidden="1" x14ac:dyDescent="0.2">
      <c r="BC34829" s="6"/>
      <c r="BD34829" s="5"/>
    </row>
    <row r="34830" spans="55:56" hidden="1" x14ac:dyDescent="0.2">
      <c r="BC34830" s="6"/>
      <c r="BD34830" s="5"/>
    </row>
    <row r="34831" spans="55:56" hidden="1" x14ac:dyDescent="0.2">
      <c r="BC34831" s="6"/>
      <c r="BD34831" s="5"/>
    </row>
    <row r="34832" spans="55:56" hidden="1" x14ac:dyDescent="0.2">
      <c r="BC34832" s="6"/>
      <c r="BD34832" s="5"/>
    </row>
    <row r="34833" spans="55:56" hidden="1" x14ac:dyDescent="0.2">
      <c r="BC34833" s="6"/>
      <c r="BD34833" s="5"/>
    </row>
    <row r="34834" spans="55:56" hidden="1" x14ac:dyDescent="0.2">
      <c r="BC34834" s="6"/>
      <c r="BD34834" s="5"/>
    </row>
    <row r="34835" spans="55:56" hidden="1" x14ac:dyDescent="0.2">
      <c r="BC34835" s="6"/>
      <c r="BD34835" s="5"/>
    </row>
    <row r="34836" spans="55:56" hidden="1" x14ac:dyDescent="0.2">
      <c r="BC34836" s="6"/>
      <c r="BD34836" s="5"/>
    </row>
    <row r="34837" spans="55:56" hidden="1" x14ac:dyDescent="0.2">
      <c r="BC34837" s="6"/>
      <c r="BD34837" s="5"/>
    </row>
    <row r="34838" spans="55:56" hidden="1" x14ac:dyDescent="0.2">
      <c r="BC34838" s="6"/>
      <c r="BD34838" s="5"/>
    </row>
    <row r="34839" spans="55:56" hidden="1" x14ac:dyDescent="0.2">
      <c r="BC34839" s="6"/>
      <c r="BD34839" s="5"/>
    </row>
    <row r="34840" spans="55:56" hidden="1" x14ac:dyDescent="0.2">
      <c r="BC34840" s="6"/>
      <c r="BD34840" s="5"/>
    </row>
    <row r="34841" spans="55:56" hidden="1" x14ac:dyDescent="0.2">
      <c r="BC34841" s="6"/>
      <c r="BD34841" s="5"/>
    </row>
    <row r="34842" spans="55:56" hidden="1" x14ac:dyDescent="0.2">
      <c r="BC34842" s="6"/>
      <c r="BD34842" s="5"/>
    </row>
    <row r="34843" spans="55:56" hidden="1" x14ac:dyDescent="0.2">
      <c r="BC34843" s="6"/>
      <c r="BD34843" s="5"/>
    </row>
    <row r="34844" spans="55:56" hidden="1" x14ac:dyDescent="0.2">
      <c r="BC34844" s="6"/>
      <c r="BD34844" s="5"/>
    </row>
    <row r="34845" spans="55:56" hidden="1" x14ac:dyDescent="0.2">
      <c r="BC34845" s="6"/>
      <c r="BD34845" s="5"/>
    </row>
    <row r="34846" spans="55:56" hidden="1" x14ac:dyDescent="0.2">
      <c r="BC34846" s="6"/>
      <c r="BD34846" s="5"/>
    </row>
    <row r="34847" spans="55:56" hidden="1" x14ac:dyDescent="0.2">
      <c r="BC34847" s="6"/>
      <c r="BD34847" s="5"/>
    </row>
    <row r="34848" spans="55:56" hidden="1" x14ac:dyDescent="0.2">
      <c r="BC34848" s="6"/>
      <c r="BD34848" s="5"/>
    </row>
    <row r="34849" spans="55:56" hidden="1" x14ac:dyDescent="0.2">
      <c r="BC34849" s="6"/>
      <c r="BD34849" s="5"/>
    </row>
    <row r="34850" spans="55:56" hidden="1" x14ac:dyDescent="0.2">
      <c r="BC34850" s="6"/>
      <c r="BD34850" s="5"/>
    </row>
    <row r="34851" spans="55:56" hidden="1" x14ac:dyDescent="0.2">
      <c r="BC34851" s="6"/>
      <c r="BD34851" s="5"/>
    </row>
    <row r="34852" spans="55:56" hidden="1" x14ac:dyDescent="0.2">
      <c r="BC34852" s="6"/>
      <c r="BD34852" s="5"/>
    </row>
    <row r="34853" spans="55:56" hidden="1" x14ac:dyDescent="0.2">
      <c r="BC34853" s="6"/>
      <c r="BD34853" s="5"/>
    </row>
    <row r="34854" spans="55:56" hidden="1" x14ac:dyDescent="0.2">
      <c r="BC34854" s="6"/>
      <c r="BD34854" s="5"/>
    </row>
    <row r="34855" spans="55:56" hidden="1" x14ac:dyDescent="0.2">
      <c r="BC34855" s="6"/>
      <c r="BD34855" s="5"/>
    </row>
    <row r="34856" spans="55:56" hidden="1" x14ac:dyDescent="0.2">
      <c r="BC34856" s="6"/>
      <c r="BD34856" s="5"/>
    </row>
    <row r="34857" spans="55:56" hidden="1" x14ac:dyDescent="0.2">
      <c r="BC34857" s="6"/>
      <c r="BD34857" s="5"/>
    </row>
    <row r="34858" spans="55:56" hidden="1" x14ac:dyDescent="0.2">
      <c r="BC34858" s="6"/>
      <c r="BD34858" s="5"/>
    </row>
    <row r="34859" spans="55:56" hidden="1" x14ac:dyDescent="0.2">
      <c r="BC34859" s="6"/>
      <c r="BD34859" s="5"/>
    </row>
    <row r="34860" spans="55:56" hidden="1" x14ac:dyDescent="0.2">
      <c r="BC34860" s="6"/>
      <c r="BD34860" s="5"/>
    </row>
    <row r="34861" spans="55:56" hidden="1" x14ac:dyDescent="0.2">
      <c r="BC34861" s="6"/>
      <c r="BD34861" s="5"/>
    </row>
    <row r="34862" spans="55:56" hidden="1" x14ac:dyDescent="0.2">
      <c r="BC34862" s="6"/>
      <c r="BD34862" s="5"/>
    </row>
    <row r="34863" spans="55:56" hidden="1" x14ac:dyDescent="0.2">
      <c r="BC34863" s="6"/>
      <c r="BD34863" s="5"/>
    </row>
    <row r="34864" spans="55:56" hidden="1" x14ac:dyDescent="0.2">
      <c r="BC34864" s="6"/>
      <c r="BD34864" s="5"/>
    </row>
    <row r="34865" spans="55:56" hidden="1" x14ac:dyDescent="0.2">
      <c r="BC34865" s="6"/>
      <c r="BD34865" s="5"/>
    </row>
    <row r="34866" spans="55:56" hidden="1" x14ac:dyDescent="0.2">
      <c r="BC34866" s="6"/>
      <c r="BD34866" s="5"/>
    </row>
    <row r="34867" spans="55:56" hidden="1" x14ac:dyDescent="0.2">
      <c r="BC34867" s="6"/>
      <c r="BD34867" s="5"/>
    </row>
    <row r="34868" spans="55:56" hidden="1" x14ac:dyDescent="0.2">
      <c r="BC34868" s="6"/>
      <c r="BD34868" s="5"/>
    </row>
    <row r="34869" spans="55:56" hidden="1" x14ac:dyDescent="0.2">
      <c r="BC34869" s="6"/>
      <c r="BD34869" s="5"/>
    </row>
    <row r="34870" spans="55:56" hidden="1" x14ac:dyDescent="0.2">
      <c r="BC34870" s="6"/>
      <c r="BD34870" s="5"/>
    </row>
    <row r="34871" spans="55:56" hidden="1" x14ac:dyDescent="0.2">
      <c r="BC34871" s="6"/>
      <c r="BD34871" s="5"/>
    </row>
    <row r="34872" spans="55:56" hidden="1" x14ac:dyDescent="0.2">
      <c r="BC34872" s="6"/>
      <c r="BD34872" s="5"/>
    </row>
    <row r="34873" spans="55:56" hidden="1" x14ac:dyDescent="0.2">
      <c r="BC34873" s="6"/>
      <c r="BD34873" s="5"/>
    </row>
    <row r="34874" spans="55:56" hidden="1" x14ac:dyDescent="0.2">
      <c r="BC34874" s="6"/>
      <c r="BD34874" s="5"/>
    </row>
    <row r="34875" spans="55:56" hidden="1" x14ac:dyDescent="0.2">
      <c r="BC34875" s="6"/>
      <c r="BD34875" s="5"/>
    </row>
    <row r="34876" spans="55:56" hidden="1" x14ac:dyDescent="0.2">
      <c r="BC34876" s="6"/>
      <c r="BD34876" s="5"/>
    </row>
    <row r="34877" spans="55:56" hidden="1" x14ac:dyDescent="0.2">
      <c r="BC34877" s="6"/>
      <c r="BD34877" s="5"/>
    </row>
    <row r="34878" spans="55:56" hidden="1" x14ac:dyDescent="0.2">
      <c r="BC34878" s="6"/>
      <c r="BD34878" s="5"/>
    </row>
    <row r="34879" spans="55:56" hidden="1" x14ac:dyDescent="0.2">
      <c r="BC34879" s="6"/>
      <c r="BD34879" s="5"/>
    </row>
    <row r="34880" spans="55:56" hidden="1" x14ac:dyDescent="0.2">
      <c r="BC34880" s="6"/>
      <c r="BD34880" s="5"/>
    </row>
    <row r="34881" spans="55:56" hidden="1" x14ac:dyDescent="0.2">
      <c r="BC34881" s="6"/>
      <c r="BD34881" s="5"/>
    </row>
    <row r="34882" spans="55:56" hidden="1" x14ac:dyDescent="0.2">
      <c r="BC34882" s="6"/>
      <c r="BD34882" s="5"/>
    </row>
    <row r="34883" spans="55:56" hidden="1" x14ac:dyDescent="0.2">
      <c r="BC34883" s="6"/>
      <c r="BD34883" s="5"/>
    </row>
    <row r="34884" spans="55:56" hidden="1" x14ac:dyDescent="0.2">
      <c r="BC34884" s="6"/>
      <c r="BD34884" s="5"/>
    </row>
    <row r="34885" spans="55:56" hidden="1" x14ac:dyDescent="0.2">
      <c r="BC34885" s="6"/>
      <c r="BD34885" s="5"/>
    </row>
    <row r="34886" spans="55:56" hidden="1" x14ac:dyDescent="0.2">
      <c r="BC34886" s="6"/>
      <c r="BD34886" s="5"/>
    </row>
    <row r="34887" spans="55:56" hidden="1" x14ac:dyDescent="0.2">
      <c r="BC34887" s="6"/>
      <c r="BD34887" s="5"/>
    </row>
    <row r="34888" spans="55:56" hidden="1" x14ac:dyDescent="0.2">
      <c r="BC34888" s="6"/>
      <c r="BD34888" s="5"/>
    </row>
    <row r="34889" spans="55:56" hidden="1" x14ac:dyDescent="0.2">
      <c r="BC34889" s="6"/>
      <c r="BD34889" s="5"/>
    </row>
    <row r="34890" spans="55:56" hidden="1" x14ac:dyDescent="0.2">
      <c r="BC34890" s="6"/>
      <c r="BD34890" s="5"/>
    </row>
    <row r="34891" spans="55:56" hidden="1" x14ac:dyDescent="0.2">
      <c r="BC34891" s="6"/>
      <c r="BD34891" s="5"/>
    </row>
    <row r="34892" spans="55:56" hidden="1" x14ac:dyDescent="0.2">
      <c r="BC34892" s="6"/>
      <c r="BD34892" s="5"/>
    </row>
    <row r="34893" spans="55:56" hidden="1" x14ac:dyDescent="0.2">
      <c r="BC34893" s="6"/>
      <c r="BD34893" s="5"/>
    </row>
    <row r="34894" spans="55:56" hidden="1" x14ac:dyDescent="0.2">
      <c r="BC34894" s="6"/>
      <c r="BD34894" s="5"/>
    </row>
    <row r="34895" spans="55:56" hidden="1" x14ac:dyDescent="0.2">
      <c r="BC34895" s="6"/>
      <c r="BD34895" s="5"/>
    </row>
    <row r="34896" spans="55:56" hidden="1" x14ac:dyDescent="0.2">
      <c r="BC34896" s="6"/>
      <c r="BD34896" s="5"/>
    </row>
    <row r="34897" spans="55:56" hidden="1" x14ac:dyDescent="0.2">
      <c r="BC34897" s="6"/>
      <c r="BD34897" s="5"/>
    </row>
    <row r="34898" spans="55:56" hidden="1" x14ac:dyDescent="0.2">
      <c r="BC34898" s="6"/>
      <c r="BD34898" s="5"/>
    </row>
    <row r="34899" spans="55:56" hidden="1" x14ac:dyDescent="0.2">
      <c r="BC34899" s="6"/>
      <c r="BD34899" s="5"/>
    </row>
    <row r="34900" spans="55:56" hidden="1" x14ac:dyDescent="0.2">
      <c r="BC34900" s="6"/>
      <c r="BD34900" s="5"/>
    </row>
    <row r="34901" spans="55:56" hidden="1" x14ac:dyDescent="0.2">
      <c r="BC34901" s="6"/>
      <c r="BD34901" s="5"/>
    </row>
    <row r="34902" spans="55:56" hidden="1" x14ac:dyDescent="0.2">
      <c r="BC34902" s="6"/>
      <c r="BD34902" s="5"/>
    </row>
    <row r="34903" spans="55:56" hidden="1" x14ac:dyDescent="0.2">
      <c r="BC34903" s="6"/>
      <c r="BD34903" s="5"/>
    </row>
    <row r="34904" spans="55:56" hidden="1" x14ac:dyDescent="0.2">
      <c r="BC34904" s="6"/>
      <c r="BD34904" s="5"/>
    </row>
    <row r="34905" spans="55:56" hidden="1" x14ac:dyDescent="0.2">
      <c r="BC34905" s="6"/>
      <c r="BD34905" s="5"/>
    </row>
    <row r="34906" spans="55:56" hidden="1" x14ac:dyDescent="0.2">
      <c r="BC34906" s="6"/>
      <c r="BD34906" s="5"/>
    </row>
    <row r="34907" spans="55:56" hidden="1" x14ac:dyDescent="0.2">
      <c r="BC34907" s="6"/>
      <c r="BD34907" s="5"/>
    </row>
    <row r="34908" spans="55:56" hidden="1" x14ac:dyDescent="0.2">
      <c r="BC34908" s="6"/>
      <c r="BD34908" s="5"/>
    </row>
    <row r="34909" spans="55:56" hidden="1" x14ac:dyDescent="0.2">
      <c r="BC34909" s="6"/>
      <c r="BD34909" s="5"/>
    </row>
    <row r="34910" spans="55:56" hidden="1" x14ac:dyDescent="0.2">
      <c r="BC34910" s="6"/>
      <c r="BD34910" s="5"/>
    </row>
    <row r="34911" spans="55:56" hidden="1" x14ac:dyDescent="0.2">
      <c r="BC34911" s="6"/>
      <c r="BD34911" s="5"/>
    </row>
    <row r="34912" spans="55:56" hidden="1" x14ac:dyDescent="0.2">
      <c r="BC34912" s="6"/>
      <c r="BD34912" s="5"/>
    </row>
    <row r="34913" spans="55:56" hidden="1" x14ac:dyDescent="0.2">
      <c r="BC34913" s="6"/>
      <c r="BD34913" s="5"/>
    </row>
    <row r="34914" spans="55:56" hidden="1" x14ac:dyDescent="0.2">
      <c r="BC34914" s="6"/>
      <c r="BD34914" s="5"/>
    </row>
    <row r="34915" spans="55:56" hidden="1" x14ac:dyDescent="0.2">
      <c r="BC34915" s="6"/>
      <c r="BD34915" s="5"/>
    </row>
    <row r="34916" spans="55:56" hidden="1" x14ac:dyDescent="0.2">
      <c r="BC34916" s="6"/>
      <c r="BD34916" s="5"/>
    </row>
    <row r="34917" spans="55:56" hidden="1" x14ac:dyDescent="0.2">
      <c r="BC34917" s="6"/>
      <c r="BD34917" s="5"/>
    </row>
    <row r="34918" spans="55:56" hidden="1" x14ac:dyDescent="0.2">
      <c r="BC34918" s="6"/>
      <c r="BD34918" s="5"/>
    </row>
    <row r="34919" spans="55:56" hidden="1" x14ac:dyDescent="0.2">
      <c r="BC34919" s="6"/>
      <c r="BD34919" s="5"/>
    </row>
    <row r="34920" spans="55:56" hidden="1" x14ac:dyDescent="0.2">
      <c r="BC34920" s="6"/>
      <c r="BD34920" s="5"/>
    </row>
    <row r="34921" spans="55:56" hidden="1" x14ac:dyDescent="0.2">
      <c r="BC34921" s="6"/>
      <c r="BD34921" s="5"/>
    </row>
    <row r="34922" spans="55:56" hidden="1" x14ac:dyDescent="0.2">
      <c r="BC34922" s="6"/>
      <c r="BD34922" s="5"/>
    </row>
    <row r="34923" spans="55:56" hidden="1" x14ac:dyDescent="0.2">
      <c r="BC34923" s="6"/>
      <c r="BD34923" s="5"/>
    </row>
    <row r="34924" spans="55:56" hidden="1" x14ac:dyDescent="0.2">
      <c r="BC34924" s="6"/>
      <c r="BD34924" s="5"/>
    </row>
    <row r="34925" spans="55:56" hidden="1" x14ac:dyDescent="0.2">
      <c r="BC34925" s="6"/>
      <c r="BD34925" s="5"/>
    </row>
    <row r="34926" spans="55:56" hidden="1" x14ac:dyDescent="0.2">
      <c r="BC34926" s="6"/>
      <c r="BD34926" s="5"/>
    </row>
    <row r="34927" spans="55:56" hidden="1" x14ac:dyDescent="0.2">
      <c r="BC34927" s="6"/>
      <c r="BD34927" s="5"/>
    </row>
    <row r="34928" spans="55:56" hidden="1" x14ac:dyDescent="0.2">
      <c r="BC34928" s="6"/>
      <c r="BD34928" s="5"/>
    </row>
    <row r="34929" spans="55:56" hidden="1" x14ac:dyDescent="0.2">
      <c r="BC34929" s="6"/>
      <c r="BD34929" s="5"/>
    </row>
    <row r="34930" spans="55:56" hidden="1" x14ac:dyDescent="0.2">
      <c r="BC34930" s="6"/>
      <c r="BD34930" s="5"/>
    </row>
    <row r="34931" spans="55:56" hidden="1" x14ac:dyDescent="0.2">
      <c r="BC34931" s="6"/>
      <c r="BD34931" s="5"/>
    </row>
    <row r="34932" spans="55:56" hidden="1" x14ac:dyDescent="0.2">
      <c r="BC34932" s="6"/>
      <c r="BD34932" s="5"/>
    </row>
    <row r="34933" spans="55:56" hidden="1" x14ac:dyDescent="0.2">
      <c r="BC34933" s="6"/>
      <c r="BD34933" s="5"/>
    </row>
    <row r="34934" spans="55:56" hidden="1" x14ac:dyDescent="0.2">
      <c r="BC34934" s="6"/>
      <c r="BD34934" s="5"/>
    </row>
    <row r="34935" spans="55:56" hidden="1" x14ac:dyDescent="0.2">
      <c r="BC34935" s="6"/>
      <c r="BD34935" s="5"/>
    </row>
    <row r="34936" spans="55:56" hidden="1" x14ac:dyDescent="0.2">
      <c r="BC34936" s="6"/>
      <c r="BD34936" s="5"/>
    </row>
    <row r="34937" spans="55:56" hidden="1" x14ac:dyDescent="0.2">
      <c r="BC34937" s="6"/>
      <c r="BD34937" s="5"/>
    </row>
    <row r="34938" spans="55:56" hidden="1" x14ac:dyDescent="0.2">
      <c r="BC34938" s="6"/>
      <c r="BD34938" s="5"/>
    </row>
    <row r="34939" spans="55:56" hidden="1" x14ac:dyDescent="0.2">
      <c r="BC34939" s="6"/>
      <c r="BD34939" s="5"/>
    </row>
    <row r="34940" spans="55:56" hidden="1" x14ac:dyDescent="0.2">
      <c r="BC34940" s="6"/>
      <c r="BD34940" s="5"/>
    </row>
    <row r="34941" spans="55:56" hidden="1" x14ac:dyDescent="0.2">
      <c r="BC34941" s="6"/>
      <c r="BD34941" s="5"/>
    </row>
    <row r="34942" spans="55:56" hidden="1" x14ac:dyDescent="0.2">
      <c r="BC34942" s="6"/>
      <c r="BD34942" s="5"/>
    </row>
    <row r="34943" spans="55:56" hidden="1" x14ac:dyDescent="0.2">
      <c r="BC34943" s="6"/>
      <c r="BD34943" s="5"/>
    </row>
    <row r="34944" spans="55:56" hidden="1" x14ac:dyDescent="0.2">
      <c r="BC34944" s="6"/>
      <c r="BD34944" s="5"/>
    </row>
    <row r="34945" spans="55:56" hidden="1" x14ac:dyDescent="0.2">
      <c r="BC34945" s="6"/>
      <c r="BD34945" s="5"/>
    </row>
    <row r="34946" spans="55:56" hidden="1" x14ac:dyDescent="0.2">
      <c r="BC34946" s="6"/>
      <c r="BD34946" s="5"/>
    </row>
    <row r="34947" spans="55:56" hidden="1" x14ac:dyDescent="0.2">
      <c r="BC34947" s="6"/>
      <c r="BD34947" s="5"/>
    </row>
    <row r="34948" spans="55:56" hidden="1" x14ac:dyDescent="0.2">
      <c r="BC34948" s="6"/>
      <c r="BD34948" s="5"/>
    </row>
    <row r="34949" spans="55:56" hidden="1" x14ac:dyDescent="0.2">
      <c r="BC34949" s="6"/>
      <c r="BD34949" s="5"/>
    </row>
    <row r="34950" spans="55:56" hidden="1" x14ac:dyDescent="0.2">
      <c r="BC34950" s="6"/>
      <c r="BD34950" s="5"/>
    </row>
    <row r="34951" spans="55:56" hidden="1" x14ac:dyDescent="0.2">
      <c r="BC34951" s="6"/>
      <c r="BD34951" s="5"/>
    </row>
    <row r="34952" spans="55:56" hidden="1" x14ac:dyDescent="0.2">
      <c r="BC34952" s="6"/>
      <c r="BD34952" s="5"/>
    </row>
    <row r="34953" spans="55:56" hidden="1" x14ac:dyDescent="0.2">
      <c r="BC34953" s="6"/>
      <c r="BD34953" s="5"/>
    </row>
    <row r="34954" spans="55:56" hidden="1" x14ac:dyDescent="0.2">
      <c r="BC34954" s="6"/>
      <c r="BD34954" s="5"/>
    </row>
    <row r="34955" spans="55:56" hidden="1" x14ac:dyDescent="0.2">
      <c r="BC34955" s="6"/>
      <c r="BD34955" s="5"/>
    </row>
    <row r="34956" spans="55:56" hidden="1" x14ac:dyDescent="0.2">
      <c r="BC34956" s="6"/>
      <c r="BD34956" s="5"/>
    </row>
    <row r="34957" spans="55:56" hidden="1" x14ac:dyDescent="0.2">
      <c r="BC34957" s="6"/>
      <c r="BD34957" s="5"/>
    </row>
    <row r="34958" spans="55:56" hidden="1" x14ac:dyDescent="0.2">
      <c r="BC34958" s="6"/>
      <c r="BD34958" s="5"/>
    </row>
    <row r="34959" spans="55:56" hidden="1" x14ac:dyDescent="0.2">
      <c r="BC34959" s="6"/>
      <c r="BD34959" s="5"/>
    </row>
    <row r="34960" spans="55:56" hidden="1" x14ac:dyDescent="0.2">
      <c r="BC34960" s="6"/>
      <c r="BD34960" s="5"/>
    </row>
    <row r="34961" spans="55:56" hidden="1" x14ac:dyDescent="0.2">
      <c r="BC34961" s="6"/>
      <c r="BD34961" s="5"/>
    </row>
    <row r="34962" spans="55:56" hidden="1" x14ac:dyDescent="0.2">
      <c r="BC34962" s="6"/>
      <c r="BD34962" s="5"/>
    </row>
    <row r="34963" spans="55:56" hidden="1" x14ac:dyDescent="0.2">
      <c r="BC34963" s="6"/>
      <c r="BD34963" s="5"/>
    </row>
    <row r="34964" spans="55:56" hidden="1" x14ac:dyDescent="0.2">
      <c r="BC34964" s="6"/>
      <c r="BD34964" s="5"/>
    </row>
    <row r="34965" spans="55:56" hidden="1" x14ac:dyDescent="0.2">
      <c r="BC34965" s="6"/>
      <c r="BD34965" s="5"/>
    </row>
    <row r="34966" spans="55:56" hidden="1" x14ac:dyDescent="0.2">
      <c r="BC34966" s="6"/>
      <c r="BD34966" s="5"/>
    </row>
    <row r="34967" spans="55:56" hidden="1" x14ac:dyDescent="0.2">
      <c r="BC34967" s="6"/>
      <c r="BD34967" s="5"/>
    </row>
    <row r="34968" spans="55:56" hidden="1" x14ac:dyDescent="0.2">
      <c r="BC34968" s="6"/>
      <c r="BD34968" s="5"/>
    </row>
    <row r="34969" spans="55:56" hidden="1" x14ac:dyDescent="0.2">
      <c r="BC34969" s="6"/>
      <c r="BD34969" s="5"/>
    </row>
    <row r="34970" spans="55:56" hidden="1" x14ac:dyDescent="0.2">
      <c r="BC34970" s="6"/>
      <c r="BD34970" s="5"/>
    </row>
    <row r="34971" spans="55:56" hidden="1" x14ac:dyDescent="0.2">
      <c r="BC34971" s="6"/>
      <c r="BD34971" s="5"/>
    </row>
    <row r="34972" spans="55:56" hidden="1" x14ac:dyDescent="0.2">
      <c r="BC34972" s="6"/>
      <c r="BD34972" s="5"/>
    </row>
    <row r="34973" spans="55:56" hidden="1" x14ac:dyDescent="0.2">
      <c r="BC34973" s="6"/>
      <c r="BD34973" s="5"/>
    </row>
    <row r="34974" spans="55:56" hidden="1" x14ac:dyDescent="0.2">
      <c r="BC34974" s="6"/>
      <c r="BD34974" s="5"/>
    </row>
    <row r="34975" spans="55:56" hidden="1" x14ac:dyDescent="0.2">
      <c r="BC34975" s="6"/>
      <c r="BD34975" s="5"/>
    </row>
    <row r="34976" spans="55:56" hidden="1" x14ac:dyDescent="0.2">
      <c r="BC34976" s="6"/>
      <c r="BD34976" s="5"/>
    </row>
    <row r="34977" spans="55:56" hidden="1" x14ac:dyDescent="0.2">
      <c r="BC34977" s="6"/>
      <c r="BD34977" s="5"/>
    </row>
    <row r="34978" spans="55:56" hidden="1" x14ac:dyDescent="0.2">
      <c r="BC34978" s="6"/>
      <c r="BD34978" s="5"/>
    </row>
    <row r="34979" spans="55:56" hidden="1" x14ac:dyDescent="0.2">
      <c r="BC34979" s="6"/>
      <c r="BD34979" s="5"/>
    </row>
    <row r="34980" spans="55:56" hidden="1" x14ac:dyDescent="0.2">
      <c r="BC34980" s="6"/>
      <c r="BD34980" s="5"/>
    </row>
    <row r="34981" spans="55:56" hidden="1" x14ac:dyDescent="0.2">
      <c r="BC34981" s="6"/>
      <c r="BD34981" s="5"/>
    </row>
    <row r="34982" spans="55:56" hidden="1" x14ac:dyDescent="0.2">
      <c r="BC34982" s="6"/>
      <c r="BD34982" s="5"/>
    </row>
    <row r="34983" spans="55:56" hidden="1" x14ac:dyDescent="0.2">
      <c r="BC34983" s="6"/>
      <c r="BD34983" s="5"/>
    </row>
    <row r="34984" spans="55:56" hidden="1" x14ac:dyDescent="0.2">
      <c r="BC34984" s="6"/>
      <c r="BD34984" s="5"/>
    </row>
    <row r="34985" spans="55:56" hidden="1" x14ac:dyDescent="0.2">
      <c r="BC34985" s="6"/>
      <c r="BD34985" s="5"/>
    </row>
    <row r="34986" spans="55:56" hidden="1" x14ac:dyDescent="0.2">
      <c r="BC34986" s="6"/>
      <c r="BD34986" s="5"/>
    </row>
    <row r="34987" spans="55:56" hidden="1" x14ac:dyDescent="0.2">
      <c r="BC34987" s="6"/>
      <c r="BD34987" s="5"/>
    </row>
    <row r="34988" spans="55:56" hidden="1" x14ac:dyDescent="0.2">
      <c r="BC34988" s="6"/>
      <c r="BD34988" s="5"/>
    </row>
    <row r="34989" spans="55:56" hidden="1" x14ac:dyDescent="0.2">
      <c r="BC34989" s="6"/>
      <c r="BD34989" s="5"/>
    </row>
    <row r="34990" spans="55:56" hidden="1" x14ac:dyDescent="0.2">
      <c r="BC34990" s="6"/>
      <c r="BD34990" s="5"/>
    </row>
    <row r="34991" spans="55:56" hidden="1" x14ac:dyDescent="0.2">
      <c r="BC34991" s="6"/>
      <c r="BD34991" s="5"/>
    </row>
    <row r="34992" spans="55:56" hidden="1" x14ac:dyDescent="0.2">
      <c r="BC34992" s="6"/>
      <c r="BD34992" s="5"/>
    </row>
    <row r="34993" spans="55:56" hidden="1" x14ac:dyDescent="0.2">
      <c r="BC34993" s="6"/>
      <c r="BD34993" s="5"/>
    </row>
    <row r="34994" spans="55:56" hidden="1" x14ac:dyDescent="0.2">
      <c r="BC34994" s="6"/>
      <c r="BD34994" s="5"/>
    </row>
    <row r="34995" spans="55:56" hidden="1" x14ac:dyDescent="0.2">
      <c r="BC34995" s="6"/>
      <c r="BD34995" s="5"/>
    </row>
    <row r="34996" spans="55:56" hidden="1" x14ac:dyDescent="0.2">
      <c r="BC34996" s="6"/>
      <c r="BD34996" s="5"/>
    </row>
    <row r="34997" spans="55:56" hidden="1" x14ac:dyDescent="0.2">
      <c r="BC34997" s="6"/>
      <c r="BD34997" s="5"/>
    </row>
    <row r="34998" spans="55:56" hidden="1" x14ac:dyDescent="0.2">
      <c r="BC34998" s="6"/>
      <c r="BD34998" s="5"/>
    </row>
    <row r="34999" spans="55:56" hidden="1" x14ac:dyDescent="0.2">
      <c r="BC34999" s="6"/>
      <c r="BD34999" s="5"/>
    </row>
    <row r="35000" spans="55:56" hidden="1" x14ac:dyDescent="0.2">
      <c r="BC35000" s="6"/>
      <c r="BD35000" s="5"/>
    </row>
    <row r="35001" spans="55:56" hidden="1" x14ac:dyDescent="0.2">
      <c r="BC35001" s="6"/>
      <c r="BD35001" s="5"/>
    </row>
    <row r="35002" spans="55:56" hidden="1" x14ac:dyDescent="0.2">
      <c r="BC35002" s="6"/>
      <c r="BD35002" s="5"/>
    </row>
    <row r="35003" spans="55:56" hidden="1" x14ac:dyDescent="0.2">
      <c r="BC35003" s="6"/>
      <c r="BD35003" s="5"/>
    </row>
    <row r="35004" spans="55:56" hidden="1" x14ac:dyDescent="0.2">
      <c r="BC35004" s="6"/>
      <c r="BD35004" s="5"/>
    </row>
    <row r="35005" spans="55:56" hidden="1" x14ac:dyDescent="0.2">
      <c r="BC35005" s="6"/>
      <c r="BD35005" s="5"/>
    </row>
    <row r="35006" spans="55:56" hidden="1" x14ac:dyDescent="0.2">
      <c r="BC35006" s="6"/>
      <c r="BD35006" s="5"/>
    </row>
    <row r="35007" spans="55:56" hidden="1" x14ac:dyDescent="0.2">
      <c r="BC35007" s="6"/>
      <c r="BD35007" s="5"/>
    </row>
    <row r="35008" spans="55:56" hidden="1" x14ac:dyDescent="0.2">
      <c r="BC35008" s="6"/>
      <c r="BD35008" s="5"/>
    </row>
    <row r="35009" spans="55:56" hidden="1" x14ac:dyDescent="0.2">
      <c r="BC35009" s="6"/>
      <c r="BD35009" s="5"/>
    </row>
    <row r="35010" spans="55:56" hidden="1" x14ac:dyDescent="0.2">
      <c r="BC35010" s="6"/>
      <c r="BD35010" s="5"/>
    </row>
    <row r="35011" spans="55:56" hidden="1" x14ac:dyDescent="0.2">
      <c r="BC35011" s="6"/>
      <c r="BD35011" s="5"/>
    </row>
    <row r="35012" spans="55:56" hidden="1" x14ac:dyDescent="0.2">
      <c r="BC35012" s="6"/>
      <c r="BD35012" s="5"/>
    </row>
    <row r="35013" spans="55:56" hidden="1" x14ac:dyDescent="0.2">
      <c r="BC35013" s="6"/>
      <c r="BD35013" s="5"/>
    </row>
    <row r="35014" spans="55:56" hidden="1" x14ac:dyDescent="0.2">
      <c r="BC35014" s="6"/>
      <c r="BD35014" s="5"/>
    </row>
    <row r="35015" spans="55:56" hidden="1" x14ac:dyDescent="0.2">
      <c r="BC35015" s="6"/>
      <c r="BD35015" s="5"/>
    </row>
    <row r="35016" spans="55:56" hidden="1" x14ac:dyDescent="0.2">
      <c r="BC35016" s="6"/>
      <c r="BD35016" s="5"/>
    </row>
    <row r="35017" spans="55:56" hidden="1" x14ac:dyDescent="0.2">
      <c r="BC35017" s="6"/>
      <c r="BD35017" s="5"/>
    </row>
    <row r="35018" spans="55:56" hidden="1" x14ac:dyDescent="0.2">
      <c r="BC35018" s="6"/>
      <c r="BD35018" s="5"/>
    </row>
    <row r="35019" spans="55:56" hidden="1" x14ac:dyDescent="0.2">
      <c r="BC35019" s="6"/>
      <c r="BD35019" s="5"/>
    </row>
    <row r="35020" spans="55:56" hidden="1" x14ac:dyDescent="0.2">
      <c r="BC35020" s="6"/>
      <c r="BD35020" s="5"/>
    </row>
    <row r="35021" spans="55:56" hidden="1" x14ac:dyDescent="0.2">
      <c r="BC35021" s="6"/>
      <c r="BD35021" s="5"/>
    </row>
    <row r="35022" spans="55:56" hidden="1" x14ac:dyDescent="0.2">
      <c r="BC35022" s="6"/>
      <c r="BD35022" s="5"/>
    </row>
    <row r="35023" spans="55:56" hidden="1" x14ac:dyDescent="0.2">
      <c r="BC35023" s="6"/>
      <c r="BD35023" s="5"/>
    </row>
    <row r="35024" spans="55:56" hidden="1" x14ac:dyDescent="0.2">
      <c r="BC35024" s="6"/>
      <c r="BD35024" s="5"/>
    </row>
    <row r="35025" spans="55:56" hidden="1" x14ac:dyDescent="0.2">
      <c r="BC35025" s="6"/>
      <c r="BD35025" s="5"/>
    </row>
    <row r="35026" spans="55:56" hidden="1" x14ac:dyDescent="0.2">
      <c r="BC35026" s="6"/>
      <c r="BD35026" s="5"/>
    </row>
    <row r="35027" spans="55:56" hidden="1" x14ac:dyDescent="0.2">
      <c r="BC35027" s="6"/>
      <c r="BD35027" s="5"/>
    </row>
    <row r="35028" spans="55:56" hidden="1" x14ac:dyDescent="0.2">
      <c r="BC35028" s="6"/>
      <c r="BD35028" s="5"/>
    </row>
    <row r="35029" spans="55:56" hidden="1" x14ac:dyDescent="0.2">
      <c r="BC35029" s="6"/>
      <c r="BD35029" s="5"/>
    </row>
    <row r="35030" spans="55:56" hidden="1" x14ac:dyDescent="0.2">
      <c r="BC35030" s="6"/>
      <c r="BD35030" s="5"/>
    </row>
    <row r="35031" spans="55:56" hidden="1" x14ac:dyDescent="0.2">
      <c r="BC35031" s="6"/>
      <c r="BD35031" s="5"/>
    </row>
    <row r="35032" spans="55:56" hidden="1" x14ac:dyDescent="0.2">
      <c r="BC35032" s="6"/>
      <c r="BD35032" s="5"/>
    </row>
    <row r="35033" spans="55:56" hidden="1" x14ac:dyDescent="0.2">
      <c r="BC35033" s="6"/>
      <c r="BD35033" s="5"/>
    </row>
    <row r="35034" spans="55:56" hidden="1" x14ac:dyDescent="0.2">
      <c r="BC35034" s="6"/>
      <c r="BD35034" s="5"/>
    </row>
    <row r="35035" spans="55:56" hidden="1" x14ac:dyDescent="0.2">
      <c r="BC35035" s="6"/>
      <c r="BD35035" s="5"/>
    </row>
    <row r="35036" spans="55:56" hidden="1" x14ac:dyDescent="0.2">
      <c r="BC35036" s="6"/>
      <c r="BD35036" s="5"/>
    </row>
    <row r="35037" spans="55:56" hidden="1" x14ac:dyDescent="0.2">
      <c r="BC35037" s="6"/>
      <c r="BD35037" s="5"/>
    </row>
    <row r="35038" spans="55:56" hidden="1" x14ac:dyDescent="0.2">
      <c r="BC35038" s="6"/>
      <c r="BD35038" s="5"/>
    </row>
    <row r="35039" spans="55:56" hidden="1" x14ac:dyDescent="0.2">
      <c r="BC35039" s="6"/>
      <c r="BD35039" s="5"/>
    </row>
    <row r="35040" spans="55:56" hidden="1" x14ac:dyDescent="0.2">
      <c r="BC35040" s="6"/>
      <c r="BD35040" s="5"/>
    </row>
    <row r="35041" spans="55:56" hidden="1" x14ac:dyDescent="0.2">
      <c r="BC35041" s="6"/>
      <c r="BD35041" s="5"/>
    </row>
    <row r="35042" spans="55:56" hidden="1" x14ac:dyDescent="0.2">
      <c r="BC35042" s="6"/>
      <c r="BD35042" s="5"/>
    </row>
    <row r="35043" spans="55:56" hidden="1" x14ac:dyDescent="0.2">
      <c r="BC35043" s="6"/>
      <c r="BD35043" s="5"/>
    </row>
    <row r="35044" spans="55:56" hidden="1" x14ac:dyDescent="0.2">
      <c r="BC35044" s="6"/>
      <c r="BD35044" s="5"/>
    </row>
    <row r="35045" spans="55:56" hidden="1" x14ac:dyDescent="0.2">
      <c r="BC35045" s="6"/>
      <c r="BD35045" s="5"/>
    </row>
    <row r="35046" spans="55:56" hidden="1" x14ac:dyDescent="0.2">
      <c r="BC35046" s="6"/>
      <c r="BD35046" s="5"/>
    </row>
    <row r="35047" spans="55:56" hidden="1" x14ac:dyDescent="0.2">
      <c r="BC35047" s="6"/>
      <c r="BD35047" s="5"/>
    </row>
    <row r="35048" spans="55:56" hidden="1" x14ac:dyDescent="0.2">
      <c r="BC35048" s="6"/>
      <c r="BD35048" s="5"/>
    </row>
    <row r="35049" spans="55:56" hidden="1" x14ac:dyDescent="0.2">
      <c r="BC35049" s="6"/>
      <c r="BD35049" s="5"/>
    </row>
    <row r="35050" spans="55:56" hidden="1" x14ac:dyDescent="0.2">
      <c r="BC35050" s="6"/>
      <c r="BD35050" s="5"/>
    </row>
    <row r="35051" spans="55:56" hidden="1" x14ac:dyDescent="0.2">
      <c r="BC35051" s="6"/>
      <c r="BD35051" s="5"/>
    </row>
    <row r="35052" spans="55:56" hidden="1" x14ac:dyDescent="0.2">
      <c r="BC35052" s="6"/>
      <c r="BD35052" s="5"/>
    </row>
    <row r="35053" spans="55:56" hidden="1" x14ac:dyDescent="0.2">
      <c r="BC35053" s="6"/>
      <c r="BD35053" s="5"/>
    </row>
    <row r="35054" spans="55:56" hidden="1" x14ac:dyDescent="0.2">
      <c r="BC35054" s="6"/>
      <c r="BD35054" s="5"/>
    </row>
    <row r="35055" spans="55:56" hidden="1" x14ac:dyDescent="0.2">
      <c r="BC35055" s="6"/>
      <c r="BD35055" s="5"/>
    </row>
    <row r="35056" spans="55:56" hidden="1" x14ac:dyDescent="0.2">
      <c r="BC35056" s="6"/>
      <c r="BD35056" s="5"/>
    </row>
    <row r="35057" spans="55:56" hidden="1" x14ac:dyDescent="0.2">
      <c r="BC35057" s="6"/>
      <c r="BD35057" s="5"/>
    </row>
    <row r="35058" spans="55:56" hidden="1" x14ac:dyDescent="0.2">
      <c r="BC35058" s="6"/>
      <c r="BD35058" s="5"/>
    </row>
    <row r="35059" spans="55:56" hidden="1" x14ac:dyDescent="0.2">
      <c r="BC35059" s="6"/>
      <c r="BD35059" s="5"/>
    </row>
    <row r="35060" spans="55:56" hidden="1" x14ac:dyDescent="0.2">
      <c r="BC35060" s="6"/>
      <c r="BD35060" s="5"/>
    </row>
    <row r="35061" spans="55:56" hidden="1" x14ac:dyDescent="0.2">
      <c r="BC35061" s="6"/>
      <c r="BD35061" s="5"/>
    </row>
    <row r="35062" spans="55:56" hidden="1" x14ac:dyDescent="0.2">
      <c r="BC35062" s="6"/>
      <c r="BD35062" s="5"/>
    </row>
    <row r="35063" spans="55:56" hidden="1" x14ac:dyDescent="0.2">
      <c r="BC35063" s="6"/>
      <c r="BD35063" s="5"/>
    </row>
    <row r="35064" spans="55:56" hidden="1" x14ac:dyDescent="0.2">
      <c r="BC35064" s="6"/>
      <c r="BD35064" s="5"/>
    </row>
    <row r="35065" spans="55:56" hidden="1" x14ac:dyDescent="0.2">
      <c r="BC35065" s="6"/>
      <c r="BD35065" s="5"/>
    </row>
    <row r="35066" spans="55:56" hidden="1" x14ac:dyDescent="0.2">
      <c r="BC35066" s="6"/>
      <c r="BD35066" s="5"/>
    </row>
    <row r="35067" spans="55:56" hidden="1" x14ac:dyDescent="0.2">
      <c r="BC35067" s="6"/>
      <c r="BD35067" s="5"/>
    </row>
    <row r="35068" spans="55:56" hidden="1" x14ac:dyDescent="0.2">
      <c r="BC35068" s="6"/>
      <c r="BD35068" s="5"/>
    </row>
    <row r="35069" spans="55:56" hidden="1" x14ac:dyDescent="0.2">
      <c r="BC35069" s="6"/>
      <c r="BD35069" s="5"/>
    </row>
    <row r="35070" spans="55:56" hidden="1" x14ac:dyDescent="0.2">
      <c r="BC35070" s="6"/>
      <c r="BD35070" s="5"/>
    </row>
    <row r="35071" spans="55:56" hidden="1" x14ac:dyDescent="0.2">
      <c r="BC35071" s="6"/>
      <c r="BD35071" s="5"/>
    </row>
    <row r="35072" spans="55:56" hidden="1" x14ac:dyDescent="0.2">
      <c r="BC35072" s="6"/>
      <c r="BD35072" s="5"/>
    </row>
    <row r="35073" spans="55:56" hidden="1" x14ac:dyDescent="0.2">
      <c r="BC35073" s="6"/>
      <c r="BD35073" s="5"/>
    </row>
    <row r="35074" spans="55:56" hidden="1" x14ac:dyDescent="0.2">
      <c r="BC35074" s="6"/>
      <c r="BD35074" s="5"/>
    </row>
    <row r="35075" spans="55:56" hidden="1" x14ac:dyDescent="0.2">
      <c r="BC35075" s="6"/>
      <c r="BD35075" s="5"/>
    </row>
    <row r="35076" spans="55:56" hidden="1" x14ac:dyDescent="0.2">
      <c r="BC35076" s="6"/>
      <c r="BD35076" s="5"/>
    </row>
    <row r="35077" spans="55:56" hidden="1" x14ac:dyDescent="0.2">
      <c r="BC35077" s="6"/>
      <c r="BD35077" s="5"/>
    </row>
    <row r="35078" spans="55:56" hidden="1" x14ac:dyDescent="0.2">
      <c r="BC35078" s="6"/>
      <c r="BD35078" s="5"/>
    </row>
    <row r="35079" spans="55:56" hidden="1" x14ac:dyDescent="0.2">
      <c r="BC35079" s="6"/>
      <c r="BD35079" s="5"/>
    </row>
    <row r="35080" spans="55:56" hidden="1" x14ac:dyDescent="0.2">
      <c r="BC35080" s="6"/>
      <c r="BD35080" s="5"/>
    </row>
    <row r="35081" spans="55:56" hidden="1" x14ac:dyDescent="0.2">
      <c r="BC35081" s="6"/>
      <c r="BD35081" s="5"/>
    </row>
    <row r="35082" spans="55:56" hidden="1" x14ac:dyDescent="0.2">
      <c r="BC35082" s="6"/>
      <c r="BD35082" s="5"/>
    </row>
    <row r="35083" spans="55:56" hidden="1" x14ac:dyDescent="0.2">
      <c r="BC35083" s="6"/>
      <c r="BD35083" s="5"/>
    </row>
    <row r="35084" spans="55:56" hidden="1" x14ac:dyDescent="0.2">
      <c r="BC35084" s="6"/>
      <c r="BD35084" s="5"/>
    </row>
    <row r="35085" spans="55:56" hidden="1" x14ac:dyDescent="0.2">
      <c r="BC35085" s="6"/>
      <c r="BD35085" s="5"/>
    </row>
    <row r="35086" spans="55:56" hidden="1" x14ac:dyDescent="0.2">
      <c r="BC35086" s="6"/>
      <c r="BD35086" s="5"/>
    </row>
    <row r="35087" spans="55:56" hidden="1" x14ac:dyDescent="0.2">
      <c r="BC35087" s="6"/>
      <c r="BD35087" s="5"/>
    </row>
    <row r="35088" spans="55:56" hidden="1" x14ac:dyDescent="0.2">
      <c r="BC35088" s="6"/>
      <c r="BD35088" s="5"/>
    </row>
    <row r="35089" spans="55:56" hidden="1" x14ac:dyDescent="0.2">
      <c r="BC35089" s="6"/>
      <c r="BD35089" s="5"/>
    </row>
    <row r="35090" spans="55:56" hidden="1" x14ac:dyDescent="0.2">
      <c r="BC35090" s="6"/>
      <c r="BD35090" s="5"/>
    </row>
    <row r="35091" spans="55:56" hidden="1" x14ac:dyDescent="0.2">
      <c r="BC35091" s="6"/>
      <c r="BD35091" s="5"/>
    </row>
    <row r="35092" spans="55:56" hidden="1" x14ac:dyDescent="0.2">
      <c r="BC35092" s="6"/>
      <c r="BD35092" s="5"/>
    </row>
    <row r="35093" spans="55:56" hidden="1" x14ac:dyDescent="0.2">
      <c r="BC35093" s="6"/>
      <c r="BD35093" s="5"/>
    </row>
    <row r="35094" spans="55:56" hidden="1" x14ac:dyDescent="0.2">
      <c r="BC35094" s="6"/>
      <c r="BD35094" s="5"/>
    </row>
    <row r="35095" spans="55:56" hidden="1" x14ac:dyDescent="0.2">
      <c r="BC35095" s="6"/>
      <c r="BD35095" s="5"/>
    </row>
    <row r="35096" spans="55:56" hidden="1" x14ac:dyDescent="0.2">
      <c r="BC35096" s="6"/>
      <c r="BD35096" s="5"/>
    </row>
    <row r="35097" spans="55:56" hidden="1" x14ac:dyDescent="0.2">
      <c r="BC35097" s="6"/>
      <c r="BD35097" s="5"/>
    </row>
    <row r="35098" spans="55:56" hidden="1" x14ac:dyDescent="0.2">
      <c r="BC35098" s="6"/>
      <c r="BD35098" s="5"/>
    </row>
    <row r="35099" spans="55:56" hidden="1" x14ac:dyDescent="0.2">
      <c r="BC35099" s="6"/>
      <c r="BD35099" s="5"/>
    </row>
    <row r="35100" spans="55:56" hidden="1" x14ac:dyDescent="0.2">
      <c r="BC35100" s="6"/>
      <c r="BD35100" s="5"/>
    </row>
    <row r="35101" spans="55:56" hidden="1" x14ac:dyDescent="0.2">
      <c r="BC35101" s="6"/>
      <c r="BD35101" s="5"/>
    </row>
    <row r="35102" spans="55:56" hidden="1" x14ac:dyDescent="0.2">
      <c r="BC35102" s="6"/>
      <c r="BD35102" s="5"/>
    </row>
    <row r="35103" spans="55:56" hidden="1" x14ac:dyDescent="0.2">
      <c r="BC35103" s="6"/>
      <c r="BD35103" s="5"/>
    </row>
    <row r="35104" spans="55:56" hidden="1" x14ac:dyDescent="0.2">
      <c r="BC35104" s="6"/>
      <c r="BD35104" s="5"/>
    </row>
    <row r="35105" spans="55:56" hidden="1" x14ac:dyDescent="0.2">
      <c r="BC35105" s="6"/>
      <c r="BD35105" s="5"/>
    </row>
    <row r="35106" spans="55:56" hidden="1" x14ac:dyDescent="0.2">
      <c r="BC35106" s="6"/>
      <c r="BD35106" s="5"/>
    </row>
    <row r="35107" spans="55:56" hidden="1" x14ac:dyDescent="0.2">
      <c r="BC35107" s="6"/>
      <c r="BD35107" s="5"/>
    </row>
    <row r="35108" spans="55:56" hidden="1" x14ac:dyDescent="0.2">
      <c r="BC35108" s="6"/>
      <c r="BD35108" s="5"/>
    </row>
    <row r="35109" spans="55:56" hidden="1" x14ac:dyDescent="0.2">
      <c r="BC35109" s="6"/>
      <c r="BD35109" s="5"/>
    </row>
    <row r="35110" spans="55:56" hidden="1" x14ac:dyDescent="0.2">
      <c r="BC35110" s="6"/>
      <c r="BD35110" s="5"/>
    </row>
    <row r="35111" spans="55:56" hidden="1" x14ac:dyDescent="0.2">
      <c r="BC35111" s="6"/>
      <c r="BD35111" s="5"/>
    </row>
    <row r="35112" spans="55:56" hidden="1" x14ac:dyDescent="0.2">
      <c r="BC35112" s="6"/>
      <c r="BD35112" s="5"/>
    </row>
    <row r="35113" spans="55:56" hidden="1" x14ac:dyDescent="0.2">
      <c r="BC35113" s="6"/>
      <c r="BD35113" s="5"/>
    </row>
    <row r="35114" spans="55:56" hidden="1" x14ac:dyDescent="0.2">
      <c r="BC35114" s="6"/>
      <c r="BD35114" s="5"/>
    </row>
    <row r="35115" spans="55:56" hidden="1" x14ac:dyDescent="0.2">
      <c r="BC35115" s="6"/>
      <c r="BD35115" s="5"/>
    </row>
    <row r="35116" spans="55:56" hidden="1" x14ac:dyDescent="0.2">
      <c r="BC35116" s="6"/>
      <c r="BD35116" s="5"/>
    </row>
    <row r="35117" spans="55:56" hidden="1" x14ac:dyDescent="0.2">
      <c r="BC35117" s="6"/>
      <c r="BD35117" s="5"/>
    </row>
    <row r="35118" spans="55:56" hidden="1" x14ac:dyDescent="0.2">
      <c r="BC35118" s="6"/>
      <c r="BD35118" s="5"/>
    </row>
    <row r="35119" spans="55:56" hidden="1" x14ac:dyDescent="0.2">
      <c r="BC35119" s="6"/>
      <c r="BD35119" s="5"/>
    </row>
    <row r="35120" spans="55:56" hidden="1" x14ac:dyDescent="0.2">
      <c r="BC35120" s="6"/>
      <c r="BD35120" s="5"/>
    </row>
    <row r="35121" spans="55:56" hidden="1" x14ac:dyDescent="0.2">
      <c r="BC35121" s="6"/>
      <c r="BD35121" s="5"/>
    </row>
    <row r="35122" spans="55:56" hidden="1" x14ac:dyDescent="0.2">
      <c r="BC35122" s="6"/>
      <c r="BD35122" s="5"/>
    </row>
    <row r="35123" spans="55:56" hidden="1" x14ac:dyDescent="0.2">
      <c r="BC35123" s="6"/>
      <c r="BD35123" s="5"/>
    </row>
    <row r="35124" spans="55:56" hidden="1" x14ac:dyDescent="0.2">
      <c r="BC35124" s="6"/>
      <c r="BD35124" s="5"/>
    </row>
    <row r="35125" spans="55:56" hidden="1" x14ac:dyDescent="0.2">
      <c r="BC35125" s="6"/>
      <c r="BD35125" s="5"/>
    </row>
    <row r="35126" spans="55:56" hidden="1" x14ac:dyDescent="0.2">
      <c r="BC35126" s="6"/>
      <c r="BD35126" s="5"/>
    </row>
    <row r="35127" spans="55:56" hidden="1" x14ac:dyDescent="0.2">
      <c r="BC35127" s="6"/>
      <c r="BD35127" s="5"/>
    </row>
    <row r="35128" spans="55:56" hidden="1" x14ac:dyDescent="0.2">
      <c r="BC35128" s="6"/>
      <c r="BD35128" s="5"/>
    </row>
    <row r="35129" spans="55:56" hidden="1" x14ac:dyDescent="0.2">
      <c r="BC35129" s="6"/>
      <c r="BD35129" s="5"/>
    </row>
    <row r="35130" spans="55:56" hidden="1" x14ac:dyDescent="0.2">
      <c r="BC35130" s="6"/>
      <c r="BD35130" s="5"/>
    </row>
    <row r="35131" spans="55:56" hidden="1" x14ac:dyDescent="0.2">
      <c r="BC35131" s="6"/>
      <c r="BD35131" s="5"/>
    </row>
    <row r="35132" spans="55:56" hidden="1" x14ac:dyDescent="0.2">
      <c r="BC35132" s="6"/>
      <c r="BD35132" s="5"/>
    </row>
    <row r="35133" spans="55:56" hidden="1" x14ac:dyDescent="0.2">
      <c r="BC35133" s="6"/>
      <c r="BD35133" s="5"/>
    </row>
    <row r="35134" spans="55:56" hidden="1" x14ac:dyDescent="0.2">
      <c r="BC35134" s="6"/>
      <c r="BD35134" s="5"/>
    </row>
    <row r="35135" spans="55:56" hidden="1" x14ac:dyDescent="0.2">
      <c r="BC35135" s="6"/>
      <c r="BD35135" s="5"/>
    </row>
    <row r="35136" spans="55:56" hidden="1" x14ac:dyDescent="0.2">
      <c r="BC35136" s="6"/>
      <c r="BD35136" s="5"/>
    </row>
    <row r="35137" spans="55:56" hidden="1" x14ac:dyDescent="0.2">
      <c r="BC35137" s="6"/>
      <c r="BD35137" s="5"/>
    </row>
    <row r="35138" spans="55:56" hidden="1" x14ac:dyDescent="0.2">
      <c r="BC35138" s="6"/>
      <c r="BD35138" s="5"/>
    </row>
    <row r="35139" spans="55:56" hidden="1" x14ac:dyDescent="0.2">
      <c r="BC35139" s="6"/>
      <c r="BD35139" s="5"/>
    </row>
    <row r="35140" spans="55:56" hidden="1" x14ac:dyDescent="0.2">
      <c r="BC35140" s="6"/>
      <c r="BD35140" s="5"/>
    </row>
    <row r="35141" spans="55:56" hidden="1" x14ac:dyDescent="0.2">
      <c r="BC35141" s="6"/>
      <c r="BD35141" s="5"/>
    </row>
    <row r="35142" spans="55:56" hidden="1" x14ac:dyDescent="0.2">
      <c r="BC35142" s="6"/>
      <c r="BD35142" s="5"/>
    </row>
    <row r="35143" spans="55:56" hidden="1" x14ac:dyDescent="0.2">
      <c r="BC35143" s="6"/>
      <c r="BD35143" s="5"/>
    </row>
    <row r="35144" spans="55:56" hidden="1" x14ac:dyDescent="0.2">
      <c r="BC35144" s="6"/>
      <c r="BD35144" s="5"/>
    </row>
    <row r="35145" spans="55:56" hidden="1" x14ac:dyDescent="0.2">
      <c r="BC35145" s="6"/>
      <c r="BD35145" s="5"/>
    </row>
    <row r="35146" spans="55:56" hidden="1" x14ac:dyDescent="0.2">
      <c r="BC35146" s="6"/>
      <c r="BD35146" s="5"/>
    </row>
    <row r="35147" spans="55:56" hidden="1" x14ac:dyDescent="0.2">
      <c r="BC35147" s="6"/>
      <c r="BD35147" s="5"/>
    </row>
    <row r="35148" spans="55:56" hidden="1" x14ac:dyDescent="0.2">
      <c r="BC35148" s="6"/>
      <c r="BD35148" s="5"/>
    </row>
    <row r="35149" spans="55:56" hidden="1" x14ac:dyDescent="0.2">
      <c r="BC35149" s="6"/>
      <c r="BD35149" s="5"/>
    </row>
    <row r="35150" spans="55:56" hidden="1" x14ac:dyDescent="0.2">
      <c r="BC35150" s="6"/>
      <c r="BD35150" s="5"/>
    </row>
    <row r="35151" spans="55:56" hidden="1" x14ac:dyDescent="0.2">
      <c r="BC35151" s="6"/>
      <c r="BD35151" s="5"/>
    </row>
    <row r="35152" spans="55:56" hidden="1" x14ac:dyDescent="0.2">
      <c r="BC35152" s="6"/>
      <c r="BD35152" s="5"/>
    </row>
    <row r="35153" spans="55:56" hidden="1" x14ac:dyDescent="0.2">
      <c r="BC35153" s="6"/>
      <c r="BD35153" s="5"/>
    </row>
    <row r="35154" spans="55:56" hidden="1" x14ac:dyDescent="0.2">
      <c r="BC35154" s="6"/>
      <c r="BD35154" s="5"/>
    </row>
    <row r="35155" spans="55:56" hidden="1" x14ac:dyDescent="0.2">
      <c r="BC35155" s="6"/>
      <c r="BD35155" s="5"/>
    </row>
    <row r="35156" spans="55:56" hidden="1" x14ac:dyDescent="0.2">
      <c r="BC35156" s="6"/>
      <c r="BD35156" s="5"/>
    </row>
    <row r="35157" spans="55:56" hidden="1" x14ac:dyDescent="0.2">
      <c r="BC35157" s="6"/>
      <c r="BD35157" s="5"/>
    </row>
    <row r="35158" spans="55:56" hidden="1" x14ac:dyDescent="0.2">
      <c r="BC35158" s="6"/>
      <c r="BD35158" s="5"/>
    </row>
    <row r="35159" spans="55:56" hidden="1" x14ac:dyDescent="0.2">
      <c r="BC35159" s="6"/>
      <c r="BD35159" s="5"/>
    </row>
    <row r="35160" spans="55:56" hidden="1" x14ac:dyDescent="0.2">
      <c r="BC35160" s="6"/>
      <c r="BD35160" s="5"/>
    </row>
    <row r="35161" spans="55:56" hidden="1" x14ac:dyDescent="0.2">
      <c r="BC35161" s="6"/>
      <c r="BD35161" s="5"/>
    </row>
    <row r="35162" spans="55:56" hidden="1" x14ac:dyDescent="0.2">
      <c r="BC35162" s="6"/>
      <c r="BD35162" s="5"/>
    </row>
    <row r="35163" spans="55:56" hidden="1" x14ac:dyDescent="0.2">
      <c r="BC35163" s="6"/>
      <c r="BD35163" s="5"/>
    </row>
    <row r="35164" spans="55:56" hidden="1" x14ac:dyDescent="0.2">
      <c r="BC35164" s="6"/>
      <c r="BD35164" s="5"/>
    </row>
    <row r="35165" spans="55:56" hidden="1" x14ac:dyDescent="0.2">
      <c r="BC35165" s="6"/>
      <c r="BD35165" s="5"/>
    </row>
    <row r="35166" spans="55:56" hidden="1" x14ac:dyDescent="0.2">
      <c r="BC35166" s="6"/>
      <c r="BD35166" s="5"/>
    </row>
    <row r="35167" spans="55:56" hidden="1" x14ac:dyDescent="0.2">
      <c r="BC35167" s="6"/>
      <c r="BD35167" s="5"/>
    </row>
    <row r="35168" spans="55:56" hidden="1" x14ac:dyDescent="0.2">
      <c r="BC35168" s="6"/>
      <c r="BD35168" s="5"/>
    </row>
    <row r="35169" spans="55:56" hidden="1" x14ac:dyDescent="0.2">
      <c r="BC35169" s="6"/>
      <c r="BD35169" s="5"/>
    </row>
    <row r="35170" spans="55:56" hidden="1" x14ac:dyDescent="0.2">
      <c r="BC35170" s="6"/>
      <c r="BD35170" s="5"/>
    </row>
    <row r="35171" spans="55:56" hidden="1" x14ac:dyDescent="0.2">
      <c r="BC35171" s="6"/>
      <c r="BD35171" s="5"/>
    </row>
    <row r="35172" spans="55:56" hidden="1" x14ac:dyDescent="0.2">
      <c r="BC35172" s="6"/>
      <c r="BD35172" s="5"/>
    </row>
    <row r="35173" spans="55:56" hidden="1" x14ac:dyDescent="0.2">
      <c r="BC35173" s="6"/>
      <c r="BD35173" s="5"/>
    </row>
    <row r="35174" spans="55:56" hidden="1" x14ac:dyDescent="0.2">
      <c r="BC35174" s="6"/>
      <c r="BD35174" s="5"/>
    </row>
    <row r="35175" spans="55:56" hidden="1" x14ac:dyDescent="0.2">
      <c r="BC35175" s="6"/>
      <c r="BD35175" s="5"/>
    </row>
    <row r="35176" spans="55:56" hidden="1" x14ac:dyDescent="0.2">
      <c r="BC35176" s="6"/>
      <c r="BD35176" s="5"/>
    </row>
    <row r="35177" spans="55:56" hidden="1" x14ac:dyDescent="0.2">
      <c r="BC35177" s="6"/>
      <c r="BD35177" s="5"/>
    </row>
    <row r="35178" spans="55:56" hidden="1" x14ac:dyDescent="0.2">
      <c r="BC35178" s="6"/>
      <c r="BD35178" s="5"/>
    </row>
    <row r="35179" spans="55:56" hidden="1" x14ac:dyDescent="0.2">
      <c r="BC35179" s="6"/>
      <c r="BD35179" s="5"/>
    </row>
    <row r="35180" spans="55:56" hidden="1" x14ac:dyDescent="0.2">
      <c r="BC35180" s="6"/>
      <c r="BD35180" s="5"/>
    </row>
    <row r="35181" spans="55:56" hidden="1" x14ac:dyDescent="0.2">
      <c r="BC35181" s="6"/>
      <c r="BD35181" s="5"/>
    </row>
    <row r="35182" spans="55:56" hidden="1" x14ac:dyDescent="0.2">
      <c r="BC35182" s="6"/>
      <c r="BD35182" s="5"/>
    </row>
    <row r="35183" spans="55:56" hidden="1" x14ac:dyDescent="0.2">
      <c r="BC35183" s="6"/>
      <c r="BD35183" s="5"/>
    </row>
    <row r="35184" spans="55:56" hidden="1" x14ac:dyDescent="0.2">
      <c r="BC35184" s="6"/>
      <c r="BD35184" s="5"/>
    </row>
    <row r="35185" spans="55:56" hidden="1" x14ac:dyDescent="0.2">
      <c r="BC35185" s="6"/>
      <c r="BD35185" s="5"/>
    </row>
    <row r="35186" spans="55:56" hidden="1" x14ac:dyDescent="0.2">
      <c r="BC35186" s="6"/>
      <c r="BD35186" s="5"/>
    </row>
    <row r="35187" spans="55:56" hidden="1" x14ac:dyDescent="0.2">
      <c r="BC35187" s="6"/>
      <c r="BD35187" s="5"/>
    </row>
    <row r="35188" spans="55:56" hidden="1" x14ac:dyDescent="0.2">
      <c r="BC35188" s="6"/>
      <c r="BD35188" s="5"/>
    </row>
    <row r="35189" spans="55:56" hidden="1" x14ac:dyDescent="0.2">
      <c r="BC35189" s="6"/>
      <c r="BD35189" s="5"/>
    </row>
    <row r="35190" spans="55:56" hidden="1" x14ac:dyDescent="0.2">
      <c r="BC35190" s="6"/>
      <c r="BD35190" s="5"/>
    </row>
    <row r="35191" spans="55:56" hidden="1" x14ac:dyDescent="0.2">
      <c r="BC35191" s="6"/>
      <c r="BD35191" s="5"/>
    </row>
    <row r="35192" spans="55:56" hidden="1" x14ac:dyDescent="0.2">
      <c r="BC35192" s="6"/>
      <c r="BD35192" s="5"/>
    </row>
    <row r="35193" spans="55:56" hidden="1" x14ac:dyDescent="0.2">
      <c r="BC35193" s="6"/>
      <c r="BD35193" s="5"/>
    </row>
    <row r="35194" spans="55:56" hidden="1" x14ac:dyDescent="0.2">
      <c r="BC35194" s="6"/>
      <c r="BD35194" s="5"/>
    </row>
    <row r="35195" spans="55:56" hidden="1" x14ac:dyDescent="0.2">
      <c r="BC35195" s="6"/>
      <c r="BD35195" s="5"/>
    </row>
    <row r="35196" spans="55:56" hidden="1" x14ac:dyDescent="0.2">
      <c r="BC35196" s="6"/>
      <c r="BD35196" s="5"/>
    </row>
    <row r="35197" spans="55:56" hidden="1" x14ac:dyDescent="0.2">
      <c r="BC35197" s="6"/>
      <c r="BD35197" s="5"/>
    </row>
    <row r="35198" spans="55:56" hidden="1" x14ac:dyDescent="0.2">
      <c r="BC35198" s="6"/>
      <c r="BD35198" s="5"/>
    </row>
    <row r="35199" spans="55:56" hidden="1" x14ac:dyDescent="0.2">
      <c r="BC35199" s="6"/>
      <c r="BD35199" s="5"/>
    </row>
    <row r="35200" spans="55:56" hidden="1" x14ac:dyDescent="0.2">
      <c r="BC35200" s="6"/>
      <c r="BD35200" s="5"/>
    </row>
    <row r="35201" spans="55:56" hidden="1" x14ac:dyDescent="0.2">
      <c r="BC35201" s="6"/>
      <c r="BD35201" s="5"/>
    </row>
    <row r="35202" spans="55:56" hidden="1" x14ac:dyDescent="0.2">
      <c r="BC35202" s="6"/>
      <c r="BD35202" s="5"/>
    </row>
    <row r="35203" spans="55:56" hidden="1" x14ac:dyDescent="0.2">
      <c r="BC35203" s="6"/>
      <c r="BD35203" s="5"/>
    </row>
    <row r="35204" spans="55:56" hidden="1" x14ac:dyDescent="0.2">
      <c r="BC35204" s="6"/>
      <c r="BD35204" s="5"/>
    </row>
    <row r="35205" spans="55:56" hidden="1" x14ac:dyDescent="0.2">
      <c r="BC35205" s="6"/>
      <c r="BD35205" s="5"/>
    </row>
    <row r="35206" spans="55:56" hidden="1" x14ac:dyDescent="0.2">
      <c r="BC35206" s="6"/>
      <c r="BD35206" s="5"/>
    </row>
    <row r="35207" spans="55:56" hidden="1" x14ac:dyDescent="0.2">
      <c r="BC35207" s="6"/>
      <c r="BD35207" s="5"/>
    </row>
    <row r="35208" spans="55:56" hidden="1" x14ac:dyDescent="0.2">
      <c r="BC35208" s="6"/>
      <c r="BD35208" s="5"/>
    </row>
    <row r="35209" spans="55:56" hidden="1" x14ac:dyDescent="0.2">
      <c r="BC35209" s="6"/>
      <c r="BD35209" s="5"/>
    </row>
    <row r="35210" spans="55:56" hidden="1" x14ac:dyDescent="0.2">
      <c r="BC35210" s="6"/>
      <c r="BD35210" s="5"/>
    </row>
    <row r="35211" spans="55:56" hidden="1" x14ac:dyDescent="0.2">
      <c r="BC35211" s="6"/>
      <c r="BD35211" s="5"/>
    </row>
    <row r="35212" spans="55:56" hidden="1" x14ac:dyDescent="0.2">
      <c r="BC35212" s="6"/>
      <c r="BD35212" s="5"/>
    </row>
    <row r="35213" spans="55:56" hidden="1" x14ac:dyDescent="0.2">
      <c r="BC35213" s="6"/>
      <c r="BD35213" s="5"/>
    </row>
    <row r="35214" spans="55:56" hidden="1" x14ac:dyDescent="0.2">
      <c r="BC35214" s="6"/>
      <c r="BD35214" s="5"/>
    </row>
    <row r="35215" spans="55:56" hidden="1" x14ac:dyDescent="0.2">
      <c r="BC35215" s="6"/>
      <c r="BD35215" s="5"/>
    </row>
    <row r="35216" spans="55:56" hidden="1" x14ac:dyDescent="0.2">
      <c r="BC35216" s="6"/>
      <c r="BD35216" s="5"/>
    </row>
    <row r="35217" spans="55:56" hidden="1" x14ac:dyDescent="0.2">
      <c r="BC35217" s="6"/>
      <c r="BD35217" s="5"/>
    </row>
    <row r="35218" spans="55:56" hidden="1" x14ac:dyDescent="0.2">
      <c r="BC35218" s="6"/>
      <c r="BD35218" s="5"/>
    </row>
    <row r="35219" spans="55:56" hidden="1" x14ac:dyDescent="0.2">
      <c r="BC35219" s="6"/>
      <c r="BD35219" s="5"/>
    </row>
    <row r="35220" spans="55:56" hidden="1" x14ac:dyDescent="0.2">
      <c r="BC35220" s="6"/>
      <c r="BD35220" s="5"/>
    </row>
    <row r="35221" spans="55:56" hidden="1" x14ac:dyDescent="0.2">
      <c r="BC35221" s="6"/>
      <c r="BD35221" s="5"/>
    </row>
    <row r="35222" spans="55:56" hidden="1" x14ac:dyDescent="0.2">
      <c r="BC35222" s="6"/>
      <c r="BD35222" s="5"/>
    </row>
    <row r="35223" spans="55:56" hidden="1" x14ac:dyDescent="0.2">
      <c r="BC35223" s="6"/>
      <c r="BD35223" s="5"/>
    </row>
    <row r="35224" spans="55:56" hidden="1" x14ac:dyDescent="0.2">
      <c r="BC35224" s="6"/>
      <c r="BD35224" s="5"/>
    </row>
    <row r="35225" spans="55:56" hidden="1" x14ac:dyDescent="0.2">
      <c r="BC35225" s="6"/>
      <c r="BD35225" s="5"/>
    </row>
    <row r="35226" spans="55:56" hidden="1" x14ac:dyDescent="0.2">
      <c r="BC35226" s="6"/>
      <c r="BD35226" s="5"/>
    </row>
    <row r="35227" spans="55:56" hidden="1" x14ac:dyDescent="0.2">
      <c r="BC35227" s="6"/>
      <c r="BD35227" s="5"/>
    </row>
    <row r="35228" spans="55:56" hidden="1" x14ac:dyDescent="0.2">
      <c r="BC35228" s="6"/>
      <c r="BD35228" s="5"/>
    </row>
    <row r="35229" spans="55:56" hidden="1" x14ac:dyDescent="0.2">
      <c r="BC35229" s="6"/>
      <c r="BD35229" s="5"/>
    </row>
    <row r="35230" spans="55:56" hidden="1" x14ac:dyDescent="0.2">
      <c r="BC35230" s="6"/>
      <c r="BD35230" s="5"/>
    </row>
    <row r="35231" spans="55:56" hidden="1" x14ac:dyDescent="0.2">
      <c r="BC35231" s="6"/>
      <c r="BD35231" s="5"/>
    </row>
    <row r="35232" spans="55:56" hidden="1" x14ac:dyDescent="0.2">
      <c r="BC35232" s="6"/>
      <c r="BD35232" s="5"/>
    </row>
    <row r="35233" spans="55:56" hidden="1" x14ac:dyDescent="0.2">
      <c r="BC35233" s="6"/>
      <c r="BD35233" s="5"/>
    </row>
    <row r="35234" spans="55:56" hidden="1" x14ac:dyDescent="0.2">
      <c r="BC35234" s="6"/>
      <c r="BD35234" s="5"/>
    </row>
    <row r="35235" spans="55:56" hidden="1" x14ac:dyDescent="0.2">
      <c r="BC35235" s="6"/>
      <c r="BD35235" s="5"/>
    </row>
    <row r="35236" spans="55:56" hidden="1" x14ac:dyDescent="0.2">
      <c r="BC35236" s="6"/>
      <c r="BD35236" s="5"/>
    </row>
    <row r="35237" spans="55:56" hidden="1" x14ac:dyDescent="0.2">
      <c r="BC35237" s="6"/>
      <c r="BD35237" s="5"/>
    </row>
    <row r="35238" spans="55:56" hidden="1" x14ac:dyDescent="0.2">
      <c r="BC35238" s="6"/>
      <c r="BD35238" s="5"/>
    </row>
    <row r="35239" spans="55:56" hidden="1" x14ac:dyDescent="0.2">
      <c r="BC35239" s="6"/>
      <c r="BD35239" s="5"/>
    </row>
    <row r="35240" spans="55:56" hidden="1" x14ac:dyDescent="0.2">
      <c r="BC35240" s="6"/>
      <c r="BD35240" s="5"/>
    </row>
    <row r="35241" spans="55:56" hidden="1" x14ac:dyDescent="0.2">
      <c r="BC35241" s="6"/>
      <c r="BD35241" s="5"/>
    </row>
    <row r="35242" spans="55:56" hidden="1" x14ac:dyDescent="0.2">
      <c r="BC35242" s="6"/>
      <c r="BD35242" s="5"/>
    </row>
    <row r="35243" spans="55:56" hidden="1" x14ac:dyDescent="0.2">
      <c r="BC35243" s="6"/>
      <c r="BD35243" s="5"/>
    </row>
    <row r="35244" spans="55:56" hidden="1" x14ac:dyDescent="0.2">
      <c r="BC35244" s="6"/>
      <c r="BD35244" s="5"/>
    </row>
    <row r="35245" spans="55:56" hidden="1" x14ac:dyDescent="0.2">
      <c r="BC35245" s="6"/>
      <c r="BD35245" s="5"/>
    </row>
    <row r="35246" spans="55:56" hidden="1" x14ac:dyDescent="0.2">
      <c r="BC35246" s="6"/>
      <c r="BD35246" s="5"/>
    </row>
    <row r="35247" spans="55:56" hidden="1" x14ac:dyDescent="0.2">
      <c r="BC35247" s="6"/>
      <c r="BD35247" s="5"/>
    </row>
    <row r="35248" spans="55:56" hidden="1" x14ac:dyDescent="0.2">
      <c r="BC35248" s="6"/>
      <c r="BD35248" s="5"/>
    </row>
    <row r="35249" spans="55:56" hidden="1" x14ac:dyDescent="0.2">
      <c r="BC35249" s="6"/>
      <c r="BD35249" s="5"/>
    </row>
    <row r="35250" spans="55:56" hidden="1" x14ac:dyDescent="0.2">
      <c r="BC35250" s="6"/>
      <c r="BD35250" s="5"/>
    </row>
    <row r="35251" spans="55:56" hidden="1" x14ac:dyDescent="0.2">
      <c r="BC35251" s="6"/>
      <c r="BD35251" s="5"/>
    </row>
    <row r="35252" spans="55:56" hidden="1" x14ac:dyDescent="0.2">
      <c r="BC35252" s="6"/>
      <c r="BD35252" s="5"/>
    </row>
    <row r="35253" spans="55:56" hidden="1" x14ac:dyDescent="0.2">
      <c r="BC35253" s="6"/>
      <c r="BD35253" s="5"/>
    </row>
    <row r="35254" spans="55:56" hidden="1" x14ac:dyDescent="0.2">
      <c r="BC35254" s="6"/>
      <c r="BD35254" s="5"/>
    </row>
    <row r="35255" spans="55:56" hidden="1" x14ac:dyDescent="0.2">
      <c r="BC35255" s="6"/>
      <c r="BD35255" s="5"/>
    </row>
    <row r="35256" spans="55:56" hidden="1" x14ac:dyDescent="0.2">
      <c r="BC35256" s="6"/>
      <c r="BD35256" s="5"/>
    </row>
    <row r="35257" spans="55:56" hidden="1" x14ac:dyDescent="0.2">
      <c r="BC35257" s="6"/>
      <c r="BD35257" s="5"/>
    </row>
    <row r="35258" spans="55:56" hidden="1" x14ac:dyDescent="0.2">
      <c r="BC35258" s="6"/>
      <c r="BD35258" s="5"/>
    </row>
    <row r="35259" spans="55:56" hidden="1" x14ac:dyDescent="0.2">
      <c r="BC35259" s="6"/>
      <c r="BD35259" s="5"/>
    </row>
    <row r="35260" spans="55:56" hidden="1" x14ac:dyDescent="0.2">
      <c r="BC35260" s="6"/>
      <c r="BD35260" s="5"/>
    </row>
    <row r="35261" spans="55:56" hidden="1" x14ac:dyDescent="0.2">
      <c r="BC35261" s="6"/>
      <c r="BD35261" s="5"/>
    </row>
    <row r="35262" spans="55:56" hidden="1" x14ac:dyDescent="0.2">
      <c r="BC35262" s="6"/>
      <c r="BD35262" s="5"/>
    </row>
    <row r="35263" spans="55:56" hidden="1" x14ac:dyDescent="0.2">
      <c r="BC35263" s="6"/>
      <c r="BD35263" s="5"/>
    </row>
    <row r="35264" spans="55:56" hidden="1" x14ac:dyDescent="0.2">
      <c r="BC35264" s="6"/>
      <c r="BD35264" s="5"/>
    </row>
    <row r="35265" spans="55:56" hidden="1" x14ac:dyDescent="0.2">
      <c r="BC35265" s="6"/>
      <c r="BD35265" s="5"/>
    </row>
    <row r="35266" spans="55:56" hidden="1" x14ac:dyDescent="0.2">
      <c r="BC35266" s="6"/>
      <c r="BD35266" s="5"/>
    </row>
    <row r="35267" spans="55:56" hidden="1" x14ac:dyDescent="0.2">
      <c r="BC35267" s="6"/>
      <c r="BD35267" s="5"/>
    </row>
    <row r="35268" spans="55:56" hidden="1" x14ac:dyDescent="0.2">
      <c r="BC35268" s="6"/>
      <c r="BD35268" s="5"/>
    </row>
    <row r="35269" spans="55:56" hidden="1" x14ac:dyDescent="0.2">
      <c r="BC35269" s="6"/>
      <c r="BD35269" s="5"/>
    </row>
    <row r="35270" spans="55:56" hidden="1" x14ac:dyDescent="0.2">
      <c r="BC35270" s="6"/>
      <c r="BD35270" s="5"/>
    </row>
    <row r="35271" spans="55:56" hidden="1" x14ac:dyDescent="0.2">
      <c r="BC35271" s="6"/>
      <c r="BD35271" s="5"/>
    </row>
    <row r="35272" spans="55:56" hidden="1" x14ac:dyDescent="0.2">
      <c r="BC35272" s="6"/>
      <c r="BD35272" s="5"/>
    </row>
    <row r="35273" spans="55:56" hidden="1" x14ac:dyDescent="0.2">
      <c r="BC35273" s="6"/>
      <c r="BD35273" s="5"/>
    </row>
    <row r="35274" spans="55:56" hidden="1" x14ac:dyDescent="0.2">
      <c r="BC35274" s="6"/>
      <c r="BD35274" s="5"/>
    </row>
    <row r="35275" spans="55:56" hidden="1" x14ac:dyDescent="0.2">
      <c r="BC35275" s="6"/>
      <c r="BD35275" s="5"/>
    </row>
    <row r="35276" spans="55:56" hidden="1" x14ac:dyDescent="0.2">
      <c r="BC35276" s="6"/>
      <c r="BD35276" s="5"/>
    </row>
    <row r="35277" spans="55:56" hidden="1" x14ac:dyDescent="0.2">
      <c r="BC35277" s="6"/>
      <c r="BD35277" s="5"/>
    </row>
    <row r="35278" spans="55:56" hidden="1" x14ac:dyDescent="0.2">
      <c r="BC35278" s="6"/>
      <c r="BD35278" s="5"/>
    </row>
    <row r="35279" spans="55:56" hidden="1" x14ac:dyDescent="0.2">
      <c r="BC35279" s="6"/>
      <c r="BD35279" s="5"/>
    </row>
    <row r="35280" spans="55:56" hidden="1" x14ac:dyDescent="0.2">
      <c r="BC35280" s="6"/>
      <c r="BD35280" s="5"/>
    </row>
    <row r="35281" spans="55:56" hidden="1" x14ac:dyDescent="0.2">
      <c r="BC35281" s="6"/>
      <c r="BD35281" s="5"/>
    </row>
    <row r="35282" spans="55:56" hidden="1" x14ac:dyDescent="0.2">
      <c r="BC35282" s="6"/>
      <c r="BD35282" s="5"/>
    </row>
    <row r="35283" spans="55:56" hidden="1" x14ac:dyDescent="0.2">
      <c r="BC35283" s="6"/>
      <c r="BD35283" s="5"/>
    </row>
    <row r="35284" spans="55:56" hidden="1" x14ac:dyDescent="0.2">
      <c r="BC35284" s="6"/>
      <c r="BD35284" s="5"/>
    </row>
    <row r="35285" spans="55:56" hidden="1" x14ac:dyDescent="0.2">
      <c r="BC35285" s="6"/>
      <c r="BD35285" s="5"/>
    </row>
    <row r="35286" spans="55:56" hidden="1" x14ac:dyDescent="0.2">
      <c r="BC35286" s="6"/>
      <c r="BD35286" s="5"/>
    </row>
    <row r="35287" spans="55:56" hidden="1" x14ac:dyDescent="0.2">
      <c r="BC35287" s="6"/>
      <c r="BD35287" s="5"/>
    </row>
    <row r="35288" spans="55:56" hidden="1" x14ac:dyDescent="0.2">
      <c r="BC35288" s="6"/>
      <c r="BD35288" s="5"/>
    </row>
    <row r="35289" spans="55:56" hidden="1" x14ac:dyDescent="0.2">
      <c r="BC35289" s="6"/>
      <c r="BD35289" s="5"/>
    </row>
    <row r="35290" spans="55:56" hidden="1" x14ac:dyDescent="0.2">
      <c r="BC35290" s="6"/>
      <c r="BD35290" s="5"/>
    </row>
    <row r="35291" spans="55:56" hidden="1" x14ac:dyDescent="0.2">
      <c r="BC35291" s="6"/>
      <c r="BD35291" s="5"/>
    </row>
    <row r="35292" spans="55:56" hidden="1" x14ac:dyDescent="0.2">
      <c r="BC35292" s="6"/>
      <c r="BD35292" s="5"/>
    </row>
    <row r="35293" spans="55:56" hidden="1" x14ac:dyDescent="0.2">
      <c r="BC35293" s="6"/>
      <c r="BD35293" s="5"/>
    </row>
    <row r="35294" spans="55:56" hidden="1" x14ac:dyDescent="0.2">
      <c r="BC35294" s="6"/>
      <c r="BD35294" s="5"/>
    </row>
    <row r="35295" spans="55:56" hidden="1" x14ac:dyDescent="0.2">
      <c r="BC35295" s="6"/>
      <c r="BD35295" s="5"/>
    </row>
    <row r="35296" spans="55:56" hidden="1" x14ac:dyDescent="0.2">
      <c r="BC35296" s="6"/>
      <c r="BD35296" s="5"/>
    </row>
    <row r="35297" spans="55:56" hidden="1" x14ac:dyDescent="0.2">
      <c r="BC35297" s="6"/>
      <c r="BD35297" s="5"/>
    </row>
    <row r="35298" spans="55:56" hidden="1" x14ac:dyDescent="0.2">
      <c r="BC35298" s="6"/>
      <c r="BD35298" s="5"/>
    </row>
    <row r="35299" spans="55:56" hidden="1" x14ac:dyDescent="0.2">
      <c r="BC35299" s="6"/>
      <c r="BD35299" s="5"/>
    </row>
    <row r="35300" spans="55:56" hidden="1" x14ac:dyDescent="0.2">
      <c r="BC35300" s="6"/>
      <c r="BD35300" s="5"/>
    </row>
    <row r="35301" spans="55:56" hidden="1" x14ac:dyDescent="0.2">
      <c r="BC35301" s="6"/>
      <c r="BD35301" s="5"/>
    </row>
    <row r="35302" spans="55:56" hidden="1" x14ac:dyDescent="0.2">
      <c r="BC35302" s="6"/>
      <c r="BD35302" s="5"/>
    </row>
    <row r="35303" spans="55:56" hidden="1" x14ac:dyDescent="0.2">
      <c r="BC35303" s="6"/>
      <c r="BD35303" s="5"/>
    </row>
    <row r="35304" spans="55:56" hidden="1" x14ac:dyDescent="0.2">
      <c r="BC35304" s="6"/>
      <c r="BD35304" s="5"/>
    </row>
    <row r="35305" spans="55:56" hidden="1" x14ac:dyDescent="0.2">
      <c r="BC35305" s="6"/>
      <c r="BD35305" s="5"/>
    </row>
    <row r="35306" spans="55:56" hidden="1" x14ac:dyDescent="0.2">
      <c r="BC35306" s="6"/>
      <c r="BD35306" s="5"/>
    </row>
    <row r="35307" spans="55:56" hidden="1" x14ac:dyDescent="0.2">
      <c r="BC35307" s="6"/>
      <c r="BD35307" s="5"/>
    </row>
    <row r="35308" spans="55:56" hidden="1" x14ac:dyDescent="0.2">
      <c r="BC35308" s="6"/>
      <c r="BD35308" s="5"/>
    </row>
    <row r="35309" spans="55:56" hidden="1" x14ac:dyDescent="0.2">
      <c r="BC35309" s="6"/>
      <c r="BD35309" s="5"/>
    </row>
    <row r="35310" spans="55:56" hidden="1" x14ac:dyDescent="0.2">
      <c r="BC35310" s="6"/>
      <c r="BD35310" s="5"/>
    </row>
    <row r="35311" spans="55:56" hidden="1" x14ac:dyDescent="0.2">
      <c r="BC35311" s="6"/>
      <c r="BD35311" s="5"/>
    </row>
    <row r="35312" spans="55:56" hidden="1" x14ac:dyDescent="0.2">
      <c r="BC35312" s="6"/>
      <c r="BD35312" s="5"/>
    </row>
    <row r="35313" spans="55:56" hidden="1" x14ac:dyDescent="0.2">
      <c r="BC35313" s="6"/>
      <c r="BD35313" s="5"/>
    </row>
    <row r="35314" spans="55:56" hidden="1" x14ac:dyDescent="0.2">
      <c r="BC35314" s="6"/>
      <c r="BD35314" s="5"/>
    </row>
    <row r="35315" spans="55:56" hidden="1" x14ac:dyDescent="0.2">
      <c r="BC35315" s="6"/>
      <c r="BD35315" s="5"/>
    </row>
    <row r="35316" spans="55:56" hidden="1" x14ac:dyDescent="0.2">
      <c r="BC35316" s="6"/>
      <c r="BD35316" s="5"/>
    </row>
    <row r="35317" spans="55:56" hidden="1" x14ac:dyDescent="0.2">
      <c r="BC35317" s="6"/>
      <c r="BD35317" s="5"/>
    </row>
    <row r="35318" spans="55:56" hidden="1" x14ac:dyDescent="0.2">
      <c r="BC35318" s="6"/>
      <c r="BD35318" s="5"/>
    </row>
    <row r="35319" spans="55:56" hidden="1" x14ac:dyDescent="0.2">
      <c r="BC35319" s="6"/>
      <c r="BD35319" s="5"/>
    </row>
    <row r="35320" spans="55:56" hidden="1" x14ac:dyDescent="0.2">
      <c r="BC35320" s="6"/>
      <c r="BD35320" s="5"/>
    </row>
    <row r="35321" spans="55:56" hidden="1" x14ac:dyDescent="0.2">
      <c r="BC35321" s="6"/>
      <c r="BD35321" s="5"/>
    </row>
    <row r="35322" spans="55:56" hidden="1" x14ac:dyDescent="0.2">
      <c r="BC35322" s="6"/>
      <c r="BD35322" s="5"/>
    </row>
    <row r="35323" spans="55:56" hidden="1" x14ac:dyDescent="0.2">
      <c r="BC35323" s="6"/>
      <c r="BD35323" s="5"/>
    </row>
    <row r="35324" spans="55:56" hidden="1" x14ac:dyDescent="0.2">
      <c r="BC35324" s="6"/>
      <c r="BD35324" s="5"/>
    </row>
    <row r="35325" spans="55:56" hidden="1" x14ac:dyDescent="0.2">
      <c r="BC35325" s="6"/>
      <c r="BD35325" s="5"/>
    </row>
    <row r="35326" spans="55:56" hidden="1" x14ac:dyDescent="0.2">
      <c r="BC35326" s="6"/>
      <c r="BD35326" s="5"/>
    </row>
    <row r="35327" spans="55:56" hidden="1" x14ac:dyDescent="0.2">
      <c r="BC35327" s="6"/>
      <c r="BD35327" s="5"/>
    </row>
    <row r="35328" spans="55:56" hidden="1" x14ac:dyDescent="0.2">
      <c r="BC35328" s="6"/>
      <c r="BD35328" s="5"/>
    </row>
    <row r="35329" spans="55:56" hidden="1" x14ac:dyDescent="0.2">
      <c r="BC35329" s="6"/>
      <c r="BD35329" s="5"/>
    </row>
    <row r="35330" spans="55:56" hidden="1" x14ac:dyDescent="0.2">
      <c r="BC35330" s="6"/>
      <c r="BD35330" s="5"/>
    </row>
    <row r="35331" spans="55:56" hidden="1" x14ac:dyDescent="0.2">
      <c r="BC35331" s="6"/>
      <c r="BD35331" s="5"/>
    </row>
    <row r="35332" spans="55:56" hidden="1" x14ac:dyDescent="0.2">
      <c r="BC35332" s="6"/>
      <c r="BD35332" s="5"/>
    </row>
    <row r="35333" spans="55:56" hidden="1" x14ac:dyDescent="0.2">
      <c r="BC35333" s="6"/>
      <c r="BD35333" s="5"/>
    </row>
    <row r="35334" spans="55:56" hidden="1" x14ac:dyDescent="0.2">
      <c r="BC35334" s="6"/>
      <c r="BD35334" s="5"/>
    </row>
    <row r="35335" spans="55:56" hidden="1" x14ac:dyDescent="0.2">
      <c r="BC35335" s="6"/>
      <c r="BD35335" s="5"/>
    </row>
    <row r="35336" spans="55:56" hidden="1" x14ac:dyDescent="0.2">
      <c r="BC35336" s="6"/>
      <c r="BD35336" s="5"/>
    </row>
    <row r="35337" spans="55:56" hidden="1" x14ac:dyDescent="0.2">
      <c r="BC35337" s="6"/>
      <c r="BD35337" s="5"/>
    </row>
    <row r="35338" spans="55:56" hidden="1" x14ac:dyDescent="0.2">
      <c r="BC35338" s="6"/>
      <c r="BD35338" s="5"/>
    </row>
    <row r="35339" spans="55:56" hidden="1" x14ac:dyDescent="0.2">
      <c r="BC35339" s="6"/>
      <c r="BD35339" s="5"/>
    </row>
    <row r="35340" spans="55:56" hidden="1" x14ac:dyDescent="0.2">
      <c r="BC35340" s="6"/>
      <c r="BD35340" s="5"/>
    </row>
    <row r="35341" spans="55:56" hidden="1" x14ac:dyDescent="0.2">
      <c r="BC35341" s="6"/>
      <c r="BD35341" s="5"/>
    </row>
    <row r="35342" spans="55:56" hidden="1" x14ac:dyDescent="0.2">
      <c r="BC35342" s="6"/>
      <c r="BD35342" s="5"/>
    </row>
    <row r="35343" spans="55:56" hidden="1" x14ac:dyDescent="0.2">
      <c r="BC35343" s="6"/>
      <c r="BD35343" s="5"/>
    </row>
    <row r="35344" spans="55:56" hidden="1" x14ac:dyDescent="0.2">
      <c r="BC35344" s="6"/>
      <c r="BD35344" s="5"/>
    </row>
    <row r="35345" spans="55:56" hidden="1" x14ac:dyDescent="0.2">
      <c r="BC35345" s="6"/>
      <c r="BD35345" s="5"/>
    </row>
    <row r="35346" spans="55:56" hidden="1" x14ac:dyDescent="0.2">
      <c r="BC35346" s="6"/>
      <c r="BD35346" s="5"/>
    </row>
    <row r="35347" spans="55:56" hidden="1" x14ac:dyDescent="0.2">
      <c r="BC35347" s="6"/>
      <c r="BD35347" s="5"/>
    </row>
    <row r="35348" spans="55:56" hidden="1" x14ac:dyDescent="0.2">
      <c r="BC35348" s="6"/>
      <c r="BD35348" s="5"/>
    </row>
    <row r="35349" spans="55:56" hidden="1" x14ac:dyDescent="0.2">
      <c r="BC35349" s="6"/>
      <c r="BD35349" s="5"/>
    </row>
    <row r="35350" spans="55:56" hidden="1" x14ac:dyDescent="0.2">
      <c r="BC35350" s="6"/>
      <c r="BD35350" s="5"/>
    </row>
    <row r="35351" spans="55:56" hidden="1" x14ac:dyDescent="0.2">
      <c r="BC35351" s="6"/>
      <c r="BD35351" s="5"/>
    </row>
    <row r="35352" spans="55:56" hidden="1" x14ac:dyDescent="0.2">
      <c r="BC35352" s="6"/>
      <c r="BD35352" s="5"/>
    </row>
    <row r="35353" spans="55:56" hidden="1" x14ac:dyDescent="0.2">
      <c r="BC35353" s="6"/>
      <c r="BD35353" s="5"/>
    </row>
    <row r="35354" spans="55:56" hidden="1" x14ac:dyDescent="0.2">
      <c r="BC35354" s="6"/>
      <c r="BD35354" s="5"/>
    </row>
    <row r="35355" spans="55:56" hidden="1" x14ac:dyDescent="0.2">
      <c r="BC35355" s="6"/>
      <c r="BD35355" s="5"/>
    </row>
    <row r="35356" spans="55:56" hidden="1" x14ac:dyDescent="0.2">
      <c r="BC35356" s="6"/>
      <c r="BD35356" s="5"/>
    </row>
    <row r="35357" spans="55:56" hidden="1" x14ac:dyDescent="0.2">
      <c r="BC35357" s="6"/>
      <c r="BD35357" s="5"/>
    </row>
    <row r="35358" spans="55:56" hidden="1" x14ac:dyDescent="0.2">
      <c r="BC35358" s="6"/>
      <c r="BD35358" s="5"/>
    </row>
    <row r="35359" spans="55:56" hidden="1" x14ac:dyDescent="0.2">
      <c r="BC35359" s="6"/>
      <c r="BD35359" s="5"/>
    </row>
    <row r="35360" spans="55:56" hidden="1" x14ac:dyDescent="0.2">
      <c r="BC35360" s="6"/>
      <c r="BD35360" s="5"/>
    </row>
    <row r="35361" spans="55:56" hidden="1" x14ac:dyDescent="0.2">
      <c r="BC35361" s="6"/>
      <c r="BD35361" s="5"/>
    </row>
    <row r="35362" spans="55:56" hidden="1" x14ac:dyDescent="0.2">
      <c r="BC35362" s="6"/>
      <c r="BD35362" s="5"/>
    </row>
    <row r="35363" spans="55:56" hidden="1" x14ac:dyDescent="0.2">
      <c r="BC35363" s="6"/>
      <c r="BD35363" s="5"/>
    </row>
    <row r="35364" spans="55:56" hidden="1" x14ac:dyDescent="0.2">
      <c r="BC35364" s="6"/>
      <c r="BD35364" s="5"/>
    </row>
    <row r="35365" spans="55:56" hidden="1" x14ac:dyDescent="0.2">
      <c r="BC35365" s="6"/>
      <c r="BD35365" s="5"/>
    </row>
    <row r="35366" spans="55:56" hidden="1" x14ac:dyDescent="0.2">
      <c r="BC35366" s="6"/>
      <c r="BD35366" s="5"/>
    </row>
    <row r="35367" spans="55:56" hidden="1" x14ac:dyDescent="0.2">
      <c r="BC35367" s="6"/>
      <c r="BD35367" s="5"/>
    </row>
    <row r="35368" spans="55:56" hidden="1" x14ac:dyDescent="0.2">
      <c r="BC35368" s="6"/>
      <c r="BD35368" s="5"/>
    </row>
    <row r="35369" spans="55:56" hidden="1" x14ac:dyDescent="0.2">
      <c r="BC35369" s="6"/>
      <c r="BD35369" s="5"/>
    </row>
    <row r="35370" spans="55:56" hidden="1" x14ac:dyDescent="0.2">
      <c r="BC35370" s="6"/>
      <c r="BD35370" s="5"/>
    </row>
    <row r="35371" spans="55:56" hidden="1" x14ac:dyDescent="0.2">
      <c r="BC35371" s="6"/>
      <c r="BD35371" s="5"/>
    </row>
    <row r="35372" spans="55:56" hidden="1" x14ac:dyDescent="0.2">
      <c r="BC35372" s="6"/>
      <c r="BD35372" s="5"/>
    </row>
    <row r="35373" spans="55:56" hidden="1" x14ac:dyDescent="0.2">
      <c r="BC35373" s="6"/>
      <c r="BD35373" s="5"/>
    </row>
    <row r="35374" spans="55:56" hidden="1" x14ac:dyDescent="0.2">
      <c r="BC35374" s="6"/>
      <c r="BD35374" s="5"/>
    </row>
    <row r="35375" spans="55:56" hidden="1" x14ac:dyDescent="0.2">
      <c r="BC35375" s="6"/>
      <c r="BD35375" s="5"/>
    </row>
    <row r="35376" spans="55:56" hidden="1" x14ac:dyDescent="0.2">
      <c r="BC35376" s="6"/>
      <c r="BD35376" s="5"/>
    </row>
    <row r="35377" spans="55:56" hidden="1" x14ac:dyDescent="0.2">
      <c r="BC35377" s="6"/>
      <c r="BD35377" s="5"/>
    </row>
    <row r="35378" spans="55:56" hidden="1" x14ac:dyDescent="0.2">
      <c r="BC35378" s="6"/>
      <c r="BD35378" s="5"/>
    </row>
    <row r="35379" spans="55:56" hidden="1" x14ac:dyDescent="0.2">
      <c r="BC35379" s="6"/>
      <c r="BD35379" s="5"/>
    </row>
    <row r="35380" spans="55:56" hidden="1" x14ac:dyDescent="0.2">
      <c r="BC35380" s="6"/>
      <c r="BD35380" s="5"/>
    </row>
    <row r="35381" spans="55:56" hidden="1" x14ac:dyDescent="0.2">
      <c r="BC35381" s="6"/>
      <c r="BD35381" s="5"/>
    </row>
    <row r="35382" spans="55:56" hidden="1" x14ac:dyDescent="0.2">
      <c r="BC35382" s="6"/>
      <c r="BD35382" s="5"/>
    </row>
    <row r="35383" spans="55:56" hidden="1" x14ac:dyDescent="0.2">
      <c r="BC35383" s="6"/>
      <c r="BD35383" s="5"/>
    </row>
    <row r="35384" spans="55:56" hidden="1" x14ac:dyDescent="0.2">
      <c r="BC35384" s="6"/>
      <c r="BD35384" s="5"/>
    </row>
    <row r="35385" spans="55:56" hidden="1" x14ac:dyDescent="0.2">
      <c r="BC35385" s="6"/>
      <c r="BD35385" s="5"/>
    </row>
    <row r="35386" spans="55:56" hidden="1" x14ac:dyDescent="0.2">
      <c r="BC35386" s="6"/>
      <c r="BD35386" s="5"/>
    </row>
    <row r="35387" spans="55:56" hidden="1" x14ac:dyDescent="0.2">
      <c r="BC35387" s="6"/>
      <c r="BD35387" s="5"/>
    </row>
    <row r="35388" spans="55:56" hidden="1" x14ac:dyDescent="0.2">
      <c r="BC35388" s="6"/>
      <c r="BD35388" s="5"/>
    </row>
    <row r="35389" spans="55:56" hidden="1" x14ac:dyDescent="0.2">
      <c r="BC35389" s="6"/>
      <c r="BD35389" s="5"/>
    </row>
    <row r="35390" spans="55:56" hidden="1" x14ac:dyDescent="0.2">
      <c r="BC35390" s="6"/>
      <c r="BD35390" s="5"/>
    </row>
    <row r="35391" spans="55:56" hidden="1" x14ac:dyDescent="0.2">
      <c r="BC35391" s="6"/>
      <c r="BD35391" s="5"/>
    </row>
    <row r="35392" spans="55:56" hidden="1" x14ac:dyDescent="0.2">
      <c r="BC35392" s="6"/>
      <c r="BD35392" s="5"/>
    </row>
    <row r="35393" spans="55:56" hidden="1" x14ac:dyDescent="0.2">
      <c r="BC35393" s="6"/>
      <c r="BD35393" s="5"/>
    </row>
    <row r="35394" spans="55:56" hidden="1" x14ac:dyDescent="0.2">
      <c r="BC35394" s="6"/>
      <c r="BD35394" s="5"/>
    </row>
    <row r="35395" spans="55:56" hidden="1" x14ac:dyDescent="0.2">
      <c r="BC35395" s="6"/>
      <c r="BD35395" s="5"/>
    </row>
    <row r="35396" spans="55:56" hidden="1" x14ac:dyDescent="0.2">
      <c r="BC35396" s="6"/>
      <c r="BD35396" s="5"/>
    </row>
    <row r="35397" spans="55:56" hidden="1" x14ac:dyDescent="0.2">
      <c r="BC35397" s="6"/>
      <c r="BD35397" s="5"/>
    </row>
    <row r="35398" spans="55:56" hidden="1" x14ac:dyDescent="0.2">
      <c r="BC35398" s="6"/>
      <c r="BD35398" s="5"/>
    </row>
    <row r="35399" spans="55:56" hidden="1" x14ac:dyDescent="0.2">
      <c r="BC35399" s="6"/>
      <c r="BD35399" s="5"/>
    </row>
    <row r="35400" spans="55:56" hidden="1" x14ac:dyDescent="0.2">
      <c r="BC35400" s="6"/>
      <c r="BD35400" s="5"/>
    </row>
    <row r="35401" spans="55:56" hidden="1" x14ac:dyDescent="0.2">
      <c r="BC35401" s="6"/>
      <c r="BD35401" s="5"/>
    </row>
    <row r="35402" spans="55:56" hidden="1" x14ac:dyDescent="0.2">
      <c r="BC35402" s="6"/>
      <c r="BD35402" s="5"/>
    </row>
    <row r="35403" spans="55:56" hidden="1" x14ac:dyDescent="0.2">
      <c r="BC35403" s="6"/>
      <c r="BD35403" s="5"/>
    </row>
    <row r="35404" spans="55:56" hidden="1" x14ac:dyDescent="0.2">
      <c r="BC35404" s="6"/>
      <c r="BD35404" s="5"/>
    </row>
    <row r="35405" spans="55:56" hidden="1" x14ac:dyDescent="0.2">
      <c r="BC35405" s="6"/>
      <c r="BD35405" s="5"/>
    </row>
    <row r="35406" spans="55:56" hidden="1" x14ac:dyDescent="0.2">
      <c r="BC35406" s="6"/>
      <c r="BD35406" s="5"/>
    </row>
    <row r="35407" spans="55:56" hidden="1" x14ac:dyDescent="0.2">
      <c r="BC35407" s="6"/>
      <c r="BD35407" s="5"/>
    </row>
    <row r="35408" spans="55:56" hidden="1" x14ac:dyDescent="0.2">
      <c r="BC35408" s="6"/>
      <c r="BD35408" s="5"/>
    </row>
    <row r="35409" spans="55:56" hidden="1" x14ac:dyDescent="0.2">
      <c r="BC35409" s="6"/>
      <c r="BD35409" s="5"/>
    </row>
    <row r="35410" spans="55:56" hidden="1" x14ac:dyDescent="0.2">
      <c r="BC35410" s="6"/>
      <c r="BD35410" s="5"/>
    </row>
    <row r="35411" spans="55:56" hidden="1" x14ac:dyDescent="0.2">
      <c r="BC35411" s="6"/>
      <c r="BD35411" s="5"/>
    </row>
    <row r="35412" spans="55:56" hidden="1" x14ac:dyDescent="0.2">
      <c r="BC35412" s="6"/>
      <c r="BD35412" s="5"/>
    </row>
    <row r="35413" spans="55:56" hidden="1" x14ac:dyDescent="0.2">
      <c r="BC35413" s="6"/>
      <c r="BD35413" s="5"/>
    </row>
    <row r="35414" spans="55:56" hidden="1" x14ac:dyDescent="0.2">
      <c r="BC35414" s="6"/>
      <c r="BD35414" s="5"/>
    </row>
    <row r="35415" spans="55:56" hidden="1" x14ac:dyDescent="0.2">
      <c r="BC35415" s="6"/>
      <c r="BD35415" s="5"/>
    </row>
    <row r="35416" spans="55:56" hidden="1" x14ac:dyDescent="0.2">
      <c r="BC35416" s="6"/>
      <c r="BD35416" s="5"/>
    </row>
    <row r="35417" spans="55:56" hidden="1" x14ac:dyDescent="0.2">
      <c r="BC35417" s="6"/>
      <c r="BD35417" s="5"/>
    </row>
    <row r="35418" spans="55:56" hidden="1" x14ac:dyDescent="0.2">
      <c r="BC35418" s="6"/>
      <c r="BD35418" s="5"/>
    </row>
    <row r="35419" spans="55:56" hidden="1" x14ac:dyDescent="0.2">
      <c r="BC35419" s="6"/>
      <c r="BD35419" s="5"/>
    </row>
    <row r="35420" spans="55:56" hidden="1" x14ac:dyDescent="0.2">
      <c r="BC35420" s="6"/>
      <c r="BD35420" s="5"/>
    </row>
    <row r="35421" spans="55:56" hidden="1" x14ac:dyDescent="0.2">
      <c r="BC35421" s="6"/>
      <c r="BD35421" s="5"/>
    </row>
    <row r="35422" spans="55:56" hidden="1" x14ac:dyDescent="0.2">
      <c r="BC35422" s="6"/>
      <c r="BD35422" s="5"/>
    </row>
    <row r="35423" spans="55:56" hidden="1" x14ac:dyDescent="0.2">
      <c r="BC35423" s="6"/>
      <c r="BD35423" s="5"/>
    </row>
    <row r="35424" spans="55:56" hidden="1" x14ac:dyDescent="0.2">
      <c r="BC35424" s="6"/>
      <c r="BD35424" s="5"/>
    </row>
    <row r="35425" spans="55:56" hidden="1" x14ac:dyDescent="0.2">
      <c r="BC35425" s="6"/>
      <c r="BD35425" s="5"/>
    </row>
    <row r="35426" spans="55:56" hidden="1" x14ac:dyDescent="0.2">
      <c r="BC35426" s="6"/>
      <c r="BD35426" s="5"/>
    </row>
    <row r="35427" spans="55:56" hidden="1" x14ac:dyDescent="0.2">
      <c r="BC35427" s="6"/>
      <c r="BD35427" s="5"/>
    </row>
    <row r="35428" spans="55:56" hidden="1" x14ac:dyDescent="0.2">
      <c r="BC35428" s="6"/>
      <c r="BD35428" s="5"/>
    </row>
    <row r="35429" spans="55:56" hidden="1" x14ac:dyDescent="0.2">
      <c r="BC35429" s="6"/>
      <c r="BD35429" s="5"/>
    </row>
    <row r="35430" spans="55:56" hidden="1" x14ac:dyDescent="0.2">
      <c r="BC35430" s="6"/>
      <c r="BD35430" s="5"/>
    </row>
    <row r="35431" spans="55:56" hidden="1" x14ac:dyDescent="0.2">
      <c r="BC35431" s="6"/>
      <c r="BD35431" s="5"/>
    </row>
    <row r="35432" spans="55:56" hidden="1" x14ac:dyDescent="0.2">
      <c r="BC35432" s="6"/>
      <c r="BD35432" s="5"/>
    </row>
    <row r="35433" spans="55:56" hidden="1" x14ac:dyDescent="0.2">
      <c r="BC35433" s="6"/>
      <c r="BD35433" s="5"/>
    </row>
    <row r="35434" spans="55:56" hidden="1" x14ac:dyDescent="0.2">
      <c r="BC35434" s="6"/>
      <c r="BD35434" s="5"/>
    </row>
    <row r="35435" spans="55:56" hidden="1" x14ac:dyDescent="0.2">
      <c r="BC35435" s="6"/>
      <c r="BD35435" s="5"/>
    </row>
    <row r="35436" spans="55:56" hidden="1" x14ac:dyDescent="0.2">
      <c r="BC35436" s="6"/>
      <c r="BD35436" s="5"/>
    </row>
    <row r="35437" spans="55:56" hidden="1" x14ac:dyDescent="0.2">
      <c r="BC35437" s="6"/>
      <c r="BD35437" s="5"/>
    </row>
    <row r="35438" spans="55:56" hidden="1" x14ac:dyDescent="0.2">
      <c r="BC35438" s="6"/>
      <c r="BD35438" s="5"/>
    </row>
    <row r="35439" spans="55:56" hidden="1" x14ac:dyDescent="0.2">
      <c r="BC35439" s="6"/>
      <c r="BD35439" s="5"/>
    </row>
    <row r="35440" spans="55:56" hidden="1" x14ac:dyDescent="0.2">
      <c r="BC35440" s="6"/>
      <c r="BD35440" s="5"/>
    </row>
    <row r="35441" spans="55:56" hidden="1" x14ac:dyDescent="0.2">
      <c r="BC35441" s="6"/>
      <c r="BD35441" s="5"/>
    </row>
    <row r="35442" spans="55:56" hidden="1" x14ac:dyDescent="0.2">
      <c r="BC35442" s="6"/>
      <c r="BD35442" s="5"/>
    </row>
    <row r="35443" spans="55:56" hidden="1" x14ac:dyDescent="0.2">
      <c r="BC35443" s="6"/>
      <c r="BD35443" s="5"/>
    </row>
    <row r="35444" spans="55:56" hidden="1" x14ac:dyDescent="0.2">
      <c r="BC35444" s="6"/>
      <c r="BD35444" s="5"/>
    </row>
    <row r="35445" spans="55:56" hidden="1" x14ac:dyDescent="0.2">
      <c r="BC35445" s="6"/>
      <c r="BD35445" s="5"/>
    </row>
    <row r="35446" spans="55:56" hidden="1" x14ac:dyDescent="0.2">
      <c r="BC35446" s="6"/>
      <c r="BD35446" s="5"/>
    </row>
    <row r="35447" spans="55:56" hidden="1" x14ac:dyDescent="0.2">
      <c r="BC35447" s="6"/>
      <c r="BD35447" s="5"/>
    </row>
    <row r="35448" spans="55:56" hidden="1" x14ac:dyDescent="0.2">
      <c r="BC35448" s="6"/>
      <c r="BD35448" s="5"/>
    </row>
    <row r="35449" spans="55:56" hidden="1" x14ac:dyDescent="0.2">
      <c r="BC35449" s="6"/>
      <c r="BD35449" s="5"/>
    </row>
    <row r="35450" spans="55:56" hidden="1" x14ac:dyDescent="0.2">
      <c r="BC35450" s="6"/>
      <c r="BD35450" s="5"/>
    </row>
    <row r="35451" spans="55:56" hidden="1" x14ac:dyDescent="0.2">
      <c r="BC35451" s="6"/>
      <c r="BD35451" s="5"/>
    </row>
    <row r="35452" spans="55:56" hidden="1" x14ac:dyDescent="0.2">
      <c r="BC35452" s="6"/>
      <c r="BD35452" s="5"/>
    </row>
    <row r="35453" spans="55:56" hidden="1" x14ac:dyDescent="0.2">
      <c r="BC35453" s="6"/>
      <c r="BD35453" s="5"/>
    </row>
    <row r="35454" spans="55:56" hidden="1" x14ac:dyDescent="0.2">
      <c r="BC35454" s="6"/>
      <c r="BD35454" s="5"/>
    </row>
    <row r="35455" spans="55:56" hidden="1" x14ac:dyDescent="0.2">
      <c r="BC35455" s="6"/>
      <c r="BD35455" s="5"/>
    </row>
    <row r="35456" spans="55:56" hidden="1" x14ac:dyDescent="0.2">
      <c r="BC35456" s="6"/>
      <c r="BD35456" s="5"/>
    </row>
    <row r="35457" spans="55:56" hidden="1" x14ac:dyDescent="0.2">
      <c r="BC35457" s="6"/>
      <c r="BD35457" s="5"/>
    </row>
    <row r="35458" spans="55:56" hidden="1" x14ac:dyDescent="0.2">
      <c r="BC35458" s="6"/>
      <c r="BD35458" s="5"/>
    </row>
    <row r="35459" spans="55:56" hidden="1" x14ac:dyDescent="0.2">
      <c r="BC35459" s="6"/>
      <c r="BD35459" s="5"/>
    </row>
    <row r="35460" spans="55:56" hidden="1" x14ac:dyDescent="0.2">
      <c r="BC35460" s="6"/>
      <c r="BD35460" s="5"/>
    </row>
    <row r="35461" spans="55:56" hidden="1" x14ac:dyDescent="0.2">
      <c r="BC35461" s="6"/>
      <c r="BD35461" s="5"/>
    </row>
    <row r="35462" spans="55:56" hidden="1" x14ac:dyDescent="0.2">
      <c r="BC35462" s="6"/>
      <c r="BD35462" s="5"/>
    </row>
    <row r="35463" spans="55:56" hidden="1" x14ac:dyDescent="0.2">
      <c r="BC35463" s="6"/>
      <c r="BD35463" s="5"/>
    </row>
    <row r="35464" spans="55:56" hidden="1" x14ac:dyDescent="0.2">
      <c r="BC35464" s="6"/>
      <c r="BD35464" s="5"/>
    </row>
    <row r="35465" spans="55:56" hidden="1" x14ac:dyDescent="0.2">
      <c r="BC35465" s="6"/>
      <c r="BD35465" s="5"/>
    </row>
    <row r="35466" spans="55:56" hidden="1" x14ac:dyDescent="0.2">
      <c r="BC35466" s="6"/>
      <c r="BD35466" s="5"/>
    </row>
    <row r="35467" spans="55:56" hidden="1" x14ac:dyDescent="0.2">
      <c r="BC35467" s="6"/>
      <c r="BD35467" s="5"/>
    </row>
    <row r="35468" spans="55:56" hidden="1" x14ac:dyDescent="0.2">
      <c r="BC35468" s="6"/>
      <c r="BD35468" s="5"/>
    </row>
    <row r="35469" spans="55:56" hidden="1" x14ac:dyDescent="0.2">
      <c r="BC35469" s="6"/>
      <c r="BD35469" s="5"/>
    </row>
    <row r="35470" spans="55:56" hidden="1" x14ac:dyDescent="0.2">
      <c r="BC35470" s="6"/>
      <c r="BD35470" s="5"/>
    </row>
    <row r="35471" spans="55:56" hidden="1" x14ac:dyDescent="0.2">
      <c r="BC35471" s="6"/>
      <c r="BD35471" s="5"/>
    </row>
    <row r="35472" spans="55:56" hidden="1" x14ac:dyDescent="0.2">
      <c r="BC35472" s="6"/>
      <c r="BD35472" s="5"/>
    </row>
    <row r="35473" spans="55:56" hidden="1" x14ac:dyDescent="0.2">
      <c r="BC35473" s="6"/>
      <c r="BD35473" s="5"/>
    </row>
    <row r="35474" spans="55:56" hidden="1" x14ac:dyDescent="0.2">
      <c r="BC35474" s="6"/>
      <c r="BD35474" s="5"/>
    </row>
    <row r="35475" spans="55:56" hidden="1" x14ac:dyDescent="0.2">
      <c r="BC35475" s="6"/>
      <c r="BD35475" s="5"/>
    </row>
    <row r="35476" spans="55:56" hidden="1" x14ac:dyDescent="0.2">
      <c r="BC35476" s="6"/>
      <c r="BD35476" s="5"/>
    </row>
    <row r="35477" spans="55:56" hidden="1" x14ac:dyDescent="0.2">
      <c r="BC35477" s="6"/>
      <c r="BD35477" s="5"/>
    </row>
    <row r="35478" spans="55:56" hidden="1" x14ac:dyDescent="0.2">
      <c r="BC35478" s="6"/>
      <c r="BD35478" s="5"/>
    </row>
    <row r="35479" spans="55:56" hidden="1" x14ac:dyDescent="0.2">
      <c r="BC35479" s="6"/>
      <c r="BD35479" s="5"/>
    </row>
    <row r="35480" spans="55:56" hidden="1" x14ac:dyDescent="0.2">
      <c r="BC35480" s="6"/>
      <c r="BD35480" s="5"/>
    </row>
    <row r="35481" spans="55:56" hidden="1" x14ac:dyDescent="0.2">
      <c r="BC35481" s="6"/>
      <c r="BD35481" s="5"/>
    </row>
    <row r="35482" spans="55:56" hidden="1" x14ac:dyDescent="0.2">
      <c r="BC35482" s="6"/>
      <c r="BD35482" s="5"/>
    </row>
    <row r="35483" spans="55:56" hidden="1" x14ac:dyDescent="0.2">
      <c r="BC35483" s="6"/>
      <c r="BD35483" s="5"/>
    </row>
    <row r="35484" spans="55:56" hidden="1" x14ac:dyDescent="0.2">
      <c r="BC35484" s="6"/>
      <c r="BD35484" s="5"/>
    </row>
    <row r="35485" spans="55:56" hidden="1" x14ac:dyDescent="0.2">
      <c r="BC35485" s="6"/>
      <c r="BD35485" s="5"/>
    </row>
    <row r="35486" spans="55:56" hidden="1" x14ac:dyDescent="0.2">
      <c r="BC35486" s="6"/>
      <c r="BD35486" s="5"/>
    </row>
    <row r="35487" spans="55:56" hidden="1" x14ac:dyDescent="0.2">
      <c r="BC35487" s="6"/>
      <c r="BD35487" s="5"/>
    </row>
    <row r="35488" spans="55:56" hidden="1" x14ac:dyDescent="0.2">
      <c r="BC35488" s="6"/>
      <c r="BD35488" s="5"/>
    </row>
    <row r="35489" spans="55:56" hidden="1" x14ac:dyDescent="0.2">
      <c r="BC35489" s="6"/>
      <c r="BD35489" s="5"/>
    </row>
    <row r="35490" spans="55:56" hidden="1" x14ac:dyDescent="0.2">
      <c r="BC35490" s="6"/>
      <c r="BD35490" s="5"/>
    </row>
    <row r="35491" spans="55:56" hidden="1" x14ac:dyDescent="0.2">
      <c r="BC35491" s="6"/>
      <c r="BD35491" s="5"/>
    </row>
    <row r="35492" spans="55:56" hidden="1" x14ac:dyDescent="0.2">
      <c r="BC35492" s="6"/>
      <c r="BD35492" s="5"/>
    </row>
    <row r="35493" spans="55:56" hidden="1" x14ac:dyDescent="0.2">
      <c r="BC35493" s="6"/>
      <c r="BD35493" s="5"/>
    </row>
    <row r="35494" spans="55:56" hidden="1" x14ac:dyDescent="0.2">
      <c r="BC35494" s="6"/>
      <c r="BD35494" s="5"/>
    </row>
    <row r="35495" spans="55:56" hidden="1" x14ac:dyDescent="0.2">
      <c r="BC35495" s="6"/>
      <c r="BD35495" s="5"/>
    </row>
    <row r="35496" spans="55:56" hidden="1" x14ac:dyDescent="0.2">
      <c r="BC35496" s="6"/>
      <c r="BD35496" s="5"/>
    </row>
    <row r="35497" spans="55:56" hidden="1" x14ac:dyDescent="0.2">
      <c r="BC35497" s="6"/>
      <c r="BD35497" s="5"/>
    </row>
    <row r="35498" spans="55:56" hidden="1" x14ac:dyDescent="0.2">
      <c r="BC35498" s="6"/>
      <c r="BD35498" s="5"/>
    </row>
    <row r="35499" spans="55:56" hidden="1" x14ac:dyDescent="0.2">
      <c r="BC35499" s="6"/>
      <c r="BD35499" s="5"/>
    </row>
    <row r="35500" spans="55:56" hidden="1" x14ac:dyDescent="0.2">
      <c r="BC35500" s="6"/>
      <c r="BD35500" s="5"/>
    </row>
    <row r="35501" spans="55:56" hidden="1" x14ac:dyDescent="0.2">
      <c r="BC35501" s="6"/>
      <c r="BD35501" s="5"/>
    </row>
    <row r="35502" spans="55:56" hidden="1" x14ac:dyDescent="0.2">
      <c r="BC35502" s="6"/>
      <c r="BD35502" s="5"/>
    </row>
    <row r="35503" spans="55:56" hidden="1" x14ac:dyDescent="0.2">
      <c r="BC35503" s="6"/>
      <c r="BD35503" s="5"/>
    </row>
    <row r="35504" spans="55:56" hidden="1" x14ac:dyDescent="0.2">
      <c r="BC35504" s="6"/>
      <c r="BD35504" s="5"/>
    </row>
    <row r="35505" spans="55:56" hidden="1" x14ac:dyDescent="0.2">
      <c r="BC35505" s="6"/>
      <c r="BD35505" s="5"/>
    </row>
    <row r="35506" spans="55:56" hidden="1" x14ac:dyDescent="0.2">
      <c r="BC35506" s="6"/>
      <c r="BD35506" s="5"/>
    </row>
    <row r="35507" spans="55:56" hidden="1" x14ac:dyDescent="0.2">
      <c r="BC35507" s="6"/>
      <c r="BD35507" s="5"/>
    </row>
    <row r="35508" spans="55:56" hidden="1" x14ac:dyDescent="0.2">
      <c r="BC35508" s="6"/>
      <c r="BD35508" s="5"/>
    </row>
    <row r="35509" spans="55:56" hidden="1" x14ac:dyDescent="0.2">
      <c r="BC35509" s="6"/>
      <c r="BD35509" s="5"/>
    </row>
    <row r="35510" spans="55:56" hidden="1" x14ac:dyDescent="0.2">
      <c r="BC35510" s="6"/>
      <c r="BD35510" s="5"/>
    </row>
    <row r="35511" spans="55:56" hidden="1" x14ac:dyDescent="0.2">
      <c r="BC35511" s="6"/>
      <c r="BD35511" s="5"/>
    </row>
    <row r="35512" spans="55:56" hidden="1" x14ac:dyDescent="0.2">
      <c r="BC35512" s="6"/>
      <c r="BD35512" s="5"/>
    </row>
    <row r="35513" spans="55:56" hidden="1" x14ac:dyDescent="0.2">
      <c r="BC35513" s="6"/>
      <c r="BD35513" s="5"/>
    </row>
    <row r="35514" spans="55:56" hidden="1" x14ac:dyDescent="0.2">
      <c r="BC35514" s="6"/>
      <c r="BD35514" s="5"/>
    </row>
    <row r="35515" spans="55:56" hidden="1" x14ac:dyDescent="0.2">
      <c r="BC35515" s="6"/>
      <c r="BD35515" s="5"/>
    </row>
    <row r="35516" spans="55:56" hidden="1" x14ac:dyDescent="0.2">
      <c r="BC35516" s="6"/>
      <c r="BD35516" s="5"/>
    </row>
    <row r="35517" spans="55:56" hidden="1" x14ac:dyDescent="0.2">
      <c r="BC35517" s="6"/>
      <c r="BD35517" s="5"/>
    </row>
    <row r="35518" spans="55:56" hidden="1" x14ac:dyDescent="0.2">
      <c r="BC35518" s="6"/>
      <c r="BD35518" s="5"/>
    </row>
    <row r="35519" spans="55:56" hidden="1" x14ac:dyDescent="0.2">
      <c r="BC35519" s="6"/>
      <c r="BD35519" s="5"/>
    </row>
    <row r="35520" spans="55:56" hidden="1" x14ac:dyDescent="0.2">
      <c r="BC35520" s="6"/>
      <c r="BD35520" s="5"/>
    </row>
    <row r="35521" spans="55:56" hidden="1" x14ac:dyDescent="0.2">
      <c r="BC35521" s="6"/>
      <c r="BD35521" s="5"/>
    </row>
    <row r="35522" spans="55:56" hidden="1" x14ac:dyDescent="0.2">
      <c r="BC35522" s="6"/>
      <c r="BD35522" s="5"/>
    </row>
    <row r="35523" spans="55:56" hidden="1" x14ac:dyDescent="0.2">
      <c r="BC35523" s="6"/>
      <c r="BD35523" s="5"/>
    </row>
    <row r="35524" spans="55:56" hidden="1" x14ac:dyDescent="0.2">
      <c r="BC35524" s="6"/>
      <c r="BD35524" s="5"/>
    </row>
    <row r="35525" spans="55:56" hidden="1" x14ac:dyDescent="0.2">
      <c r="BC35525" s="6"/>
      <c r="BD35525" s="5"/>
    </row>
    <row r="35526" spans="55:56" hidden="1" x14ac:dyDescent="0.2">
      <c r="BC35526" s="6"/>
      <c r="BD35526" s="5"/>
    </row>
    <row r="35527" spans="55:56" hidden="1" x14ac:dyDescent="0.2">
      <c r="BC35527" s="6"/>
      <c r="BD35527" s="5"/>
    </row>
    <row r="35528" spans="55:56" hidden="1" x14ac:dyDescent="0.2">
      <c r="BC35528" s="6"/>
      <c r="BD35528" s="5"/>
    </row>
    <row r="35529" spans="55:56" hidden="1" x14ac:dyDescent="0.2">
      <c r="BC35529" s="6"/>
      <c r="BD35529" s="5"/>
    </row>
    <row r="35530" spans="55:56" hidden="1" x14ac:dyDescent="0.2">
      <c r="BC35530" s="6"/>
      <c r="BD35530" s="5"/>
    </row>
    <row r="35531" spans="55:56" hidden="1" x14ac:dyDescent="0.2">
      <c r="BC35531" s="6"/>
      <c r="BD35531" s="5"/>
    </row>
    <row r="35532" spans="55:56" hidden="1" x14ac:dyDescent="0.2">
      <c r="BC35532" s="6"/>
      <c r="BD35532" s="5"/>
    </row>
    <row r="35533" spans="55:56" hidden="1" x14ac:dyDescent="0.2">
      <c r="BC35533" s="6"/>
      <c r="BD35533" s="5"/>
    </row>
    <row r="35534" spans="55:56" hidden="1" x14ac:dyDescent="0.2">
      <c r="BC35534" s="6"/>
      <c r="BD35534" s="5"/>
    </row>
    <row r="35535" spans="55:56" hidden="1" x14ac:dyDescent="0.2">
      <c r="BC35535" s="6"/>
      <c r="BD35535" s="5"/>
    </row>
    <row r="35536" spans="55:56" hidden="1" x14ac:dyDescent="0.2">
      <c r="BC35536" s="6"/>
      <c r="BD35536" s="5"/>
    </row>
    <row r="35537" spans="55:56" hidden="1" x14ac:dyDescent="0.2">
      <c r="BC35537" s="6"/>
      <c r="BD35537" s="5"/>
    </row>
    <row r="35538" spans="55:56" hidden="1" x14ac:dyDescent="0.2">
      <c r="BC35538" s="6"/>
      <c r="BD35538" s="5"/>
    </row>
    <row r="35539" spans="55:56" hidden="1" x14ac:dyDescent="0.2">
      <c r="BC35539" s="6"/>
      <c r="BD35539" s="5"/>
    </row>
    <row r="35540" spans="55:56" hidden="1" x14ac:dyDescent="0.2">
      <c r="BC35540" s="6"/>
      <c r="BD35540" s="5"/>
    </row>
    <row r="35541" spans="55:56" hidden="1" x14ac:dyDescent="0.2">
      <c r="BC35541" s="6"/>
      <c r="BD35541" s="5"/>
    </row>
    <row r="35542" spans="55:56" hidden="1" x14ac:dyDescent="0.2">
      <c r="BC35542" s="6"/>
      <c r="BD35542" s="5"/>
    </row>
    <row r="35543" spans="55:56" hidden="1" x14ac:dyDescent="0.2">
      <c r="BC35543" s="6"/>
      <c r="BD35543" s="5"/>
    </row>
    <row r="35544" spans="55:56" hidden="1" x14ac:dyDescent="0.2">
      <c r="BC35544" s="6"/>
      <c r="BD35544" s="5"/>
    </row>
    <row r="35545" spans="55:56" hidden="1" x14ac:dyDescent="0.2">
      <c r="BC35545" s="6"/>
      <c r="BD35545" s="5"/>
    </row>
    <row r="35546" spans="55:56" hidden="1" x14ac:dyDescent="0.2">
      <c r="BC35546" s="6"/>
      <c r="BD35546" s="5"/>
    </row>
    <row r="35547" spans="55:56" hidden="1" x14ac:dyDescent="0.2">
      <c r="BC35547" s="6"/>
      <c r="BD35547" s="5"/>
    </row>
    <row r="35548" spans="55:56" hidden="1" x14ac:dyDescent="0.2">
      <c r="BC35548" s="6"/>
      <c r="BD35548" s="5"/>
    </row>
    <row r="35549" spans="55:56" hidden="1" x14ac:dyDescent="0.2">
      <c r="BC35549" s="6"/>
      <c r="BD35549" s="5"/>
    </row>
    <row r="35550" spans="55:56" hidden="1" x14ac:dyDescent="0.2">
      <c r="BC35550" s="6"/>
      <c r="BD35550" s="5"/>
    </row>
    <row r="35551" spans="55:56" hidden="1" x14ac:dyDescent="0.2">
      <c r="BC35551" s="6"/>
      <c r="BD35551" s="5"/>
    </row>
    <row r="35552" spans="55:56" hidden="1" x14ac:dyDescent="0.2">
      <c r="BC35552" s="6"/>
      <c r="BD35552" s="5"/>
    </row>
    <row r="35553" spans="55:56" hidden="1" x14ac:dyDescent="0.2">
      <c r="BC35553" s="6"/>
      <c r="BD35553" s="5"/>
    </row>
    <row r="35554" spans="55:56" hidden="1" x14ac:dyDescent="0.2">
      <c r="BC35554" s="6"/>
      <c r="BD35554" s="5"/>
    </row>
    <row r="35555" spans="55:56" hidden="1" x14ac:dyDescent="0.2">
      <c r="BC35555" s="6"/>
      <c r="BD35555" s="5"/>
    </row>
    <row r="35556" spans="55:56" hidden="1" x14ac:dyDescent="0.2">
      <c r="BC35556" s="6"/>
      <c r="BD35556" s="5"/>
    </row>
    <row r="35557" spans="55:56" hidden="1" x14ac:dyDescent="0.2">
      <c r="BC35557" s="6"/>
      <c r="BD35557" s="5"/>
    </row>
    <row r="35558" spans="55:56" hidden="1" x14ac:dyDescent="0.2">
      <c r="BC35558" s="6"/>
      <c r="BD35558" s="5"/>
    </row>
    <row r="35559" spans="55:56" hidden="1" x14ac:dyDescent="0.2">
      <c r="BC35559" s="6"/>
      <c r="BD35559" s="5"/>
    </row>
    <row r="35560" spans="55:56" hidden="1" x14ac:dyDescent="0.2">
      <c r="BC35560" s="6"/>
      <c r="BD35560" s="5"/>
    </row>
    <row r="35561" spans="55:56" hidden="1" x14ac:dyDescent="0.2">
      <c r="BC35561" s="6"/>
      <c r="BD35561" s="5"/>
    </row>
    <row r="35562" spans="55:56" hidden="1" x14ac:dyDescent="0.2">
      <c r="BC35562" s="6"/>
      <c r="BD35562" s="5"/>
    </row>
    <row r="35563" spans="55:56" hidden="1" x14ac:dyDescent="0.2">
      <c r="BC35563" s="6"/>
      <c r="BD35563" s="5"/>
    </row>
    <row r="35564" spans="55:56" hidden="1" x14ac:dyDescent="0.2">
      <c r="BC35564" s="6"/>
      <c r="BD35564" s="5"/>
    </row>
    <row r="35565" spans="55:56" hidden="1" x14ac:dyDescent="0.2">
      <c r="BC35565" s="6"/>
      <c r="BD35565" s="5"/>
    </row>
    <row r="35566" spans="55:56" hidden="1" x14ac:dyDescent="0.2">
      <c r="BC35566" s="6"/>
      <c r="BD35566" s="5"/>
    </row>
    <row r="35567" spans="55:56" hidden="1" x14ac:dyDescent="0.2">
      <c r="BC35567" s="6"/>
      <c r="BD35567" s="5"/>
    </row>
    <row r="35568" spans="55:56" hidden="1" x14ac:dyDescent="0.2">
      <c r="BC35568" s="6"/>
      <c r="BD35568" s="5"/>
    </row>
    <row r="35569" spans="55:56" hidden="1" x14ac:dyDescent="0.2">
      <c r="BC35569" s="6"/>
      <c r="BD35569" s="5"/>
    </row>
    <row r="35570" spans="55:56" hidden="1" x14ac:dyDescent="0.2">
      <c r="BC35570" s="6"/>
      <c r="BD35570" s="5"/>
    </row>
    <row r="35571" spans="55:56" hidden="1" x14ac:dyDescent="0.2">
      <c r="BC35571" s="6"/>
      <c r="BD35571" s="5"/>
    </row>
    <row r="35572" spans="55:56" hidden="1" x14ac:dyDescent="0.2">
      <c r="BC35572" s="6"/>
      <c r="BD35572" s="5"/>
    </row>
    <row r="35573" spans="55:56" hidden="1" x14ac:dyDescent="0.2">
      <c r="BC35573" s="6"/>
      <c r="BD35573" s="5"/>
    </row>
    <row r="35574" spans="55:56" hidden="1" x14ac:dyDescent="0.2">
      <c r="BC35574" s="6"/>
      <c r="BD35574" s="5"/>
    </row>
    <row r="35575" spans="55:56" hidden="1" x14ac:dyDescent="0.2">
      <c r="BC35575" s="6"/>
      <c r="BD35575" s="5"/>
    </row>
    <row r="35576" spans="55:56" hidden="1" x14ac:dyDescent="0.2">
      <c r="BC35576" s="6"/>
      <c r="BD35576" s="5"/>
    </row>
    <row r="35577" spans="55:56" hidden="1" x14ac:dyDescent="0.2">
      <c r="BC35577" s="6"/>
      <c r="BD35577" s="5"/>
    </row>
    <row r="35578" spans="55:56" hidden="1" x14ac:dyDescent="0.2">
      <c r="BC35578" s="6"/>
      <c r="BD35578" s="5"/>
    </row>
    <row r="35579" spans="55:56" hidden="1" x14ac:dyDescent="0.2">
      <c r="BC35579" s="6"/>
      <c r="BD35579" s="5"/>
    </row>
    <row r="35580" spans="55:56" hidden="1" x14ac:dyDescent="0.2">
      <c r="BC35580" s="6"/>
      <c r="BD35580" s="5"/>
    </row>
    <row r="35581" spans="55:56" hidden="1" x14ac:dyDescent="0.2">
      <c r="BC35581" s="6"/>
      <c r="BD35581" s="5"/>
    </row>
    <row r="35582" spans="55:56" hidden="1" x14ac:dyDescent="0.2">
      <c r="BC35582" s="6"/>
      <c r="BD35582" s="5"/>
    </row>
    <row r="35583" spans="55:56" hidden="1" x14ac:dyDescent="0.2">
      <c r="BC35583" s="6"/>
      <c r="BD35583" s="5"/>
    </row>
    <row r="35584" spans="55:56" hidden="1" x14ac:dyDescent="0.2">
      <c r="BC35584" s="6"/>
      <c r="BD35584" s="5"/>
    </row>
    <row r="35585" spans="55:56" hidden="1" x14ac:dyDescent="0.2">
      <c r="BC35585" s="6"/>
      <c r="BD35585" s="5"/>
    </row>
    <row r="35586" spans="55:56" hidden="1" x14ac:dyDescent="0.2">
      <c r="BC35586" s="6"/>
      <c r="BD35586" s="5"/>
    </row>
    <row r="35587" spans="55:56" hidden="1" x14ac:dyDescent="0.2">
      <c r="BC35587" s="6"/>
      <c r="BD35587" s="5"/>
    </row>
    <row r="35588" spans="55:56" hidden="1" x14ac:dyDescent="0.2">
      <c r="BC35588" s="6"/>
      <c r="BD35588" s="5"/>
    </row>
    <row r="35589" spans="55:56" hidden="1" x14ac:dyDescent="0.2">
      <c r="BC35589" s="6"/>
      <c r="BD35589" s="5"/>
    </row>
    <row r="35590" spans="55:56" hidden="1" x14ac:dyDescent="0.2">
      <c r="BC35590" s="6"/>
      <c r="BD35590" s="5"/>
    </row>
    <row r="35591" spans="55:56" hidden="1" x14ac:dyDescent="0.2">
      <c r="BC35591" s="6"/>
      <c r="BD35591" s="5"/>
    </row>
    <row r="35592" spans="55:56" hidden="1" x14ac:dyDescent="0.2">
      <c r="BC35592" s="6"/>
      <c r="BD35592" s="5"/>
    </row>
    <row r="35593" spans="55:56" hidden="1" x14ac:dyDescent="0.2">
      <c r="BC35593" s="6"/>
      <c r="BD35593" s="5"/>
    </row>
    <row r="35594" spans="55:56" hidden="1" x14ac:dyDescent="0.2">
      <c r="BC35594" s="6"/>
      <c r="BD35594" s="5"/>
    </row>
    <row r="35595" spans="55:56" hidden="1" x14ac:dyDescent="0.2">
      <c r="BC35595" s="6"/>
      <c r="BD35595" s="5"/>
    </row>
    <row r="35596" spans="55:56" hidden="1" x14ac:dyDescent="0.2">
      <c r="BC35596" s="6"/>
      <c r="BD35596" s="5"/>
    </row>
    <row r="35597" spans="55:56" hidden="1" x14ac:dyDescent="0.2">
      <c r="BC35597" s="6"/>
      <c r="BD35597" s="5"/>
    </row>
    <row r="35598" spans="55:56" hidden="1" x14ac:dyDescent="0.2">
      <c r="BC35598" s="6"/>
      <c r="BD35598" s="5"/>
    </row>
    <row r="35599" spans="55:56" hidden="1" x14ac:dyDescent="0.2">
      <c r="BC35599" s="6"/>
      <c r="BD35599" s="5"/>
    </row>
    <row r="35600" spans="55:56" hidden="1" x14ac:dyDescent="0.2">
      <c r="BC35600" s="6"/>
      <c r="BD35600" s="5"/>
    </row>
    <row r="35601" spans="55:56" hidden="1" x14ac:dyDescent="0.2">
      <c r="BC35601" s="6"/>
      <c r="BD35601" s="5"/>
    </row>
    <row r="35602" spans="55:56" hidden="1" x14ac:dyDescent="0.2">
      <c r="BC35602" s="6"/>
      <c r="BD35602" s="5"/>
    </row>
    <row r="35603" spans="55:56" hidden="1" x14ac:dyDescent="0.2">
      <c r="BC35603" s="6"/>
      <c r="BD35603" s="5"/>
    </row>
    <row r="35604" spans="55:56" hidden="1" x14ac:dyDescent="0.2">
      <c r="BC35604" s="6"/>
      <c r="BD35604" s="5"/>
    </row>
    <row r="35605" spans="55:56" hidden="1" x14ac:dyDescent="0.2">
      <c r="BC35605" s="6"/>
      <c r="BD35605" s="5"/>
    </row>
    <row r="35606" spans="55:56" hidden="1" x14ac:dyDescent="0.2">
      <c r="BC35606" s="6"/>
      <c r="BD35606" s="5"/>
    </row>
    <row r="35607" spans="55:56" hidden="1" x14ac:dyDescent="0.2">
      <c r="BC35607" s="6"/>
      <c r="BD35607" s="5"/>
    </row>
    <row r="35608" spans="55:56" hidden="1" x14ac:dyDescent="0.2">
      <c r="BC35608" s="6"/>
      <c r="BD35608" s="5"/>
    </row>
    <row r="35609" spans="55:56" hidden="1" x14ac:dyDescent="0.2">
      <c r="BC35609" s="6"/>
      <c r="BD35609" s="5"/>
    </row>
    <row r="35610" spans="55:56" hidden="1" x14ac:dyDescent="0.2">
      <c r="BC35610" s="6"/>
      <c r="BD35610" s="5"/>
    </row>
    <row r="35611" spans="55:56" hidden="1" x14ac:dyDescent="0.2">
      <c r="BC35611" s="6"/>
      <c r="BD35611" s="5"/>
    </row>
    <row r="35612" spans="55:56" hidden="1" x14ac:dyDescent="0.2">
      <c r="BC35612" s="6"/>
      <c r="BD35612" s="5"/>
    </row>
    <row r="35613" spans="55:56" hidden="1" x14ac:dyDescent="0.2">
      <c r="BC35613" s="6"/>
      <c r="BD35613" s="5"/>
    </row>
    <row r="35614" spans="55:56" hidden="1" x14ac:dyDescent="0.2">
      <c r="BC35614" s="6"/>
      <c r="BD35614" s="5"/>
    </row>
    <row r="35615" spans="55:56" hidden="1" x14ac:dyDescent="0.2">
      <c r="BC35615" s="6"/>
      <c r="BD35615" s="5"/>
    </row>
    <row r="35616" spans="55:56" hidden="1" x14ac:dyDescent="0.2">
      <c r="BC35616" s="6"/>
      <c r="BD35616" s="5"/>
    </row>
    <row r="35617" spans="55:56" hidden="1" x14ac:dyDescent="0.2">
      <c r="BC35617" s="6"/>
      <c r="BD35617" s="5"/>
    </row>
    <row r="35618" spans="55:56" hidden="1" x14ac:dyDescent="0.2">
      <c r="BC35618" s="6"/>
      <c r="BD35618" s="5"/>
    </row>
    <row r="35619" spans="55:56" hidden="1" x14ac:dyDescent="0.2">
      <c r="BC35619" s="6"/>
      <c r="BD35619" s="5"/>
    </row>
    <row r="35620" spans="55:56" hidden="1" x14ac:dyDescent="0.2">
      <c r="BC35620" s="6"/>
      <c r="BD35620" s="5"/>
    </row>
    <row r="35621" spans="55:56" hidden="1" x14ac:dyDescent="0.2">
      <c r="BC35621" s="6"/>
      <c r="BD35621" s="5"/>
    </row>
    <row r="35622" spans="55:56" hidden="1" x14ac:dyDescent="0.2">
      <c r="BC35622" s="6"/>
      <c r="BD35622" s="5"/>
    </row>
    <row r="35623" spans="55:56" hidden="1" x14ac:dyDescent="0.2">
      <c r="BC35623" s="6"/>
      <c r="BD35623" s="5"/>
    </row>
    <row r="35624" spans="55:56" hidden="1" x14ac:dyDescent="0.2">
      <c r="BC35624" s="6"/>
      <c r="BD35624" s="5"/>
    </row>
    <row r="35625" spans="55:56" hidden="1" x14ac:dyDescent="0.2">
      <c r="BC35625" s="6"/>
      <c r="BD35625" s="5"/>
    </row>
    <row r="35626" spans="55:56" hidden="1" x14ac:dyDescent="0.2">
      <c r="BC35626" s="6"/>
      <c r="BD35626" s="5"/>
    </row>
    <row r="35627" spans="55:56" hidden="1" x14ac:dyDescent="0.2">
      <c r="BC35627" s="6"/>
      <c r="BD35627" s="5"/>
    </row>
    <row r="35628" spans="55:56" hidden="1" x14ac:dyDescent="0.2">
      <c r="BC35628" s="6"/>
      <c r="BD35628" s="5"/>
    </row>
    <row r="35629" spans="55:56" hidden="1" x14ac:dyDescent="0.2">
      <c r="BC35629" s="6"/>
      <c r="BD35629" s="5"/>
    </row>
    <row r="35630" spans="55:56" hidden="1" x14ac:dyDescent="0.2">
      <c r="BC35630" s="6"/>
      <c r="BD35630" s="5"/>
    </row>
    <row r="35631" spans="55:56" hidden="1" x14ac:dyDescent="0.2">
      <c r="BC35631" s="6"/>
      <c r="BD35631" s="5"/>
    </row>
    <row r="35632" spans="55:56" hidden="1" x14ac:dyDescent="0.2">
      <c r="BC35632" s="6"/>
      <c r="BD35632" s="5"/>
    </row>
    <row r="35633" spans="55:56" hidden="1" x14ac:dyDescent="0.2">
      <c r="BC35633" s="6"/>
      <c r="BD35633" s="5"/>
    </row>
    <row r="35634" spans="55:56" hidden="1" x14ac:dyDescent="0.2">
      <c r="BC35634" s="6"/>
      <c r="BD35634" s="5"/>
    </row>
    <row r="35635" spans="55:56" hidden="1" x14ac:dyDescent="0.2">
      <c r="BC35635" s="6"/>
      <c r="BD35635" s="5"/>
    </row>
    <row r="35636" spans="55:56" hidden="1" x14ac:dyDescent="0.2">
      <c r="BC35636" s="6"/>
      <c r="BD35636" s="5"/>
    </row>
    <row r="35637" spans="55:56" hidden="1" x14ac:dyDescent="0.2">
      <c r="BC35637" s="6"/>
      <c r="BD35637" s="5"/>
    </row>
    <row r="35638" spans="55:56" hidden="1" x14ac:dyDescent="0.2">
      <c r="BC35638" s="6"/>
      <c r="BD35638" s="5"/>
    </row>
    <row r="35639" spans="55:56" hidden="1" x14ac:dyDescent="0.2">
      <c r="BC35639" s="6"/>
      <c r="BD35639" s="5"/>
    </row>
    <row r="35640" spans="55:56" hidden="1" x14ac:dyDescent="0.2">
      <c r="BC35640" s="6"/>
      <c r="BD35640" s="5"/>
    </row>
    <row r="35641" spans="55:56" hidden="1" x14ac:dyDescent="0.2">
      <c r="BC35641" s="6"/>
      <c r="BD35641" s="5"/>
    </row>
    <row r="35642" spans="55:56" hidden="1" x14ac:dyDescent="0.2">
      <c r="BC35642" s="6"/>
      <c r="BD35642" s="5"/>
    </row>
    <row r="35643" spans="55:56" hidden="1" x14ac:dyDescent="0.2">
      <c r="BC35643" s="6"/>
      <c r="BD35643" s="5"/>
    </row>
    <row r="35644" spans="55:56" hidden="1" x14ac:dyDescent="0.2">
      <c r="BC35644" s="6"/>
      <c r="BD35644" s="5"/>
    </row>
    <row r="35645" spans="55:56" hidden="1" x14ac:dyDescent="0.2">
      <c r="BC35645" s="6"/>
      <c r="BD35645" s="5"/>
    </row>
    <row r="35646" spans="55:56" hidden="1" x14ac:dyDescent="0.2">
      <c r="BC35646" s="6"/>
      <c r="BD35646" s="5"/>
    </row>
    <row r="35647" spans="55:56" hidden="1" x14ac:dyDescent="0.2">
      <c r="BC35647" s="6"/>
      <c r="BD35647" s="5"/>
    </row>
    <row r="35648" spans="55:56" hidden="1" x14ac:dyDescent="0.2">
      <c r="BC35648" s="6"/>
      <c r="BD35648" s="5"/>
    </row>
    <row r="35649" spans="55:56" hidden="1" x14ac:dyDescent="0.2">
      <c r="BC35649" s="6"/>
      <c r="BD35649" s="5"/>
    </row>
    <row r="35650" spans="55:56" hidden="1" x14ac:dyDescent="0.2">
      <c r="BC35650" s="6"/>
      <c r="BD35650" s="5"/>
    </row>
    <row r="35651" spans="55:56" hidden="1" x14ac:dyDescent="0.2">
      <c r="BC35651" s="6"/>
      <c r="BD35651" s="5"/>
    </row>
    <row r="35652" spans="55:56" hidden="1" x14ac:dyDescent="0.2">
      <c r="BC35652" s="6"/>
      <c r="BD35652" s="5"/>
    </row>
    <row r="35653" spans="55:56" hidden="1" x14ac:dyDescent="0.2">
      <c r="BC35653" s="6"/>
      <c r="BD35653" s="5"/>
    </row>
    <row r="35654" spans="55:56" hidden="1" x14ac:dyDescent="0.2">
      <c r="BC35654" s="6"/>
      <c r="BD35654" s="5"/>
    </row>
    <row r="35655" spans="55:56" hidden="1" x14ac:dyDescent="0.2">
      <c r="BC35655" s="6"/>
      <c r="BD35655" s="5"/>
    </row>
    <row r="35656" spans="55:56" hidden="1" x14ac:dyDescent="0.2">
      <c r="BC35656" s="6"/>
      <c r="BD35656" s="5"/>
    </row>
    <row r="35657" spans="55:56" hidden="1" x14ac:dyDescent="0.2">
      <c r="BC35657" s="6"/>
      <c r="BD35657" s="5"/>
    </row>
    <row r="35658" spans="55:56" hidden="1" x14ac:dyDescent="0.2">
      <c r="BC35658" s="6"/>
      <c r="BD35658" s="5"/>
    </row>
    <row r="35659" spans="55:56" hidden="1" x14ac:dyDescent="0.2">
      <c r="BC35659" s="6"/>
      <c r="BD35659" s="5"/>
    </row>
    <row r="35660" spans="55:56" hidden="1" x14ac:dyDescent="0.2">
      <c r="BC35660" s="6"/>
      <c r="BD35660" s="5"/>
    </row>
    <row r="35661" spans="55:56" hidden="1" x14ac:dyDescent="0.2">
      <c r="BC35661" s="6"/>
      <c r="BD35661" s="5"/>
    </row>
    <row r="35662" spans="55:56" hidden="1" x14ac:dyDescent="0.2">
      <c r="BC35662" s="6"/>
      <c r="BD35662" s="5"/>
    </row>
    <row r="35663" spans="55:56" hidden="1" x14ac:dyDescent="0.2">
      <c r="BC35663" s="6"/>
      <c r="BD35663" s="5"/>
    </row>
    <row r="35664" spans="55:56" hidden="1" x14ac:dyDescent="0.2">
      <c r="BC35664" s="6"/>
      <c r="BD35664" s="5"/>
    </row>
    <row r="35665" spans="55:56" hidden="1" x14ac:dyDescent="0.2">
      <c r="BC35665" s="6"/>
      <c r="BD35665" s="5"/>
    </row>
    <row r="35666" spans="55:56" hidden="1" x14ac:dyDescent="0.2">
      <c r="BC35666" s="6"/>
      <c r="BD35666" s="5"/>
    </row>
    <row r="35667" spans="55:56" hidden="1" x14ac:dyDescent="0.2">
      <c r="BC35667" s="6"/>
      <c r="BD35667" s="5"/>
    </row>
    <row r="35668" spans="55:56" hidden="1" x14ac:dyDescent="0.2">
      <c r="BC35668" s="6"/>
      <c r="BD35668" s="5"/>
    </row>
    <row r="35669" spans="55:56" hidden="1" x14ac:dyDescent="0.2">
      <c r="BC35669" s="6"/>
      <c r="BD35669" s="5"/>
    </row>
    <row r="35670" spans="55:56" hidden="1" x14ac:dyDescent="0.2">
      <c r="BC35670" s="6"/>
      <c r="BD35670" s="5"/>
    </row>
    <row r="35671" spans="55:56" hidden="1" x14ac:dyDescent="0.2">
      <c r="BC35671" s="6"/>
      <c r="BD35671" s="5"/>
    </row>
    <row r="35672" spans="55:56" hidden="1" x14ac:dyDescent="0.2">
      <c r="BC35672" s="6"/>
      <c r="BD35672" s="5"/>
    </row>
    <row r="35673" spans="55:56" hidden="1" x14ac:dyDescent="0.2">
      <c r="BC35673" s="6"/>
      <c r="BD35673" s="5"/>
    </row>
    <row r="35674" spans="55:56" hidden="1" x14ac:dyDescent="0.2">
      <c r="BC35674" s="6"/>
      <c r="BD35674" s="5"/>
    </row>
    <row r="35675" spans="55:56" hidden="1" x14ac:dyDescent="0.2">
      <c r="BC35675" s="6"/>
      <c r="BD35675" s="5"/>
    </row>
    <row r="35676" spans="55:56" hidden="1" x14ac:dyDescent="0.2">
      <c r="BC35676" s="6"/>
      <c r="BD35676" s="5"/>
    </row>
    <row r="35677" spans="55:56" hidden="1" x14ac:dyDescent="0.2">
      <c r="BC35677" s="6"/>
      <c r="BD35677" s="5"/>
    </row>
    <row r="35678" spans="55:56" hidden="1" x14ac:dyDescent="0.2">
      <c r="BC35678" s="6"/>
      <c r="BD35678" s="5"/>
    </row>
    <row r="35679" spans="55:56" hidden="1" x14ac:dyDescent="0.2">
      <c r="BC35679" s="6"/>
      <c r="BD35679" s="5"/>
    </row>
    <row r="35680" spans="55:56" hidden="1" x14ac:dyDescent="0.2">
      <c r="BC35680" s="6"/>
      <c r="BD35680" s="5"/>
    </row>
    <row r="35681" spans="55:56" hidden="1" x14ac:dyDescent="0.2">
      <c r="BC35681" s="6"/>
      <c r="BD35681" s="5"/>
    </row>
    <row r="35682" spans="55:56" hidden="1" x14ac:dyDescent="0.2">
      <c r="BC35682" s="6"/>
      <c r="BD35682" s="5"/>
    </row>
    <row r="35683" spans="55:56" hidden="1" x14ac:dyDescent="0.2">
      <c r="BC35683" s="6"/>
      <c r="BD35683" s="5"/>
    </row>
    <row r="35684" spans="55:56" hidden="1" x14ac:dyDescent="0.2">
      <c r="BC35684" s="6"/>
      <c r="BD35684" s="5"/>
    </row>
    <row r="35685" spans="55:56" hidden="1" x14ac:dyDescent="0.2">
      <c r="BC35685" s="6"/>
      <c r="BD35685" s="5"/>
    </row>
    <row r="35686" spans="55:56" hidden="1" x14ac:dyDescent="0.2">
      <c r="BC35686" s="6"/>
      <c r="BD35686" s="5"/>
    </row>
    <row r="35687" spans="55:56" hidden="1" x14ac:dyDescent="0.2">
      <c r="BC35687" s="6"/>
      <c r="BD35687" s="5"/>
    </row>
    <row r="35688" spans="55:56" hidden="1" x14ac:dyDescent="0.2">
      <c r="BC35688" s="6"/>
      <c r="BD35688" s="5"/>
    </row>
    <row r="35689" spans="55:56" hidden="1" x14ac:dyDescent="0.2">
      <c r="BC35689" s="6"/>
      <c r="BD35689" s="5"/>
    </row>
    <row r="35690" spans="55:56" hidden="1" x14ac:dyDescent="0.2">
      <c r="BC35690" s="6"/>
      <c r="BD35690" s="5"/>
    </row>
    <row r="35691" spans="55:56" hidden="1" x14ac:dyDescent="0.2">
      <c r="BC35691" s="6"/>
      <c r="BD35691" s="5"/>
    </row>
    <row r="35692" spans="55:56" hidden="1" x14ac:dyDescent="0.2">
      <c r="BC35692" s="6"/>
      <c r="BD35692" s="5"/>
    </row>
    <row r="35693" spans="55:56" hidden="1" x14ac:dyDescent="0.2">
      <c r="BC35693" s="6"/>
      <c r="BD35693" s="5"/>
    </row>
    <row r="35694" spans="55:56" hidden="1" x14ac:dyDescent="0.2">
      <c r="BC35694" s="6"/>
      <c r="BD35694" s="5"/>
    </row>
    <row r="35695" spans="55:56" hidden="1" x14ac:dyDescent="0.2">
      <c r="BC35695" s="6"/>
      <c r="BD35695" s="5"/>
    </row>
    <row r="35696" spans="55:56" hidden="1" x14ac:dyDescent="0.2">
      <c r="BC35696" s="6"/>
      <c r="BD35696" s="5"/>
    </row>
    <row r="35697" spans="55:56" hidden="1" x14ac:dyDescent="0.2">
      <c r="BC35697" s="6"/>
      <c r="BD35697" s="5"/>
    </row>
    <row r="35698" spans="55:56" hidden="1" x14ac:dyDescent="0.2">
      <c r="BC35698" s="6"/>
      <c r="BD35698" s="5"/>
    </row>
    <row r="35699" spans="55:56" hidden="1" x14ac:dyDescent="0.2">
      <c r="BC35699" s="6"/>
      <c r="BD35699" s="5"/>
    </row>
    <row r="35700" spans="55:56" hidden="1" x14ac:dyDescent="0.2">
      <c r="BC35700" s="6"/>
      <c r="BD35700" s="5"/>
    </row>
    <row r="35701" spans="55:56" hidden="1" x14ac:dyDescent="0.2">
      <c r="BC35701" s="6"/>
      <c r="BD35701" s="5"/>
    </row>
    <row r="35702" spans="55:56" hidden="1" x14ac:dyDescent="0.2">
      <c r="BC35702" s="6"/>
      <c r="BD35702" s="5"/>
    </row>
    <row r="35703" spans="55:56" hidden="1" x14ac:dyDescent="0.2">
      <c r="BC35703" s="6"/>
      <c r="BD35703" s="5"/>
    </row>
    <row r="35704" spans="55:56" hidden="1" x14ac:dyDescent="0.2">
      <c r="BC35704" s="6"/>
      <c r="BD35704" s="5"/>
    </row>
    <row r="35705" spans="55:56" hidden="1" x14ac:dyDescent="0.2">
      <c r="BC35705" s="6"/>
      <c r="BD35705" s="5"/>
    </row>
    <row r="35706" spans="55:56" hidden="1" x14ac:dyDescent="0.2">
      <c r="BC35706" s="6"/>
      <c r="BD35706" s="5"/>
    </row>
    <row r="35707" spans="55:56" hidden="1" x14ac:dyDescent="0.2">
      <c r="BC35707" s="6"/>
      <c r="BD35707" s="5"/>
    </row>
    <row r="35708" spans="55:56" hidden="1" x14ac:dyDescent="0.2">
      <c r="BC35708" s="6"/>
      <c r="BD35708" s="5"/>
    </row>
    <row r="35709" spans="55:56" hidden="1" x14ac:dyDescent="0.2">
      <c r="BC35709" s="6"/>
      <c r="BD35709" s="5"/>
    </row>
    <row r="35710" spans="55:56" hidden="1" x14ac:dyDescent="0.2">
      <c r="BC35710" s="6"/>
      <c r="BD35710" s="5"/>
    </row>
    <row r="35711" spans="55:56" hidden="1" x14ac:dyDescent="0.2">
      <c r="BC35711" s="6"/>
      <c r="BD35711" s="5"/>
    </row>
    <row r="35712" spans="55:56" hidden="1" x14ac:dyDescent="0.2">
      <c r="BC35712" s="6"/>
      <c r="BD35712" s="5"/>
    </row>
    <row r="35713" spans="55:56" hidden="1" x14ac:dyDescent="0.2">
      <c r="BC35713" s="6"/>
      <c r="BD35713" s="5"/>
    </row>
    <row r="35714" spans="55:56" hidden="1" x14ac:dyDescent="0.2">
      <c r="BC35714" s="6"/>
      <c r="BD35714" s="5"/>
    </row>
    <row r="35715" spans="55:56" hidden="1" x14ac:dyDescent="0.2">
      <c r="BC35715" s="6"/>
      <c r="BD35715" s="5"/>
    </row>
    <row r="35716" spans="55:56" hidden="1" x14ac:dyDescent="0.2">
      <c r="BC35716" s="6"/>
      <c r="BD35716" s="5"/>
    </row>
    <row r="35717" spans="55:56" hidden="1" x14ac:dyDescent="0.2">
      <c r="BC35717" s="6"/>
      <c r="BD35717" s="5"/>
    </row>
    <row r="35718" spans="55:56" hidden="1" x14ac:dyDescent="0.2">
      <c r="BC35718" s="6"/>
      <c r="BD35718" s="5"/>
    </row>
    <row r="35719" spans="55:56" hidden="1" x14ac:dyDescent="0.2">
      <c r="BC35719" s="6"/>
      <c r="BD35719" s="5"/>
    </row>
    <row r="35720" spans="55:56" hidden="1" x14ac:dyDescent="0.2">
      <c r="BC35720" s="6"/>
      <c r="BD35720" s="5"/>
    </row>
    <row r="35721" spans="55:56" hidden="1" x14ac:dyDescent="0.2">
      <c r="BC35721" s="6"/>
      <c r="BD35721" s="5"/>
    </row>
    <row r="35722" spans="55:56" hidden="1" x14ac:dyDescent="0.2">
      <c r="BC35722" s="6"/>
      <c r="BD35722" s="5"/>
    </row>
    <row r="35723" spans="55:56" hidden="1" x14ac:dyDescent="0.2">
      <c r="BC35723" s="6"/>
      <c r="BD35723" s="5"/>
    </row>
    <row r="35724" spans="55:56" hidden="1" x14ac:dyDescent="0.2">
      <c r="BC35724" s="6"/>
      <c r="BD35724" s="5"/>
    </row>
    <row r="35725" spans="55:56" hidden="1" x14ac:dyDescent="0.2">
      <c r="BC35725" s="6"/>
      <c r="BD35725" s="5"/>
    </row>
    <row r="35726" spans="55:56" hidden="1" x14ac:dyDescent="0.2">
      <c r="BC35726" s="6"/>
      <c r="BD35726" s="5"/>
    </row>
    <row r="35727" spans="55:56" hidden="1" x14ac:dyDescent="0.2">
      <c r="BC35727" s="6"/>
      <c r="BD35727" s="5"/>
    </row>
    <row r="35728" spans="55:56" hidden="1" x14ac:dyDescent="0.2">
      <c r="BC35728" s="6"/>
      <c r="BD35728" s="5"/>
    </row>
    <row r="35729" spans="55:56" hidden="1" x14ac:dyDescent="0.2">
      <c r="BC35729" s="6"/>
      <c r="BD35729" s="5"/>
    </row>
    <row r="35730" spans="55:56" hidden="1" x14ac:dyDescent="0.2">
      <c r="BC35730" s="6"/>
      <c r="BD35730" s="5"/>
    </row>
    <row r="35731" spans="55:56" hidden="1" x14ac:dyDescent="0.2">
      <c r="BC35731" s="6"/>
      <c r="BD35731" s="5"/>
    </row>
    <row r="35732" spans="55:56" hidden="1" x14ac:dyDescent="0.2">
      <c r="BC35732" s="6"/>
      <c r="BD35732" s="5"/>
    </row>
    <row r="35733" spans="55:56" hidden="1" x14ac:dyDescent="0.2">
      <c r="BC35733" s="6"/>
      <c r="BD35733" s="5"/>
    </row>
    <row r="35734" spans="55:56" hidden="1" x14ac:dyDescent="0.2">
      <c r="BC35734" s="6"/>
      <c r="BD35734" s="5"/>
    </row>
    <row r="35735" spans="55:56" hidden="1" x14ac:dyDescent="0.2">
      <c r="BC35735" s="6"/>
      <c r="BD35735" s="5"/>
    </row>
    <row r="35736" spans="55:56" hidden="1" x14ac:dyDescent="0.2">
      <c r="BC35736" s="6"/>
      <c r="BD35736" s="5"/>
    </row>
    <row r="35737" spans="55:56" hidden="1" x14ac:dyDescent="0.2">
      <c r="BC35737" s="6"/>
      <c r="BD35737" s="5"/>
    </row>
    <row r="35738" spans="55:56" hidden="1" x14ac:dyDescent="0.2">
      <c r="BC35738" s="6"/>
      <c r="BD35738" s="5"/>
    </row>
    <row r="35739" spans="55:56" hidden="1" x14ac:dyDescent="0.2">
      <c r="BC35739" s="6"/>
      <c r="BD35739" s="5"/>
    </row>
    <row r="35740" spans="55:56" hidden="1" x14ac:dyDescent="0.2">
      <c r="BC35740" s="6"/>
      <c r="BD35740" s="5"/>
    </row>
    <row r="35741" spans="55:56" hidden="1" x14ac:dyDescent="0.2">
      <c r="BC35741" s="6"/>
      <c r="BD35741" s="5"/>
    </row>
    <row r="35742" spans="55:56" hidden="1" x14ac:dyDescent="0.2">
      <c r="BC35742" s="6"/>
      <c r="BD35742" s="5"/>
    </row>
    <row r="35743" spans="55:56" hidden="1" x14ac:dyDescent="0.2">
      <c r="BC35743" s="6"/>
      <c r="BD35743" s="5"/>
    </row>
    <row r="35744" spans="55:56" hidden="1" x14ac:dyDescent="0.2">
      <c r="BC35744" s="6"/>
      <c r="BD35744" s="5"/>
    </row>
    <row r="35745" spans="55:56" hidden="1" x14ac:dyDescent="0.2">
      <c r="BC35745" s="6"/>
      <c r="BD35745" s="5"/>
    </row>
    <row r="35746" spans="55:56" hidden="1" x14ac:dyDescent="0.2">
      <c r="BC35746" s="6"/>
      <c r="BD35746" s="5"/>
    </row>
    <row r="35747" spans="55:56" hidden="1" x14ac:dyDescent="0.2">
      <c r="BC35747" s="6"/>
      <c r="BD35747" s="5"/>
    </row>
    <row r="35748" spans="55:56" hidden="1" x14ac:dyDescent="0.2">
      <c r="BC35748" s="6"/>
      <c r="BD35748" s="5"/>
    </row>
    <row r="35749" spans="55:56" hidden="1" x14ac:dyDescent="0.2">
      <c r="BC35749" s="6"/>
      <c r="BD35749" s="5"/>
    </row>
    <row r="35750" spans="55:56" hidden="1" x14ac:dyDescent="0.2">
      <c r="BC35750" s="6"/>
      <c r="BD35750" s="5"/>
    </row>
    <row r="35751" spans="55:56" hidden="1" x14ac:dyDescent="0.2">
      <c r="BC35751" s="6"/>
      <c r="BD35751" s="5"/>
    </row>
    <row r="35752" spans="55:56" hidden="1" x14ac:dyDescent="0.2">
      <c r="BC35752" s="6"/>
      <c r="BD35752" s="5"/>
    </row>
    <row r="35753" spans="55:56" hidden="1" x14ac:dyDescent="0.2">
      <c r="BC35753" s="6"/>
      <c r="BD35753" s="5"/>
    </row>
    <row r="35754" spans="55:56" hidden="1" x14ac:dyDescent="0.2">
      <c r="BC35754" s="6"/>
      <c r="BD35754" s="5"/>
    </row>
    <row r="35755" spans="55:56" hidden="1" x14ac:dyDescent="0.2">
      <c r="BC35755" s="6"/>
      <c r="BD35755" s="5"/>
    </row>
    <row r="35756" spans="55:56" hidden="1" x14ac:dyDescent="0.2">
      <c r="BC35756" s="6"/>
      <c r="BD35756" s="5"/>
    </row>
    <row r="35757" spans="55:56" hidden="1" x14ac:dyDescent="0.2">
      <c r="BC35757" s="6"/>
      <c r="BD35757" s="5"/>
    </row>
    <row r="35758" spans="55:56" hidden="1" x14ac:dyDescent="0.2">
      <c r="BC35758" s="6"/>
      <c r="BD35758" s="5"/>
    </row>
    <row r="35759" spans="55:56" hidden="1" x14ac:dyDescent="0.2">
      <c r="BC35759" s="6"/>
      <c r="BD35759" s="5"/>
    </row>
    <row r="35760" spans="55:56" hidden="1" x14ac:dyDescent="0.2">
      <c r="BC35760" s="6"/>
      <c r="BD35760" s="5"/>
    </row>
    <row r="35761" spans="55:56" hidden="1" x14ac:dyDescent="0.2">
      <c r="BC35761" s="6"/>
      <c r="BD35761" s="5"/>
    </row>
    <row r="35762" spans="55:56" hidden="1" x14ac:dyDescent="0.2">
      <c r="BC35762" s="6"/>
      <c r="BD35762" s="5"/>
    </row>
    <row r="35763" spans="55:56" hidden="1" x14ac:dyDescent="0.2">
      <c r="BC35763" s="6"/>
      <c r="BD35763" s="5"/>
    </row>
    <row r="35764" spans="55:56" hidden="1" x14ac:dyDescent="0.2">
      <c r="BC35764" s="6"/>
      <c r="BD35764" s="5"/>
    </row>
    <row r="35765" spans="55:56" hidden="1" x14ac:dyDescent="0.2">
      <c r="BC35765" s="6"/>
      <c r="BD35765" s="5"/>
    </row>
    <row r="35766" spans="55:56" hidden="1" x14ac:dyDescent="0.2">
      <c r="BC35766" s="6"/>
      <c r="BD35766" s="5"/>
    </row>
    <row r="35767" spans="55:56" hidden="1" x14ac:dyDescent="0.2">
      <c r="BC35767" s="6"/>
      <c r="BD35767" s="5"/>
    </row>
    <row r="35768" spans="55:56" hidden="1" x14ac:dyDescent="0.2">
      <c r="BC35768" s="6"/>
      <c r="BD35768" s="5"/>
    </row>
    <row r="35769" spans="55:56" hidden="1" x14ac:dyDescent="0.2">
      <c r="BC35769" s="6"/>
      <c r="BD35769" s="5"/>
    </row>
    <row r="35770" spans="55:56" hidden="1" x14ac:dyDescent="0.2">
      <c r="BC35770" s="6"/>
      <c r="BD35770" s="5"/>
    </row>
    <row r="35771" spans="55:56" hidden="1" x14ac:dyDescent="0.2">
      <c r="BC35771" s="6"/>
      <c r="BD35771" s="5"/>
    </row>
    <row r="35772" spans="55:56" hidden="1" x14ac:dyDescent="0.2">
      <c r="BC35772" s="6"/>
      <c r="BD35772" s="5"/>
    </row>
    <row r="35773" spans="55:56" hidden="1" x14ac:dyDescent="0.2">
      <c r="BC35773" s="6"/>
      <c r="BD35773" s="5"/>
    </row>
    <row r="35774" spans="55:56" hidden="1" x14ac:dyDescent="0.2">
      <c r="BC35774" s="6"/>
      <c r="BD35774" s="5"/>
    </row>
    <row r="35775" spans="55:56" hidden="1" x14ac:dyDescent="0.2">
      <c r="BC35775" s="6"/>
      <c r="BD35775" s="5"/>
    </row>
    <row r="35776" spans="55:56" hidden="1" x14ac:dyDescent="0.2">
      <c r="BC35776" s="6"/>
      <c r="BD35776" s="5"/>
    </row>
    <row r="35777" spans="55:56" hidden="1" x14ac:dyDescent="0.2">
      <c r="BC35777" s="6"/>
      <c r="BD35777" s="5"/>
    </row>
    <row r="35778" spans="55:56" hidden="1" x14ac:dyDescent="0.2">
      <c r="BC35778" s="6"/>
      <c r="BD35778" s="5"/>
    </row>
    <row r="35779" spans="55:56" hidden="1" x14ac:dyDescent="0.2">
      <c r="BC35779" s="6"/>
      <c r="BD35779" s="5"/>
    </row>
    <row r="35780" spans="55:56" hidden="1" x14ac:dyDescent="0.2">
      <c r="BC35780" s="6"/>
      <c r="BD35780" s="5"/>
    </row>
    <row r="35781" spans="55:56" hidden="1" x14ac:dyDescent="0.2">
      <c r="BC35781" s="6"/>
      <c r="BD35781" s="5"/>
    </row>
    <row r="35782" spans="55:56" hidden="1" x14ac:dyDescent="0.2">
      <c r="BC35782" s="6"/>
      <c r="BD35782" s="5"/>
    </row>
    <row r="35783" spans="55:56" hidden="1" x14ac:dyDescent="0.2">
      <c r="BC35783" s="6"/>
      <c r="BD35783" s="5"/>
    </row>
    <row r="35784" spans="55:56" hidden="1" x14ac:dyDescent="0.2">
      <c r="BC35784" s="6"/>
      <c r="BD35784" s="5"/>
    </row>
    <row r="35785" spans="55:56" hidden="1" x14ac:dyDescent="0.2">
      <c r="BC35785" s="6"/>
      <c r="BD35785" s="5"/>
    </row>
    <row r="35786" spans="55:56" hidden="1" x14ac:dyDescent="0.2">
      <c r="BC35786" s="6"/>
      <c r="BD35786" s="5"/>
    </row>
    <row r="35787" spans="55:56" hidden="1" x14ac:dyDescent="0.2">
      <c r="BC35787" s="6"/>
      <c r="BD35787" s="5"/>
    </row>
    <row r="35788" spans="55:56" hidden="1" x14ac:dyDescent="0.2">
      <c r="BC35788" s="6"/>
      <c r="BD35788" s="5"/>
    </row>
    <row r="35789" spans="55:56" hidden="1" x14ac:dyDescent="0.2">
      <c r="BC35789" s="6"/>
      <c r="BD35789" s="5"/>
    </row>
    <row r="35790" spans="55:56" hidden="1" x14ac:dyDescent="0.2">
      <c r="BC35790" s="6"/>
      <c r="BD35790" s="5"/>
    </row>
    <row r="35791" spans="55:56" hidden="1" x14ac:dyDescent="0.2">
      <c r="BC35791" s="6"/>
      <c r="BD35791" s="5"/>
    </row>
    <row r="35792" spans="55:56" hidden="1" x14ac:dyDescent="0.2">
      <c r="BC35792" s="6"/>
      <c r="BD35792" s="5"/>
    </row>
    <row r="35793" spans="55:56" hidden="1" x14ac:dyDescent="0.2">
      <c r="BC35793" s="6"/>
      <c r="BD35793" s="5"/>
    </row>
    <row r="35794" spans="55:56" hidden="1" x14ac:dyDescent="0.2">
      <c r="BC35794" s="6"/>
      <c r="BD35794" s="5"/>
    </row>
    <row r="35795" spans="55:56" hidden="1" x14ac:dyDescent="0.2">
      <c r="BC35795" s="6"/>
      <c r="BD35795" s="5"/>
    </row>
    <row r="35796" spans="55:56" hidden="1" x14ac:dyDescent="0.2">
      <c r="BC35796" s="6"/>
      <c r="BD35796" s="5"/>
    </row>
    <row r="35797" spans="55:56" hidden="1" x14ac:dyDescent="0.2">
      <c r="BC35797" s="6"/>
      <c r="BD35797" s="5"/>
    </row>
    <row r="35798" spans="55:56" hidden="1" x14ac:dyDescent="0.2">
      <c r="BC35798" s="6"/>
      <c r="BD35798" s="5"/>
    </row>
    <row r="35799" spans="55:56" hidden="1" x14ac:dyDescent="0.2">
      <c r="BC35799" s="6"/>
      <c r="BD35799" s="5"/>
    </row>
    <row r="35800" spans="55:56" hidden="1" x14ac:dyDescent="0.2">
      <c r="BC35800" s="6"/>
      <c r="BD35800" s="5"/>
    </row>
    <row r="35801" spans="55:56" hidden="1" x14ac:dyDescent="0.2">
      <c r="BC35801" s="6"/>
      <c r="BD35801" s="5"/>
    </row>
    <row r="35802" spans="55:56" hidden="1" x14ac:dyDescent="0.2">
      <c r="BC35802" s="6"/>
      <c r="BD35802" s="5"/>
    </row>
    <row r="35803" spans="55:56" hidden="1" x14ac:dyDescent="0.2">
      <c r="BC35803" s="6"/>
      <c r="BD35803" s="5"/>
    </row>
    <row r="35804" spans="55:56" hidden="1" x14ac:dyDescent="0.2">
      <c r="BC35804" s="6"/>
      <c r="BD35804" s="5"/>
    </row>
    <row r="35805" spans="55:56" hidden="1" x14ac:dyDescent="0.2">
      <c r="BC35805" s="6"/>
      <c r="BD35805" s="5"/>
    </row>
    <row r="35806" spans="55:56" hidden="1" x14ac:dyDescent="0.2">
      <c r="BC35806" s="6"/>
      <c r="BD35806" s="5"/>
    </row>
    <row r="35807" spans="55:56" hidden="1" x14ac:dyDescent="0.2">
      <c r="BC35807" s="6"/>
      <c r="BD35807" s="5"/>
    </row>
    <row r="35808" spans="55:56" hidden="1" x14ac:dyDescent="0.2">
      <c r="BC35808" s="6"/>
      <c r="BD35808" s="5"/>
    </row>
    <row r="35809" spans="55:56" hidden="1" x14ac:dyDescent="0.2">
      <c r="BC35809" s="6"/>
      <c r="BD35809" s="5"/>
    </row>
    <row r="35810" spans="55:56" hidden="1" x14ac:dyDescent="0.2">
      <c r="BC35810" s="6"/>
      <c r="BD35810" s="5"/>
    </row>
    <row r="35811" spans="55:56" hidden="1" x14ac:dyDescent="0.2">
      <c r="BC35811" s="6"/>
      <c r="BD35811" s="5"/>
    </row>
    <row r="35812" spans="55:56" hidden="1" x14ac:dyDescent="0.2">
      <c r="BC35812" s="6"/>
      <c r="BD35812" s="5"/>
    </row>
    <row r="35813" spans="55:56" hidden="1" x14ac:dyDescent="0.2">
      <c r="BC35813" s="6"/>
      <c r="BD35813" s="5"/>
    </row>
    <row r="35814" spans="55:56" hidden="1" x14ac:dyDescent="0.2">
      <c r="BC35814" s="6"/>
      <c r="BD35814" s="5"/>
    </row>
    <row r="35815" spans="55:56" hidden="1" x14ac:dyDescent="0.2">
      <c r="BC35815" s="6"/>
      <c r="BD35815" s="5"/>
    </row>
    <row r="35816" spans="55:56" hidden="1" x14ac:dyDescent="0.2">
      <c r="BC35816" s="6"/>
      <c r="BD35816" s="5"/>
    </row>
    <row r="35817" spans="55:56" hidden="1" x14ac:dyDescent="0.2">
      <c r="BC35817" s="6"/>
      <c r="BD35817" s="5"/>
    </row>
    <row r="35818" spans="55:56" hidden="1" x14ac:dyDescent="0.2">
      <c r="BC35818" s="6"/>
      <c r="BD35818" s="5"/>
    </row>
    <row r="35819" spans="55:56" hidden="1" x14ac:dyDescent="0.2">
      <c r="BC35819" s="6"/>
      <c r="BD35819" s="5"/>
    </row>
    <row r="35820" spans="55:56" hidden="1" x14ac:dyDescent="0.2">
      <c r="BC35820" s="6"/>
      <c r="BD35820" s="5"/>
    </row>
    <row r="35821" spans="55:56" hidden="1" x14ac:dyDescent="0.2">
      <c r="BC35821" s="6"/>
      <c r="BD35821" s="5"/>
    </row>
    <row r="35822" spans="55:56" hidden="1" x14ac:dyDescent="0.2">
      <c r="BC35822" s="6"/>
      <c r="BD35822" s="5"/>
    </row>
    <row r="35823" spans="55:56" hidden="1" x14ac:dyDescent="0.2">
      <c r="BC35823" s="6"/>
      <c r="BD35823" s="5"/>
    </row>
    <row r="35824" spans="55:56" hidden="1" x14ac:dyDescent="0.2">
      <c r="BC35824" s="6"/>
      <c r="BD35824" s="5"/>
    </row>
    <row r="35825" spans="55:56" hidden="1" x14ac:dyDescent="0.2">
      <c r="BC35825" s="6"/>
      <c r="BD35825" s="5"/>
    </row>
    <row r="35826" spans="55:56" hidden="1" x14ac:dyDescent="0.2">
      <c r="BC35826" s="6"/>
      <c r="BD35826" s="5"/>
    </row>
    <row r="35827" spans="55:56" hidden="1" x14ac:dyDescent="0.2">
      <c r="BC35827" s="6"/>
      <c r="BD35827" s="5"/>
    </row>
    <row r="35828" spans="55:56" hidden="1" x14ac:dyDescent="0.2">
      <c r="BC35828" s="6"/>
      <c r="BD35828" s="5"/>
    </row>
    <row r="35829" spans="55:56" hidden="1" x14ac:dyDescent="0.2">
      <c r="BC35829" s="6"/>
      <c r="BD35829" s="5"/>
    </row>
    <row r="35830" spans="55:56" hidden="1" x14ac:dyDescent="0.2">
      <c r="BC35830" s="6"/>
      <c r="BD35830" s="5"/>
    </row>
    <row r="35831" spans="55:56" hidden="1" x14ac:dyDescent="0.2">
      <c r="BC35831" s="6"/>
      <c r="BD35831" s="5"/>
    </row>
    <row r="35832" spans="55:56" hidden="1" x14ac:dyDescent="0.2">
      <c r="BC35832" s="6"/>
      <c r="BD35832" s="5"/>
    </row>
    <row r="35833" spans="55:56" hidden="1" x14ac:dyDescent="0.2">
      <c r="BC35833" s="6"/>
      <c r="BD35833" s="5"/>
    </row>
    <row r="35834" spans="55:56" hidden="1" x14ac:dyDescent="0.2">
      <c r="BC35834" s="6"/>
      <c r="BD35834" s="5"/>
    </row>
    <row r="35835" spans="55:56" hidden="1" x14ac:dyDescent="0.2">
      <c r="BC35835" s="6"/>
      <c r="BD35835" s="5"/>
    </row>
    <row r="35836" spans="55:56" hidden="1" x14ac:dyDescent="0.2">
      <c r="BC35836" s="6"/>
      <c r="BD35836" s="5"/>
    </row>
    <row r="35837" spans="55:56" hidden="1" x14ac:dyDescent="0.2">
      <c r="BC35837" s="6"/>
      <c r="BD35837" s="5"/>
    </row>
    <row r="35838" spans="55:56" hidden="1" x14ac:dyDescent="0.2">
      <c r="BC35838" s="6"/>
      <c r="BD35838" s="5"/>
    </row>
    <row r="35839" spans="55:56" hidden="1" x14ac:dyDescent="0.2">
      <c r="BC35839" s="6"/>
      <c r="BD35839" s="5"/>
    </row>
    <row r="35840" spans="55:56" hidden="1" x14ac:dyDescent="0.2">
      <c r="BC35840" s="6"/>
      <c r="BD35840" s="5"/>
    </row>
    <row r="35841" spans="55:56" hidden="1" x14ac:dyDescent="0.2">
      <c r="BC35841" s="6"/>
      <c r="BD35841" s="5"/>
    </row>
    <row r="35842" spans="55:56" hidden="1" x14ac:dyDescent="0.2">
      <c r="BC35842" s="6"/>
      <c r="BD35842" s="5"/>
    </row>
    <row r="35843" spans="55:56" hidden="1" x14ac:dyDescent="0.2">
      <c r="BC35843" s="6"/>
      <c r="BD35843" s="5"/>
    </row>
    <row r="35844" spans="55:56" hidden="1" x14ac:dyDescent="0.2">
      <c r="BC35844" s="6"/>
      <c r="BD35844" s="5"/>
    </row>
    <row r="35845" spans="55:56" hidden="1" x14ac:dyDescent="0.2">
      <c r="BC35845" s="6"/>
      <c r="BD35845" s="5"/>
    </row>
    <row r="35846" spans="55:56" hidden="1" x14ac:dyDescent="0.2">
      <c r="BC35846" s="6"/>
      <c r="BD35846" s="5"/>
    </row>
    <row r="35847" spans="55:56" hidden="1" x14ac:dyDescent="0.2">
      <c r="BC35847" s="6"/>
      <c r="BD35847" s="5"/>
    </row>
    <row r="35848" spans="55:56" hidden="1" x14ac:dyDescent="0.2">
      <c r="BC35848" s="6"/>
      <c r="BD35848" s="5"/>
    </row>
    <row r="35849" spans="55:56" hidden="1" x14ac:dyDescent="0.2">
      <c r="BC35849" s="6"/>
      <c r="BD35849" s="5"/>
    </row>
    <row r="35850" spans="55:56" hidden="1" x14ac:dyDescent="0.2">
      <c r="BC35850" s="6"/>
      <c r="BD35850" s="5"/>
    </row>
    <row r="35851" spans="55:56" hidden="1" x14ac:dyDescent="0.2">
      <c r="BC35851" s="6"/>
      <c r="BD35851" s="5"/>
    </row>
    <row r="35852" spans="55:56" hidden="1" x14ac:dyDescent="0.2">
      <c r="BC35852" s="6"/>
      <c r="BD35852" s="5"/>
    </row>
    <row r="35853" spans="55:56" hidden="1" x14ac:dyDescent="0.2">
      <c r="BC35853" s="6"/>
      <c r="BD35853" s="5"/>
    </row>
    <row r="35854" spans="55:56" hidden="1" x14ac:dyDescent="0.2">
      <c r="BC35854" s="6"/>
      <c r="BD35854" s="5"/>
    </row>
    <row r="35855" spans="55:56" hidden="1" x14ac:dyDescent="0.2">
      <c r="BC35855" s="6"/>
      <c r="BD35855" s="5"/>
    </row>
    <row r="35856" spans="55:56" hidden="1" x14ac:dyDescent="0.2">
      <c r="BC35856" s="6"/>
      <c r="BD35856" s="5"/>
    </row>
    <row r="35857" spans="55:56" hidden="1" x14ac:dyDescent="0.2">
      <c r="BC35857" s="6"/>
      <c r="BD35857" s="5"/>
    </row>
    <row r="35858" spans="55:56" hidden="1" x14ac:dyDescent="0.2">
      <c r="BC35858" s="6"/>
      <c r="BD35858" s="5"/>
    </row>
    <row r="35859" spans="55:56" hidden="1" x14ac:dyDescent="0.2">
      <c r="BC35859" s="6"/>
      <c r="BD35859" s="5"/>
    </row>
    <row r="35860" spans="55:56" hidden="1" x14ac:dyDescent="0.2">
      <c r="BC35860" s="6"/>
      <c r="BD35860" s="5"/>
    </row>
    <row r="35861" spans="55:56" hidden="1" x14ac:dyDescent="0.2">
      <c r="BC35861" s="6"/>
      <c r="BD35861" s="5"/>
    </row>
    <row r="35862" spans="55:56" hidden="1" x14ac:dyDescent="0.2">
      <c r="BC35862" s="6"/>
      <c r="BD35862" s="5"/>
    </row>
    <row r="35863" spans="55:56" hidden="1" x14ac:dyDescent="0.2">
      <c r="BC35863" s="6"/>
      <c r="BD35863" s="5"/>
    </row>
    <row r="35864" spans="55:56" hidden="1" x14ac:dyDescent="0.2">
      <c r="BC35864" s="6"/>
      <c r="BD35864" s="5"/>
    </row>
    <row r="35865" spans="55:56" hidden="1" x14ac:dyDescent="0.2">
      <c r="BC35865" s="6"/>
      <c r="BD35865" s="5"/>
    </row>
    <row r="35866" spans="55:56" hidden="1" x14ac:dyDescent="0.2">
      <c r="BC35866" s="6"/>
      <c r="BD35866" s="5"/>
    </row>
    <row r="35867" spans="55:56" hidden="1" x14ac:dyDescent="0.2">
      <c r="BC35867" s="6"/>
      <c r="BD35867" s="5"/>
    </row>
    <row r="35868" spans="55:56" hidden="1" x14ac:dyDescent="0.2">
      <c r="BC35868" s="6"/>
      <c r="BD35868" s="5"/>
    </row>
    <row r="35869" spans="55:56" hidden="1" x14ac:dyDescent="0.2">
      <c r="BC35869" s="6"/>
      <c r="BD35869" s="5"/>
    </row>
    <row r="35870" spans="55:56" hidden="1" x14ac:dyDescent="0.2">
      <c r="BC35870" s="6"/>
      <c r="BD35870" s="5"/>
    </row>
    <row r="35871" spans="55:56" hidden="1" x14ac:dyDescent="0.2">
      <c r="BC35871" s="6"/>
      <c r="BD35871" s="5"/>
    </row>
    <row r="35872" spans="55:56" hidden="1" x14ac:dyDescent="0.2">
      <c r="BC35872" s="6"/>
      <c r="BD35872" s="5"/>
    </row>
    <row r="35873" spans="55:56" hidden="1" x14ac:dyDescent="0.2">
      <c r="BC35873" s="6"/>
      <c r="BD35873" s="5"/>
    </row>
    <row r="35874" spans="55:56" hidden="1" x14ac:dyDescent="0.2">
      <c r="BC35874" s="6"/>
      <c r="BD35874" s="5"/>
    </row>
    <row r="35875" spans="55:56" hidden="1" x14ac:dyDescent="0.2">
      <c r="BC35875" s="6"/>
      <c r="BD35875" s="5"/>
    </row>
    <row r="35876" spans="55:56" hidden="1" x14ac:dyDescent="0.2">
      <c r="BC35876" s="6"/>
      <c r="BD35876" s="5"/>
    </row>
    <row r="35877" spans="55:56" hidden="1" x14ac:dyDescent="0.2">
      <c r="BC35877" s="6"/>
      <c r="BD35877" s="5"/>
    </row>
    <row r="35878" spans="55:56" hidden="1" x14ac:dyDescent="0.2">
      <c r="BC35878" s="6"/>
      <c r="BD35878" s="5"/>
    </row>
    <row r="35879" spans="55:56" hidden="1" x14ac:dyDescent="0.2">
      <c r="BC35879" s="6"/>
      <c r="BD35879" s="5"/>
    </row>
    <row r="35880" spans="55:56" hidden="1" x14ac:dyDescent="0.2">
      <c r="BC35880" s="6"/>
      <c r="BD35880" s="5"/>
    </row>
    <row r="35881" spans="55:56" hidden="1" x14ac:dyDescent="0.2">
      <c r="BC35881" s="6"/>
      <c r="BD35881" s="5"/>
    </row>
    <row r="35882" spans="55:56" hidden="1" x14ac:dyDescent="0.2">
      <c r="BC35882" s="6"/>
      <c r="BD35882" s="5"/>
    </row>
    <row r="35883" spans="55:56" hidden="1" x14ac:dyDescent="0.2">
      <c r="BC35883" s="6"/>
      <c r="BD35883" s="5"/>
    </row>
    <row r="35884" spans="55:56" hidden="1" x14ac:dyDescent="0.2">
      <c r="BC35884" s="6"/>
      <c r="BD35884" s="5"/>
    </row>
    <row r="35885" spans="55:56" hidden="1" x14ac:dyDescent="0.2">
      <c r="BC35885" s="6"/>
      <c r="BD35885" s="5"/>
    </row>
    <row r="35886" spans="55:56" hidden="1" x14ac:dyDescent="0.2">
      <c r="BC35886" s="6"/>
      <c r="BD35886" s="5"/>
    </row>
    <row r="35887" spans="55:56" hidden="1" x14ac:dyDescent="0.2">
      <c r="BC35887" s="6"/>
      <c r="BD35887" s="5"/>
    </row>
    <row r="35888" spans="55:56" hidden="1" x14ac:dyDescent="0.2">
      <c r="BC35888" s="6"/>
      <c r="BD35888" s="5"/>
    </row>
    <row r="35889" spans="55:56" hidden="1" x14ac:dyDescent="0.2">
      <c r="BC35889" s="6"/>
      <c r="BD35889" s="5"/>
    </row>
    <row r="35890" spans="55:56" hidden="1" x14ac:dyDescent="0.2">
      <c r="BC35890" s="6"/>
      <c r="BD35890" s="5"/>
    </row>
    <row r="35891" spans="55:56" hidden="1" x14ac:dyDescent="0.2">
      <c r="BC35891" s="6"/>
      <c r="BD35891" s="5"/>
    </row>
    <row r="35892" spans="55:56" hidden="1" x14ac:dyDescent="0.2">
      <c r="BC35892" s="6"/>
      <c r="BD35892" s="5"/>
    </row>
    <row r="35893" spans="55:56" hidden="1" x14ac:dyDescent="0.2">
      <c r="BC35893" s="6"/>
      <c r="BD35893" s="5"/>
    </row>
    <row r="35894" spans="55:56" hidden="1" x14ac:dyDescent="0.2">
      <c r="BC35894" s="6"/>
      <c r="BD35894" s="5"/>
    </row>
    <row r="35895" spans="55:56" hidden="1" x14ac:dyDescent="0.2">
      <c r="BC35895" s="6"/>
      <c r="BD35895" s="5"/>
    </row>
    <row r="35896" spans="55:56" hidden="1" x14ac:dyDescent="0.2">
      <c r="BC35896" s="6"/>
      <c r="BD35896" s="5"/>
    </row>
    <row r="35897" spans="55:56" hidden="1" x14ac:dyDescent="0.2">
      <c r="BC35897" s="6"/>
      <c r="BD35897" s="5"/>
    </row>
    <row r="35898" spans="55:56" hidden="1" x14ac:dyDescent="0.2">
      <c r="BC35898" s="6"/>
      <c r="BD35898" s="5"/>
    </row>
    <row r="35899" spans="55:56" hidden="1" x14ac:dyDescent="0.2">
      <c r="BC35899" s="6"/>
      <c r="BD35899" s="5"/>
    </row>
    <row r="35900" spans="55:56" hidden="1" x14ac:dyDescent="0.2">
      <c r="BC35900" s="6"/>
      <c r="BD35900" s="5"/>
    </row>
    <row r="35901" spans="55:56" hidden="1" x14ac:dyDescent="0.2">
      <c r="BC35901" s="6"/>
      <c r="BD35901" s="5"/>
    </row>
    <row r="35902" spans="55:56" hidden="1" x14ac:dyDescent="0.2">
      <c r="BC35902" s="6"/>
      <c r="BD35902" s="5"/>
    </row>
    <row r="35903" spans="55:56" hidden="1" x14ac:dyDescent="0.2">
      <c r="BC35903" s="6"/>
      <c r="BD35903" s="5"/>
    </row>
    <row r="35904" spans="55:56" hidden="1" x14ac:dyDescent="0.2">
      <c r="BC35904" s="6"/>
      <c r="BD35904" s="5"/>
    </row>
    <row r="35905" spans="55:56" hidden="1" x14ac:dyDescent="0.2">
      <c r="BC35905" s="6"/>
      <c r="BD35905" s="5"/>
    </row>
    <row r="35906" spans="55:56" hidden="1" x14ac:dyDescent="0.2">
      <c r="BC35906" s="6"/>
      <c r="BD35906" s="5"/>
    </row>
    <row r="35907" spans="55:56" hidden="1" x14ac:dyDescent="0.2">
      <c r="BC35907" s="6"/>
      <c r="BD35907" s="5"/>
    </row>
    <row r="35908" spans="55:56" hidden="1" x14ac:dyDescent="0.2">
      <c r="BC35908" s="6"/>
      <c r="BD35908" s="5"/>
    </row>
    <row r="35909" spans="55:56" hidden="1" x14ac:dyDescent="0.2">
      <c r="BC35909" s="6"/>
      <c r="BD35909" s="5"/>
    </row>
    <row r="35910" spans="55:56" hidden="1" x14ac:dyDescent="0.2">
      <c r="BC35910" s="6"/>
      <c r="BD35910" s="5"/>
    </row>
    <row r="35911" spans="55:56" hidden="1" x14ac:dyDescent="0.2">
      <c r="BC35911" s="6"/>
      <c r="BD35911" s="5"/>
    </row>
    <row r="35912" spans="55:56" hidden="1" x14ac:dyDescent="0.2">
      <c r="BC35912" s="6"/>
      <c r="BD35912" s="5"/>
    </row>
    <row r="35913" spans="55:56" hidden="1" x14ac:dyDescent="0.2">
      <c r="BC35913" s="6"/>
      <c r="BD35913" s="5"/>
    </row>
    <row r="35914" spans="55:56" hidden="1" x14ac:dyDescent="0.2">
      <c r="BC35914" s="6"/>
      <c r="BD35914" s="5"/>
    </row>
    <row r="35915" spans="55:56" hidden="1" x14ac:dyDescent="0.2">
      <c r="BC35915" s="6"/>
      <c r="BD35915" s="5"/>
    </row>
    <row r="35916" spans="55:56" hidden="1" x14ac:dyDescent="0.2">
      <c r="BC35916" s="6"/>
      <c r="BD35916" s="5"/>
    </row>
    <row r="35917" spans="55:56" hidden="1" x14ac:dyDescent="0.2">
      <c r="BC35917" s="6"/>
      <c r="BD35917" s="5"/>
    </row>
    <row r="35918" spans="55:56" hidden="1" x14ac:dyDescent="0.2">
      <c r="BC35918" s="6"/>
      <c r="BD35918" s="5"/>
    </row>
    <row r="35919" spans="55:56" hidden="1" x14ac:dyDescent="0.2">
      <c r="BC35919" s="6"/>
      <c r="BD35919" s="5"/>
    </row>
    <row r="35920" spans="55:56" hidden="1" x14ac:dyDescent="0.2">
      <c r="BC35920" s="6"/>
      <c r="BD35920" s="5"/>
    </row>
    <row r="35921" spans="55:56" hidden="1" x14ac:dyDescent="0.2">
      <c r="BC35921" s="6"/>
      <c r="BD35921" s="5"/>
    </row>
    <row r="35922" spans="55:56" hidden="1" x14ac:dyDescent="0.2">
      <c r="BC35922" s="6"/>
      <c r="BD35922" s="5"/>
    </row>
    <row r="35923" spans="55:56" hidden="1" x14ac:dyDescent="0.2">
      <c r="BC35923" s="6"/>
      <c r="BD35923" s="5"/>
    </row>
    <row r="35924" spans="55:56" hidden="1" x14ac:dyDescent="0.2">
      <c r="BC35924" s="6"/>
      <c r="BD35924" s="5"/>
    </row>
    <row r="35925" spans="55:56" hidden="1" x14ac:dyDescent="0.2">
      <c r="BC35925" s="6"/>
      <c r="BD35925" s="5"/>
    </row>
    <row r="35926" spans="55:56" hidden="1" x14ac:dyDescent="0.2">
      <c r="BC35926" s="6"/>
      <c r="BD35926" s="5"/>
    </row>
    <row r="35927" spans="55:56" hidden="1" x14ac:dyDescent="0.2">
      <c r="BC35927" s="6"/>
      <c r="BD35927" s="5"/>
    </row>
    <row r="35928" spans="55:56" hidden="1" x14ac:dyDescent="0.2">
      <c r="BC35928" s="6"/>
      <c r="BD35928" s="5"/>
    </row>
    <row r="35929" spans="55:56" hidden="1" x14ac:dyDescent="0.2">
      <c r="BC35929" s="6"/>
      <c r="BD35929" s="5"/>
    </row>
    <row r="35930" spans="55:56" hidden="1" x14ac:dyDescent="0.2">
      <c r="BC35930" s="6"/>
      <c r="BD35930" s="5"/>
    </row>
    <row r="35931" spans="55:56" hidden="1" x14ac:dyDescent="0.2">
      <c r="BC35931" s="6"/>
      <c r="BD35931" s="5"/>
    </row>
    <row r="35932" spans="55:56" hidden="1" x14ac:dyDescent="0.2">
      <c r="BC35932" s="6"/>
      <c r="BD35932" s="5"/>
    </row>
    <row r="35933" spans="55:56" hidden="1" x14ac:dyDescent="0.2">
      <c r="BC35933" s="6"/>
      <c r="BD35933" s="5"/>
    </row>
    <row r="35934" spans="55:56" hidden="1" x14ac:dyDescent="0.2">
      <c r="BC35934" s="6"/>
      <c r="BD35934" s="5"/>
    </row>
    <row r="35935" spans="55:56" hidden="1" x14ac:dyDescent="0.2">
      <c r="BC35935" s="6"/>
      <c r="BD35935" s="5"/>
    </row>
    <row r="35936" spans="55:56" hidden="1" x14ac:dyDescent="0.2">
      <c r="BC35936" s="6"/>
      <c r="BD35936" s="5"/>
    </row>
    <row r="35937" spans="55:56" hidden="1" x14ac:dyDescent="0.2">
      <c r="BC35937" s="6"/>
      <c r="BD35937" s="5"/>
    </row>
    <row r="35938" spans="55:56" hidden="1" x14ac:dyDescent="0.2">
      <c r="BC35938" s="6"/>
      <c r="BD35938" s="5"/>
    </row>
    <row r="35939" spans="55:56" hidden="1" x14ac:dyDescent="0.2">
      <c r="BC35939" s="6"/>
      <c r="BD35939" s="5"/>
    </row>
    <row r="35940" spans="55:56" hidden="1" x14ac:dyDescent="0.2">
      <c r="BC35940" s="6"/>
      <c r="BD35940" s="5"/>
    </row>
    <row r="35941" spans="55:56" hidden="1" x14ac:dyDescent="0.2">
      <c r="BC35941" s="6"/>
      <c r="BD35941" s="5"/>
    </row>
    <row r="35942" spans="55:56" hidden="1" x14ac:dyDescent="0.2">
      <c r="BC35942" s="6"/>
      <c r="BD35942" s="5"/>
    </row>
    <row r="35943" spans="55:56" hidden="1" x14ac:dyDescent="0.2">
      <c r="BC35943" s="6"/>
      <c r="BD35943" s="5"/>
    </row>
    <row r="35944" spans="55:56" hidden="1" x14ac:dyDescent="0.2">
      <c r="BC35944" s="6"/>
      <c r="BD35944" s="5"/>
    </row>
    <row r="35945" spans="55:56" hidden="1" x14ac:dyDescent="0.2">
      <c r="BC35945" s="6"/>
      <c r="BD35945" s="5"/>
    </row>
    <row r="35946" spans="55:56" hidden="1" x14ac:dyDescent="0.2">
      <c r="BC35946" s="6"/>
      <c r="BD35946" s="5"/>
    </row>
    <row r="35947" spans="55:56" hidden="1" x14ac:dyDescent="0.2">
      <c r="BC35947" s="6"/>
      <c r="BD35947" s="5"/>
    </row>
    <row r="35948" spans="55:56" hidden="1" x14ac:dyDescent="0.2">
      <c r="BC35948" s="6"/>
      <c r="BD35948" s="5"/>
    </row>
    <row r="35949" spans="55:56" hidden="1" x14ac:dyDescent="0.2">
      <c r="BC35949" s="6"/>
      <c r="BD35949" s="5"/>
    </row>
    <row r="35950" spans="55:56" hidden="1" x14ac:dyDescent="0.2">
      <c r="BC35950" s="6"/>
      <c r="BD35950" s="5"/>
    </row>
    <row r="35951" spans="55:56" hidden="1" x14ac:dyDescent="0.2">
      <c r="BC35951" s="6"/>
      <c r="BD35951" s="5"/>
    </row>
    <row r="35952" spans="55:56" hidden="1" x14ac:dyDescent="0.2">
      <c r="BC35952" s="6"/>
      <c r="BD35952" s="5"/>
    </row>
    <row r="35953" spans="55:56" hidden="1" x14ac:dyDescent="0.2">
      <c r="BC35953" s="6"/>
      <c r="BD35953" s="5"/>
    </row>
    <row r="35954" spans="55:56" hidden="1" x14ac:dyDescent="0.2">
      <c r="BC35954" s="6"/>
      <c r="BD35954" s="5"/>
    </row>
    <row r="35955" spans="55:56" hidden="1" x14ac:dyDescent="0.2">
      <c r="BC35955" s="6"/>
      <c r="BD35955" s="5"/>
    </row>
    <row r="35956" spans="55:56" hidden="1" x14ac:dyDescent="0.2">
      <c r="BC35956" s="6"/>
      <c r="BD35956" s="5"/>
    </row>
    <row r="35957" spans="55:56" hidden="1" x14ac:dyDescent="0.2">
      <c r="BC35957" s="6"/>
      <c r="BD35957" s="5"/>
    </row>
    <row r="35958" spans="55:56" hidden="1" x14ac:dyDescent="0.2">
      <c r="BC35958" s="6"/>
      <c r="BD35958" s="5"/>
    </row>
    <row r="35959" spans="55:56" hidden="1" x14ac:dyDescent="0.2">
      <c r="BC35959" s="6"/>
      <c r="BD35959" s="5"/>
    </row>
    <row r="35960" spans="55:56" hidden="1" x14ac:dyDescent="0.2">
      <c r="BC35960" s="6"/>
      <c r="BD35960" s="5"/>
    </row>
    <row r="35961" spans="55:56" hidden="1" x14ac:dyDescent="0.2">
      <c r="BC35961" s="6"/>
      <c r="BD35961" s="5"/>
    </row>
    <row r="35962" spans="55:56" hidden="1" x14ac:dyDescent="0.2">
      <c r="BC35962" s="6"/>
      <c r="BD35962" s="5"/>
    </row>
    <row r="35963" spans="55:56" hidden="1" x14ac:dyDescent="0.2">
      <c r="BC35963" s="6"/>
      <c r="BD35963" s="5"/>
    </row>
    <row r="35964" spans="55:56" hidden="1" x14ac:dyDescent="0.2">
      <c r="BC35964" s="6"/>
      <c r="BD35964" s="5"/>
    </row>
    <row r="35965" spans="55:56" hidden="1" x14ac:dyDescent="0.2">
      <c r="BC35965" s="6"/>
      <c r="BD35965" s="5"/>
    </row>
    <row r="35966" spans="55:56" hidden="1" x14ac:dyDescent="0.2">
      <c r="BC35966" s="6"/>
      <c r="BD35966" s="5"/>
    </row>
    <row r="35967" spans="55:56" hidden="1" x14ac:dyDescent="0.2">
      <c r="BC35967" s="6"/>
      <c r="BD35967" s="5"/>
    </row>
    <row r="35968" spans="55:56" hidden="1" x14ac:dyDescent="0.2">
      <c r="BC35968" s="6"/>
      <c r="BD35968" s="5"/>
    </row>
    <row r="35969" spans="55:56" hidden="1" x14ac:dyDescent="0.2">
      <c r="BC35969" s="6"/>
      <c r="BD35969" s="5"/>
    </row>
    <row r="35970" spans="55:56" hidden="1" x14ac:dyDescent="0.2">
      <c r="BC35970" s="6"/>
      <c r="BD35970" s="5"/>
    </row>
    <row r="35971" spans="55:56" hidden="1" x14ac:dyDescent="0.2">
      <c r="BC35971" s="6"/>
      <c r="BD35971" s="5"/>
    </row>
    <row r="35972" spans="55:56" hidden="1" x14ac:dyDescent="0.2">
      <c r="BC35972" s="6"/>
      <c r="BD35972" s="5"/>
    </row>
    <row r="35973" spans="55:56" hidden="1" x14ac:dyDescent="0.2">
      <c r="BC35973" s="6"/>
      <c r="BD35973" s="5"/>
    </row>
    <row r="35974" spans="55:56" hidden="1" x14ac:dyDescent="0.2">
      <c r="BC35974" s="6"/>
      <c r="BD35974" s="5"/>
    </row>
    <row r="35975" spans="55:56" hidden="1" x14ac:dyDescent="0.2">
      <c r="BC35975" s="6"/>
      <c r="BD35975" s="5"/>
    </row>
    <row r="35976" spans="55:56" hidden="1" x14ac:dyDescent="0.2">
      <c r="BC35976" s="6"/>
      <c r="BD35976" s="5"/>
    </row>
    <row r="35977" spans="55:56" hidden="1" x14ac:dyDescent="0.2">
      <c r="BC35977" s="6"/>
      <c r="BD35977" s="5"/>
    </row>
    <row r="35978" spans="55:56" hidden="1" x14ac:dyDescent="0.2">
      <c r="BC35978" s="6"/>
      <c r="BD35978" s="5"/>
    </row>
    <row r="35979" spans="55:56" hidden="1" x14ac:dyDescent="0.2">
      <c r="BC35979" s="6"/>
      <c r="BD35979" s="5"/>
    </row>
    <row r="35980" spans="55:56" hidden="1" x14ac:dyDescent="0.2">
      <c r="BC35980" s="6"/>
      <c r="BD35980" s="5"/>
    </row>
    <row r="35981" spans="55:56" hidden="1" x14ac:dyDescent="0.2">
      <c r="BC35981" s="6"/>
      <c r="BD35981" s="5"/>
    </row>
    <row r="35982" spans="55:56" hidden="1" x14ac:dyDescent="0.2">
      <c r="BC35982" s="6"/>
      <c r="BD35982" s="5"/>
    </row>
    <row r="35983" spans="55:56" hidden="1" x14ac:dyDescent="0.2">
      <c r="BC35983" s="6"/>
      <c r="BD35983" s="5"/>
    </row>
    <row r="35984" spans="55:56" hidden="1" x14ac:dyDescent="0.2">
      <c r="BC35984" s="6"/>
      <c r="BD35984" s="5"/>
    </row>
    <row r="35985" spans="55:56" hidden="1" x14ac:dyDescent="0.2">
      <c r="BC35985" s="6"/>
      <c r="BD35985" s="5"/>
    </row>
    <row r="35986" spans="55:56" hidden="1" x14ac:dyDescent="0.2">
      <c r="BC35986" s="6"/>
      <c r="BD35986" s="5"/>
    </row>
    <row r="35987" spans="55:56" hidden="1" x14ac:dyDescent="0.2">
      <c r="BC35987" s="6"/>
      <c r="BD35987" s="5"/>
    </row>
    <row r="35988" spans="55:56" hidden="1" x14ac:dyDescent="0.2">
      <c r="BC35988" s="6"/>
      <c r="BD35988" s="5"/>
    </row>
    <row r="35989" spans="55:56" hidden="1" x14ac:dyDescent="0.2">
      <c r="BC35989" s="6"/>
      <c r="BD35989" s="5"/>
    </row>
    <row r="35990" spans="55:56" hidden="1" x14ac:dyDescent="0.2">
      <c r="BC35990" s="6"/>
      <c r="BD35990" s="5"/>
    </row>
    <row r="35991" spans="55:56" hidden="1" x14ac:dyDescent="0.2">
      <c r="BC35991" s="6"/>
      <c r="BD35991" s="5"/>
    </row>
    <row r="35992" spans="55:56" hidden="1" x14ac:dyDescent="0.2">
      <c r="BC35992" s="6"/>
      <c r="BD35992" s="5"/>
    </row>
    <row r="35993" spans="55:56" hidden="1" x14ac:dyDescent="0.2">
      <c r="BC35993" s="6"/>
      <c r="BD35993" s="5"/>
    </row>
    <row r="35994" spans="55:56" hidden="1" x14ac:dyDescent="0.2">
      <c r="BC35994" s="6"/>
      <c r="BD35994" s="5"/>
    </row>
    <row r="35995" spans="55:56" hidden="1" x14ac:dyDescent="0.2">
      <c r="BC35995" s="6"/>
      <c r="BD35995" s="5"/>
    </row>
    <row r="35996" spans="55:56" hidden="1" x14ac:dyDescent="0.2">
      <c r="BC35996" s="6"/>
      <c r="BD35996" s="5"/>
    </row>
    <row r="35997" spans="55:56" hidden="1" x14ac:dyDescent="0.2">
      <c r="BC35997" s="6"/>
      <c r="BD35997" s="5"/>
    </row>
    <row r="35998" spans="55:56" hidden="1" x14ac:dyDescent="0.2">
      <c r="BC35998" s="6"/>
      <c r="BD35998" s="5"/>
    </row>
    <row r="35999" spans="55:56" hidden="1" x14ac:dyDescent="0.2">
      <c r="BC35999" s="6"/>
      <c r="BD35999" s="5"/>
    </row>
    <row r="36000" spans="55:56" hidden="1" x14ac:dyDescent="0.2">
      <c r="BC36000" s="6"/>
      <c r="BD36000" s="5"/>
    </row>
    <row r="36001" spans="55:56" hidden="1" x14ac:dyDescent="0.2">
      <c r="BC36001" s="6"/>
      <c r="BD36001" s="5"/>
    </row>
    <row r="36002" spans="55:56" hidden="1" x14ac:dyDescent="0.2">
      <c r="BC36002" s="6"/>
      <c r="BD36002" s="5"/>
    </row>
    <row r="36003" spans="55:56" hidden="1" x14ac:dyDescent="0.2">
      <c r="BC36003" s="6"/>
      <c r="BD36003" s="5"/>
    </row>
    <row r="36004" spans="55:56" hidden="1" x14ac:dyDescent="0.2">
      <c r="BC36004" s="6"/>
      <c r="BD36004" s="5"/>
    </row>
    <row r="36005" spans="55:56" hidden="1" x14ac:dyDescent="0.2">
      <c r="BC36005" s="6"/>
      <c r="BD36005" s="5"/>
    </row>
    <row r="36006" spans="55:56" hidden="1" x14ac:dyDescent="0.2">
      <c r="BC36006" s="6"/>
      <c r="BD36006" s="5"/>
    </row>
    <row r="36007" spans="55:56" hidden="1" x14ac:dyDescent="0.2">
      <c r="BC36007" s="6"/>
      <c r="BD36007" s="5"/>
    </row>
    <row r="36008" spans="55:56" hidden="1" x14ac:dyDescent="0.2">
      <c r="BC36008" s="6"/>
      <c r="BD36008" s="5"/>
    </row>
    <row r="36009" spans="55:56" hidden="1" x14ac:dyDescent="0.2">
      <c r="BC36009" s="6"/>
      <c r="BD36009" s="5"/>
    </row>
    <row r="36010" spans="55:56" hidden="1" x14ac:dyDescent="0.2">
      <c r="BC36010" s="6"/>
      <c r="BD36010" s="5"/>
    </row>
    <row r="36011" spans="55:56" hidden="1" x14ac:dyDescent="0.2">
      <c r="BC36011" s="6"/>
      <c r="BD36011" s="5"/>
    </row>
    <row r="36012" spans="55:56" hidden="1" x14ac:dyDescent="0.2">
      <c r="BC36012" s="6"/>
      <c r="BD36012" s="5"/>
    </row>
    <row r="36013" spans="55:56" hidden="1" x14ac:dyDescent="0.2">
      <c r="BC36013" s="6"/>
      <c r="BD36013" s="5"/>
    </row>
    <row r="36014" spans="55:56" hidden="1" x14ac:dyDescent="0.2">
      <c r="BC36014" s="6"/>
      <c r="BD36014" s="5"/>
    </row>
    <row r="36015" spans="55:56" hidden="1" x14ac:dyDescent="0.2">
      <c r="BC36015" s="6"/>
      <c r="BD36015" s="5"/>
    </row>
    <row r="36016" spans="55:56" hidden="1" x14ac:dyDescent="0.2">
      <c r="BC36016" s="6"/>
      <c r="BD36016" s="5"/>
    </row>
    <row r="36017" spans="55:56" hidden="1" x14ac:dyDescent="0.2">
      <c r="BC36017" s="6"/>
      <c r="BD36017" s="5"/>
    </row>
    <row r="36018" spans="55:56" hidden="1" x14ac:dyDescent="0.2">
      <c r="BC36018" s="6"/>
      <c r="BD36018" s="5"/>
    </row>
    <row r="36019" spans="55:56" hidden="1" x14ac:dyDescent="0.2">
      <c r="BC36019" s="6"/>
      <c r="BD36019" s="5"/>
    </row>
    <row r="36020" spans="55:56" hidden="1" x14ac:dyDescent="0.2">
      <c r="BC36020" s="6"/>
      <c r="BD36020" s="5"/>
    </row>
    <row r="36021" spans="55:56" hidden="1" x14ac:dyDescent="0.2">
      <c r="BC36021" s="6"/>
      <c r="BD36021" s="5"/>
    </row>
    <row r="36022" spans="55:56" hidden="1" x14ac:dyDescent="0.2">
      <c r="BC36022" s="6"/>
      <c r="BD36022" s="5"/>
    </row>
    <row r="36023" spans="55:56" hidden="1" x14ac:dyDescent="0.2">
      <c r="BC36023" s="6"/>
      <c r="BD36023" s="5"/>
    </row>
    <row r="36024" spans="55:56" hidden="1" x14ac:dyDescent="0.2">
      <c r="BC36024" s="6"/>
      <c r="BD36024" s="5"/>
    </row>
    <row r="36025" spans="55:56" hidden="1" x14ac:dyDescent="0.2">
      <c r="BC36025" s="6"/>
      <c r="BD36025" s="5"/>
    </row>
    <row r="36026" spans="55:56" hidden="1" x14ac:dyDescent="0.2">
      <c r="BC36026" s="6"/>
      <c r="BD36026" s="5"/>
    </row>
    <row r="36027" spans="55:56" hidden="1" x14ac:dyDescent="0.2">
      <c r="BC36027" s="6"/>
      <c r="BD36027" s="5"/>
    </row>
    <row r="36028" spans="55:56" hidden="1" x14ac:dyDescent="0.2">
      <c r="BC36028" s="6"/>
      <c r="BD36028" s="5"/>
    </row>
    <row r="36029" spans="55:56" hidden="1" x14ac:dyDescent="0.2">
      <c r="BC36029" s="6"/>
      <c r="BD36029" s="5"/>
    </row>
    <row r="36030" spans="55:56" hidden="1" x14ac:dyDescent="0.2">
      <c r="BC36030" s="6"/>
      <c r="BD36030" s="5"/>
    </row>
    <row r="36031" spans="55:56" hidden="1" x14ac:dyDescent="0.2">
      <c r="BC36031" s="6"/>
      <c r="BD36031" s="5"/>
    </row>
    <row r="36032" spans="55:56" hidden="1" x14ac:dyDescent="0.2">
      <c r="BC36032" s="6"/>
      <c r="BD36032" s="5"/>
    </row>
    <row r="36033" spans="55:56" hidden="1" x14ac:dyDescent="0.2">
      <c r="BC36033" s="6"/>
      <c r="BD36033" s="5"/>
    </row>
    <row r="36034" spans="55:56" hidden="1" x14ac:dyDescent="0.2">
      <c r="BC36034" s="6"/>
      <c r="BD36034" s="5"/>
    </row>
    <row r="36035" spans="55:56" hidden="1" x14ac:dyDescent="0.2">
      <c r="BC36035" s="6"/>
      <c r="BD36035" s="5"/>
    </row>
    <row r="36036" spans="55:56" hidden="1" x14ac:dyDescent="0.2">
      <c r="BC36036" s="6"/>
      <c r="BD36036" s="5"/>
    </row>
    <row r="36037" spans="55:56" hidden="1" x14ac:dyDescent="0.2">
      <c r="BC36037" s="6"/>
      <c r="BD36037" s="5"/>
    </row>
    <row r="36038" spans="55:56" hidden="1" x14ac:dyDescent="0.2">
      <c r="BC36038" s="6"/>
      <c r="BD36038" s="5"/>
    </row>
    <row r="36039" spans="55:56" hidden="1" x14ac:dyDescent="0.2">
      <c r="BC36039" s="6"/>
      <c r="BD36039" s="5"/>
    </row>
    <row r="36040" spans="55:56" hidden="1" x14ac:dyDescent="0.2">
      <c r="BC36040" s="6"/>
      <c r="BD36040" s="5"/>
    </row>
    <row r="36041" spans="55:56" hidden="1" x14ac:dyDescent="0.2">
      <c r="BC36041" s="6"/>
      <c r="BD36041" s="5"/>
    </row>
    <row r="36042" spans="55:56" hidden="1" x14ac:dyDescent="0.2">
      <c r="BC36042" s="6"/>
      <c r="BD36042" s="5"/>
    </row>
    <row r="36043" spans="55:56" hidden="1" x14ac:dyDescent="0.2">
      <c r="BC36043" s="6"/>
      <c r="BD36043" s="5"/>
    </row>
    <row r="36044" spans="55:56" hidden="1" x14ac:dyDescent="0.2">
      <c r="BC36044" s="6"/>
      <c r="BD36044" s="5"/>
    </row>
    <row r="36045" spans="55:56" hidden="1" x14ac:dyDescent="0.2">
      <c r="BC36045" s="6"/>
      <c r="BD36045" s="5"/>
    </row>
    <row r="36046" spans="55:56" hidden="1" x14ac:dyDescent="0.2">
      <c r="BC36046" s="6"/>
      <c r="BD36046" s="5"/>
    </row>
    <row r="36047" spans="55:56" hidden="1" x14ac:dyDescent="0.2">
      <c r="BC36047" s="6"/>
      <c r="BD36047" s="5"/>
    </row>
    <row r="36048" spans="55:56" hidden="1" x14ac:dyDescent="0.2">
      <c r="BC36048" s="6"/>
      <c r="BD36048" s="5"/>
    </row>
    <row r="36049" spans="55:56" hidden="1" x14ac:dyDescent="0.2">
      <c r="BC36049" s="6"/>
      <c r="BD36049" s="5"/>
    </row>
    <row r="36050" spans="55:56" hidden="1" x14ac:dyDescent="0.2">
      <c r="BC36050" s="6"/>
      <c r="BD36050" s="5"/>
    </row>
    <row r="36051" spans="55:56" hidden="1" x14ac:dyDescent="0.2">
      <c r="BC36051" s="6"/>
      <c r="BD36051" s="5"/>
    </row>
    <row r="36052" spans="55:56" hidden="1" x14ac:dyDescent="0.2">
      <c r="BC36052" s="6"/>
      <c r="BD36052" s="5"/>
    </row>
    <row r="36053" spans="55:56" hidden="1" x14ac:dyDescent="0.2">
      <c r="BC36053" s="6"/>
      <c r="BD36053" s="5"/>
    </row>
    <row r="36054" spans="55:56" hidden="1" x14ac:dyDescent="0.2">
      <c r="BC36054" s="6"/>
      <c r="BD36054" s="5"/>
    </row>
    <row r="36055" spans="55:56" hidden="1" x14ac:dyDescent="0.2">
      <c r="BC36055" s="6"/>
      <c r="BD36055" s="5"/>
    </row>
    <row r="36056" spans="55:56" hidden="1" x14ac:dyDescent="0.2">
      <c r="BC36056" s="6"/>
      <c r="BD36056" s="5"/>
    </row>
    <row r="36057" spans="55:56" hidden="1" x14ac:dyDescent="0.2">
      <c r="BC36057" s="6"/>
      <c r="BD36057" s="5"/>
    </row>
    <row r="36058" spans="55:56" hidden="1" x14ac:dyDescent="0.2">
      <c r="BC36058" s="6"/>
      <c r="BD36058" s="5"/>
    </row>
    <row r="36059" spans="55:56" hidden="1" x14ac:dyDescent="0.2">
      <c r="BC36059" s="6"/>
      <c r="BD36059" s="5"/>
    </row>
    <row r="36060" spans="55:56" hidden="1" x14ac:dyDescent="0.2">
      <c r="BC36060" s="6"/>
      <c r="BD36060" s="5"/>
    </row>
    <row r="36061" spans="55:56" hidden="1" x14ac:dyDescent="0.2">
      <c r="BC36061" s="6"/>
      <c r="BD36061" s="5"/>
    </row>
    <row r="36062" spans="55:56" hidden="1" x14ac:dyDescent="0.2">
      <c r="BC36062" s="6"/>
      <c r="BD36062" s="5"/>
    </row>
    <row r="36063" spans="55:56" hidden="1" x14ac:dyDescent="0.2">
      <c r="BC36063" s="6"/>
      <c r="BD36063" s="5"/>
    </row>
    <row r="36064" spans="55:56" hidden="1" x14ac:dyDescent="0.2">
      <c r="BC36064" s="6"/>
      <c r="BD36064" s="5"/>
    </row>
    <row r="36065" spans="55:56" hidden="1" x14ac:dyDescent="0.2">
      <c r="BC36065" s="6"/>
      <c r="BD36065" s="5"/>
    </row>
    <row r="36066" spans="55:56" hidden="1" x14ac:dyDescent="0.2">
      <c r="BC36066" s="6"/>
      <c r="BD36066" s="5"/>
    </row>
    <row r="36067" spans="55:56" hidden="1" x14ac:dyDescent="0.2">
      <c r="BC36067" s="6"/>
      <c r="BD36067" s="5"/>
    </row>
    <row r="36068" spans="55:56" hidden="1" x14ac:dyDescent="0.2">
      <c r="BC36068" s="6"/>
      <c r="BD36068" s="5"/>
    </row>
    <row r="36069" spans="55:56" hidden="1" x14ac:dyDescent="0.2">
      <c r="BC36069" s="6"/>
      <c r="BD36069" s="5"/>
    </row>
    <row r="36070" spans="55:56" hidden="1" x14ac:dyDescent="0.2">
      <c r="BC36070" s="6"/>
      <c r="BD36070" s="5"/>
    </row>
    <row r="36071" spans="55:56" hidden="1" x14ac:dyDescent="0.2">
      <c r="BC36071" s="6"/>
      <c r="BD36071" s="5"/>
    </row>
    <row r="36072" spans="55:56" hidden="1" x14ac:dyDescent="0.2">
      <c r="BC36072" s="6"/>
      <c r="BD36072" s="5"/>
    </row>
    <row r="36073" spans="55:56" hidden="1" x14ac:dyDescent="0.2">
      <c r="BC36073" s="6"/>
      <c r="BD36073" s="5"/>
    </row>
    <row r="36074" spans="55:56" hidden="1" x14ac:dyDescent="0.2">
      <c r="BC36074" s="6"/>
      <c r="BD36074" s="5"/>
    </row>
    <row r="36075" spans="55:56" hidden="1" x14ac:dyDescent="0.2">
      <c r="BC36075" s="6"/>
      <c r="BD36075" s="5"/>
    </row>
    <row r="36076" spans="55:56" hidden="1" x14ac:dyDescent="0.2">
      <c r="BC36076" s="6"/>
      <c r="BD36076" s="5"/>
    </row>
    <row r="36077" spans="55:56" hidden="1" x14ac:dyDescent="0.2">
      <c r="BC36077" s="6"/>
      <c r="BD36077" s="5"/>
    </row>
    <row r="36078" spans="55:56" hidden="1" x14ac:dyDescent="0.2">
      <c r="BC36078" s="6"/>
      <c r="BD36078" s="5"/>
    </row>
    <row r="36079" spans="55:56" hidden="1" x14ac:dyDescent="0.2">
      <c r="BC36079" s="6"/>
      <c r="BD36079" s="5"/>
    </row>
    <row r="36080" spans="55:56" hidden="1" x14ac:dyDescent="0.2">
      <c r="BC36080" s="6"/>
      <c r="BD36080" s="5"/>
    </row>
    <row r="36081" spans="55:56" hidden="1" x14ac:dyDescent="0.2">
      <c r="BC36081" s="6"/>
      <c r="BD36081" s="5"/>
    </row>
    <row r="36082" spans="55:56" hidden="1" x14ac:dyDescent="0.2">
      <c r="BC36082" s="6"/>
      <c r="BD36082" s="5"/>
    </row>
    <row r="36083" spans="55:56" hidden="1" x14ac:dyDescent="0.2">
      <c r="BC36083" s="6"/>
      <c r="BD36083" s="5"/>
    </row>
    <row r="36084" spans="55:56" hidden="1" x14ac:dyDescent="0.2">
      <c r="BC36084" s="6"/>
      <c r="BD36084" s="5"/>
    </row>
    <row r="36085" spans="55:56" hidden="1" x14ac:dyDescent="0.2">
      <c r="BC36085" s="6"/>
      <c r="BD36085" s="5"/>
    </row>
    <row r="36086" spans="55:56" hidden="1" x14ac:dyDescent="0.2">
      <c r="BC36086" s="6"/>
      <c r="BD36086" s="5"/>
    </row>
    <row r="36087" spans="55:56" hidden="1" x14ac:dyDescent="0.2">
      <c r="BC36087" s="6"/>
      <c r="BD36087" s="5"/>
    </row>
    <row r="36088" spans="55:56" hidden="1" x14ac:dyDescent="0.2">
      <c r="BC36088" s="6"/>
      <c r="BD36088" s="5"/>
    </row>
    <row r="36089" spans="55:56" hidden="1" x14ac:dyDescent="0.2">
      <c r="BC36089" s="6"/>
      <c r="BD36089" s="5"/>
    </row>
    <row r="36090" spans="55:56" hidden="1" x14ac:dyDescent="0.2">
      <c r="BC36090" s="6"/>
      <c r="BD36090" s="5"/>
    </row>
    <row r="36091" spans="55:56" hidden="1" x14ac:dyDescent="0.2">
      <c r="BC36091" s="6"/>
      <c r="BD36091" s="5"/>
    </row>
    <row r="36092" spans="55:56" hidden="1" x14ac:dyDescent="0.2">
      <c r="BC36092" s="6"/>
      <c r="BD36092" s="5"/>
    </row>
    <row r="36093" spans="55:56" hidden="1" x14ac:dyDescent="0.2">
      <c r="BC36093" s="6"/>
      <c r="BD36093" s="5"/>
    </row>
    <row r="36094" spans="55:56" hidden="1" x14ac:dyDescent="0.2">
      <c r="BC36094" s="6"/>
      <c r="BD36094" s="5"/>
    </row>
    <row r="36095" spans="55:56" hidden="1" x14ac:dyDescent="0.2">
      <c r="BC36095" s="6"/>
      <c r="BD36095" s="5"/>
    </row>
    <row r="36096" spans="55:56" hidden="1" x14ac:dyDescent="0.2">
      <c r="BC36096" s="6"/>
      <c r="BD36096" s="5"/>
    </row>
    <row r="36097" spans="55:56" hidden="1" x14ac:dyDescent="0.2">
      <c r="BC36097" s="6"/>
      <c r="BD36097" s="5"/>
    </row>
    <row r="36098" spans="55:56" hidden="1" x14ac:dyDescent="0.2">
      <c r="BC36098" s="6"/>
      <c r="BD36098" s="5"/>
    </row>
    <row r="36099" spans="55:56" hidden="1" x14ac:dyDescent="0.2">
      <c r="BC36099" s="6"/>
      <c r="BD36099" s="5"/>
    </row>
    <row r="36100" spans="55:56" hidden="1" x14ac:dyDescent="0.2">
      <c r="BC36100" s="6"/>
      <c r="BD36100" s="5"/>
    </row>
    <row r="36101" spans="55:56" hidden="1" x14ac:dyDescent="0.2">
      <c r="BC36101" s="6"/>
      <c r="BD36101" s="5"/>
    </row>
    <row r="36102" spans="55:56" hidden="1" x14ac:dyDescent="0.2">
      <c r="BC36102" s="6"/>
      <c r="BD36102" s="5"/>
    </row>
    <row r="36103" spans="55:56" hidden="1" x14ac:dyDescent="0.2">
      <c r="BC36103" s="6"/>
      <c r="BD36103" s="5"/>
    </row>
    <row r="36104" spans="55:56" hidden="1" x14ac:dyDescent="0.2">
      <c r="BC36104" s="6"/>
      <c r="BD36104" s="5"/>
    </row>
    <row r="36105" spans="55:56" hidden="1" x14ac:dyDescent="0.2">
      <c r="BC36105" s="6"/>
      <c r="BD36105" s="5"/>
    </row>
    <row r="36106" spans="55:56" hidden="1" x14ac:dyDescent="0.2">
      <c r="BC36106" s="6"/>
      <c r="BD36106" s="5"/>
    </row>
    <row r="36107" spans="55:56" hidden="1" x14ac:dyDescent="0.2">
      <c r="BC36107" s="6"/>
      <c r="BD36107" s="5"/>
    </row>
    <row r="36108" spans="55:56" hidden="1" x14ac:dyDescent="0.2">
      <c r="BC36108" s="6"/>
      <c r="BD36108" s="5"/>
    </row>
    <row r="36109" spans="55:56" hidden="1" x14ac:dyDescent="0.2">
      <c r="BC36109" s="6"/>
      <c r="BD36109" s="5"/>
    </row>
    <row r="36110" spans="55:56" hidden="1" x14ac:dyDescent="0.2">
      <c r="BC36110" s="6"/>
      <c r="BD36110" s="5"/>
    </row>
    <row r="36111" spans="55:56" hidden="1" x14ac:dyDescent="0.2">
      <c r="BC36111" s="6"/>
      <c r="BD36111" s="5"/>
    </row>
    <row r="36112" spans="55:56" hidden="1" x14ac:dyDescent="0.2">
      <c r="BC36112" s="6"/>
      <c r="BD36112" s="5"/>
    </row>
    <row r="36113" spans="55:56" hidden="1" x14ac:dyDescent="0.2">
      <c r="BC36113" s="6"/>
      <c r="BD36113" s="5"/>
    </row>
    <row r="36114" spans="55:56" hidden="1" x14ac:dyDescent="0.2">
      <c r="BC36114" s="6"/>
      <c r="BD36114" s="5"/>
    </row>
    <row r="36115" spans="55:56" hidden="1" x14ac:dyDescent="0.2">
      <c r="BC36115" s="6"/>
      <c r="BD36115" s="5"/>
    </row>
    <row r="36116" spans="55:56" hidden="1" x14ac:dyDescent="0.2">
      <c r="BC36116" s="6"/>
      <c r="BD36116" s="5"/>
    </row>
    <row r="36117" spans="55:56" hidden="1" x14ac:dyDescent="0.2">
      <c r="BC36117" s="6"/>
      <c r="BD36117" s="5"/>
    </row>
    <row r="36118" spans="55:56" hidden="1" x14ac:dyDescent="0.2">
      <c r="BC36118" s="6"/>
      <c r="BD36118" s="5"/>
    </row>
    <row r="36119" spans="55:56" hidden="1" x14ac:dyDescent="0.2">
      <c r="BC36119" s="6"/>
      <c r="BD36119" s="5"/>
    </row>
    <row r="36120" spans="55:56" hidden="1" x14ac:dyDescent="0.2">
      <c r="BC36120" s="6"/>
      <c r="BD36120" s="5"/>
    </row>
    <row r="36121" spans="55:56" hidden="1" x14ac:dyDescent="0.2">
      <c r="BC36121" s="6"/>
      <c r="BD36121" s="5"/>
    </row>
    <row r="36122" spans="55:56" hidden="1" x14ac:dyDescent="0.2">
      <c r="BC36122" s="6"/>
      <c r="BD36122" s="5"/>
    </row>
    <row r="36123" spans="55:56" hidden="1" x14ac:dyDescent="0.2">
      <c r="BC36123" s="6"/>
      <c r="BD36123" s="5"/>
    </row>
    <row r="36124" spans="55:56" hidden="1" x14ac:dyDescent="0.2">
      <c r="BC36124" s="6"/>
      <c r="BD36124" s="5"/>
    </row>
    <row r="36125" spans="55:56" hidden="1" x14ac:dyDescent="0.2">
      <c r="BC36125" s="6"/>
      <c r="BD36125" s="5"/>
    </row>
    <row r="36126" spans="55:56" hidden="1" x14ac:dyDescent="0.2">
      <c r="BC36126" s="6"/>
      <c r="BD36126" s="5"/>
    </row>
    <row r="36127" spans="55:56" hidden="1" x14ac:dyDescent="0.2">
      <c r="BC36127" s="6"/>
      <c r="BD36127" s="5"/>
    </row>
    <row r="36128" spans="55:56" hidden="1" x14ac:dyDescent="0.2">
      <c r="BC36128" s="6"/>
      <c r="BD36128" s="5"/>
    </row>
    <row r="36129" spans="55:56" hidden="1" x14ac:dyDescent="0.2">
      <c r="BC36129" s="6"/>
      <c r="BD36129" s="5"/>
    </row>
    <row r="36130" spans="55:56" hidden="1" x14ac:dyDescent="0.2">
      <c r="BC36130" s="6"/>
      <c r="BD36130" s="5"/>
    </row>
    <row r="36131" spans="55:56" hidden="1" x14ac:dyDescent="0.2">
      <c r="BC36131" s="6"/>
      <c r="BD36131" s="5"/>
    </row>
    <row r="36132" spans="55:56" hidden="1" x14ac:dyDescent="0.2">
      <c r="BC36132" s="6"/>
      <c r="BD36132" s="5"/>
    </row>
    <row r="36133" spans="55:56" hidden="1" x14ac:dyDescent="0.2">
      <c r="BC36133" s="6"/>
      <c r="BD36133" s="5"/>
    </row>
    <row r="36134" spans="55:56" hidden="1" x14ac:dyDescent="0.2">
      <c r="BC36134" s="6"/>
      <c r="BD36134" s="5"/>
    </row>
    <row r="36135" spans="55:56" hidden="1" x14ac:dyDescent="0.2">
      <c r="BC36135" s="6"/>
      <c r="BD36135" s="5"/>
    </row>
    <row r="36136" spans="55:56" hidden="1" x14ac:dyDescent="0.2">
      <c r="BC36136" s="6"/>
      <c r="BD36136" s="5"/>
    </row>
    <row r="36137" spans="55:56" hidden="1" x14ac:dyDescent="0.2">
      <c r="BC36137" s="6"/>
      <c r="BD36137" s="5"/>
    </row>
    <row r="36138" spans="55:56" hidden="1" x14ac:dyDescent="0.2">
      <c r="BC36138" s="6"/>
      <c r="BD36138" s="5"/>
    </row>
    <row r="36139" spans="55:56" hidden="1" x14ac:dyDescent="0.2">
      <c r="BC36139" s="6"/>
      <c r="BD36139" s="5"/>
    </row>
    <row r="36140" spans="55:56" hidden="1" x14ac:dyDescent="0.2">
      <c r="BC36140" s="6"/>
      <c r="BD36140" s="5"/>
    </row>
    <row r="36141" spans="55:56" hidden="1" x14ac:dyDescent="0.2">
      <c r="BC36141" s="6"/>
      <c r="BD36141" s="5"/>
    </row>
    <row r="36142" spans="55:56" hidden="1" x14ac:dyDescent="0.2">
      <c r="BC36142" s="6"/>
      <c r="BD36142" s="5"/>
    </row>
    <row r="36143" spans="55:56" hidden="1" x14ac:dyDescent="0.2">
      <c r="BC36143" s="6"/>
      <c r="BD36143" s="5"/>
    </row>
    <row r="36144" spans="55:56" hidden="1" x14ac:dyDescent="0.2">
      <c r="BC36144" s="6"/>
      <c r="BD36144" s="5"/>
    </row>
    <row r="36145" spans="55:56" hidden="1" x14ac:dyDescent="0.2">
      <c r="BC36145" s="6"/>
      <c r="BD36145" s="5"/>
    </row>
    <row r="36146" spans="55:56" hidden="1" x14ac:dyDescent="0.2">
      <c r="BC36146" s="6"/>
      <c r="BD36146" s="5"/>
    </row>
    <row r="36147" spans="55:56" hidden="1" x14ac:dyDescent="0.2">
      <c r="BC36147" s="6"/>
      <c r="BD36147" s="5"/>
    </row>
    <row r="36148" spans="55:56" hidden="1" x14ac:dyDescent="0.2">
      <c r="BC36148" s="6"/>
      <c r="BD36148" s="5"/>
    </row>
    <row r="36149" spans="55:56" hidden="1" x14ac:dyDescent="0.2">
      <c r="BC36149" s="6"/>
      <c r="BD36149" s="5"/>
    </row>
    <row r="36150" spans="55:56" hidden="1" x14ac:dyDescent="0.2">
      <c r="BC36150" s="6"/>
      <c r="BD36150" s="5"/>
    </row>
    <row r="36151" spans="55:56" hidden="1" x14ac:dyDescent="0.2">
      <c r="BC36151" s="6"/>
      <c r="BD36151" s="5"/>
    </row>
    <row r="36152" spans="55:56" hidden="1" x14ac:dyDescent="0.2">
      <c r="BC36152" s="6"/>
      <c r="BD36152" s="5"/>
    </row>
    <row r="36153" spans="55:56" hidden="1" x14ac:dyDescent="0.2">
      <c r="BC36153" s="6"/>
      <c r="BD36153" s="5"/>
    </row>
    <row r="36154" spans="55:56" hidden="1" x14ac:dyDescent="0.2">
      <c r="BC36154" s="6"/>
      <c r="BD36154" s="5"/>
    </row>
    <row r="36155" spans="55:56" hidden="1" x14ac:dyDescent="0.2">
      <c r="BC36155" s="6"/>
      <c r="BD36155" s="5"/>
    </row>
    <row r="36156" spans="55:56" hidden="1" x14ac:dyDescent="0.2">
      <c r="BC36156" s="6"/>
      <c r="BD36156" s="5"/>
    </row>
    <row r="36157" spans="55:56" hidden="1" x14ac:dyDescent="0.2">
      <c r="BC36157" s="6"/>
      <c r="BD36157" s="5"/>
    </row>
    <row r="36158" spans="55:56" hidden="1" x14ac:dyDescent="0.2">
      <c r="BC36158" s="6"/>
      <c r="BD36158" s="5"/>
    </row>
    <row r="36159" spans="55:56" hidden="1" x14ac:dyDescent="0.2">
      <c r="BC36159" s="6"/>
      <c r="BD36159" s="5"/>
    </row>
    <row r="36160" spans="55:56" hidden="1" x14ac:dyDescent="0.2">
      <c r="BC36160" s="6"/>
      <c r="BD36160" s="5"/>
    </row>
    <row r="36161" spans="55:56" hidden="1" x14ac:dyDescent="0.2">
      <c r="BC36161" s="6"/>
      <c r="BD36161" s="5"/>
    </row>
    <row r="36162" spans="55:56" hidden="1" x14ac:dyDescent="0.2">
      <c r="BC36162" s="6"/>
      <c r="BD36162" s="5"/>
    </row>
    <row r="36163" spans="55:56" hidden="1" x14ac:dyDescent="0.2">
      <c r="BC36163" s="6"/>
      <c r="BD36163" s="5"/>
    </row>
    <row r="36164" spans="55:56" hidden="1" x14ac:dyDescent="0.2">
      <c r="BC36164" s="6"/>
      <c r="BD36164" s="5"/>
    </row>
    <row r="36165" spans="55:56" hidden="1" x14ac:dyDescent="0.2">
      <c r="BC36165" s="6"/>
      <c r="BD36165" s="5"/>
    </row>
    <row r="36166" spans="55:56" hidden="1" x14ac:dyDescent="0.2">
      <c r="BC36166" s="6"/>
      <c r="BD36166" s="5"/>
    </row>
    <row r="36167" spans="55:56" hidden="1" x14ac:dyDescent="0.2">
      <c r="BC36167" s="6"/>
      <c r="BD36167" s="5"/>
    </row>
    <row r="36168" spans="55:56" hidden="1" x14ac:dyDescent="0.2">
      <c r="BC36168" s="6"/>
      <c r="BD36168" s="5"/>
    </row>
    <row r="36169" spans="55:56" hidden="1" x14ac:dyDescent="0.2">
      <c r="BC36169" s="6"/>
      <c r="BD36169" s="5"/>
    </row>
    <row r="36170" spans="55:56" hidden="1" x14ac:dyDescent="0.2">
      <c r="BC36170" s="6"/>
      <c r="BD36170" s="5"/>
    </row>
    <row r="36171" spans="55:56" hidden="1" x14ac:dyDescent="0.2">
      <c r="BC36171" s="6"/>
      <c r="BD36171" s="5"/>
    </row>
    <row r="36172" spans="55:56" hidden="1" x14ac:dyDescent="0.2">
      <c r="BC36172" s="6"/>
      <c r="BD36172" s="5"/>
    </row>
    <row r="36173" spans="55:56" hidden="1" x14ac:dyDescent="0.2">
      <c r="BC36173" s="6"/>
      <c r="BD36173" s="5"/>
    </row>
    <row r="36174" spans="55:56" hidden="1" x14ac:dyDescent="0.2">
      <c r="BC36174" s="6"/>
      <c r="BD36174" s="5"/>
    </row>
    <row r="36175" spans="55:56" hidden="1" x14ac:dyDescent="0.2">
      <c r="BC36175" s="6"/>
      <c r="BD36175" s="5"/>
    </row>
    <row r="36176" spans="55:56" hidden="1" x14ac:dyDescent="0.2">
      <c r="BC36176" s="6"/>
      <c r="BD36176" s="5"/>
    </row>
    <row r="36177" spans="55:56" hidden="1" x14ac:dyDescent="0.2">
      <c r="BC36177" s="6"/>
      <c r="BD36177" s="5"/>
    </row>
    <row r="36178" spans="55:56" hidden="1" x14ac:dyDescent="0.2">
      <c r="BC36178" s="6"/>
      <c r="BD36178" s="5"/>
    </row>
    <row r="36179" spans="55:56" hidden="1" x14ac:dyDescent="0.2">
      <c r="BC36179" s="6"/>
      <c r="BD36179" s="5"/>
    </row>
    <row r="36180" spans="55:56" hidden="1" x14ac:dyDescent="0.2">
      <c r="BC36180" s="6"/>
      <c r="BD36180" s="5"/>
    </row>
    <row r="36181" spans="55:56" hidden="1" x14ac:dyDescent="0.2">
      <c r="BC36181" s="6"/>
      <c r="BD36181" s="5"/>
    </row>
    <row r="36182" spans="55:56" hidden="1" x14ac:dyDescent="0.2">
      <c r="BC36182" s="6"/>
      <c r="BD36182" s="5"/>
    </row>
    <row r="36183" spans="55:56" hidden="1" x14ac:dyDescent="0.2">
      <c r="BC36183" s="6"/>
      <c r="BD36183" s="5"/>
    </row>
    <row r="36184" spans="55:56" hidden="1" x14ac:dyDescent="0.2">
      <c r="BC36184" s="6"/>
      <c r="BD36184" s="5"/>
    </row>
    <row r="36185" spans="55:56" hidden="1" x14ac:dyDescent="0.2">
      <c r="BC36185" s="6"/>
      <c r="BD36185" s="5"/>
    </row>
    <row r="36186" spans="55:56" hidden="1" x14ac:dyDescent="0.2">
      <c r="BC36186" s="6"/>
      <c r="BD36186" s="5"/>
    </row>
    <row r="36187" spans="55:56" hidden="1" x14ac:dyDescent="0.2">
      <c r="BC36187" s="6"/>
      <c r="BD36187" s="5"/>
    </row>
    <row r="36188" spans="55:56" hidden="1" x14ac:dyDescent="0.2">
      <c r="BC36188" s="6"/>
      <c r="BD36188" s="5"/>
    </row>
    <row r="36189" spans="55:56" hidden="1" x14ac:dyDescent="0.2">
      <c r="BC36189" s="6"/>
      <c r="BD36189" s="5"/>
    </row>
    <row r="36190" spans="55:56" hidden="1" x14ac:dyDescent="0.2">
      <c r="BC36190" s="6"/>
      <c r="BD36190" s="5"/>
    </row>
    <row r="36191" spans="55:56" hidden="1" x14ac:dyDescent="0.2">
      <c r="BC36191" s="6"/>
      <c r="BD36191" s="5"/>
    </row>
    <row r="36192" spans="55:56" hidden="1" x14ac:dyDescent="0.2">
      <c r="BC36192" s="6"/>
      <c r="BD36192" s="5"/>
    </row>
    <row r="36193" spans="55:56" hidden="1" x14ac:dyDescent="0.2">
      <c r="BC36193" s="6"/>
      <c r="BD36193" s="5"/>
    </row>
    <row r="36194" spans="55:56" hidden="1" x14ac:dyDescent="0.2">
      <c r="BC36194" s="6"/>
      <c r="BD36194" s="5"/>
    </row>
    <row r="36195" spans="55:56" hidden="1" x14ac:dyDescent="0.2">
      <c r="BC36195" s="6"/>
      <c r="BD36195" s="5"/>
    </row>
    <row r="36196" spans="55:56" hidden="1" x14ac:dyDescent="0.2">
      <c r="BC36196" s="6"/>
      <c r="BD36196" s="5"/>
    </row>
    <row r="36197" spans="55:56" hidden="1" x14ac:dyDescent="0.2">
      <c r="BC36197" s="6"/>
      <c r="BD36197" s="5"/>
    </row>
    <row r="36198" spans="55:56" hidden="1" x14ac:dyDescent="0.2">
      <c r="BC36198" s="6"/>
      <c r="BD36198" s="5"/>
    </row>
    <row r="36199" spans="55:56" hidden="1" x14ac:dyDescent="0.2">
      <c r="BC36199" s="6"/>
      <c r="BD36199" s="5"/>
    </row>
    <row r="36200" spans="55:56" hidden="1" x14ac:dyDescent="0.2">
      <c r="BC36200" s="6"/>
      <c r="BD36200" s="5"/>
    </row>
    <row r="36201" spans="55:56" hidden="1" x14ac:dyDescent="0.2">
      <c r="BC36201" s="6"/>
      <c r="BD36201" s="5"/>
    </row>
    <row r="36202" spans="55:56" hidden="1" x14ac:dyDescent="0.2">
      <c r="BC36202" s="6"/>
      <c r="BD36202" s="5"/>
    </row>
    <row r="36203" spans="55:56" hidden="1" x14ac:dyDescent="0.2">
      <c r="BC36203" s="6"/>
      <c r="BD36203" s="5"/>
    </row>
    <row r="36204" spans="55:56" hidden="1" x14ac:dyDescent="0.2">
      <c r="BC36204" s="6"/>
      <c r="BD36204" s="5"/>
    </row>
    <row r="36205" spans="55:56" hidden="1" x14ac:dyDescent="0.2">
      <c r="BC36205" s="6"/>
      <c r="BD36205" s="5"/>
    </row>
    <row r="36206" spans="55:56" hidden="1" x14ac:dyDescent="0.2">
      <c r="BC36206" s="6"/>
      <c r="BD36206" s="5"/>
    </row>
    <row r="36207" spans="55:56" hidden="1" x14ac:dyDescent="0.2">
      <c r="BC36207" s="6"/>
      <c r="BD36207" s="5"/>
    </row>
    <row r="36208" spans="55:56" hidden="1" x14ac:dyDescent="0.2">
      <c r="BC36208" s="6"/>
      <c r="BD36208" s="5"/>
    </row>
    <row r="36209" spans="55:56" hidden="1" x14ac:dyDescent="0.2">
      <c r="BC36209" s="6"/>
      <c r="BD36209" s="5"/>
    </row>
    <row r="36210" spans="55:56" hidden="1" x14ac:dyDescent="0.2">
      <c r="BC36210" s="6"/>
      <c r="BD36210" s="5"/>
    </row>
    <row r="36211" spans="55:56" hidden="1" x14ac:dyDescent="0.2">
      <c r="BC36211" s="6"/>
      <c r="BD36211" s="5"/>
    </row>
    <row r="36212" spans="55:56" hidden="1" x14ac:dyDescent="0.2">
      <c r="BC36212" s="6"/>
      <c r="BD36212" s="5"/>
    </row>
    <row r="36213" spans="55:56" hidden="1" x14ac:dyDescent="0.2">
      <c r="BC36213" s="6"/>
      <c r="BD36213" s="5"/>
    </row>
    <row r="36214" spans="55:56" hidden="1" x14ac:dyDescent="0.2">
      <c r="BC36214" s="6"/>
      <c r="BD36214" s="5"/>
    </row>
    <row r="36215" spans="55:56" hidden="1" x14ac:dyDescent="0.2">
      <c r="BC36215" s="6"/>
      <c r="BD36215" s="5"/>
    </row>
    <row r="36216" spans="55:56" hidden="1" x14ac:dyDescent="0.2">
      <c r="BC36216" s="6"/>
      <c r="BD36216" s="5"/>
    </row>
    <row r="36217" spans="55:56" hidden="1" x14ac:dyDescent="0.2">
      <c r="BC36217" s="6"/>
      <c r="BD36217" s="5"/>
    </row>
    <row r="36218" spans="55:56" hidden="1" x14ac:dyDescent="0.2">
      <c r="BC36218" s="6"/>
      <c r="BD36218" s="5"/>
    </row>
    <row r="36219" spans="55:56" hidden="1" x14ac:dyDescent="0.2">
      <c r="BC36219" s="6"/>
      <c r="BD36219" s="5"/>
    </row>
    <row r="36220" spans="55:56" hidden="1" x14ac:dyDescent="0.2">
      <c r="BC36220" s="6"/>
      <c r="BD36220" s="5"/>
    </row>
    <row r="36221" spans="55:56" hidden="1" x14ac:dyDescent="0.2">
      <c r="BC36221" s="6"/>
      <c r="BD36221" s="5"/>
    </row>
    <row r="36222" spans="55:56" hidden="1" x14ac:dyDescent="0.2">
      <c r="BC36222" s="6"/>
      <c r="BD36222" s="5"/>
    </row>
    <row r="36223" spans="55:56" hidden="1" x14ac:dyDescent="0.2">
      <c r="BC36223" s="6"/>
      <c r="BD36223" s="5"/>
    </row>
    <row r="36224" spans="55:56" hidden="1" x14ac:dyDescent="0.2">
      <c r="BC36224" s="6"/>
      <c r="BD36224" s="5"/>
    </row>
    <row r="36225" spans="55:56" hidden="1" x14ac:dyDescent="0.2">
      <c r="BC36225" s="6"/>
      <c r="BD36225" s="5"/>
    </row>
    <row r="36226" spans="55:56" hidden="1" x14ac:dyDescent="0.2">
      <c r="BC36226" s="6"/>
      <c r="BD36226" s="5"/>
    </row>
    <row r="36227" spans="55:56" hidden="1" x14ac:dyDescent="0.2">
      <c r="BC36227" s="6"/>
      <c r="BD36227" s="5"/>
    </row>
    <row r="36228" spans="55:56" hidden="1" x14ac:dyDescent="0.2">
      <c r="BC36228" s="6"/>
      <c r="BD36228" s="5"/>
    </row>
    <row r="36229" spans="55:56" hidden="1" x14ac:dyDescent="0.2">
      <c r="BC36229" s="6"/>
      <c r="BD36229" s="5"/>
    </row>
    <row r="36230" spans="55:56" hidden="1" x14ac:dyDescent="0.2">
      <c r="BC36230" s="6"/>
      <c r="BD36230" s="5"/>
    </row>
    <row r="36231" spans="55:56" hidden="1" x14ac:dyDescent="0.2">
      <c r="BC36231" s="6"/>
      <c r="BD36231" s="5"/>
    </row>
    <row r="36232" spans="55:56" hidden="1" x14ac:dyDescent="0.2">
      <c r="BC36232" s="6"/>
      <c r="BD36232" s="5"/>
    </row>
    <row r="36233" spans="55:56" hidden="1" x14ac:dyDescent="0.2">
      <c r="BC36233" s="6"/>
      <c r="BD36233" s="5"/>
    </row>
    <row r="36234" spans="55:56" hidden="1" x14ac:dyDescent="0.2">
      <c r="BC36234" s="6"/>
      <c r="BD36234" s="5"/>
    </row>
    <row r="36235" spans="55:56" hidden="1" x14ac:dyDescent="0.2">
      <c r="BC36235" s="6"/>
      <c r="BD36235" s="5"/>
    </row>
    <row r="36236" spans="55:56" hidden="1" x14ac:dyDescent="0.2">
      <c r="BC36236" s="6"/>
      <c r="BD36236" s="5"/>
    </row>
    <row r="36237" spans="55:56" hidden="1" x14ac:dyDescent="0.2">
      <c r="BC36237" s="6"/>
      <c r="BD36237" s="5"/>
    </row>
    <row r="36238" spans="55:56" hidden="1" x14ac:dyDescent="0.2">
      <c r="BC36238" s="6"/>
      <c r="BD36238" s="5"/>
    </row>
    <row r="36239" spans="55:56" hidden="1" x14ac:dyDescent="0.2">
      <c r="BC36239" s="6"/>
      <c r="BD36239" s="5"/>
    </row>
    <row r="36240" spans="55:56" hidden="1" x14ac:dyDescent="0.2">
      <c r="BC36240" s="6"/>
      <c r="BD36240" s="5"/>
    </row>
    <row r="36241" spans="55:56" hidden="1" x14ac:dyDescent="0.2">
      <c r="BC36241" s="6"/>
      <c r="BD36241" s="5"/>
    </row>
    <row r="36242" spans="55:56" hidden="1" x14ac:dyDescent="0.2">
      <c r="BC36242" s="6"/>
      <c r="BD36242" s="5"/>
    </row>
    <row r="36243" spans="55:56" hidden="1" x14ac:dyDescent="0.2">
      <c r="BC36243" s="6"/>
      <c r="BD36243" s="5"/>
    </row>
    <row r="36244" spans="55:56" hidden="1" x14ac:dyDescent="0.2">
      <c r="BC36244" s="6"/>
      <c r="BD36244" s="5"/>
    </row>
    <row r="36245" spans="55:56" hidden="1" x14ac:dyDescent="0.2">
      <c r="BC36245" s="6"/>
      <c r="BD36245" s="5"/>
    </row>
    <row r="36246" spans="55:56" hidden="1" x14ac:dyDescent="0.2">
      <c r="BC36246" s="6"/>
      <c r="BD36246" s="5"/>
    </row>
    <row r="36247" spans="55:56" hidden="1" x14ac:dyDescent="0.2">
      <c r="BC36247" s="6"/>
      <c r="BD36247" s="5"/>
    </row>
    <row r="36248" spans="55:56" hidden="1" x14ac:dyDescent="0.2">
      <c r="BC36248" s="6"/>
      <c r="BD36248" s="5"/>
    </row>
    <row r="36249" spans="55:56" hidden="1" x14ac:dyDescent="0.2">
      <c r="BC36249" s="6"/>
      <c r="BD36249" s="5"/>
    </row>
    <row r="36250" spans="55:56" hidden="1" x14ac:dyDescent="0.2">
      <c r="BC36250" s="6"/>
      <c r="BD36250" s="5"/>
    </row>
    <row r="36251" spans="55:56" hidden="1" x14ac:dyDescent="0.2">
      <c r="BC36251" s="6"/>
      <c r="BD36251" s="5"/>
    </row>
    <row r="36252" spans="55:56" hidden="1" x14ac:dyDescent="0.2">
      <c r="BC36252" s="6"/>
      <c r="BD36252" s="5"/>
    </row>
    <row r="36253" spans="55:56" hidden="1" x14ac:dyDescent="0.2">
      <c r="BC36253" s="6"/>
      <c r="BD36253" s="5"/>
    </row>
    <row r="36254" spans="55:56" hidden="1" x14ac:dyDescent="0.2">
      <c r="BC36254" s="6"/>
      <c r="BD36254" s="5"/>
    </row>
    <row r="36255" spans="55:56" hidden="1" x14ac:dyDescent="0.2">
      <c r="BC36255" s="6"/>
      <c r="BD36255" s="5"/>
    </row>
    <row r="36256" spans="55:56" hidden="1" x14ac:dyDescent="0.2">
      <c r="BC36256" s="6"/>
      <c r="BD36256" s="5"/>
    </row>
    <row r="36257" spans="55:56" hidden="1" x14ac:dyDescent="0.2">
      <c r="BC36257" s="6"/>
      <c r="BD36257" s="5"/>
    </row>
    <row r="36258" spans="55:56" hidden="1" x14ac:dyDescent="0.2">
      <c r="BC36258" s="6"/>
      <c r="BD36258" s="5"/>
    </row>
    <row r="36259" spans="55:56" hidden="1" x14ac:dyDescent="0.2">
      <c r="BC36259" s="6"/>
      <c r="BD36259" s="5"/>
    </row>
    <row r="36260" spans="55:56" hidden="1" x14ac:dyDescent="0.2">
      <c r="BC36260" s="6"/>
      <c r="BD36260" s="5"/>
    </row>
    <row r="36261" spans="55:56" hidden="1" x14ac:dyDescent="0.2">
      <c r="BC36261" s="6"/>
      <c r="BD36261" s="5"/>
    </row>
    <row r="36262" spans="55:56" hidden="1" x14ac:dyDescent="0.2">
      <c r="BC36262" s="6"/>
      <c r="BD36262" s="5"/>
    </row>
    <row r="36263" spans="55:56" hidden="1" x14ac:dyDescent="0.2">
      <c r="BC36263" s="6"/>
      <c r="BD36263" s="5"/>
    </row>
    <row r="36264" spans="55:56" hidden="1" x14ac:dyDescent="0.2">
      <c r="BC36264" s="6"/>
      <c r="BD36264" s="5"/>
    </row>
    <row r="36265" spans="55:56" hidden="1" x14ac:dyDescent="0.2">
      <c r="BC36265" s="6"/>
      <c r="BD36265" s="5"/>
    </row>
    <row r="36266" spans="55:56" hidden="1" x14ac:dyDescent="0.2">
      <c r="BC36266" s="6"/>
      <c r="BD36266" s="5"/>
    </row>
    <row r="36267" spans="55:56" hidden="1" x14ac:dyDescent="0.2">
      <c r="BC36267" s="6"/>
      <c r="BD36267" s="5"/>
    </row>
    <row r="36268" spans="55:56" hidden="1" x14ac:dyDescent="0.2">
      <c r="BC36268" s="6"/>
      <c r="BD36268" s="5"/>
    </row>
    <row r="36269" spans="55:56" hidden="1" x14ac:dyDescent="0.2">
      <c r="BC36269" s="6"/>
      <c r="BD36269" s="5"/>
    </row>
    <row r="36270" spans="55:56" hidden="1" x14ac:dyDescent="0.2">
      <c r="BC36270" s="6"/>
      <c r="BD36270" s="5"/>
    </row>
    <row r="36271" spans="55:56" hidden="1" x14ac:dyDescent="0.2">
      <c r="BC36271" s="6"/>
      <c r="BD36271" s="5"/>
    </row>
    <row r="36272" spans="55:56" hidden="1" x14ac:dyDescent="0.2">
      <c r="BC36272" s="6"/>
      <c r="BD36272" s="5"/>
    </row>
    <row r="36273" spans="55:56" hidden="1" x14ac:dyDescent="0.2">
      <c r="BC36273" s="6"/>
      <c r="BD36273" s="5"/>
    </row>
    <row r="36274" spans="55:56" hidden="1" x14ac:dyDescent="0.2">
      <c r="BC36274" s="6"/>
      <c r="BD36274" s="5"/>
    </row>
    <row r="36275" spans="55:56" hidden="1" x14ac:dyDescent="0.2">
      <c r="BC36275" s="6"/>
      <c r="BD36275" s="5"/>
    </row>
    <row r="36276" spans="55:56" hidden="1" x14ac:dyDescent="0.2">
      <c r="BC36276" s="6"/>
      <c r="BD36276" s="5"/>
    </row>
    <row r="36277" spans="55:56" hidden="1" x14ac:dyDescent="0.2">
      <c r="BC36277" s="6"/>
      <c r="BD36277" s="5"/>
    </row>
    <row r="36278" spans="55:56" hidden="1" x14ac:dyDescent="0.2">
      <c r="BC36278" s="6"/>
      <c r="BD36278" s="5"/>
    </row>
    <row r="36279" spans="55:56" hidden="1" x14ac:dyDescent="0.2">
      <c r="BC36279" s="6"/>
      <c r="BD36279" s="5"/>
    </row>
    <row r="36280" spans="55:56" hidden="1" x14ac:dyDescent="0.2">
      <c r="BC36280" s="6"/>
      <c r="BD36280" s="5"/>
    </row>
    <row r="36281" spans="55:56" hidden="1" x14ac:dyDescent="0.2">
      <c r="BC36281" s="6"/>
      <c r="BD36281" s="5"/>
    </row>
    <row r="36282" spans="55:56" hidden="1" x14ac:dyDescent="0.2">
      <c r="BC36282" s="6"/>
      <c r="BD36282" s="5"/>
    </row>
    <row r="36283" spans="55:56" hidden="1" x14ac:dyDescent="0.2">
      <c r="BC36283" s="6"/>
      <c r="BD36283" s="5"/>
    </row>
    <row r="36284" spans="55:56" hidden="1" x14ac:dyDescent="0.2">
      <c r="BC36284" s="6"/>
      <c r="BD36284" s="5"/>
    </row>
    <row r="36285" spans="55:56" hidden="1" x14ac:dyDescent="0.2">
      <c r="BC36285" s="6"/>
      <c r="BD36285" s="5"/>
    </row>
    <row r="36286" spans="55:56" hidden="1" x14ac:dyDescent="0.2">
      <c r="BC36286" s="6"/>
      <c r="BD36286" s="5"/>
    </row>
    <row r="36287" spans="55:56" hidden="1" x14ac:dyDescent="0.2">
      <c r="BC36287" s="6"/>
      <c r="BD36287" s="5"/>
    </row>
    <row r="36288" spans="55:56" hidden="1" x14ac:dyDescent="0.2">
      <c r="BC36288" s="6"/>
      <c r="BD36288" s="5"/>
    </row>
    <row r="36289" spans="55:56" hidden="1" x14ac:dyDescent="0.2">
      <c r="BC36289" s="6"/>
      <c r="BD36289" s="5"/>
    </row>
    <row r="36290" spans="55:56" hidden="1" x14ac:dyDescent="0.2">
      <c r="BC36290" s="6"/>
      <c r="BD36290" s="5"/>
    </row>
    <row r="36291" spans="55:56" hidden="1" x14ac:dyDescent="0.2">
      <c r="BC36291" s="6"/>
      <c r="BD36291" s="5"/>
    </row>
    <row r="36292" spans="55:56" hidden="1" x14ac:dyDescent="0.2">
      <c r="BC36292" s="6"/>
      <c r="BD36292" s="5"/>
    </row>
    <row r="36293" spans="55:56" hidden="1" x14ac:dyDescent="0.2">
      <c r="BC36293" s="6"/>
      <c r="BD36293" s="5"/>
    </row>
    <row r="36294" spans="55:56" hidden="1" x14ac:dyDescent="0.2">
      <c r="BC36294" s="6"/>
      <c r="BD36294" s="5"/>
    </row>
    <row r="36295" spans="55:56" hidden="1" x14ac:dyDescent="0.2">
      <c r="BC36295" s="6"/>
      <c r="BD36295" s="5"/>
    </row>
    <row r="36296" spans="55:56" hidden="1" x14ac:dyDescent="0.2">
      <c r="BC36296" s="6"/>
      <c r="BD36296" s="5"/>
    </row>
    <row r="36297" spans="55:56" hidden="1" x14ac:dyDescent="0.2">
      <c r="BC36297" s="6"/>
      <c r="BD36297" s="5"/>
    </row>
    <row r="36298" spans="55:56" hidden="1" x14ac:dyDescent="0.2">
      <c r="BC36298" s="6"/>
      <c r="BD36298" s="5"/>
    </row>
    <row r="36299" spans="55:56" hidden="1" x14ac:dyDescent="0.2">
      <c r="BC36299" s="6"/>
      <c r="BD36299" s="5"/>
    </row>
    <row r="36300" spans="55:56" hidden="1" x14ac:dyDescent="0.2">
      <c r="BC36300" s="6"/>
      <c r="BD36300" s="5"/>
    </row>
    <row r="36301" spans="55:56" hidden="1" x14ac:dyDescent="0.2">
      <c r="BC36301" s="6"/>
      <c r="BD36301" s="5"/>
    </row>
    <row r="36302" spans="55:56" hidden="1" x14ac:dyDescent="0.2">
      <c r="BC36302" s="6"/>
      <c r="BD36302" s="5"/>
    </row>
    <row r="36303" spans="55:56" hidden="1" x14ac:dyDescent="0.2">
      <c r="BC36303" s="6"/>
      <c r="BD36303" s="5"/>
    </row>
    <row r="36304" spans="55:56" hidden="1" x14ac:dyDescent="0.2">
      <c r="BC36304" s="6"/>
      <c r="BD36304" s="5"/>
    </row>
    <row r="36305" spans="55:56" hidden="1" x14ac:dyDescent="0.2">
      <c r="BC36305" s="6"/>
      <c r="BD36305" s="5"/>
    </row>
    <row r="36306" spans="55:56" hidden="1" x14ac:dyDescent="0.2">
      <c r="BC36306" s="6"/>
      <c r="BD36306" s="5"/>
    </row>
    <row r="36307" spans="55:56" hidden="1" x14ac:dyDescent="0.2">
      <c r="BC36307" s="6"/>
      <c r="BD36307" s="5"/>
    </row>
    <row r="36308" spans="55:56" hidden="1" x14ac:dyDescent="0.2">
      <c r="BC36308" s="6"/>
      <c r="BD36308" s="5"/>
    </row>
    <row r="36309" spans="55:56" hidden="1" x14ac:dyDescent="0.2">
      <c r="BC36309" s="6"/>
      <c r="BD36309" s="5"/>
    </row>
    <row r="36310" spans="55:56" hidden="1" x14ac:dyDescent="0.2">
      <c r="BC36310" s="6"/>
      <c r="BD36310" s="5"/>
    </row>
    <row r="36311" spans="55:56" hidden="1" x14ac:dyDescent="0.2">
      <c r="BC36311" s="6"/>
      <c r="BD36311" s="5"/>
    </row>
    <row r="36312" spans="55:56" hidden="1" x14ac:dyDescent="0.2">
      <c r="BC36312" s="6"/>
      <c r="BD36312" s="5"/>
    </row>
    <row r="36313" spans="55:56" hidden="1" x14ac:dyDescent="0.2">
      <c r="BC36313" s="6"/>
      <c r="BD36313" s="5"/>
    </row>
    <row r="36314" spans="55:56" hidden="1" x14ac:dyDescent="0.2">
      <c r="BC36314" s="6"/>
      <c r="BD36314" s="5"/>
    </row>
    <row r="36315" spans="55:56" hidden="1" x14ac:dyDescent="0.2">
      <c r="BC36315" s="6"/>
      <c r="BD36315" s="5"/>
    </row>
    <row r="36316" spans="55:56" hidden="1" x14ac:dyDescent="0.2">
      <c r="BC36316" s="6"/>
      <c r="BD36316" s="5"/>
    </row>
    <row r="36317" spans="55:56" hidden="1" x14ac:dyDescent="0.2">
      <c r="BC36317" s="6"/>
      <c r="BD36317" s="5"/>
    </row>
    <row r="36318" spans="55:56" hidden="1" x14ac:dyDescent="0.2">
      <c r="BC36318" s="6"/>
      <c r="BD36318" s="5"/>
    </row>
    <row r="36319" spans="55:56" hidden="1" x14ac:dyDescent="0.2">
      <c r="BC36319" s="6"/>
      <c r="BD36319" s="5"/>
    </row>
    <row r="36320" spans="55:56" hidden="1" x14ac:dyDescent="0.2">
      <c r="BC36320" s="6"/>
      <c r="BD36320" s="5"/>
    </row>
    <row r="36321" spans="55:56" hidden="1" x14ac:dyDescent="0.2">
      <c r="BC36321" s="6"/>
      <c r="BD36321" s="5"/>
    </row>
    <row r="36322" spans="55:56" hidden="1" x14ac:dyDescent="0.2">
      <c r="BC36322" s="6"/>
      <c r="BD36322" s="5"/>
    </row>
    <row r="36323" spans="55:56" hidden="1" x14ac:dyDescent="0.2">
      <c r="BC36323" s="6"/>
      <c r="BD36323" s="5"/>
    </row>
    <row r="36324" spans="55:56" hidden="1" x14ac:dyDescent="0.2">
      <c r="BC36324" s="6"/>
      <c r="BD36324" s="5"/>
    </row>
    <row r="36325" spans="55:56" hidden="1" x14ac:dyDescent="0.2">
      <c r="BC36325" s="6"/>
      <c r="BD36325" s="5"/>
    </row>
    <row r="36326" spans="55:56" hidden="1" x14ac:dyDescent="0.2">
      <c r="BC36326" s="6"/>
      <c r="BD36326" s="5"/>
    </row>
    <row r="36327" spans="55:56" hidden="1" x14ac:dyDescent="0.2">
      <c r="BC36327" s="6"/>
      <c r="BD36327" s="5"/>
    </row>
    <row r="36328" spans="55:56" hidden="1" x14ac:dyDescent="0.2">
      <c r="BC36328" s="6"/>
      <c r="BD36328" s="5"/>
    </row>
    <row r="36329" spans="55:56" hidden="1" x14ac:dyDescent="0.2">
      <c r="BC36329" s="6"/>
      <c r="BD36329" s="5"/>
    </row>
    <row r="36330" spans="55:56" hidden="1" x14ac:dyDescent="0.2">
      <c r="BC36330" s="6"/>
      <c r="BD36330" s="5"/>
    </row>
    <row r="36331" spans="55:56" hidden="1" x14ac:dyDescent="0.2">
      <c r="BC36331" s="6"/>
      <c r="BD36331" s="5"/>
    </row>
    <row r="36332" spans="55:56" hidden="1" x14ac:dyDescent="0.2">
      <c r="BC36332" s="6"/>
      <c r="BD36332" s="5"/>
    </row>
    <row r="36333" spans="55:56" hidden="1" x14ac:dyDescent="0.2">
      <c r="BC36333" s="6"/>
      <c r="BD36333" s="5"/>
    </row>
    <row r="36334" spans="55:56" hidden="1" x14ac:dyDescent="0.2">
      <c r="BC36334" s="6"/>
      <c r="BD36334" s="5"/>
    </row>
    <row r="36335" spans="55:56" hidden="1" x14ac:dyDescent="0.2">
      <c r="BC36335" s="6"/>
      <c r="BD36335" s="5"/>
    </row>
    <row r="36336" spans="55:56" hidden="1" x14ac:dyDescent="0.2">
      <c r="BC36336" s="6"/>
      <c r="BD36336" s="5"/>
    </row>
    <row r="36337" spans="55:56" hidden="1" x14ac:dyDescent="0.2">
      <c r="BC36337" s="6"/>
      <c r="BD36337" s="5"/>
    </row>
    <row r="36338" spans="55:56" hidden="1" x14ac:dyDescent="0.2">
      <c r="BC36338" s="6"/>
      <c r="BD36338" s="5"/>
    </row>
    <row r="36339" spans="55:56" hidden="1" x14ac:dyDescent="0.2">
      <c r="BC36339" s="6"/>
      <c r="BD36339" s="5"/>
    </row>
    <row r="36340" spans="55:56" hidden="1" x14ac:dyDescent="0.2">
      <c r="BC36340" s="6"/>
      <c r="BD36340" s="5"/>
    </row>
    <row r="36341" spans="55:56" hidden="1" x14ac:dyDescent="0.2">
      <c r="BC36341" s="6"/>
      <c r="BD36341" s="5"/>
    </row>
    <row r="36342" spans="55:56" hidden="1" x14ac:dyDescent="0.2">
      <c r="BC36342" s="6"/>
      <c r="BD36342" s="5"/>
    </row>
    <row r="36343" spans="55:56" hidden="1" x14ac:dyDescent="0.2">
      <c r="BC36343" s="6"/>
      <c r="BD36343" s="5"/>
    </row>
    <row r="36344" spans="55:56" hidden="1" x14ac:dyDescent="0.2">
      <c r="BC36344" s="6"/>
      <c r="BD36344" s="5"/>
    </row>
    <row r="36345" spans="55:56" hidden="1" x14ac:dyDescent="0.2">
      <c r="BC36345" s="6"/>
      <c r="BD36345" s="5"/>
    </row>
    <row r="36346" spans="55:56" hidden="1" x14ac:dyDescent="0.2">
      <c r="BC36346" s="6"/>
      <c r="BD36346" s="5"/>
    </row>
    <row r="36347" spans="55:56" hidden="1" x14ac:dyDescent="0.2">
      <c r="BC36347" s="6"/>
      <c r="BD36347" s="5"/>
    </row>
    <row r="36348" spans="55:56" hidden="1" x14ac:dyDescent="0.2">
      <c r="BC36348" s="6"/>
      <c r="BD36348" s="5"/>
    </row>
    <row r="36349" spans="55:56" hidden="1" x14ac:dyDescent="0.2">
      <c r="BC36349" s="6"/>
      <c r="BD36349" s="5"/>
    </row>
    <row r="36350" spans="55:56" hidden="1" x14ac:dyDescent="0.2">
      <c r="BC36350" s="6"/>
      <c r="BD36350" s="5"/>
    </row>
    <row r="36351" spans="55:56" hidden="1" x14ac:dyDescent="0.2">
      <c r="BC36351" s="6"/>
      <c r="BD36351" s="5"/>
    </row>
    <row r="36352" spans="55:56" hidden="1" x14ac:dyDescent="0.2">
      <c r="BC36352" s="6"/>
      <c r="BD36352" s="5"/>
    </row>
    <row r="36353" spans="55:56" hidden="1" x14ac:dyDescent="0.2">
      <c r="BC36353" s="6"/>
      <c r="BD36353" s="5"/>
    </row>
    <row r="36354" spans="55:56" hidden="1" x14ac:dyDescent="0.2">
      <c r="BC36354" s="6"/>
      <c r="BD36354" s="5"/>
    </row>
    <row r="36355" spans="55:56" hidden="1" x14ac:dyDescent="0.2">
      <c r="BC36355" s="6"/>
      <c r="BD36355" s="5"/>
    </row>
    <row r="36356" spans="55:56" hidden="1" x14ac:dyDescent="0.2">
      <c r="BC36356" s="6"/>
      <c r="BD36356" s="5"/>
    </row>
    <row r="36357" spans="55:56" hidden="1" x14ac:dyDescent="0.2">
      <c r="BC36357" s="6"/>
      <c r="BD36357" s="5"/>
    </row>
    <row r="36358" spans="55:56" hidden="1" x14ac:dyDescent="0.2">
      <c r="BC36358" s="6"/>
      <c r="BD36358" s="5"/>
    </row>
    <row r="36359" spans="55:56" hidden="1" x14ac:dyDescent="0.2">
      <c r="BC36359" s="6"/>
      <c r="BD36359" s="5"/>
    </row>
    <row r="36360" spans="55:56" hidden="1" x14ac:dyDescent="0.2">
      <c r="BC36360" s="6"/>
      <c r="BD36360" s="5"/>
    </row>
    <row r="36361" spans="55:56" hidden="1" x14ac:dyDescent="0.2">
      <c r="BC36361" s="6"/>
      <c r="BD36361" s="5"/>
    </row>
    <row r="36362" spans="55:56" hidden="1" x14ac:dyDescent="0.2">
      <c r="BC36362" s="6"/>
      <c r="BD36362" s="5"/>
    </row>
    <row r="36363" spans="55:56" hidden="1" x14ac:dyDescent="0.2">
      <c r="BC36363" s="6"/>
      <c r="BD36363" s="5"/>
    </row>
    <row r="36364" spans="55:56" hidden="1" x14ac:dyDescent="0.2">
      <c r="BC36364" s="6"/>
      <c r="BD36364" s="5"/>
    </row>
    <row r="36365" spans="55:56" hidden="1" x14ac:dyDescent="0.2">
      <c r="BC36365" s="6"/>
      <c r="BD36365" s="5"/>
    </row>
    <row r="36366" spans="55:56" hidden="1" x14ac:dyDescent="0.2">
      <c r="BC36366" s="6"/>
      <c r="BD36366" s="5"/>
    </row>
    <row r="36367" spans="55:56" hidden="1" x14ac:dyDescent="0.2">
      <c r="BC36367" s="6"/>
      <c r="BD36367" s="5"/>
    </row>
    <row r="36368" spans="55:56" hidden="1" x14ac:dyDescent="0.2">
      <c r="BC36368" s="6"/>
      <c r="BD36368" s="5"/>
    </row>
    <row r="36369" spans="55:56" hidden="1" x14ac:dyDescent="0.2">
      <c r="BC36369" s="6"/>
      <c r="BD36369" s="5"/>
    </row>
    <row r="36370" spans="55:56" hidden="1" x14ac:dyDescent="0.2">
      <c r="BC36370" s="6"/>
      <c r="BD36370" s="5"/>
    </row>
    <row r="36371" spans="55:56" hidden="1" x14ac:dyDescent="0.2">
      <c r="BC36371" s="6"/>
      <c r="BD36371" s="5"/>
    </row>
    <row r="36372" spans="55:56" hidden="1" x14ac:dyDescent="0.2">
      <c r="BC36372" s="6"/>
      <c r="BD36372" s="5"/>
    </row>
    <row r="36373" spans="55:56" hidden="1" x14ac:dyDescent="0.2">
      <c r="BC36373" s="6"/>
      <c r="BD36373" s="5"/>
    </row>
    <row r="36374" spans="55:56" hidden="1" x14ac:dyDescent="0.2">
      <c r="BC36374" s="6"/>
      <c r="BD36374" s="5"/>
    </row>
    <row r="36375" spans="55:56" hidden="1" x14ac:dyDescent="0.2">
      <c r="BC36375" s="6"/>
      <c r="BD36375" s="5"/>
    </row>
    <row r="36376" spans="55:56" hidden="1" x14ac:dyDescent="0.2">
      <c r="BC36376" s="6"/>
      <c r="BD36376" s="5"/>
    </row>
    <row r="36377" spans="55:56" hidden="1" x14ac:dyDescent="0.2">
      <c r="BC36377" s="6"/>
      <c r="BD36377" s="5"/>
    </row>
    <row r="36378" spans="55:56" hidden="1" x14ac:dyDescent="0.2">
      <c r="BC36378" s="6"/>
      <c r="BD36378" s="5"/>
    </row>
    <row r="36379" spans="55:56" hidden="1" x14ac:dyDescent="0.2">
      <c r="BC36379" s="6"/>
      <c r="BD36379" s="5"/>
    </row>
    <row r="36380" spans="55:56" hidden="1" x14ac:dyDescent="0.2">
      <c r="BC36380" s="6"/>
      <c r="BD36380" s="5"/>
    </row>
    <row r="36381" spans="55:56" hidden="1" x14ac:dyDescent="0.2">
      <c r="BC36381" s="6"/>
      <c r="BD36381" s="5"/>
    </row>
    <row r="36382" spans="55:56" hidden="1" x14ac:dyDescent="0.2">
      <c r="BC36382" s="6"/>
      <c r="BD36382" s="5"/>
    </row>
    <row r="36383" spans="55:56" hidden="1" x14ac:dyDescent="0.2">
      <c r="BC36383" s="6"/>
      <c r="BD36383" s="5"/>
    </row>
    <row r="36384" spans="55:56" hidden="1" x14ac:dyDescent="0.2">
      <c r="BC36384" s="6"/>
      <c r="BD36384" s="5"/>
    </row>
    <row r="36385" spans="55:56" hidden="1" x14ac:dyDescent="0.2">
      <c r="BC36385" s="6"/>
      <c r="BD36385" s="5"/>
    </row>
    <row r="36386" spans="55:56" hidden="1" x14ac:dyDescent="0.2">
      <c r="BC36386" s="6"/>
      <c r="BD36386" s="5"/>
    </row>
    <row r="36387" spans="55:56" hidden="1" x14ac:dyDescent="0.2">
      <c r="BC36387" s="6"/>
      <c r="BD36387" s="5"/>
    </row>
    <row r="36388" spans="55:56" hidden="1" x14ac:dyDescent="0.2">
      <c r="BC36388" s="6"/>
      <c r="BD36388" s="5"/>
    </row>
    <row r="36389" spans="55:56" hidden="1" x14ac:dyDescent="0.2">
      <c r="BC36389" s="6"/>
      <c r="BD36389" s="5"/>
    </row>
    <row r="36390" spans="55:56" hidden="1" x14ac:dyDescent="0.2">
      <c r="BC36390" s="6"/>
      <c r="BD36390" s="5"/>
    </row>
    <row r="36391" spans="55:56" hidden="1" x14ac:dyDescent="0.2">
      <c r="BC36391" s="6"/>
      <c r="BD36391" s="5"/>
    </row>
    <row r="36392" spans="55:56" hidden="1" x14ac:dyDescent="0.2">
      <c r="BC36392" s="6"/>
      <c r="BD36392" s="5"/>
    </row>
    <row r="36393" spans="55:56" hidden="1" x14ac:dyDescent="0.2">
      <c r="BC36393" s="6"/>
      <c r="BD36393" s="5"/>
    </row>
    <row r="36394" spans="55:56" hidden="1" x14ac:dyDescent="0.2">
      <c r="BC36394" s="6"/>
      <c r="BD36394" s="5"/>
    </row>
    <row r="36395" spans="55:56" hidden="1" x14ac:dyDescent="0.2">
      <c r="BC36395" s="6"/>
      <c r="BD36395" s="5"/>
    </row>
    <row r="36396" spans="55:56" hidden="1" x14ac:dyDescent="0.2">
      <c r="BC36396" s="6"/>
      <c r="BD36396" s="5"/>
    </row>
    <row r="36397" spans="55:56" hidden="1" x14ac:dyDescent="0.2">
      <c r="BC36397" s="6"/>
      <c r="BD36397" s="5"/>
    </row>
    <row r="36398" spans="55:56" hidden="1" x14ac:dyDescent="0.2">
      <c r="BC36398" s="6"/>
      <c r="BD36398" s="5"/>
    </row>
    <row r="36399" spans="55:56" hidden="1" x14ac:dyDescent="0.2">
      <c r="BC36399" s="6"/>
      <c r="BD36399" s="5"/>
    </row>
    <row r="36400" spans="55:56" hidden="1" x14ac:dyDescent="0.2">
      <c r="BC36400" s="6"/>
      <c r="BD36400" s="5"/>
    </row>
    <row r="36401" spans="55:56" hidden="1" x14ac:dyDescent="0.2">
      <c r="BC36401" s="6"/>
      <c r="BD36401" s="5"/>
    </row>
    <row r="36402" spans="55:56" hidden="1" x14ac:dyDescent="0.2">
      <c r="BC36402" s="6"/>
      <c r="BD36402" s="5"/>
    </row>
    <row r="36403" spans="55:56" hidden="1" x14ac:dyDescent="0.2">
      <c r="BC36403" s="6"/>
      <c r="BD36403" s="5"/>
    </row>
    <row r="36404" spans="55:56" hidden="1" x14ac:dyDescent="0.2">
      <c r="BC36404" s="6"/>
      <c r="BD36404" s="5"/>
    </row>
    <row r="36405" spans="55:56" hidden="1" x14ac:dyDescent="0.2">
      <c r="BC36405" s="6"/>
      <c r="BD36405" s="5"/>
    </row>
    <row r="36406" spans="55:56" hidden="1" x14ac:dyDescent="0.2">
      <c r="BC36406" s="6"/>
      <c r="BD36406" s="5"/>
    </row>
    <row r="36407" spans="55:56" hidden="1" x14ac:dyDescent="0.2">
      <c r="BC36407" s="6"/>
      <c r="BD36407" s="5"/>
    </row>
    <row r="36408" spans="55:56" hidden="1" x14ac:dyDescent="0.2">
      <c r="BC36408" s="6"/>
      <c r="BD36408" s="5"/>
    </row>
    <row r="36409" spans="55:56" hidden="1" x14ac:dyDescent="0.2">
      <c r="BC36409" s="6"/>
      <c r="BD36409" s="5"/>
    </row>
    <row r="36410" spans="55:56" hidden="1" x14ac:dyDescent="0.2">
      <c r="BC36410" s="6"/>
      <c r="BD36410" s="5"/>
    </row>
    <row r="36411" spans="55:56" hidden="1" x14ac:dyDescent="0.2">
      <c r="BC36411" s="6"/>
      <c r="BD36411" s="5"/>
    </row>
    <row r="36412" spans="55:56" hidden="1" x14ac:dyDescent="0.2">
      <c r="BC36412" s="6"/>
      <c r="BD36412" s="5"/>
    </row>
    <row r="36413" spans="55:56" hidden="1" x14ac:dyDescent="0.2">
      <c r="BC36413" s="6"/>
      <c r="BD36413" s="5"/>
    </row>
    <row r="36414" spans="55:56" hidden="1" x14ac:dyDescent="0.2">
      <c r="BC36414" s="6"/>
      <c r="BD36414" s="5"/>
    </row>
    <row r="36415" spans="55:56" hidden="1" x14ac:dyDescent="0.2">
      <c r="BC36415" s="6"/>
      <c r="BD36415" s="5"/>
    </row>
    <row r="36416" spans="55:56" hidden="1" x14ac:dyDescent="0.2">
      <c r="BC36416" s="6"/>
      <c r="BD36416" s="5"/>
    </row>
    <row r="36417" spans="55:56" hidden="1" x14ac:dyDescent="0.2">
      <c r="BC36417" s="6"/>
      <c r="BD36417" s="5"/>
    </row>
    <row r="36418" spans="55:56" hidden="1" x14ac:dyDescent="0.2">
      <c r="BC36418" s="6"/>
      <c r="BD36418" s="5"/>
    </row>
    <row r="36419" spans="55:56" hidden="1" x14ac:dyDescent="0.2">
      <c r="BC36419" s="6"/>
      <c r="BD36419" s="5"/>
    </row>
    <row r="36420" spans="55:56" hidden="1" x14ac:dyDescent="0.2">
      <c r="BC36420" s="6"/>
      <c r="BD36420" s="5"/>
    </row>
    <row r="36421" spans="55:56" hidden="1" x14ac:dyDescent="0.2">
      <c r="BC36421" s="6"/>
      <c r="BD36421" s="5"/>
    </row>
    <row r="36422" spans="55:56" hidden="1" x14ac:dyDescent="0.2">
      <c r="BC36422" s="6"/>
      <c r="BD36422" s="5"/>
    </row>
    <row r="36423" spans="55:56" hidden="1" x14ac:dyDescent="0.2">
      <c r="BC36423" s="6"/>
      <c r="BD36423" s="5"/>
    </row>
    <row r="36424" spans="55:56" hidden="1" x14ac:dyDescent="0.2">
      <c r="BC36424" s="6"/>
      <c r="BD36424" s="5"/>
    </row>
    <row r="36425" spans="55:56" hidden="1" x14ac:dyDescent="0.2">
      <c r="BC36425" s="6"/>
      <c r="BD36425" s="5"/>
    </row>
    <row r="36426" spans="55:56" hidden="1" x14ac:dyDescent="0.2">
      <c r="BC36426" s="6"/>
      <c r="BD36426" s="5"/>
    </row>
    <row r="36427" spans="55:56" hidden="1" x14ac:dyDescent="0.2">
      <c r="BC36427" s="6"/>
      <c r="BD36427" s="5"/>
    </row>
    <row r="36428" spans="55:56" hidden="1" x14ac:dyDescent="0.2">
      <c r="BC36428" s="6"/>
      <c r="BD36428" s="5"/>
    </row>
    <row r="36429" spans="55:56" hidden="1" x14ac:dyDescent="0.2">
      <c r="BC36429" s="6"/>
      <c r="BD36429" s="5"/>
    </row>
    <row r="36430" spans="55:56" hidden="1" x14ac:dyDescent="0.2">
      <c r="BC36430" s="6"/>
      <c r="BD36430" s="5"/>
    </row>
    <row r="36431" spans="55:56" hidden="1" x14ac:dyDescent="0.2">
      <c r="BC36431" s="6"/>
      <c r="BD36431" s="5"/>
    </row>
    <row r="36432" spans="55:56" hidden="1" x14ac:dyDescent="0.2">
      <c r="BC36432" s="6"/>
      <c r="BD36432" s="5"/>
    </row>
    <row r="36433" spans="55:56" hidden="1" x14ac:dyDescent="0.2">
      <c r="BC36433" s="6"/>
      <c r="BD36433" s="5"/>
    </row>
    <row r="36434" spans="55:56" hidden="1" x14ac:dyDescent="0.2">
      <c r="BC36434" s="6"/>
      <c r="BD36434" s="5"/>
    </row>
    <row r="36435" spans="55:56" hidden="1" x14ac:dyDescent="0.2">
      <c r="BC36435" s="6"/>
      <c r="BD36435" s="5"/>
    </row>
    <row r="36436" spans="55:56" hidden="1" x14ac:dyDescent="0.2">
      <c r="BC36436" s="6"/>
      <c r="BD36436" s="5"/>
    </row>
    <row r="36437" spans="55:56" hidden="1" x14ac:dyDescent="0.2">
      <c r="BC36437" s="6"/>
      <c r="BD36437" s="5"/>
    </row>
    <row r="36438" spans="55:56" hidden="1" x14ac:dyDescent="0.2">
      <c r="BC36438" s="6"/>
      <c r="BD36438" s="5"/>
    </row>
    <row r="36439" spans="55:56" hidden="1" x14ac:dyDescent="0.2">
      <c r="BC36439" s="6"/>
      <c r="BD36439" s="5"/>
    </row>
    <row r="36440" spans="55:56" hidden="1" x14ac:dyDescent="0.2">
      <c r="BC36440" s="6"/>
      <c r="BD36440" s="5"/>
    </row>
    <row r="36441" spans="55:56" hidden="1" x14ac:dyDescent="0.2">
      <c r="BC36441" s="6"/>
      <c r="BD36441" s="5"/>
    </row>
    <row r="36442" spans="55:56" hidden="1" x14ac:dyDescent="0.2">
      <c r="BC36442" s="6"/>
      <c r="BD36442" s="5"/>
    </row>
    <row r="36443" spans="55:56" hidden="1" x14ac:dyDescent="0.2">
      <c r="BC36443" s="6"/>
      <c r="BD36443" s="5"/>
    </row>
    <row r="36444" spans="55:56" hidden="1" x14ac:dyDescent="0.2">
      <c r="BC36444" s="6"/>
      <c r="BD36444" s="5"/>
    </row>
    <row r="36445" spans="55:56" hidden="1" x14ac:dyDescent="0.2">
      <c r="BC36445" s="6"/>
      <c r="BD36445" s="5"/>
    </row>
    <row r="36446" spans="55:56" hidden="1" x14ac:dyDescent="0.2">
      <c r="BC36446" s="6"/>
      <c r="BD36446" s="5"/>
    </row>
    <row r="36447" spans="55:56" hidden="1" x14ac:dyDescent="0.2">
      <c r="BC36447" s="6"/>
      <c r="BD36447" s="5"/>
    </row>
    <row r="36448" spans="55:56" hidden="1" x14ac:dyDescent="0.2">
      <c r="BC36448" s="6"/>
      <c r="BD36448" s="5"/>
    </row>
    <row r="36449" spans="55:56" hidden="1" x14ac:dyDescent="0.2">
      <c r="BC36449" s="6"/>
      <c r="BD36449" s="5"/>
    </row>
    <row r="36450" spans="55:56" hidden="1" x14ac:dyDescent="0.2">
      <c r="BC36450" s="6"/>
      <c r="BD36450" s="5"/>
    </row>
    <row r="36451" spans="55:56" hidden="1" x14ac:dyDescent="0.2">
      <c r="BC36451" s="6"/>
      <c r="BD36451" s="5"/>
    </row>
    <row r="36452" spans="55:56" hidden="1" x14ac:dyDescent="0.2">
      <c r="BC36452" s="6"/>
      <c r="BD36452" s="5"/>
    </row>
    <row r="36453" spans="55:56" hidden="1" x14ac:dyDescent="0.2">
      <c r="BC36453" s="6"/>
      <c r="BD36453" s="5"/>
    </row>
    <row r="36454" spans="55:56" hidden="1" x14ac:dyDescent="0.2">
      <c r="BC36454" s="6"/>
      <c r="BD36454" s="5"/>
    </row>
    <row r="36455" spans="55:56" hidden="1" x14ac:dyDescent="0.2">
      <c r="BC36455" s="6"/>
      <c r="BD36455" s="5"/>
    </row>
    <row r="36456" spans="55:56" hidden="1" x14ac:dyDescent="0.2">
      <c r="BC36456" s="6"/>
      <c r="BD36456" s="5"/>
    </row>
    <row r="36457" spans="55:56" hidden="1" x14ac:dyDescent="0.2">
      <c r="BC36457" s="6"/>
      <c r="BD36457" s="5"/>
    </row>
    <row r="36458" spans="55:56" hidden="1" x14ac:dyDescent="0.2">
      <c r="BC36458" s="6"/>
      <c r="BD36458" s="5"/>
    </row>
    <row r="36459" spans="55:56" hidden="1" x14ac:dyDescent="0.2">
      <c r="BC36459" s="6"/>
      <c r="BD36459" s="5"/>
    </row>
    <row r="36460" spans="55:56" hidden="1" x14ac:dyDescent="0.2">
      <c r="BC36460" s="6"/>
      <c r="BD36460" s="5"/>
    </row>
    <row r="36461" spans="55:56" hidden="1" x14ac:dyDescent="0.2">
      <c r="BC36461" s="6"/>
      <c r="BD36461" s="5"/>
    </row>
    <row r="36462" spans="55:56" hidden="1" x14ac:dyDescent="0.2">
      <c r="BC36462" s="6"/>
      <c r="BD36462" s="5"/>
    </row>
    <row r="36463" spans="55:56" hidden="1" x14ac:dyDescent="0.2">
      <c r="BC36463" s="6"/>
      <c r="BD36463" s="5"/>
    </row>
    <row r="36464" spans="55:56" hidden="1" x14ac:dyDescent="0.2">
      <c r="BC36464" s="6"/>
      <c r="BD36464" s="5"/>
    </row>
    <row r="36465" spans="55:56" hidden="1" x14ac:dyDescent="0.2">
      <c r="BC36465" s="6"/>
      <c r="BD36465" s="5"/>
    </row>
    <row r="36466" spans="55:56" hidden="1" x14ac:dyDescent="0.2">
      <c r="BC36466" s="6"/>
      <c r="BD36466" s="5"/>
    </row>
    <row r="36467" spans="55:56" hidden="1" x14ac:dyDescent="0.2">
      <c r="BC36467" s="6"/>
      <c r="BD36467" s="5"/>
    </row>
    <row r="36468" spans="55:56" hidden="1" x14ac:dyDescent="0.2">
      <c r="BC36468" s="6"/>
      <c r="BD36468" s="5"/>
    </row>
    <row r="36469" spans="55:56" hidden="1" x14ac:dyDescent="0.2">
      <c r="BC36469" s="6"/>
      <c r="BD36469" s="5"/>
    </row>
    <row r="36470" spans="55:56" hidden="1" x14ac:dyDescent="0.2">
      <c r="BC36470" s="6"/>
      <c r="BD36470" s="5"/>
    </row>
    <row r="36471" spans="55:56" hidden="1" x14ac:dyDescent="0.2">
      <c r="BC36471" s="6"/>
      <c r="BD36471" s="5"/>
    </row>
    <row r="36472" spans="55:56" hidden="1" x14ac:dyDescent="0.2">
      <c r="BC36472" s="6"/>
      <c r="BD36472" s="5"/>
    </row>
    <row r="36473" spans="55:56" hidden="1" x14ac:dyDescent="0.2">
      <c r="BC36473" s="6"/>
      <c r="BD36473" s="5"/>
    </row>
    <row r="36474" spans="55:56" hidden="1" x14ac:dyDescent="0.2">
      <c r="BC36474" s="6"/>
      <c r="BD36474" s="5"/>
    </row>
    <row r="36475" spans="55:56" hidden="1" x14ac:dyDescent="0.2">
      <c r="BC36475" s="6"/>
      <c r="BD36475" s="5"/>
    </row>
    <row r="36476" spans="55:56" hidden="1" x14ac:dyDescent="0.2">
      <c r="BC36476" s="6"/>
      <c r="BD36476" s="5"/>
    </row>
    <row r="36477" spans="55:56" hidden="1" x14ac:dyDescent="0.2">
      <c r="BC36477" s="6"/>
      <c r="BD36477" s="5"/>
    </row>
    <row r="36478" spans="55:56" hidden="1" x14ac:dyDescent="0.2">
      <c r="BC36478" s="6"/>
      <c r="BD36478" s="5"/>
    </row>
    <row r="36479" spans="55:56" hidden="1" x14ac:dyDescent="0.2">
      <c r="BC36479" s="6"/>
      <c r="BD36479" s="5"/>
    </row>
    <row r="36480" spans="55:56" hidden="1" x14ac:dyDescent="0.2">
      <c r="BC36480" s="6"/>
      <c r="BD36480" s="5"/>
    </row>
    <row r="36481" spans="55:56" hidden="1" x14ac:dyDescent="0.2">
      <c r="BC36481" s="6"/>
      <c r="BD36481" s="5"/>
    </row>
    <row r="36482" spans="55:56" hidden="1" x14ac:dyDescent="0.2">
      <c r="BC36482" s="6"/>
      <c r="BD36482" s="5"/>
    </row>
    <row r="36483" spans="55:56" hidden="1" x14ac:dyDescent="0.2">
      <c r="BC36483" s="6"/>
      <c r="BD36483" s="5"/>
    </row>
    <row r="36484" spans="55:56" hidden="1" x14ac:dyDescent="0.2">
      <c r="BC36484" s="6"/>
      <c r="BD36484" s="5"/>
    </row>
    <row r="36485" spans="55:56" hidden="1" x14ac:dyDescent="0.2">
      <c r="BC36485" s="6"/>
      <c r="BD36485" s="5"/>
    </row>
    <row r="36486" spans="55:56" hidden="1" x14ac:dyDescent="0.2">
      <c r="BC36486" s="6"/>
      <c r="BD36486" s="5"/>
    </row>
    <row r="36487" spans="55:56" hidden="1" x14ac:dyDescent="0.2">
      <c r="BC36487" s="6"/>
      <c r="BD36487" s="5"/>
    </row>
    <row r="36488" spans="55:56" hidden="1" x14ac:dyDescent="0.2">
      <c r="BC36488" s="6"/>
      <c r="BD36488" s="5"/>
    </row>
    <row r="36489" spans="55:56" hidden="1" x14ac:dyDescent="0.2">
      <c r="BC36489" s="6"/>
      <c r="BD36489" s="5"/>
    </row>
    <row r="36490" spans="55:56" hidden="1" x14ac:dyDescent="0.2">
      <c r="BC36490" s="6"/>
      <c r="BD36490" s="5"/>
    </row>
    <row r="36491" spans="55:56" hidden="1" x14ac:dyDescent="0.2">
      <c r="BC36491" s="6"/>
      <c r="BD36491" s="5"/>
    </row>
    <row r="36492" spans="55:56" hidden="1" x14ac:dyDescent="0.2">
      <c r="BC36492" s="6"/>
      <c r="BD36492" s="5"/>
    </row>
    <row r="36493" spans="55:56" hidden="1" x14ac:dyDescent="0.2">
      <c r="BC36493" s="6"/>
      <c r="BD36493" s="5"/>
    </row>
    <row r="36494" spans="55:56" hidden="1" x14ac:dyDescent="0.2">
      <c r="BC36494" s="6"/>
      <c r="BD36494" s="5"/>
    </row>
    <row r="36495" spans="55:56" hidden="1" x14ac:dyDescent="0.2">
      <c r="BC36495" s="6"/>
      <c r="BD36495" s="5"/>
    </row>
    <row r="36496" spans="55:56" hidden="1" x14ac:dyDescent="0.2">
      <c r="BC36496" s="6"/>
      <c r="BD36496" s="5"/>
    </row>
    <row r="36497" spans="55:56" hidden="1" x14ac:dyDescent="0.2">
      <c r="BC36497" s="6"/>
      <c r="BD36497" s="5"/>
    </row>
    <row r="36498" spans="55:56" hidden="1" x14ac:dyDescent="0.2">
      <c r="BC36498" s="6"/>
      <c r="BD36498" s="5"/>
    </row>
    <row r="36499" spans="55:56" hidden="1" x14ac:dyDescent="0.2">
      <c r="BC36499" s="6"/>
      <c r="BD36499" s="5"/>
    </row>
    <row r="36500" spans="55:56" hidden="1" x14ac:dyDescent="0.2">
      <c r="BC36500" s="6"/>
      <c r="BD36500" s="5"/>
    </row>
    <row r="36501" spans="55:56" hidden="1" x14ac:dyDescent="0.2">
      <c r="BC36501" s="6"/>
      <c r="BD36501" s="5"/>
    </row>
    <row r="36502" spans="55:56" hidden="1" x14ac:dyDescent="0.2">
      <c r="BC36502" s="6"/>
      <c r="BD36502" s="5"/>
    </row>
    <row r="36503" spans="55:56" hidden="1" x14ac:dyDescent="0.2">
      <c r="BC36503" s="6"/>
      <c r="BD36503" s="5"/>
    </row>
    <row r="36504" spans="55:56" hidden="1" x14ac:dyDescent="0.2">
      <c r="BC36504" s="6"/>
      <c r="BD36504" s="5"/>
    </row>
    <row r="36505" spans="55:56" hidden="1" x14ac:dyDescent="0.2">
      <c r="BC36505" s="6"/>
      <c r="BD36505" s="5"/>
    </row>
    <row r="36506" spans="55:56" hidden="1" x14ac:dyDescent="0.2">
      <c r="BC36506" s="6"/>
      <c r="BD36506" s="5"/>
    </row>
    <row r="36507" spans="55:56" hidden="1" x14ac:dyDescent="0.2">
      <c r="BC36507" s="6"/>
      <c r="BD36507" s="5"/>
    </row>
    <row r="36508" spans="55:56" hidden="1" x14ac:dyDescent="0.2">
      <c r="BC36508" s="6"/>
      <c r="BD36508" s="5"/>
    </row>
    <row r="36509" spans="55:56" hidden="1" x14ac:dyDescent="0.2">
      <c r="BC36509" s="6"/>
      <c r="BD36509" s="5"/>
    </row>
    <row r="36510" spans="55:56" hidden="1" x14ac:dyDescent="0.2">
      <c r="BC36510" s="6"/>
      <c r="BD36510" s="5"/>
    </row>
    <row r="36511" spans="55:56" hidden="1" x14ac:dyDescent="0.2">
      <c r="BC36511" s="6"/>
      <c r="BD36511" s="5"/>
    </row>
    <row r="36512" spans="55:56" hidden="1" x14ac:dyDescent="0.2">
      <c r="BC36512" s="6"/>
      <c r="BD36512" s="5"/>
    </row>
    <row r="36513" spans="55:56" hidden="1" x14ac:dyDescent="0.2">
      <c r="BC36513" s="6"/>
      <c r="BD36513" s="5"/>
    </row>
    <row r="36514" spans="55:56" hidden="1" x14ac:dyDescent="0.2">
      <c r="BC36514" s="6"/>
      <c r="BD36514" s="5"/>
    </row>
    <row r="36515" spans="55:56" hidden="1" x14ac:dyDescent="0.2">
      <c r="BC36515" s="6"/>
      <c r="BD36515" s="5"/>
    </row>
    <row r="36516" spans="55:56" hidden="1" x14ac:dyDescent="0.2">
      <c r="BC36516" s="6"/>
      <c r="BD36516" s="5"/>
    </row>
    <row r="36517" spans="55:56" hidden="1" x14ac:dyDescent="0.2">
      <c r="BC36517" s="6"/>
      <c r="BD36517" s="5"/>
    </row>
    <row r="36518" spans="55:56" hidden="1" x14ac:dyDescent="0.2">
      <c r="BC36518" s="6"/>
      <c r="BD36518" s="5"/>
    </row>
    <row r="36519" spans="55:56" hidden="1" x14ac:dyDescent="0.2">
      <c r="BC36519" s="6"/>
      <c r="BD36519" s="5"/>
    </row>
    <row r="36520" spans="55:56" hidden="1" x14ac:dyDescent="0.2">
      <c r="BC36520" s="6"/>
      <c r="BD36520" s="5"/>
    </row>
    <row r="36521" spans="55:56" hidden="1" x14ac:dyDescent="0.2">
      <c r="BC36521" s="6"/>
      <c r="BD36521" s="5"/>
    </row>
    <row r="36522" spans="55:56" hidden="1" x14ac:dyDescent="0.2">
      <c r="BC36522" s="6"/>
      <c r="BD36522" s="5"/>
    </row>
    <row r="36523" spans="55:56" hidden="1" x14ac:dyDescent="0.2">
      <c r="BC36523" s="6"/>
      <c r="BD36523" s="5"/>
    </row>
    <row r="36524" spans="55:56" hidden="1" x14ac:dyDescent="0.2">
      <c r="BC36524" s="6"/>
      <c r="BD36524" s="5"/>
    </row>
    <row r="36525" spans="55:56" hidden="1" x14ac:dyDescent="0.2">
      <c r="BC36525" s="6"/>
      <c r="BD36525" s="5"/>
    </row>
    <row r="36526" spans="55:56" hidden="1" x14ac:dyDescent="0.2">
      <c r="BC36526" s="6"/>
      <c r="BD36526" s="5"/>
    </row>
    <row r="36527" spans="55:56" hidden="1" x14ac:dyDescent="0.2">
      <c r="BC36527" s="6"/>
      <c r="BD36527" s="5"/>
    </row>
    <row r="36528" spans="55:56" hidden="1" x14ac:dyDescent="0.2">
      <c r="BC36528" s="6"/>
      <c r="BD36528" s="5"/>
    </row>
    <row r="36529" spans="55:56" hidden="1" x14ac:dyDescent="0.2">
      <c r="BC36529" s="6"/>
      <c r="BD36529" s="5"/>
    </row>
    <row r="36530" spans="55:56" hidden="1" x14ac:dyDescent="0.2">
      <c r="BC36530" s="6"/>
      <c r="BD36530" s="5"/>
    </row>
    <row r="36531" spans="55:56" hidden="1" x14ac:dyDescent="0.2">
      <c r="BC36531" s="6"/>
      <c r="BD36531" s="5"/>
    </row>
    <row r="36532" spans="55:56" hidden="1" x14ac:dyDescent="0.2">
      <c r="BC36532" s="6"/>
      <c r="BD36532" s="5"/>
    </row>
    <row r="36533" spans="55:56" hidden="1" x14ac:dyDescent="0.2">
      <c r="BC36533" s="6"/>
      <c r="BD36533" s="5"/>
    </row>
    <row r="36534" spans="55:56" hidden="1" x14ac:dyDescent="0.2">
      <c r="BC36534" s="6"/>
      <c r="BD36534" s="5"/>
    </row>
    <row r="36535" spans="55:56" hidden="1" x14ac:dyDescent="0.2">
      <c r="BC36535" s="6"/>
      <c r="BD36535" s="5"/>
    </row>
    <row r="36536" spans="55:56" hidden="1" x14ac:dyDescent="0.2">
      <c r="BC36536" s="6"/>
      <c r="BD36536" s="5"/>
    </row>
    <row r="36537" spans="55:56" hidden="1" x14ac:dyDescent="0.2">
      <c r="BC36537" s="6"/>
      <c r="BD36537" s="5"/>
    </row>
    <row r="36538" spans="55:56" hidden="1" x14ac:dyDescent="0.2">
      <c r="BC36538" s="6"/>
      <c r="BD36538" s="5"/>
    </row>
    <row r="36539" spans="55:56" hidden="1" x14ac:dyDescent="0.2">
      <c r="BC36539" s="6"/>
      <c r="BD36539" s="5"/>
    </row>
    <row r="36540" spans="55:56" hidden="1" x14ac:dyDescent="0.2">
      <c r="BC36540" s="6"/>
      <c r="BD36540" s="5"/>
    </row>
    <row r="36541" spans="55:56" hidden="1" x14ac:dyDescent="0.2">
      <c r="BC36541" s="6"/>
      <c r="BD36541" s="5"/>
    </row>
    <row r="36542" spans="55:56" hidden="1" x14ac:dyDescent="0.2">
      <c r="BC36542" s="6"/>
      <c r="BD36542" s="5"/>
    </row>
    <row r="36543" spans="55:56" hidden="1" x14ac:dyDescent="0.2">
      <c r="BC36543" s="6"/>
      <c r="BD36543" s="5"/>
    </row>
    <row r="36544" spans="55:56" hidden="1" x14ac:dyDescent="0.2">
      <c r="BC36544" s="6"/>
      <c r="BD36544" s="5"/>
    </row>
    <row r="36545" spans="55:56" hidden="1" x14ac:dyDescent="0.2">
      <c r="BC36545" s="6"/>
      <c r="BD36545" s="5"/>
    </row>
    <row r="36546" spans="55:56" hidden="1" x14ac:dyDescent="0.2">
      <c r="BC36546" s="6"/>
      <c r="BD36546" s="5"/>
    </row>
    <row r="36547" spans="55:56" hidden="1" x14ac:dyDescent="0.2">
      <c r="BC36547" s="6"/>
      <c r="BD36547" s="5"/>
    </row>
    <row r="36548" spans="55:56" hidden="1" x14ac:dyDescent="0.2">
      <c r="BC36548" s="6"/>
      <c r="BD36548" s="5"/>
    </row>
    <row r="36549" spans="55:56" hidden="1" x14ac:dyDescent="0.2">
      <c r="BC36549" s="6"/>
      <c r="BD36549" s="5"/>
    </row>
    <row r="36550" spans="55:56" hidden="1" x14ac:dyDescent="0.2">
      <c r="BC36550" s="6"/>
      <c r="BD36550" s="5"/>
    </row>
    <row r="36551" spans="55:56" hidden="1" x14ac:dyDescent="0.2">
      <c r="BC36551" s="6"/>
      <c r="BD36551" s="5"/>
    </row>
    <row r="36552" spans="55:56" hidden="1" x14ac:dyDescent="0.2">
      <c r="BC36552" s="6"/>
      <c r="BD36552" s="5"/>
    </row>
    <row r="36553" spans="55:56" hidden="1" x14ac:dyDescent="0.2">
      <c r="BC36553" s="6"/>
      <c r="BD36553" s="5"/>
    </row>
    <row r="36554" spans="55:56" hidden="1" x14ac:dyDescent="0.2">
      <c r="BC36554" s="6"/>
      <c r="BD36554" s="5"/>
    </row>
    <row r="36555" spans="55:56" hidden="1" x14ac:dyDescent="0.2">
      <c r="BC36555" s="6"/>
      <c r="BD36555" s="5"/>
    </row>
    <row r="36556" spans="55:56" hidden="1" x14ac:dyDescent="0.2">
      <c r="BC36556" s="6"/>
      <c r="BD36556" s="5"/>
    </row>
    <row r="36557" spans="55:56" hidden="1" x14ac:dyDescent="0.2">
      <c r="BC36557" s="6"/>
      <c r="BD36557" s="5"/>
    </row>
    <row r="36558" spans="55:56" hidden="1" x14ac:dyDescent="0.2">
      <c r="BC36558" s="6"/>
      <c r="BD36558" s="5"/>
    </row>
    <row r="36559" spans="55:56" hidden="1" x14ac:dyDescent="0.2">
      <c r="BC36559" s="6"/>
      <c r="BD36559" s="5"/>
    </row>
    <row r="36560" spans="55:56" hidden="1" x14ac:dyDescent="0.2">
      <c r="BC36560" s="6"/>
      <c r="BD36560" s="5"/>
    </row>
    <row r="36561" spans="55:56" hidden="1" x14ac:dyDescent="0.2">
      <c r="BC36561" s="6"/>
      <c r="BD36561" s="5"/>
    </row>
    <row r="36562" spans="55:56" hidden="1" x14ac:dyDescent="0.2">
      <c r="BC36562" s="6"/>
      <c r="BD36562" s="5"/>
    </row>
    <row r="36563" spans="55:56" hidden="1" x14ac:dyDescent="0.2">
      <c r="BC36563" s="6"/>
      <c r="BD36563" s="5"/>
    </row>
    <row r="36564" spans="55:56" hidden="1" x14ac:dyDescent="0.2">
      <c r="BC36564" s="6"/>
      <c r="BD36564" s="5"/>
    </row>
    <row r="36565" spans="55:56" hidden="1" x14ac:dyDescent="0.2">
      <c r="BC36565" s="6"/>
      <c r="BD36565" s="5"/>
    </row>
    <row r="36566" spans="55:56" hidden="1" x14ac:dyDescent="0.2">
      <c r="BC36566" s="6"/>
      <c r="BD36566" s="5"/>
    </row>
    <row r="36567" spans="55:56" hidden="1" x14ac:dyDescent="0.2">
      <c r="BC36567" s="6"/>
      <c r="BD36567" s="5"/>
    </row>
    <row r="36568" spans="55:56" hidden="1" x14ac:dyDescent="0.2">
      <c r="BC36568" s="6"/>
      <c r="BD36568" s="5"/>
    </row>
    <row r="36569" spans="55:56" hidden="1" x14ac:dyDescent="0.2">
      <c r="BC36569" s="6"/>
      <c r="BD36569" s="5"/>
    </row>
    <row r="36570" spans="55:56" hidden="1" x14ac:dyDescent="0.2">
      <c r="BC36570" s="6"/>
      <c r="BD36570" s="5"/>
    </row>
    <row r="36571" spans="55:56" hidden="1" x14ac:dyDescent="0.2">
      <c r="BC36571" s="6"/>
      <c r="BD36571" s="5"/>
    </row>
    <row r="36572" spans="55:56" hidden="1" x14ac:dyDescent="0.2">
      <c r="BC36572" s="6"/>
      <c r="BD36572" s="5"/>
    </row>
    <row r="36573" spans="55:56" hidden="1" x14ac:dyDescent="0.2">
      <c r="BC36573" s="6"/>
      <c r="BD36573" s="5"/>
    </row>
    <row r="36574" spans="55:56" hidden="1" x14ac:dyDescent="0.2">
      <c r="BC36574" s="6"/>
      <c r="BD36574" s="5"/>
    </row>
    <row r="36575" spans="55:56" hidden="1" x14ac:dyDescent="0.2">
      <c r="BC36575" s="6"/>
      <c r="BD36575" s="5"/>
    </row>
    <row r="36576" spans="55:56" hidden="1" x14ac:dyDescent="0.2">
      <c r="BC36576" s="6"/>
      <c r="BD36576" s="5"/>
    </row>
    <row r="36577" spans="55:56" hidden="1" x14ac:dyDescent="0.2">
      <c r="BC36577" s="6"/>
      <c r="BD36577" s="5"/>
    </row>
    <row r="36578" spans="55:56" hidden="1" x14ac:dyDescent="0.2">
      <c r="BC36578" s="6"/>
      <c r="BD36578" s="5"/>
    </row>
    <row r="36579" spans="55:56" hidden="1" x14ac:dyDescent="0.2">
      <c r="BC36579" s="6"/>
      <c r="BD36579" s="5"/>
    </row>
    <row r="36580" spans="55:56" hidden="1" x14ac:dyDescent="0.2">
      <c r="BC36580" s="6"/>
      <c r="BD36580" s="5"/>
    </row>
    <row r="36581" spans="55:56" hidden="1" x14ac:dyDescent="0.2">
      <c r="BC36581" s="6"/>
      <c r="BD36581" s="5"/>
    </row>
    <row r="36582" spans="55:56" hidden="1" x14ac:dyDescent="0.2">
      <c r="BC36582" s="6"/>
      <c r="BD36582" s="5"/>
    </row>
    <row r="36583" spans="55:56" hidden="1" x14ac:dyDescent="0.2">
      <c r="BC36583" s="6"/>
      <c r="BD36583" s="5"/>
    </row>
    <row r="36584" spans="55:56" hidden="1" x14ac:dyDescent="0.2">
      <c r="BC36584" s="6"/>
      <c r="BD36584" s="5"/>
    </row>
    <row r="36585" spans="55:56" hidden="1" x14ac:dyDescent="0.2">
      <c r="BC36585" s="6"/>
      <c r="BD36585" s="5"/>
    </row>
    <row r="36586" spans="55:56" hidden="1" x14ac:dyDescent="0.2">
      <c r="BC36586" s="6"/>
      <c r="BD36586" s="5"/>
    </row>
    <row r="36587" spans="55:56" hidden="1" x14ac:dyDescent="0.2">
      <c r="BC36587" s="6"/>
      <c r="BD36587" s="5"/>
    </row>
    <row r="36588" spans="55:56" hidden="1" x14ac:dyDescent="0.2">
      <c r="BC36588" s="6"/>
      <c r="BD36588" s="5"/>
    </row>
    <row r="36589" spans="55:56" hidden="1" x14ac:dyDescent="0.2">
      <c r="BC36589" s="6"/>
      <c r="BD36589" s="5"/>
    </row>
    <row r="36590" spans="55:56" hidden="1" x14ac:dyDescent="0.2">
      <c r="BC36590" s="6"/>
      <c r="BD36590" s="5"/>
    </row>
    <row r="36591" spans="55:56" hidden="1" x14ac:dyDescent="0.2">
      <c r="BC36591" s="6"/>
      <c r="BD36591" s="5"/>
    </row>
    <row r="36592" spans="55:56" hidden="1" x14ac:dyDescent="0.2">
      <c r="BC36592" s="6"/>
      <c r="BD36592" s="5"/>
    </row>
    <row r="36593" spans="55:56" hidden="1" x14ac:dyDescent="0.2">
      <c r="BC36593" s="6"/>
      <c r="BD36593" s="5"/>
    </row>
    <row r="36594" spans="55:56" hidden="1" x14ac:dyDescent="0.2">
      <c r="BC36594" s="6"/>
      <c r="BD36594" s="5"/>
    </row>
    <row r="36595" spans="55:56" hidden="1" x14ac:dyDescent="0.2">
      <c r="BC36595" s="6"/>
      <c r="BD36595" s="5"/>
    </row>
    <row r="36596" spans="55:56" hidden="1" x14ac:dyDescent="0.2">
      <c r="BC36596" s="6"/>
      <c r="BD36596" s="5"/>
    </row>
    <row r="36597" spans="55:56" hidden="1" x14ac:dyDescent="0.2">
      <c r="BC36597" s="6"/>
      <c r="BD36597" s="5"/>
    </row>
    <row r="36598" spans="55:56" hidden="1" x14ac:dyDescent="0.2">
      <c r="BC36598" s="6"/>
      <c r="BD36598" s="5"/>
    </row>
    <row r="36599" spans="55:56" hidden="1" x14ac:dyDescent="0.2">
      <c r="BC36599" s="6"/>
      <c r="BD36599" s="5"/>
    </row>
    <row r="36600" spans="55:56" hidden="1" x14ac:dyDescent="0.2">
      <c r="BC36600" s="6"/>
      <c r="BD36600" s="5"/>
    </row>
    <row r="36601" spans="55:56" hidden="1" x14ac:dyDescent="0.2">
      <c r="BC36601" s="6"/>
      <c r="BD36601" s="5"/>
    </row>
    <row r="36602" spans="55:56" hidden="1" x14ac:dyDescent="0.2">
      <c r="BC36602" s="6"/>
      <c r="BD36602" s="5"/>
    </row>
    <row r="36603" spans="55:56" hidden="1" x14ac:dyDescent="0.2">
      <c r="BC36603" s="6"/>
      <c r="BD36603" s="5"/>
    </row>
    <row r="36604" spans="55:56" hidden="1" x14ac:dyDescent="0.2">
      <c r="BC36604" s="6"/>
      <c r="BD36604" s="5"/>
    </row>
    <row r="36605" spans="55:56" hidden="1" x14ac:dyDescent="0.2">
      <c r="BC36605" s="6"/>
      <c r="BD36605" s="5"/>
    </row>
    <row r="36606" spans="55:56" hidden="1" x14ac:dyDescent="0.2">
      <c r="BC36606" s="6"/>
      <c r="BD36606" s="5"/>
    </row>
    <row r="36607" spans="55:56" hidden="1" x14ac:dyDescent="0.2">
      <c r="BC36607" s="6"/>
      <c r="BD36607" s="5"/>
    </row>
    <row r="36608" spans="55:56" hidden="1" x14ac:dyDescent="0.2">
      <c r="BC36608" s="6"/>
      <c r="BD36608" s="5"/>
    </row>
    <row r="36609" spans="55:56" hidden="1" x14ac:dyDescent="0.2">
      <c r="BC36609" s="6"/>
      <c r="BD36609" s="5"/>
    </row>
    <row r="36610" spans="55:56" hidden="1" x14ac:dyDescent="0.2">
      <c r="BC36610" s="6"/>
      <c r="BD36610" s="5"/>
    </row>
    <row r="36611" spans="55:56" hidden="1" x14ac:dyDescent="0.2">
      <c r="BC36611" s="6"/>
      <c r="BD36611" s="5"/>
    </row>
    <row r="36612" spans="55:56" hidden="1" x14ac:dyDescent="0.2">
      <c r="BC36612" s="6"/>
      <c r="BD36612" s="5"/>
    </row>
    <row r="36613" spans="55:56" hidden="1" x14ac:dyDescent="0.2">
      <c r="BC36613" s="6"/>
      <c r="BD36613" s="5"/>
    </row>
    <row r="36614" spans="55:56" hidden="1" x14ac:dyDescent="0.2">
      <c r="BC36614" s="6"/>
      <c r="BD36614" s="5"/>
    </row>
    <row r="36615" spans="55:56" hidden="1" x14ac:dyDescent="0.2">
      <c r="BC36615" s="6"/>
      <c r="BD36615" s="5"/>
    </row>
    <row r="36616" spans="55:56" hidden="1" x14ac:dyDescent="0.2">
      <c r="BC36616" s="6"/>
      <c r="BD36616" s="5"/>
    </row>
    <row r="36617" spans="55:56" hidden="1" x14ac:dyDescent="0.2">
      <c r="BC36617" s="6"/>
      <c r="BD36617" s="5"/>
    </row>
    <row r="36618" spans="55:56" hidden="1" x14ac:dyDescent="0.2">
      <c r="BC36618" s="6"/>
      <c r="BD36618" s="5"/>
    </row>
    <row r="36619" spans="55:56" hidden="1" x14ac:dyDescent="0.2">
      <c r="BC36619" s="6"/>
      <c r="BD36619" s="5"/>
    </row>
    <row r="36620" spans="55:56" hidden="1" x14ac:dyDescent="0.2">
      <c r="BC36620" s="6"/>
      <c r="BD36620" s="5"/>
    </row>
    <row r="36621" spans="55:56" hidden="1" x14ac:dyDescent="0.2">
      <c r="BC36621" s="6"/>
      <c r="BD36621" s="5"/>
    </row>
    <row r="36622" spans="55:56" hidden="1" x14ac:dyDescent="0.2">
      <c r="BC36622" s="6"/>
      <c r="BD36622" s="5"/>
    </row>
    <row r="36623" spans="55:56" hidden="1" x14ac:dyDescent="0.2">
      <c r="BC36623" s="6"/>
      <c r="BD36623" s="5"/>
    </row>
    <row r="36624" spans="55:56" hidden="1" x14ac:dyDescent="0.2">
      <c r="BC36624" s="6"/>
      <c r="BD36624" s="5"/>
    </row>
    <row r="36625" spans="55:56" hidden="1" x14ac:dyDescent="0.2">
      <c r="BC36625" s="6"/>
      <c r="BD36625" s="5"/>
    </row>
    <row r="36626" spans="55:56" hidden="1" x14ac:dyDescent="0.2">
      <c r="BC36626" s="6"/>
      <c r="BD36626" s="5"/>
    </row>
    <row r="36627" spans="55:56" hidden="1" x14ac:dyDescent="0.2">
      <c r="BC36627" s="6"/>
      <c r="BD36627" s="5"/>
    </row>
    <row r="36628" spans="55:56" hidden="1" x14ac:dyDescent="0.2">
      <c r="BC36628" s="6"/>
      <c r="BD36628" s="5"/>
    </row>
    <row r="36629" spans="55:56" hidden="1" x14ac:dyDescent="0.2">
      <c r="BC36629" s="6"/>
      <c r="BD36629" s="5"/>
    </row>
    <row r="36630" spans="55:56" hidden="1" x14ac:dyDescent="0.2">
      <c r="BC36630" s="6"/>
      <c r="BD36630" s="5"/>
    </row>
    <row r="36631" spans="55:56" hidden="1" x14ac:dyDescent="0.2">
      <c r="BC36631" s="6"/>
      <c r="BD36631" s="5"/>
    </row>
    <row r="36632" spans="55:56" hidden="1" x14ac:dyDescent="0.2">
      <c r="BC36632" s="6"/>
      <c r="BD36632" s="5"/>
    </row>
    <row r="36633" spans="55:56" hidden="1" x14ac:dyDescent="0.2">
      <c r="BC36633" s="6"/>
      <c r="BD36633" s="5"/>
    </row>
    <row r="36634" spans="55:56" hidden="1" x14ac:dyDescent="0.2">
      <c r="BC36634" s="6"/>
      <c r="BD36634" s="5"/>
    </row>
    <row r="36635" spans="55:56" hidden="1" x14ac:dyDescent="0.2">
      <c r="BC36635" s="6"/>
      <c r="BD36635" s="5"/>
    </row>
    <row r="36636" spans="55:56" hidden="1" x14ac:dyDescent="0.2">
      <c r="BC36636" s="6"/>
      <c r="BD36636" s="5"/>
    </row>
    <row r="36637" spans="55:56" hidden="1" x14ac:dyDescent="0.2">
      <c r="BC36637" s="6"/>
      <c r="BD36637" s="5"/>
    </row>
    <row r="36638" spans="55:56" hidden="1" x14ac:dyDescent="0.2">
      <c r="BC36638" s="6"/>
      <c r="BD36638" s="5"/>
    </row>
    <row r="36639" spans="55:56" hidden="1" x14ac:dyDescent="0.2">
      <c r="BC36639" s="6"/>
      <c r="BD36639" s="5"/>
    </row>
    <row r="36640" spans="55:56" hidden="1" x14ac:dyDescent="0.2">
      <c r="BC36640" s="6"/>
      <c r="BD36640" s="5"/>
    </row>
    <row r="36641" spans="55:56" hidden="1" x14ac:dyDescent="0.2">
      <c r="BC36641" s="6"/>
      <c r="BD36641" s="5"/>
    </row>
    <row r="36642" spans="55:56" hidden="1" x14ac:dyDescent="0.2">
      <c r="BC36642" s="6"/>
      <c r="BD36642" s="5"/>
    </row>
    <row r="36643" spans="55:56" hidden="1" x14ac:dyDescent="0.2">
      <c r="BC36643" s="6"/>
      <c r="BD36643" s="5"/>
    </row>
    <row r="36644" spans="55:56" hidden="1" x14ac:dyDescent="0.2">
      <c r="BC36644" s="6"/>
      <c r="BD36644" s="5"/>
    </row>
    <row r="36645" spans="55:56" hidden="1" x14ac:dyDescent="0.2">
      <c r="BC36645" s="6"/>
      <c r="BD36645" s="5"/>
    </row>
    <row r="36646" spans="55:56" hidden="1" x14ac:dyDescent="0.2">
      <c r="BC36646" s="6"/>
      <c r="BD36646" s="5"/>
    </row>
    <row r="36647" spans="55:56" hidden="1" x14ac:dyDescent="0.2">
      <c r="BC36647" s="6"/>
      <c r="BD36647" s="5"/>
    </row>
    <row r="36648" spans="55:56" hidden="1" x14ac:dyDescent="0.2">
      <c r="BC36648" s="6"/>
      <c r="BD36648" s="5"/>
    </row>
    <row r="36649" spans="55:56" hidden="1" x14ac:dyDescent="0.2">
      <c r="BC36649" s="6"/>
      <c r="BD36649" s="5"/>
    </row>
    <row r="36650" spans="55:56" hidden="1" x14ac:dyDescent="0.2">
      <c r="BC36650" s="6"/>
      <c r="BD36650" s="5"/>
    </row>
    <row r="36651" spans="55:56" hidden="1" x14ac:dyDescent="0.2">
      <c r="BC36651" s="6"/>
      <c r="BD36651" s="5"/>
    </row>
    <row r="36652" spans="55:56" hidden="1" x14ac:dyDescent="0.2">
      <c r="BC36652" s="6"/>
      <c r="BD36652" s="5"/>
    </row>
    <row r="36653" spans="55:56" hidden="1" x14ac:dyDescent="0.2">
      <c r="BC36653" s="6"/>
      <c r="BD36653" s="5"/>
    </row>
    <row r="36654" spans="55:56" hidden="1" x14ac:dyDescent="0.2">
      <c r="BC36654" s="6"/>
      <c r="BD36654" s="5"/>
    </row>
    <row r="36655" spans="55:56" hidden="1" x14ac:dyDescent="0.2">
      <c r="BC36655" s="6"/>
      <c r="BD36655" s="5"/>
    </row>
    <row r="36656" spans="55:56" hidden="1" x14ac:dyDescent="0.2">
      <c r="BC36656" s="6"/>
      <c r="BD36656" s="5"/>
    </row>
    <row r="36657" spans="55:56" hidden="1" x14ac:dyDescent="0.2">
      <c r="BC36657" s="6"/>
      <c r="BD36657" s="5"/>
    </row>
    <row r="36658" spans="55:56" hidden="1" x14ac:dyDescent="0.2">
      <c r="BC36658" s="6"/>
      <c r="BD36658" s="5"/>
    </row>
    <row r="36659" spans="55:56" hidden="1" x14ac:dyDescent="0.2">
      <c r="BC36659" s="6"/>
      <c r="BD36659" s="5"/>
    </row>
    <row r="36660" spans="55:56" hidden="1" x14ac:dyDescent="0.2">
      <c r="BC36660" s="6"/>
      <c r="BD36660" s="5"/>
    </row>
    <row r="36661" spans="55:56" hidden="1" x14ac:dyDescent="0.2">
      <c r="BC36661" s="6"/>
      <c r="BD36661" s="5"/>
    </row>
    <row r="36662" spans="55:56" hidden="1" x14ac:dyDescent="0.2">
      <c r="BC36662" s="6"/>
      <c r="BD36662" s="5"/>
    </row>
    <row r="36663" spans="55:56" hidden="1" x14ac:dyDescent="0.2">
      <c r="BC36663" s="6"/>
      <c r="BD36663" s="5"/>
    </row>
    <row r="36664" spans="55:56" hidden="1" x14ac:dyDescent="0.2">
      <c r="BC36664" s="6"/>
      <c r="BD36664" s="5"/>
    </row>
    <row r="36665" spans="55:56" hidden="1" x14ac:dyDescent="0.2">
      <c r="BC36665" s="6"/>
      <c r="BD36665" s="5"/>
    </row>
    <row r="36666" spans="55:56" hidden="1" x14ac:dyDescent="0.2">
      <c r="BC36666" s="6"/>
      <c r="BD36666" s="5"/>
    </row>
    <row r="36667" spans="55:56" hidden="1" x14ac:dyDescent="0.2">
      <c r="BC36667" s="6"/>
      <c r="BD36667" s="5"/>
    </row>
    <row r="36668" spans="55:56" hidden="1" x14ac:dyDescent="0.2">
      <c r="BC36668" s="6"/>
      <c r="BD36668" s="5"/>
    </row>
    <row r="36669" spans="55:56" hidden="1" x14ac:dyDescent="0.2">
      <c r="BC36669" s="6"/>
      <c r="BD36669" s="5"/>
    </row>
    <row r="36670" spans="55:56" hidden="1" x14ac:dyDescent="0.2">
      <c r="BC36670" s="6"/>
      <c r="BD36670" s="5"/>
    </row>
    <row r="36671" spans="55:56" hidden="1" x14ac:dyDescent="0.2">
      <c r="BC36671" s="6"/>
      <c r="BD36671" s="5"/>
    </row>
    <row r="36672" spans="55:56" hidden="1" x14ac:dyDescent="0.2">
      <c r="BC36672" s="6"/>
      <c r="BD36672" s="5"/>
    </row>
    <row r="36673" spans="55:56" hidden="1" x14ac:dyDescent="0.2">
      <c r="BC36673" s="6"/>
      <c r="BD36673" s="5"/>
    </row>
    <row r="36674" spans="55:56" hidden="1" x14ac:dyDescent="0.2">
      <c r="BC36674" s="6"/>
      <c r="BD36674" s="5"/>
    </row>
    <row r="36675" spans="55:56" hidden="1" x14ac:dyDescent="0.2">
      <c r="BC36675" s="6"/>
      <c r="BD36675" s="5"/>
    </row>
    <row r="36676" spans="55:56" hidden="1" x14ac:dyDescent="0.2">
      <c r="BC36676" s="6"/>
      <c r="BD36676" s="5"/>
    </row>
    <row r="36677" spans="55:56" hidden="1" x14ac:dyDescent="0.2">
      <c r="BC36677" s="6"/>
      <c r="BD36677" s="5"/>
    </row>
    <row r="36678" spans="55:56" hidden="1" x14ac:dyDescent="0.2">
      <c r="BC36678" s="6"/>
      <c r="BD36678" s="5"/>
    </row>
    <row r="36679" spans="55:56" hidden="1" x14ac:dyDescent="0.2">
      <c r="BC36679" s="6"/>
      <c r="BD36679" s="5"/>
    </row>
    <row r="36680" spans="55:56" hidden="1" x14ac:dyDescent="0.2">
      <c r="BC36680" s="6"/>
      <c r="BD36680" s="5"/>
    </row>
    <row r="36681" spans="55:56" hidden="1" x14ac:dyDescent="0.2">
      <c r="BC36681" s="6"/>
      <c r="BD36681" s="5"/>
    </row>
    <row r="36682" spans="55:56" hidden="1" x14ac:dyDescent="0.2">
      <c r="BC36682" s="6"/>
      <c r="BD36682" s="5"/>
    </row>
    <row r="36683" spans="55:56" hidden="1" x14ac:dyDescent="0.2">
      <c r="BC36683" s="6"/>
      <c r="BD36683" s="5"/>
    </row>
    <row r="36684" spans="55:56" hidden="1" x14ac:dyDescent="0.2">
      <c r="BC36684" s="6"/>
      <c r="BD36684" s="5"/>
    </row>
    <row r="36685" spans="55:56" hidden="1" x14ac:dyDescent="0.2">
      <c r="BC36685" s="6"/>
      <c r="BD36685" s="5"/>
    </row>
    <row r="36686" spans="55:56" hidden="1" x14ac:dyDescent="0.2">
      <c r="BC36686" s="6"/>
      <c r="BD36686" s="5"/>
    </row>
    <row r="36687" spans="55:56" hidden="1" x14ac:dyDescent="0.2">
      <c r="BC36687" s="6"/>
      <c r="BD36687" s="5"/>
    </row>
    <row r="36688" spans="55:56" hidden="1" x14ac:dyDescent="0.2">
      <c r="BC36688" s="6"/>
      <c r="BD36688" s="5"/>
    </row>
    <row r="36689" spans="55:56" hidden="1" x14ac:dyDescent="0.2">
      <c r="BC36689" s="6"/>
      <c r="BD36689" s="5"/>
    </row>
    <row r="36690" spans="55:56" hidden="1" x14ac:dyDescent="0.2">
      <c r="BC36690" s="6"/>
      <c r="BD36690" s="5"/>
    </row>
    <row r="36691" spans="55:56" hidden="1" x14ac:dyDescent="0.2">
      <c r="BC36691" s="6"/>
      <c r="BD36691" s="5"/>
    </row>
    <row r="36692" spans="55:56" hidden="1" x14ac:dyDescent="0.2">
      <c r="BC36692" s="6"/>
      <c r="BD36692" s="5"/>
    </row>
    <row r="36693" spans="55:56" hidden="1" x14ac:dyDescent="0.2">
      <c r="BC36693" s="6"/>
      <c r="BD36693" s="5"/>
    </row>
    <row r="36694" spans="55:56" hidden="1" x14ac:dyDescent="0.2">
      <c r="BC36694" s="6"/>
      <c r="BD36694" s="5"/>
    </row>
    <row r="36695" spans="55:56" hidden="1" x14ac:dyDescent="0.2">
      <c r="BC36695" s="6"/>
      <c r="BD36695" s="5"/>
    </row>
    <row r="36696" spans="55:56" hidden="1" x14ac:dyDescent="0.2">
      <c r="BC36696" s="6"/>
      <c r="BD36696" s="5"/>
    </row>
    <row r="36697" spans="55:56" hidden="1" x14ac:dyDescent="0.2">
      <c r="BC36697" s="6"/>
      <c r="BD36697" s="5"/>
    </row>
    <row r="36698" spans="55:56" hidden="1" x14ac:dyDescent="0.2">
      <c r="BC36698" s="6"/>
      <c r="BD36698" s="5"/>
    </row>
    <row r="36699" spans="55:56" hidden="1" x14ac:dyDescent="0.2">
      <c r="BC36699" s="6"/>
      <c r="BD36699" s="5"/>
    </row>
    <row r="36700" spans="55:56" hidden="1" x14ac:dyDescent="0.2">
      <c r="BC36700" s="6"/>
      <c r="BD36700" s="5"/>
    </row>
    <row r="36701" spans="55:56" hidden="1" x14ac:dyDescent="0.2">
      <c r="BC36701" s="6"/>
      <c r="BD36701" s="5"/>
    </row>
    <row r="36702" spans="55:56" hidden="1" x14ac:dyDescent="0.2">
      <c r="BC36702" s="6"/>
      <c r="BD36702" s="5"/>
    </row>
    <row r="36703" spans="55:56" hidden="1" x14ac:dyDescent="0.2">
      <c r="BC36703" s="6"/>
      <c r="BD36703" s="5"/>
    </row>
    <row r="36704" spans="55:56" hidden="1" x14ac:dyDescent="0.2">
      <c r="BC36704" s="6"/>
      <c r="BD36704" s="5"/>
    </row>
    <row r="36705" spans="55:56" hidden="1" x14ac:dyDescent="0.2">
      <c r="BC36705" s="6"/>
      <c r="BD36705" s="5"/>
    </row>
    <row r="36706" spans="55:56" hidden="1" x14ac:dyDescent="0.2">
      <c r="BC36706" s="6"/>
      <c r="BD36706" s="5"/>
    </row>
    <row r="36707" spans="55:56" hidden="1" x14ac:dyDescent="0.2">
      <c r="BC36707" s="6"/>
      <c r="BD36707" s="5"/>
    </row>
    <row r="36708" spans="55:56" hidden="1" x14ac:dyDescent="0.2">
      <c r="BC36708" s="6"/>
      <c r="BD36708" s="5"/>
    </row>
    <row r="36709" spans="55:56" hidden="1" x14ac:dyDescent="0.2">
      <c r="BC36709" s="6"/>
      <c r="BD36709" s="5"/>
    </row>
    <row r="36710" spans="55:56" hidden="1" x14ac:dyDescent="0.2">
      <c r="BC36710" s="6"/>
      <c r="BD36710" s="5"/>
    </row>
    <row r="36711" spans="55:56" hidden="1" x14ac:dyDescent="0.2">
      <c r="BC36711" s="6"/>
      <c r="BD36711" s="5"/>
    </row>
    <row r="36712" spans="55:56" hidden="1" x14ac:dyDescent="0.2">
      <c r="BC36712" s="6"/>
      <c r="BD36712" s="5"/>
    </row>
    <row r="36713" spans="55:56" hidden="1" x14ac:dyDescent="0.2">
      <c r="BC36713" s="6"/>
      <c r="BD36713" s="5"/>
    </row>
    <row r="36714" spans="55:56" hidden="1" x14ac:dyDescent="0.2">
      <c r="BC36714" s="6"/>
      <c r="BD36714" s="5"/>
    </row>
    <row r="36715" spans="55:56" hidden="1" x14ac:dyDescent="0.2">
      <c r="BC36715" s="6"/>
      <c r="BD36715" s="5"/>
    </row>
    <row r="36716" spans="55:56" hidden="1" x14ac:dyDescent="0.2">
      <c r="BC36716" s="6"/>
      <c r="BD36716" s="5"/>
    </row>
    <row r="36717" spans="55:56" hidden="1" x14ac:dyDescent="0.2">
      <c r="BC36717" s="6"/>
      <c r="BD36717" s="5"/>
    </row>
    <row r="36718" spans="55:56" hidden="1" x14ac:dyDescent="0.2">
      <c r="BC36718" s="6"/>
      <c r="BD36718" s="5"/>
    </row>
    <row r="36719" spans="55:56" hidden="1" x14ac:dyDescent="0.2">
      <c r="BC36719" s="6"/>
      <c r="BD36719" s="5"/>
    </row>
    <row r="36720" spans="55:56" hidden="1" x14ac:dyDescent="0.2">
      <c r="BC36720" s="6"/>
      <c r="BD36720" s="5"/>
    </row>
    <row r="36721" spans="55:56" hidden="1" x14ac:dyDescent="0.2">
      <c r="BC36721" s="6"/>
      <c r="BD36721" s="5"/>
    </row>
    <row r="36722" spans="55:56" hidden="1" x14ac:dyDescent="0.2">
      <c r="BC36722" s="6"/>
      <c r="BD36722" s="5"/>
    </row>
    <row r="36723" spans="55:56" hidden="1" x14ac:dyDescent="0.2">
      <c r="BC36723" s="6"/>
      <c r="BD36723" s="5"/>
    </row>
    <row r="36724" spans="55:56" hidden="1" x14ac:dyDescent="0.2">
      <c r="BC36724" s="6"/>
      <c r="BD36724" s="5"/>
    </row>
    <row r="36725" spans="55:56" hidden="1" x14ac:dyDescent="0.2">
      <c r="BC36725" s="6"/>
      <c r="BD36725" s="5"/>
    </row>
    <row r="36726" spans="55:56" hidden="1" x14ac:dyDescent="0.2">
      <c r="BC36726" s="6"/>
      <c r="BD36726" s="5"/>
    </row>
    <row r="36727" spans="55:56" hidden="1" x14ac:dyDescent="0.2">
      <c r="BC36727" s="6"/>
      <c r="BD36727" s="5"/>
    </row>
    <row r="36728" spans="55:56" hidden="1" x14ac:dyDescent="0.2">
      <c r="BC36728" s="6"/>
      <c r="BD36728" s="5"/>
    </row>
    <row r="36729" spans="55:56" hidden="1" x14ac:dyDescent="0.2">
      <c r="BC36729" s="6"/>
      <c r="BD36729" s="5"/>
    </row>
    <row r="36730" spans="55:56" hidden="1" x14ac:dyDescent="0.2">
      <c r="BC36730" s="6"/>
      <c r="BD36730" s="5"/>
    </row>
    <row r="36731" spans="55:56" hidden="1" x14ac:dyDescent="0.2">
      <c r="BC36731" s="6"/>
      <c r="BD36731" s="5"/>
    </row>
    <row r="36732" spans="55:56" hidden="1" x14ac:dyDescent="0.2">
      <c r="BC36732" s="6"/>
      <c r="BD36732" s="5"/>
    </row>
    <row r="36733" spans="55:56" hidden="1" x14ac:dyDescent="0.2">
      <c r="BC36733" s="6"/>
      <c r="BD36733" s="5"/>
    </row>
    <row r="36734" spans="55:56" hidden="1" x14ac:dyDescent="0.2">
      <c r="BC36734" s="6"/>
      <c r="BD36734" s="5"/>
    </row>
    <row r="36735" spans="55:56" hidden="1" x14ac:dyDescent="0.2">
      <c r="BC36735" s="6"/>
      <c r="BD36735" s="5"/>
    </row>
    <row r="36736" spans="55:56" hidden="1" x14ac:dyDescent="0.2">
      <c r="BC36736" s="6"/>
      <c r="BD36736" s="5"/>
    </row>
    <row r="36737" spans="55:56" hidden="1" x14ac:dyDescent="0.2">
      <c r="BC36737" s="6"/>
      <c r="BD36737" s="5"/>
    </row>
    <row r="36738" spans="55:56" hidden="1" x14ac:dyDescent="0.2">
      <c r="BC36738" s="6"/>
      <c r="BD36738" s="5"/>
    </row>
    <row r="36739" spans="55:56" hidden="1" x14ac:dyDescent="0.2">
      <c r="BC36739" s="6"/>
      <c r="BD36739" s="5"/>
    </row>
    <row r="36740" spans="55:56" hidden="1" x14ac:dyDescent="0.2">
      <c r="BC36740" s="6"/>
      <c r="BD36740" s="5"/>
    </row>
    <row r="36741" spans="55:56" hidden="1" x14ac:dyDescent="0.2">
      <c r="BC36741" s="6"/>
      <c r="BD36741" s="5"/>
    </row>
    <row r="36742" spans="55:56" hidden="1" x14ac:dyDescent="0.2">
      <c r="BC36742" s="6"/>
      <c r="BD36742" s="5"/>
    </row>
    <row r="36743" spans="55:56" hidden="1" x14ac:dyDescent="0.2">
      <c r="BC36743" s="6"/>
      <c r="BD36743" s="5"/>
    </row>
    <row r="36744" spans="55:56" hidden="1" x14ac:dyDescent="0.2">
      <c r="BC36744" s="6"/>
      <c r="BD36744" s="5"/>
    </row>
    <row r="36745" spans="55:56" hidden="1" x14ac:dyDescent="0.2">
      <c r="BC36745" s="6"/>
      <c r="BD36745" s="5"/>
    </row>
    <row r="36746" spans="55:56" hidden="1" x14ac:dyDescent="0.2">
      <c r="BC36746" s="6"/>
      <c r="BD36746" s="5"/>
    </row>
    <row r="36747" spans="55:56" hidden="1" x14ac:dyDescent="0.2">
      <c r="BC36747" s="6"/>
      <c r="BD36747" s="5"/>
    </row>
    <row r="36748" spans="55:56" hidden="1" x14ac:dyDescent="0.2">
      <c r="BC36748" s="6"/>
      <c r="BD36748" s="5"/>
    </row>
    <row r="36749" spans="55:56" hidden="1" x14ac:dyDescent="0.2">
      <c r="BC36749" s="6"/>
      <c r="BD36749" s="5"/>
    </row>
    <row r="36750" spans="55:56" hidden="1" x14ac:dyDescent="0.2">
      <c r="BC36750" s="6"/>
      <c r="BD36750" s="5"/>
    </row>
    <row r="36751" spans="55:56" hidden="1" x14ac:dyDescent="0.2">
      <c r="BC36751" s="6"/>
      <c r="BD36751" s="5"/>
    </row>
    <row r="36752" spans="55:56" hidden="1" x14ac:dyDescent="0.2">
      <c r="BC36752" s="6"/>
      <c r="BD36752" s="5"/>
    </row>
    <row r="36753" spans="55:56" hidden="1" x14ac:dyDescent="0.2">
      <c r="BC36753" s="6"/>
      <c r="BD36753" s="5"/>
    </row>
    <row r="36754" spans="55:56" hidden="1" x14ac:dyDescent="0.2">
      <c r="BC36754" s="6"/>
      <c r="BD36754" s="5"/>
    </row>
    <row r="36755" spans="55:56" hidden="1" x14ac:dyDescent="0.2">
      <c r="BC36755" s="6"/>
      <c r="BD36755" s="5"/>
    </row>
    <row r="36756" spans="55:56" hidden="1" x14ac:dyDescent="0.2">
      <c r="BC36756" s="6"/>
      <c r="BD36756" s="5"/>
    </row>
    <row r="36757" spans="55:56" hidden="1" x14ac:dyDescent="0.2">
      <c r="BC36757" s="6"/>
      <c r="BD36757" s="5"/>
    </row>
    <row r="36758" spans="55:56" hidden="1" x14ac:dyDescent="0.2">
      <c r="BC36758" s="6"/>
      <c r="BD36758" s="5"/>
    </row>
    <row r="36759" spans="55:56" hidden="1" x14ac:dyDescent="0.2">
      <c r="BC36759" s="6"/>
      <c r="BD36759" s="5"/>
    </row>
    <row r="36760" spans="55:56" hidden="1" x14ac:dyDescent="0.2">
      <c r="BC36760" s="6"/>
      <c r="BD36760" s="5"/>
    </row>
    <row r="36761" spans="55:56" hidden="1" x14ac:dyDescent="0.2">
      <c r="BC36761" s="6"/>
      <c r="BD36761" s="5"/>
    </row>
    <row r="36762" spans="55:56" hidden="1" x14ac:dyDescent="0.2">
      <c r="BC36762" s="6"/>
      <c r="BD36762" s="5"/>
    </row>
    <row r="36763" spans="55:56" hidden="1" x14ac:dyDescent="0.2">
      <c r="BC36763" s="6"/>
      <c r="BD36763" s="5"/>
    </row>
    <row r="36764" spans="55:56" hidden="1" x14ac:dyDescent="0.2">
      <c r="BC36764" s="6"/>
      <c r="BD36764" s="5"/>
    </row>
    <row r="36765" spans="55:56" hidden="1" x14ac:dyDescent="0.2">
      <c r="BC36765" s="6"/>
      <c r="BD36765" s="5"/>
    </row>
    <row r="36766" spans="55:56" hidden="1" x14ac:dyDescent="0.2">
      <c r="BC36766" s="6"/>
      <c r="BD36766" s="5"/>
    </row>
    <row r="36767" spans="55:56" hidden="1" x14ac:dyDescent="0.2">
      <c r="BC36767" s="6"/>
      <c r="BD36767" s="5"/>
    </row>
    <row r="36768" spans="55:56" hidden="1" x14ac:dyDescent="0.2">
      <c r="BC36768" s="6"/>
      <c r="BD36768" s="5"/>
    </row>
    <row r="36769" spans="55:56" hidden="1" x14ac:dyDescent="0.2">
      <c r="BC36769" s="6"/>
      <c r="BD36769" s="5"/>
    </row>
    <row r="36770" spans="55:56" hidden="1" x14ac:dyDescent="0.2">
      <c r="BC36770" s="6"/>
      <c r="BD36770" s="5"/>
    </row>
    <row r="36771" spans="55:56" hidden="1" x14ac:dyDescent="0.2">
      <c r="BC36771" s="6"/>
      <c r="BD36771" s="5"/>
    </row>
    <row r="36772" spans="55:56" hidden="1" x14ac:dyDescent="0.2">
      <c r="BC36772" s="6"/>
      <c r="BD36772" s="5"/>
    </row>
    <row r="36773" spans="55:56" hidden="1" x14ac:dyDescent="0.2">
      <c r="BC36773" s="6"/>
      <c r="BD36773" s="5"/>
    </row>
    <row r="36774" spans="55:56" hidden="1" x14ac:dyDescent="0.2">
      <c r="BC36774" s="6"/>
      <c r="BD36774" s="5"/>
    </row>
    <row r="36775" spans="55:56" hidden="1" x14ac:dyDescent="0.2">
      <c r="BC36775" s="6"/>
      <c r="BD36775" s="5"/>
    </row>
    <row r="36776" spans="55:56" hidden="1" x14ac:dyDescent="0.2">
      <c r="BC36776" s="6"/>
      <c r="BD36776" s="5"/>
    </row>
    <row r="36777" spans="55:56" hidden="1" x14ac:dyDescent="0.2">
      <c r="BC36777" s="6"/>
      <c r="BD36777" s="5"/>
    </row>
    <row r="36778" spans="55:56" hidden="1" x14ac:dyDescent="0.2">
      <c r="BC36778" s="6"/>
      <c r="BD36778" s="5"/>
    </row>
    <row r="36779" spans="55:56" hidden="1" x14ac:dyDescent="0.2">
      <c r="BC36779" s="6"/>
      <c r="BD36779" s="5"/>
    </row>
    <row r="36780" spans="55:56" hidden="1" x14ac:dyDescent="0.2">
      <c r="BC36780" s="6"/>
      <c r="BD36780" s="5"/>
    </row>
    <row r="36781" spans="55:56" hidden="1" x14ac:dyDescent="0.2">
      <c r="BC36781" s="6"/>
      <c r="BD36781" s="5"/>
    </row>
    <row r="36782" spans="55:56" hidden="1" x14ac:dyDescent="0.2">
      <c r="BC36782" s="6"/>
      <c r="BD36782" s="5"/>
    </row>
    <row r="36783" spans="55:56" hidden="1" x14ac:dyDescent="0.2">
      <c r="BC36783" s="6"/>
      <c r="BD36783" s="5"/>
    </row>
    <row r="36784" spans="55:56" hidden="1" x14ac:dyDescent="0.2">
      <c r="BC36784" s="6"/>
      <c r="BD36784" s="5"/>
    </row>
    <row r="36785" spans="55:56" hidden="1" x14ac:dyDescent="0.2">
      <c r="BC36785" s="6"/>
      <c r="BD36785" s="5"/>
    </row>
    <row r="36786" spans="55:56" hidden="1" x14ac:dyDescent="0.2">
      <c r="BC36786" s="6"/>
      <c r="BD36786" s="5"/>
    </row>
    <row r="36787" spans="55:56" hidden="1" x14ac:dyDescent="0.2">
      <c r="BC36787" s="6"/>
      <c r="BD36787" s="5"/>
    </row>
    <row r="36788" spans="55:56" hidden="1" x14ac:dyDescent="0.2">
      <c r="BC36788" s="6"/>
      <c r="BD36788" s="5"/>
    </row>
    <row r="36789" spans="55:56" hidden="1" x14ac:dyDescent="0.2">
      <c r="BC36789" s="6"/>
      <c r="BD36789" s="5"/>
    </row>
    <row r="36790" spans="55:56" hidden="1" x14ac:dyDescent="0.2">
      <c r="BC36790" s="6"/>
      <c r="BD36790" s="5"/>
    </row>
    <row r="36791" spans="55:56" hidden="1" x14ac:dyDescent="0.2">
      <c r="BC36791" s="6"/>
      <c r="BD36791" s="5"/>
    </row>
    <row r="36792" spans="55:56" hidden="1" x14ac:dyDescent="0.2">
      <c r="BC36792" s="6"/>
      <c r="BD36792" s="5"/>
    </row>
    <row r="36793" spans="55:56" hidden="1" x14ac:dyDescent="0.2">
      <c r="BC36793" s="6"/>
      <c r="BD36793" s="5"/>
    </row>
    <row r="36794" spans="55:56" hidden="1" x14ac:dyDescent="0.2">
      <c r="BC36794" s="6"/>
      <c r="BD36794" s="5"/>
    </row>
    <row r="36795" spans="55:56" hidden="1" x14ac:dyDescent="0.2">
      <c r="BC36795" s="6"/>
      <c r="BD36795" s="5"/>
    </row>
    <row r="36796" spans="55:56" hidden="1" x14ac:dyDescent="0.2">
      <c r="BC36796" s="6"/>
      <c r="BD36796" s="5"/>
    </row>
    <row r="36797" spans="55:56" hidden="1" x14ac:dyDescent="0.2">
      <c r="BC36797" s="6"/>
      <c r="BD36797" s="5"/>
    </row>
    <row r="36798" spans="55:56" hidden="1" x14ac:dyDescent="0.2">
      <c r="BC36798" s="6"/>
      <c r="BD36798" s="5"/>
    </row>
    <row r="36799" spans="55:56" hidden="1" x14ac:dyDescent="0.2">
      <c r="BC36799" s="6"/>
      <c r="BD36799" s="5"/>
    </row>
    <row r="36800" spans="55:56" hidden="1" x14ac:dyDescent="0.2">
      <c r="BC36800" s="6"/>
      <c r="BD36800" s="5"/>
    </row>
    <row r="36801" spans="55:56" hidden="1" x14ac:dyDescent="0.2">
      <c r="BC36801" s="6"/>
      <c r="BD36801" s="5"/>
    </row>
    <row r="36802" spans="55:56" hidden="1" x14ac:dyDescent="0.2">
      <c r="BC36802" s="6"/>
      <c r="BD36802" s="5"/>
    </row>
    <row r="36803" spans="55:56" hidden="1" x14ac:dyDescent="0.2">
      <c r="BC36803" s="6"/>
      <c r="BD36803" s="5"/>
    </row>
    <row r="36804" spans="55:56" hidden="1" x14ac:dyDescent="0.2">
      <c r="BC36804" s="6"/>
      <c r="BD36804" s="5"/>
    </row>
    <row r="36805" spans="55:56" hidden="1" x14ac:dyDescent="0.2">
      <c r="BC36805" s="6"/>
      <c r="BD36805" s="5"/>
    </row>
    <row r="36806" spans="55:56" hidden="1" x14ac:dyDescent="0.2">
      <c r="BC36806" s="6"/>
      <c r="BD36806" s="5"/>
    </row>
    <row r="36807" spans="55:56" hidden="1" x14ac:dyDescent="0.2">
      <c r="BC36807" s="6"/>
      <c r="BD36807" s="5"/>
    </row>
    <row r="36808" spans="55:56" hidden="1" x14ac:dyDescent="0.2">
      <c r="BC36808" s="6"/>
      <c r="BD36808" s="5"/>
    </row>
    <row r="36809" spans="55:56" hidden="1" x14ac:dyDescent="0.2">
      <c r="BC36809" s="6"/>
      <c r="BD36809" s="5"/>
    </row>
    <row r="36810" spans="55:56" hidden="1" x14ac:dyDescent="0.2">
      <c r="BC36810" s="6"/>
      <c r="BD36810" s="5"/>
    </row>
    <row r="36811" spans="55:56" hidden="1" x14ac:dyDescent="0.2">
      <c r="BC36811" s="6"/>
      <c r="BD36811" s="5"/>
    </row>
    <row r="36812" spans="55:56" hidden="1" x14ac:dyDescent="0.2">
      <c r="BC36812" s="6"/>
      <c r="BD36812" s="5"/>
    </row>
    <row r="36813" spans="55:56" hidden="1" x14ac:dyDescent="0.2">
      <c r="BC36813" s="6"/>
      <c r="BD36813" s="5"/>
    </row>
    <row r="36814" spans="55:56" hidden="1" x14ac:dyDescent="0.2">
      <c r="BC36814" s="6"/>
      <c r="BD36814" s="5"/>
    </row>
    <row r="36815" spans="55:56" hidden="1" x14ac:dyDescent="0.2">
      <c r="BC36815" s="6"/>
      <c r="BD36815" s="5"/>
    </row>
    <row r="36816" spans="55:56" hidden="1" x14ac:dyDescent="0.2">
      <c r="BC36816" s="6"/>
      <c r="BD36816" s="5"/>
    </row>
    <row r="36817" spans="55:56" hidden="1" x14ac:dyDescent="0.2">
      <c r="BC36817" s="6"/>
      <c r="BD36817" s="5"/>
    </row>
    <row r="36818" spans="55:56" hidden="1" x14ac:dyDescent="0.2">
      <c r="BC36818" s="6"/>
      <c r="BD36818" s="5"/>
    </row>
    <row r="36819" spans="55:56" hidden="1" x14ac:dyDescent="0.2">
      <c r="BC36819" s="6"/>
      <c r="BD36819" s="5"/>
    </row>
    <row r="36820" spans="55:56" hidden="1" x14ac:dyDescent="0.2">
      <c r="BC36820" s="6"/>
      <c r="BD36820" s="5"/>
    </row>
    <row r="36821" spans="55:56" hidden="1" x14ac:dyDescent="0.2">
      <c r="BC36821" s="6"/>
      <c r="BD36821" s="5"/>
    </row>
    <row r="36822" spans="55:56" hidden="1" x14ac:dyDescent="0.2">
      <c r="BC36822" s="6"/>
      <c r="BD36822" s="5"/>
    </row>
    <row r="36823" spans="55:56" hidden="1" x14ac:dyDescent="0.2">
      <c r="BC36823" s="6"/>
      <c r="BD36823" s="5"/>
    </row>
    <row r="36824" spans="55:56" hidden="1" x14ac:dyDescent="0.2">
      <c r="BC36824" s="6"/>
      <c r="BD36824" s="5"/>
    </row>
    <row r="36825" spans="55:56" hidden="1" x14ac:dyDescent="0.2">
      <c r="BC36825" s="6"/>
      <c r="BD36825" s="5"/>
    </row>
    <row r="36826" spans="55:56" hidden="1" x14ac:dyDescent="0.2">
      <c r="BC36826" s="6"/>
      <c r="BD36826" s="5"/>
    </row>
    <row r="36827" spans="55:56" hidden="1" x14ac:dyDescent="0.2">
      <c r="BC36827" s="6"/>
      <c r="BD36827" s="5"/>
    </row>
    <row r="36828" spans="55:56" hidden="1" x14ac:dyDescent="0.2">
      <c r="BC36828" s="6"/>
      <c r="BD36828" s="5"/>
    </row>
    <row r="36829" spans="55:56" hidden="1" x14ac:dyDescent="0.2">
      <c r="BC36829" s="6"/>
      <c r="BD36829" s="5"/>
    </row>
    <row r="36830" spans="55:56" hidden="1" x14ac:dyDescent="0.2">
      <c r="BC36830" s="6"/>
      <c r="BD36830" s="5"/>
    </row>
    <row r="36831" spans="55:56" hidden="1" x14ac:dyDescent="0.2">
      <c r="BC36831" s="6"/>
      <c r="BD36831" s="5"/>
    </row>
    <row r="36832" spans="55:56" hidden="1" x14ac:dyDescent="0.2">
      <c r="BC36832" s="6"/>
      <c r="BD36832" s="5"/>
    </row>
    <row r="36833" spans="55:56" hidden="1" x14ac:dyDescent="0.2">
      <c r="BC36833" s="6"/>
      <c r="BD36833" s="5"/>
    </row>
    <row r="36834" spans="55:56" hidden="1" x14ac:dyDescent="0.2">
      <c r="BC36834" s="6"/>
      <c r="BD36834" s="5"/>
    </row>
    <row r="36835" spans="55:56" hidden="1" x14ac:dyDescent="0.2">
      <c r="BC36835" s="6"/>
      <c r="BD36835" s="5"/>
    </row>
    <row r="36836" spans="55:56" hidden="1" x14ac:dyDescent="0.2">
      <c r="BC36836" s="6"/>
      <c r="BD36836" s="5"/>
    </row>
    <row r="36837" spans="55:56" hidden="1" x14ac:dyDescent="0.2">
      <c r="BC36837" s="6"/>
      <c r="BD36837" s="5"/>
    </row>
    <row r="36838" spans="55:56" hidden="1" x14ac:dyDescent="0.2">
      <c r="BC36838" s="6"/>
      <c r="BD36838" s="5"/>
    </row>
    <row r="36839" spans="55:56" hidden="1" x14ac:dyDescent="0.2">
      <c r="BC36839" s="6"/>
      <c r="BD36839" s="5"/>
    </row>
    <row r="36840" spans="55:56" hidden="1" x14ac:dyDescent="0.2">
      <c r="BC36840" s="6"/>
      <c r="BD36840" s="5"/>
    </row>
    <row r="36841" spans="55:56" hidden="1" x14ac:dyDescent="0.2">
      <c r="BC36841" s="6"/>
      <c r="BD36841" s="5"/>
    </row>
    <row r="36842" spans="55:56" hidden="1" x14ac:dyDescent="0.2">
      <c r="BC36842" s="6"/>
      <c r="BD36842" s="5"/>
    </row>
    <row r="36843" spans="55:56" hidden="1" x14ac:dyDescent="0.2">
      <c r="BC36843" s="6"/>
      <c r="BD36843" s="5"/>
    </row>
    <row r="36844" spans="55:56" hidden="1" x14ac:dyDescent="0.2">
      <c r="BC36844" s="6"/>
      <c r="BD36844" s="5"/>
    </row>
    <row r="36845" spans="55:56" hidden="1" x14ac:dyDescent="0.2">
      <c r="BC36845" s="6"/>
      <c r="BD36845" s="5"/>
    </row>
    <row r="36846" spans="55:56" hidden="1" x14ac:dyDescent="0.2">
      <c r="BC36846" s="6"/>
      <c r="BD36846" s="5"/>
    </row>
    <row r="36847" spans="55:56" hidden="1" x14ac:dyDescent="0.2">
      <c r="BC36847" s="6"/>
      <c r="BD36847" s="5"/>
    </row>
    <row r="36848" spans="55:56" hidden="1" x14ac:dyDescent="0.2">
      <c r="BC36848" s="6"/>
      <c r="BD36848" s="5"/>
    </row>
    <row r="36849" spans="55:56" hidden="1" x14ac:dyDescent="0.2">
      <c r="BC36849" s="6"/>
      <c r="BD36849" s="5"/>
    </row>
    <row r="36850" spans="55:56" hidden="1" x14ac:dyDescent="0.2">
      <c r="BC36850" s="6"/>
      <c r="BD36850" s="5"/>
    </row>
    <row r="36851" spans="55:56" hidden="1" x14ac:dyDescent="0.2">
      <c r="BC36851" s="6"/>
      <c r="BD36851" s="5"/>
    </row>
    <row r="36852" spans="55:56" hidden="1" x14ac:dyDescent="0.2">
      <c r="BC36852" s="6"/>
      <c r="BD36852" s="5"/>
    </row>
    <row r="36853" spans="55:56" hidden="1" x14ac:dyDescent="0.2">
      <c r="BC36853" s="6"/>
      <c r="BD36853" s="5"/>
    </row>
    <row r="36854" spans="55:56" hidden="1" x14ac:dyDescent="0.2">
      <c r="BC36854" s="6"/>
      <c r="BD36854" s="5"/>
    </row>
    <row r="36855" spans="55:56" hidden="1" x14ac:dyDescent="0.2">
      <c r="BC36855" s="6"/>
      <c r="BD36855" s="5"/>
    </row>
    <row r="36856" spans="55:56" hidden="1" x14ac:dyDescent="0.2">
      <c r="BC36856" s="6"/>
      <c r="BD36856" s="5"/>
    </row>
    <row r="36857" spans="55:56" hidden="1" x14ac:dyDescent="0.2">
      <c r="BC36857" s="6"/>
      <c r="BD36857" s="5"/>
    </row>
    <row r="36858" spans="55:56" hidden="1" x14ac:dyDescent="0.2">
      <c r="BC36858" s="6"/>
      <c r="BD36858" s="5"/>
    </row>
    <row r="36859" spans="55:56" hidden="1" x14ac:dyDescent="0.2">
      <c r="BC36859" s="6"/>
      <c r="BD36859" s="5"/>
    </row>
    <row r="36860" spans="55:56" hidden="1" x14ac:dyDescent="0.2">
      <c r="BC36860" s="6"/>
      <c r="BD36860" s="5"/>
    </row>
    <row r="36861" spans="55:56" hidden="1" x14ac:dyDescent="0.2">
      <c r="BC36861" s="6"/>
      <c r="BD36861" s="5"/>
    </row>
    <row r="36862" spans="55:56" hidden="1" x14ac:dyDescent="0.2">
      <c r="BC36862" s="6"/>
      <c r="BD36862" s="5"/>
    </row>
    <row r="36863" spans="55:56" hidden="1" x14ac:dyDescent="0.2">
      <c r="BC36863" s="6"/>
      <c r="BD36863" s="5"/>
    </row>
    <row r="36864" spans="55:56" hidden="1" x14ac:dyDescent="0.2">
      <c r="BC36864" s="6"/>
      <c r="BD36864" s="5"/>
    </row>
    <row r="36865" spans="55:56" hidden="1" x14ac:dyDescent="0.2">
      <c r="BC36865" s="6"/>
      <c r="BD36865" s="5"/>
    </row>
    <row r="36866" spans="55:56" hidden="1" x14ac:dyDescent="0.2">
      <c r="BC36866" s="6"/>
      <c r="BD36866" s="5"/>
    </row>
    <row r="36867" spans="55:56" hidden="1" x14ac:dyDescent="0.2">
      <c r="BC36867" s="6"/>
      <c r="BD36867" s="5"/>
    </row>
    <row r="36868" spans="55:56" hidden="1" x14ac:dyDescent="0.2">
      <c r="BC36868" s="6"/>
      <c r="BD36868" s="5"/>
    </row>
    <row r="36869" spans="55:56" hidden="1" x14ac:dyDescent="0.2">
      <c r="BC36869" s="6"/>
      <c r="BD36869" s="5"/>
    </row>
    <row r="36870" spans="55:56" hidden="1" x14ac:dyDescent="0.2">
      <c r="BC36870" s="6"/>
      <c r="BD36870" s="5"/>
    </row>
    <row r="36871" spans="55:56" hidden="1" x14ac:dyDescent="0.2">
      <c r="BC36871" s="6"/>
      <c r="BD36871" s="5"/>
    </row>
    <row r="36872" spans="55:56" hidden="1" x14ac:dyDescent="0.2">
      <c r="BC36872" s="6"/>
      <c r="BD36872" s="5"/>
    </row>
    <row r="36873" spans="55:56" hidden="1" x14ac:dyDescent="0.2">
      <c r="BC36873" s="6"/>
      <c r="BD36873" s="5"/>
    </row>
    <row r="36874" spans="55:56" hidden="1" x14ac:dyDescent="0.2">
      <c r="BC36874" s="6"/>
      <c r="BD36874" s="5"/>
    </row>
    <row r="36875" spans="55:56" hidden="1" x14ac:dyDescent="0.2">
      <c r="BC36875" s="6"/>
      <c r="BD36875" s="5"/>
    </row>
    <row r="36876" spans="55:56" hidden="1" x14ac:dyDescent="0.2">
      <c r="BC36876" s="6"/>
      <c r="BD36876" s="5"/>
    </row>
    <row r="36877" spans="55:56" hidden="1" x14ac:dyDescent="0.2">
      <c r="BC36877" s="6"/>
      <c r="BD36877" s="5"/>
    </row>
    <row r="36878" spans="55:56" hidden="1" x14ac:dyDescent="0.2">
      <c r="BC36878" s="6"/>
      <c r="BD36878" s="5"/>
    </row>
    <row r="36879" spans="55:56" hidden="1" x14ac:dyDescent="0.2">
      <c r="BC36879" s="6"/>
      <c r="BD36879" s="5"/>
    </row>
    <row r="36880" spans="55:56" hidden="1" x14ac:dyDescent="0.2">
      <c r="BC36880" s="6"/>
      <c r="BD36880" s="5"/>
    </row>
    <row r="36881" spans="55:56" hidden="1" x14ac:dyDescent="0.2">
      <c r="BC36881" s="6"/>
      <c r="BD36881" s="5"/>
    </row>
    <row r="36882" spans="55:56" hidden="1" x14ac:dyDescent="0.2">
      <c r="BC36882" s="6"/>
      <c r="BD36882" s="5"/>
    </row>
    <row r="36883" spans="55:56" hidden="1" x14ac:dyDescent="0.2">
      <c r="BC36883" s="6"/>
      <c r="BD36883" s="5"/>
    </row>
    <row r="36884" spans="55:56" hidden="1" x14ac:dyDescent="0.2">
      <c r="BC36884" s="6"/>
      <c r="BD36884" s="5"/>
    </row>
    <row r="36885" spans="55:56" hidden="1" x14ac:dyDescent="0.2">
      <c r="BC36885" s="6"/>
      <c r="BD36885" s="5"/>
    </row>
    <row r="36886" spans="55:56" hidden="1" x14ac:dyDescent="0.2">
      <c r="BC36886" s="6"/>
      <c r="BD36886" s="5"/>
    </row>
    <row r="36887" spans="55:56" hidden="1" x14ac:dyDescent="0.2">
      <c r="BC36887" s="6"/>
      <c r="BD36887" s="5"/>
    </row>
    <row r="36888" spans="55:56" hidden="1" x14ac:dyDescent="0.2">
      <c r="BC36888" s="6"/>
      <c r="BD36888" s="5"/>
    </row>
    <row r="36889" spans="55:56" hidden="1" x14ac:dyDescent="0.2">
      <c r="BC36889" s="6"/>
      <c r="BD36889" s="5"/>
    </row>
    <row r="36890" spans="55:56" hidden="1" x14ac:dyDescent="0.2">
      <c r="BC36890" s="6"/>
      <c r="BD36890" s="5"/>
    </row>
    <row r="36891" spans="55:56" hidden="1" x14ac:dyDescent="0.2">
      <c r="BC36891" s="6"/>
      <c r="BD36891" s="5"/>
    </row>
    <row r="36892" spans="55:56" hidden="1" x14ac:dyDescent="0.2">
      <c r="BC36892" s="6"/>
      <c r="BD36892" s="5"/>
    </row>
    <row r="36893" spans="55:56" hidden="1" x14ac:dyDescent="0.2">
      <c r="BC36893" s="6"/>
      <c r="BD36893" s="5"/>
    </row>
    <row r="36894" spans="55:56" hidden="1" x14ac:dyDescent="0.2">
      <c r="BC36894" s="6"/>
      <c r="BD36894" s="5"/>
    </row>
    <row r="36895" spans="55:56" hidden="1" x14ac:dyDescent="0.2">
      <c r="BC36895" s="6"/>
      <c r="BD36895" s="5"/>
    </row>
    <row r="36896" spans="55:56" hidden="1" x14ac:dyDescent="0.2">
      <c r="BC36896" s="6"/>
      <c r="BD36896" s="5"/>
    </row>
    <row r="36897" spans="55:56" hidden="1" x14ac:dyDescent="0.2">
      <c r="BC36897" s="6"/>
      <c r="BD36897" s="5"/>
    </row>
    <row r="36898" spans="55:56" hidden="1" x14ac:dyDescent="0.2">
      <c r="BC36898" s="6"/>
      <c r="BD36898" s="5"/>
    </row>
    <row r="36899" spans="55:56" hidden="1" x14ac:dyDescent="0.2">
      <c r="BC36899" s="6"/>
      <c r="BD36899" s="5"/>
    </row>
    <row r="36900" spans="55:56" hidden="1" x14ac:dyDescent="0.2">
      <c r="BC36900" s="6"/>
      <c r="BD36900" s="5"/>
    </row>
    <row r="36901" spans="55:56" hidden="1" x14ac:dyDescent="0.2">
      <c r="BC36901" s="6"/>
      <c r="BD36901" s="5"/>
    </row>
    <row r="36902" spans="55:56" hidden="1" x14ac:dyDescent="0.2">
      <c r="BC36902" s="6"/>
      <c r="BD36902" s="5"/>
    </row>
    <row r="36903" spans="55:56" hidden="1" x14ac:dyDescent="0.2">
      <c r="BC36903" s="6"/>
      <c r="BD36903" s="5"/>
    </row>
    <row r="36904" spans="55:56" hidden="1" x14ac:dyDescent="0.2">
      <c r="BC36904" s="6"/>
      <c r="BD36904" s="5"/>
    </row>
    <row r="36905" spans="55:56" hidden="1" x14ac:dyDescent="0.2">
      <c r="BC36905" s="6"/>
      <c r="BD36905" s="5"/>
    </row>
    <row r="36906" spans="55:56" hidden="1" x14ac:dyDescent="0.2">
      <c r="BC36906" s="6"/>
      <c r="BD36906" s="5"/>
    </row>
    <row r="36907" spans="55:56" hidden="1" x14ac:dyDescent="0.2">
      <c r="BC36907" s="6"/>
      <c r="BD36907" s="5"/>
    </row>
    <row r="36908" spans="55:56" hidden="1" x14ac:dyDescent="0.2">
      <c r="BC36908" s="6"/>
      <c r="BD36908" s="5"/>
    </row>
    <row r="36909" spans="55:56" hidden="1" x14ac:dyDescent="0.2">
      <c r="BC36909" s="6"/>
      <c r="BD36909" s="5"/>
    </row>
    <row r="36910" spans="55:56" hidden="1" x14ac:dyDescent="0.2">
      <c r="BC36910" s="6"/>
      <c r="BD36910" s="5"/>
    </row>
    <row r="36911" spans="55:56" hidden="1" x14ac:dyDescent="0.2">
      <c r="BC36911" s="6"/>
      <c r="BD36911" s="5"/>
    </row>
    <row r="36912" spans="55:56" hidden="1" x14ac:dyDescent="0.2">
      <c r="BC36912" s="6"/>
      <c r="BD36912" s="5"/>
    </row>
    <row r="36913" spans="55:56" hidden="1" x14ac:dyDescent="0.2">
      <c r="BC36913" s="6"/>
      <c r="BD36913" s="5"/>
    </row>
    <row r="36914" spans="55:56" hidden="1" x14ac:dyDescent="0.2">
      <c r="BC36914" s="6"/>
      <c r="BD36914" s="5"/>
    </row>
    <row r="36915" spans="55:56" hidden="1" x14ac:dyDescent="0.2">
      <c r="BC36915" s="6"/>
      <c r="BD36915" s="5"/>
    </row>
    <row r="36916" spans="55:56" hidden="1" x14ac:dyDescent="0.2">
      <c r="BC36916" s="6"/>
      <c r="BD36916" s="5"/>
    </row>
    <row r="36917" spans="55:56" hidden="1" x14ac:dyDescent="0.2">
      <c r="BC36917" s="6"/>
      <c r="BD36917" s="5"/>
    </row>
    <row r="36918" spans="55:56" hidden="1" x14ac:dyDescent="0.2">
      <c r="BC36918" s="6"/>
      <c r="BD36918" s="5"/>
    </row>
    <row r="36919" spans="55:56" hidden="1" x14ac:dyDescent="0.2">
      <c r="BC36919" s="6"/>
      <c r="BD36919" s="5"/>
    </row>
    <row r="36920" spans="55:56" hidden="1" x14ac:dyDescent="0.2">
      <c r="BC36920" s="6"/>
      <c r="BD36920" s="5"/>
    </row>
    <row r="36921" spans="55:56" hidden="1" x14ac:dyDescent="0.2">
      <c r="BC36921" s="6"/>
      <c r="BD36921" s="5"/>
    </row>
    <row r="36922" spans="55:56" hidden="1" x14ac:dyDescent="0.2">
      <c r="BC36922" s="6"/>
      <c r="BD36922" s="5"/>
    </row>
    <row r="36923" spans="55:56" hidden="1" x14ac:dyDescent="0.2">
      <c r="BC36923" s="6"/>
      <c r="BD36923" s="5"/>
    </row>
    <row r="36924" spans="55:56" hidden="1" x14ac:dyDescent="0.2">
      <c r="BC36924" s="6"/>
      <c r="BD36924" s="5"/>
    </row>
    <row r="36925" spans="55:56" hidden="1" x14ac:dyDescent="0.2">
      <c r="BC36925" s="6"/>
      <c r="BD36925" s="5"/>
    </row>
    <row r="36926" spans="55:56" hidden="1" x14ac:dyDescent="0.2">
      <c r="BC36926" s="6"/>
      <c r="BD36926" s="5"/>
    </row>
    <row r="36927" spans="55:56" hidden="1" x14ac:dyDescent="0.2">
      <c r="BC36927" s="6"/>
      <c r="BD36927" s="5"/>
    </row>
    <row r="36928" spans="55:56" hidden="1" x14ac:dyDescent="0.2">
      <c r="BC36928" s="6"/>
      <c r="BD36928" s="5"/>
    </row>
    <row r="36929" spans="55:56" hidden="1" x14ac:dyDescent="0.2">
      <c r="BC36929" s="6"/>
      <c r="BD36929" s="5"/>
    </row>
    <row r="36930" spans="55:56" hidden="1" x14ac:dyDescent="0.2">
      <c r="BC36930" s="6"/>
      <c r="BD36930" s="5"/>
    </row>
    <row r="36931" spans="55:56" hidden="1" x14ac:dyDescent="0.2">
      <c r="BC36931" s="6"/>
      <c r="BD36931" s="5"/>
    </row>
    <row r="36932" spans="55:56" hidden="1" x14ac:dyDescent="0.2">
      <c r="BC36932" s="6"/>
      <c r="BD36932" s="5"/>
    </row>
    <row r="36933" spans="55:56" hidden="1" x14ac:dyDescent="0.2">
      <c r="BC36933" s="6"/>
      <c r="BD36933" s="5"/>
    </row>
    <row r="36934" spans="55:56" hidden="1" x14ac:dyDescent="0.2">
      <c r="BC36934" s="6"/>
      <c r="BD36934" s="5"/>
    </row>
    <row r="36935" spans="55:56" hidden="1" x14ac:dyDescent="0.2">
      <c r="BC36935" s="6"/>
      <c r="BD36935" s="5"/>
    </row>
    <row r="36936" spans="55:56" hidden="1" x14ac:dyDescent="0.2">
      <c r="BC36936" s="6"/>
      <c r="BD36936" s="5"/>
    </row>
    <row r="36937" spans="55:56" hidden="1" x14ac:dyDescent="0.2">
      <c r="BC36937" s="6"/>
      <c r="BD36937" s="5"/>
    </row>
    <row r="36938" spans="55:56" hidden="1" x14ac:dyDescent="0.2">
      <c r="BC36938" s="6"/>
      <c r="BD36938" s="5"/>
    </row>
    <row r="36939" spans="55:56" hidden="1" x14ac:dyDescent="0.2">
      <c r="BC36939" s="6"/>
      <c r="BD36939" s="5"/>
    </row>
    <row r="36940" spans="55:56" hidden="1" x14ac:dyDescent="0.2">
      <c r="BC36940" s="6"/>
      <c r="BD36940" s="5"/>
    </row>
    <row r="36941" spans="55:56" hidden="1" x14ac:dyDescent="0.2">
      <c r="BC36941" s="6"/>
      <c r="BD36941" s="5"/>
    </row>
    <row r="36942" spans="55:56" hidden="1" x14ac:dyDescent="0.2">
      <c r="BC36942" s="6"/>
      <c r="BD36942" s="5"/>
    </row>
    <row r="36943" spans="55:56" hidden="1" x14ac:dyDescent="0.2">
      <c r="BC36943" s="6"/>
      <c r="BD36943" s="5"/>
    </row>
    <row r="36944" spans="55:56" hidden="1" x14ac:dyDescent="0.2">
      <c r="BC36944" s="6"/>
      <c r="BD36944" s="5"/>
    </row>
    <row r="36945" spans="55:56" hidden="1" x14ac:dyDescent="0.2">
      <c r="BC36945" s="6"/>
      <c r="BD36945" s="5"/>
    </row>
    <row r="36946" spans="55:56" hidden="1" x14ac:dyDescent="0.2">
      <c r="BC36946" s="6"/>
      <c r="BD36946" s="5"/>
    </row>
    <row r="36947" spans="55:56" hidden="1" x14ac:dyDescent="0.2">
      <c r="BC36947" s="6"/>
      <c r="BD36947" s="5"/>
    </row>
    <row r="36948" spans="55:56" hidden="1" x14ac:dyDescent="0.2">
      <c r="BC36948" s="6"/>
      <c r="BD36948" s="5"/>
    </row>
    <row r="36949" spans="55:56" hidden="1" x14ac:dyDescent="0.2">
      <c r="BC36949" s="6"/>
      <c r="BD36949" s="5"/>
    </row>
    <row r="36950" spans="55:56" hidden="1" x14ac:dyDescent="0.2">
      <c r="BC36950" s="6"/>
      <c r="BD36950" s="5"/>
    </row>
    <row r="36951" spans="55:56" hidden="1" x14ac:dyDescent="0.2">
      <c r="BC36951" s="6"/>
      <c r="BD36951" s="5"/>
    </row>
    <row r="36952" spans="55:56" hidden="1" x14ac:dyDescent="0.2">
      <c r="BC36952" s="6"/>
      <c r="BD36952" s="5"/>
    </row>
    <row r="36953" spans="55:56" hidden="1" x14ac:dyDescent="0.2">
      <c r="BC36953" s="6"/>
      <c r="BD36953" s="5"/>
    </row>
    <row r="36954" spans="55:56" hidden="1" x14ac:dyDescent="0.2">
      <c r="BC36954" s="6"/>
      <c r="BD36954" s="5"/>
    </row>
    <row r="36955" spans="55:56" hidden="1" x14ac:dyDescent="0.2">
      <c r="BC36955" s="6"/>
      <c r="BD36955" s="5"/>
    </row>
    <row r="36956" spans="55:56" hidden="1" x14ac:dyDescent="0.2">
      <c r="BC36956" s="6"/>
      <c r="BD36956" s="5"/>
    </row>
    <row r="36957" spans="55:56" hidden="1" x14ac:dyDescent="0.2">
      <c r="BC36957" s="6"/>
      <c r="BD36957" s="5"/>
    </row>
    <row r="36958" spans="55:56" hidden="1" x14ac:dyDescent="0.2">
      <c r="BC36958" s="6"/>
      <c r="BD36958" s="5"/>
    </row>
    <row r="36959" spans="55:56" hidden="1" x14ac:dyDescent="0.2">
      <c r="BC36959" s="6"/>
      <c r="BD36959" s="5"/>
    </row>
    <row r="36960" spans="55:56" hidden="1" x14ac:dyDescent="0.2">
      <c r="BC36960" s="6"/>
      <c r="BD36960" s="5"/>
    </row>
    <row r="36961" spans="55:56" hidden="1" x14ac:dyDescent="0.2">
      <c r="BC36961" s="6"/>
      <c r="BD36961" s="5"/>
    </row>
    <row r="36962" spans="55:56" hidden="1" x14ac:dyDescent="0.2">
      <c r="BC36962" s="6"/>
      <c r="BD36962" s="5"/>
    </row>
    <row r="36963" spans="55:56" hidden="1" x14ac:dyDescent="0.2">
      <c r="BC36963" s="6"/>
      <c r="BD36963" s="5"/>
    </row>
    <row r="36964" spans="55:56" hidden="1" x14ac:dyDescent="0.2">
      <c r="BC36964" s="6"/>
      <c r="BD36964" s="5"/>
    </row>
    <row r="36965" spans="55:56" hidden="1" x14ac:dyDescent="0.2">
      <c r="BC36965" s="6"/>
      <c r="BD36965" s="5"/>
    </row>
    <row r="36966" spans="55:56" hidden="1" x14ac:dyDescent="0.2">
      <c r="BC36966" s="6"/>
      <c r="BD36966" s="5"/>
    </row>
    <row r="36967" spans="55:56" hidden="1" x14ac:dyDescent="0.2">
      <c r="BC36967" s="6"/>
      <c r="BD36967" s="5"/>
    </row>
    <row r="36968" spans="55:56" hidden="1" x14ac:dyDescent="0.2">
      <c r="BC36968" s="6"/>
      <c r="BD36968" s="5"/>
    </row>
    <row r="36969" spans="55:56" hidden="1" x14ac:dyDescent="0.2">
      <c r="BC36969" s="6"/>
      <c r="BD36969" s="5"/>
    </row>
    <row r="36970" spans="55:56" hidden="1" x14ac:dyDescent="0.2">
      <c r="BC36970" s="6"/>
      <c r="BD36970" s="5"/>
    </row>
    <row r="36971" spans="55:56" hidden="1" x14ac:dyDescent="0.2">
      <c r="BC36971" s="6"/>
      <c r="BD36971" s="5"/>
    </row>
    <row r="36972" spans="55:56" hidden="1" x14ac:dyDescent="0.2">
      <c r="BC36972" s="6"/>
      <c r="BD36972" s="5"/>
    </row>
    <row r="36973" spans="55:56" hidden="1" x14ac:dyDescent="0.2">
      <c r="BC36973" s="6"/>
      <c r="BD36973" s="5"/>
    </row>
    <row r="36974" spans="55:56" hidden="1" x14ac:dyDescent="0.2">
      <c r="BC36974" s="6"/>
      <c r="BD36974" s="5"/>
    </row>
    <row r="36975" spans="55:56" hidden="1" x14ac:dyDescent="0.2">
      <c r="BC36975" s="6"/>
      <c r="BD36975" s="5"/>
    </row>
    <row r="36976" spans="55:56" hidden="1" x14ac:dyDescent="0.2">
      <c r="BC36976" s="6"/>
      <c r="BD36976" s="5"/>
    </row>
    <row r="36977" spans="55:56" hidden="1" x14ac:dyDescent="0.2">
      <c r="BC36977" s="6"/>
      <c r="BD36977" s="5"/>
    </row>
    <row r="36978" spans="55:56" hidden="1" x14ac:dyDescent="0.2">
      <c r="BC36978" s="6"/>
      <c r="BD36978" s="5"/>
    </row>
    <row r="36979" spans="55:56" hidden="1" x14ac:dyDescent="0.2">
      <c r="BC36979" s="6"/>
      <c r="BD36979" s="5"/>
    </row>
    <row r="36980" spans="55:56" hidden="1" x14ac:dyDescent="0.2">
      <c r="BC36980" s="6"/>
      <c r="BD36980" s="5"/>
    </row>
    <row r="36981" spans="55:56" hidden="1" x14ac:dyDescent="0.2">
      <c r="BC36981" s="6"/>
      <c r="BD36981" s="5"/>
    </row>
    <row r="36982" spans="55:56" hidden="1" x14ac:dyDescent="0.2">
      <c r="BC36982" s="6"/>
      <c r="BD36982" s="5"/>
    </row>
    <row r="36983" spans="55:56" hidden="1" x14ac:dyDescent="0.2">
      <c r="BC36983" s="6"/>
      <c r="BD36983" s="5"/>
    </row>
    <row r="36984" spans="55:56" hidden="1" x14ac:dyDescent="0.2">
      <c r="BC36984" s="6"/>
      <c r="BD36984" s="5"/>
    </row>
    <row r="36985" spans="55:56" hidden="1" x14ac:dyDescent="0.2">
      <c r="BC36985" s="6"/>
      <c r="BD36985" s="5"/>
    </row>
    <row r="36986" spans="55:56" hidden="1" x14ac:dyDescent="0.2">
      <c r="BC36986" s="6"/>
      <c r="BD36986" s="5"/>
    </row>
    <row r="36987" spans="55:56" hidden="1" x14ac:dyDescent="0.2">
      <c r="BC36987" s="6"/>
      <c r="BD36987" s="5"/>
    </row>
    <row r="36988" spans="55:56" hidden="1" x14ac:dyDescent="0.2">
      <c r="BC36988" s="6"/>
      <c r="BD36988" s="5"/>
    </row>
    <row r="36989" spans="55:56" hidden="1" x14ac:dyDescent="0.2">
      <c r="BC36989" s="6"/>
      <c r="BD36989" s="5"/>
    </row>
    <row r="36990" spans="55:56" hidden="1" x14ac:dyDescent="0.2">
      <c r="BC36990" s="6"/>
      <c r="BD36990" s="5"/>
    </row>
    <row r="36991" spans="55:56" hidden="1" x14ac:dyDescent="0.2">
      <c r="BC36991" s="6"/>
      <c r="BD36991" s="5"/>
    </row>
    <row r="36992" spans="55:56" hidden="1" x14ac:dyDescent="0.2">
      <c r="BC36992" s="6"/>
      <c r="BD36992" s="5"/>
    </row>
    <row r="36993" spans="55:56" hidden="1" x14ac:dyDescent="0.2">
      <c r="BC36993" s="6"/>
      <c r="BD36993" s="5"/>
    </row>
    <row r="36994" spans="55:56" hidden="1" x14ac:dyDescent="0.2">
      <c r="BC36994" s="6"/>
      <c r="BD36994" s="5"/>
    </row>
    <row r="36995" spans="55:56" hidden="1" x14ac:dyDescent="0.2">
      <c r="BC36995" s="6"/>
      <c r="BD36995" s="5"/>
    </row>
    <row r="36996" spans="55:56" hidden="1" x14ac:dyDescent="0.2">
      <c r="BC36996" s="6"/>
      <c r="BD36996" s="5"/>
    </row>
    <row r="36997" spans="55:56" hidden="1" x14ac:dyDescent="0.2">
      <c r="BC36997" s="6"/>
      <c r="BD36997" s="5"/>
    </row>
    <row r="36998" spans="55:56" hidden="1" x14ac:dyDescent="0.2">
      <c r="BC36998" s="6"/>
      <c r="BD36998" s="5"/>
    </row>
    <row r="36999" spans="55:56" hidden="1" x14ac:dyDescent="0.2">
      <c r="BC36999" s="6"/>
      <c r="BD36999" s="5"/>
    </row>
    <row r="37000" spans="55:56" hidden="1" x14ac:dyDescent="0.2">
      <c r="BC37000" s="6"/>
      <c r="BD37000" s="5"/>
    </row>
    <row r="37001" spans="55:56" hidden="1" x14ac:dyDescent="0.2">
      <c r="BC37001" s="6"/>
      <c r="BD37001" s="5"/>
    </row>
    <row r="37002" spans="55:56" hidden="1" x14ac:dyDescent="0.2">
      <c r="BC37002" s="6"/>
      <c r="BD37002" s="5"/>
    </row>
    <row r="37003" spans="55:56" hidden="1" x14ac:dyDescent="0.2">
      <c r="BC37003" s="6"/>
      <c r="BD37003" s="5"/>
    </row>
    <row r="37004" spans="55:56" hidden="1" x14ac:dyDescent="0.2">
      <c r="BC37004" s="6"/>
      <c r="BD37004" s="5"/>
    </row>
    <row r="37005" spans="55:56" hidden="1" x14ac:dyDescent="0.2">
      <c r="BC37005" s="6"/>
      <c r="BD37005" s="5"/>
    </row>
    <row r="37006" spans="55:56" hidden="1" x14ac:dyDescent="0.2">
      <c r="BC37006" s="6"/>
      <c r="BD37006" s="5"/>
    </row>
    <row r="37007" spans="55:56" hidden="1" x14ac:dyDescent="0.2">
      <c r="BC37007" s="6"/>
      <c r="BD37007" s="5"/>
    </row>
    <row r="37008" spans="55:56" hidden="1" x14ac:dyDescent="0.2">
      <c r="BC37008" s="6"/>
      <c r="BD37008" s="5"/>
    </row>
    <row r="37009" spans="55:56" hidden="1" x14ac:dyDescent="0.2">
      <c r="BC37009" s="6"/>
      <c r="BD37009" s="5"/>
    </row>
    <row r="37010" spans="55:56" hidden="1" x14ac:dyDescent="0.2">
      <c r="BC37010" s="6"/>
      <c r="BD37010" s="5"/>
    </row>
    <row r="37011" spans="55:56" hidden="1" x14ac:dyDescent="0.2">
      <c r="BC37011" s="6"/>
      <c r="BD37011" s="5"/>
    </row>
    <row r="37012" spans="55:56" hidden="1" x14ac:dyDescent="0.2">
      <c r="BC37012" s="6"/>
      <c r="BD37012" s="5"/>
    </row>
    <row r="37013" spans="55:56" hidden="1" x14ac:dyDescent="0.2">
      <c r="BC37013" s="6"/>
      <c r="BD37013" s="5"/>
    </row>
    <row r="37014" spans="55:56" hidden="1" x14ac:dyDescent="0.2">
      <c r="BC37014" s="6"/>
      <c r="BD37014" s="5"/>
    </row>
    <row r="37015" spans="55:56" hidden="1" x14ac:dyDescent="0.2">
      <c r="BC37015" s="6"/>
      <c r="BD37015" s="5"/>
    </row>
    <row r="37016" spans="55:56" hidden="1" x14ac:dyDescent="0.2">
      <c r="BC37016" s="6"/>
      <c r="BD37016" s="5"/>
    </row>
    <row r="37017" spans="55:56" hidden="1" x14ac:dyDescent="0.2">
      <c r="BC37017" s="6"/>
      <c r="BD37017" s="5"/>
    </row>
    <row r="37018" spans="55:56" hidden="1" x14ac:dyDescent="0.2">
      <c r="BC37018" s="6"/>
      <c r="BD37018" s="5"/>
    </row>
    <row r="37019" spans="55:56" hidden="1" x14ac:dyDescent="0.2">
      <c r="BC37019" s="6"/>
      <c r="BD37019" s="5"/>
    </row>
    <row r="37020" spans="55:56" hidden="1" x14ac:dyDescent="0.2">
      <c r="BC37020" s="6"/>
      <c r="BD37020" s="5"/>
    </row>
    <row r="37021" spans="55:56" hidden="1" x14ac:dyDescent="0.2">
      <c r="BC37021" s="6"/>
      <c r="BD37021" s="5"/>
    </row>
    <row r="37022" spans="55:56" hidden="1" x14ac:dyDescent="0.2">
      <c r="BC37022" s="6"/>
      <c r="BD37022" s="5"/>
    </row>
    <row r="37023" spans="55:56" hidden="1" x14ac:dyDescent="0.2">
      <c r="BC37023" s="6"/>
      <c r="BD37023" s="5"/>
    </row>
    <row r="37024" spans="55:56" hidden="1" x14ac:dyDescent="0.2">
      <c r="BC37024" s="6"/>
      <c r="BD37024" s="5"/>
    </row>
    <row r="37025" spans="55:56" hidden="1" x14ac:dyDescent="0.2">
      <c r="BC37025" s="6"/>
      <c r="BD37025" s="5"/>
    </row>
    <row r="37026" spans="55:56" hidden="1" x14ac:dyDescent="0.2">
      <c r="BC37026" s="6"/>
      <c r="BD37026" s="5"/>
    </row>
    <row r="37027" spans="55:56" hidden="1" x14ac:dyDescent="0.2">
      <c r="BC37027" s="6"/>
      <c r="BD37027" s="5"/>
    </row>
    <row r="37028" spans="55:56" hidden="1" x14ac:dyDescent="0.2">
      <c r="BC37028" s="6"/>
      <c r="BD37028" s="5"/>
    </row>
    <row r="37029" spans="55:56" hidden="1" x14ac:dyDescent="0.2">
      <c r="BC37029" s="6"/>
      <c r="BD37029" s="5"/>
    </row>
    <row r="37030" spans="55:56" hidden="1" x14ac:dyDescent="0.2">
      <c r="BC37030" s="6"/>
      <c r="BD37030" s="5"/>
    </row>
    <row r="37031" spans="55:56" hidden="1" x14ac:dyDescent="0.2">
      <c r="BC37031" s="6"/>
      <c r="BD37031" s="5"/>
    </row>
    <row r="37032" spans="55:56" hidden="1" x14ac:dyDescent="0.2">
      <c r="BC37032" s="6"/>
      <c r="BD37032" s="5"/>
    </row>
    <row r="37033" spans="55:56" hidden="1" x14ac:dyDescent="0.2">
      <c r="BC37033" s="6"/>
      <c r="BD37033" s="5"/>
    </row>
    <row r="37034" spans="55:56" hidden="1" x14ac:dyDescent="0.2">
      <c r="BC37034" s="6"/>
      <c r="BD37034" s="5"/>
    </row>
    <row r="37035" spans="55:56" hidden="1" x14ac:dyDescent="0.2">
      <c r="BC37035" s="6"/>
      <c r="BD37035" s="5"/>
    </row>
    <row r="37036" spans="55:56" hidden="1" x14ac:dyDescent="0.2">
      <c r="BC37036" s="6"/>
      <c r="BD37036" s="5"/>
    </row>
    <row r="37037" spans="55:56" hidden="1" x14ac:dyDescent="0.2">
      <c r="BC37037" s="6"/>
      <c r="BD37037" s="5"/>
    </row>
    <row r="37038" spans="55:56" hidden="1" x14ac:dyDescent="0.2">
      <c r="BC37038" s="6"/>
      <c r="BD37038" s="5"/>
    </row>
    <row r="37039" spans="55:56" hidden="1" x14ac:dyDescent="0.2">
      <c r="BC37039" s="6"/>
      <c r="BD37039" s="5"/>
    </row>
    <row r="37040" spans="55:56" hidden="1" x14ac:dyDescent="0.2">
      <c r="BC37040" s="6"/>
      <c r="BD37040" s="5"/>
    </row>
    <row r="37041" spans="55:56" hidden="1" x14ac:dyDescent="0.2">
      <c r="BC37041" s="6"/>
      <c r="BD37041" s="5"/>
    </row>
    <row r="37042" spans="55:56" hidden="1" x14ac:dyDescent="0.2">
      <c r="BC37042" s="6"/>
      <c r="BD37042" s="5"/>
    </row>
    <row r="37043" spans="55:56" hidden="1" x14ac:dyDescent="0.2">
      <c r="BC37043" s="6"/>
      <c r="BD37043" s="5"/>
    </row>
    <row r="37044" spans="55:56" hidden="1" x14ac:dyDescent="0.2">
      <c r="BC37044" s="6"/>
      <c r="BD37044" s="5"/>
    </row>
    <row r="37045" spans="55:56" hidden="1" x14ac:dyDescent="0.2">
      <c r="BC37045" s="6"/>
      <c r="BD37045" s="5"/>
    </row>
    <row r="37046" spans="55:56" hidden="1" x14ac:dyDescent="0.2">
      <c r="BC37046" s="6"/>
      <c r="BD37046" s="5"/>
    </row>
    <row r="37047" spans="55:56" hidden="1" x14ac:dyDescent="0.2">
      <c r="BC37047" s="6"/>
      <c r="BD37047" s="5"/>
    </row>
    <row r="37048" spans="55:56" hidden="1" x14ac:dyDescent="0.2">
      <c r="BC37048" s="6"/>
      <c r="BD37048" s="5"/>
    </row>
    <row r="37049" spans="55:56" hidden="1" x14ac:dyDescent="0.2">
      <c r="BC37049" s="6"/>
      <c r="BD37049" s="5"/>
    </row>
    <row r="37050" spans="55:56" hidden="1" x14ac:dyDescent="0.2">
      <c r="BC37050" s="6"/>
      <c r="BD37050" s="5"/>
    </row>
    <row r="37051" spans="55:56" hidden="1" x14ac:dyDescent="0.2">
      <c r="BC37051" s="6"/>
      <c r="BD37051" s="5"/>
    </row>
    <row r="37052" spans="55:56" hidden="1" x14ac:dyDescent="0.2">
      <c r="BC37052" s="6"/>
      <c r="BD37052" s="5"/>
    </row>
    <row r="37053" spans="55:56" hidden="1" x14ac:dyDescent="0.2">
      <c r="BC37053" s="6"/>
      <c r="BD37053" s="5"/>
    </row>
    <row r="37054" spans="55:56" hidden="1" x14ac:dyDescent="0.2">
      <c r="BC37054" s="6"/>
      <c r="BD37054" s="5"/>
    </row>
    <row r="37055" spans="55:56" hidden="1" x14ac:dyDescent="0.2">
      <c r="BC37055" s="6"/>
      <c r="BD37055" s="5"/>
    </row>
    <row r="37056" spans="55:56" hidden="1" x14ac:dyDescent="0.2">
      <c r="BC37056" s="6"/>
      <c r="BD37056" s="5"/>
    </row>
    <row r="37057" spans="55:56" hidden="1" x14ac:dyDescent="0.2">
      <c r="BC37057" s="6"/>
      <c r="BD37057" s="5"/>
    </row>
    <row r="37058" spans="55:56" hidden="1" x14ac:dyDescent="0.2">
      <c r="BC37058" s="6"/>
      <c r="BD37058" s="5"/>
    </row>
    <row r="37059" spans="55:56" hidden="1" x14ac:dyDescent="0.2">
      <c r="BC37059" s="6"/>
      <c r="BD37059" s="5"/>
    </row>
    <row r="37060" spans="55:56" hidden="1" x14ac:dyDescent="0.2">
      <c r="BC37060" s="6"/>
      <c r="BD37060" s="5"/>
    </row>
    <row r="37061" spans="55:56" hidden="1" x14ac:dyDescent="0.2">
      <c r="BC37061" s="6"/>
      <c r="BD37061" s="5"/>
    </row>
    <row r="37062" spans="55:56" hidden="1" x14ac:dyDescent="0.2">
      <c r="BC37062" s="6"/>
      <c r="BD37062" s="5"/>
    </row>
    <row r="37063" spans="55:56" hidden="1" x14ac:dyDescent="0.2">
      <c r="BC37063" s="6"/>
      <c r="BD37063" s="5"/>
    </row>
    <row r="37064" spans="55:56" hidden="1" x14ac:dyDescent="0.2">
      <c r="BC37064" s="6"/>
      <c r="BD37064" s="5"/>
    </row>
    <row r="37065" spans="55:56" hidden="1" x14ac:dyDescent="0.2">
      <c r="BC37065" s="6"/>
      <c r="BD37065" s="5"/>
    </row>
    <row r="37066" spans="55:56" hidden="1" x14ac:dyDescent="0.2">
      <c r="BC37066" s="6"/>
      <c r="BD37066" s="5"/>
    </row>
    <row r="37067" spans="55:56" hidden="1" x14ac:dyDescent="0.2">
      <c r="BC37067" s="6"/>
      <c r="BD37067" s="5"/>
    </row>
    <row r="37068" spans="55:56" hidden="1" x14ac:dyDescent="0.2">
      <c r="BC37068" s="6"/>
      <c r="BD37068" s="5"/>
    </row>
    <row r="37069" spans="55:56" hidden="1" x14ac:dyDescent="0.2">
      <c r="BC37069" s="6"/>
      <c r="BD37069" s="5"/>
    </row>
    <row r="37070" spans="55:56" hidden="1" x14ac:dyDescent="0.2">
      <c r="BC37070" s="6"/>
      <c r="BD37070" s="5"/>
    </row>
    <row r="37071" spans="55:56" hidden="1" x14ac:dyDescent="0.2">
      <c r="BC37071" s="6"/>
      <c r="BD37071" s="5"/>
    </row>
    <row r="37072" spans="55:56" hidden="1" x14ac:dyDescent="0.2">
      <c r="BC37072" s="6"/>
      <c r="BD37072" s="5"/>
    </row>
    <row r="37073" spans="55:56" hidden="1" x14ac:dyDescent="0.2">
      <c r="BC37073" s="6"/>
      <c r="BD37073" s="5"/>
    </row>
    <row r="37074" spans="55:56" hidden="1" x14ac:dyDescent="0.2">
      <c r="BC37074" s="6"/>
      <c r="BD37074" s="5"/>
    </row>
    <row r="37075" spans="55:56" hidden="1" x14ac:dyDescent="0.2">
      <c r="BC37075" s="6"/>
      <c r="BD37075" s="5"/>
    </row>
    <row r="37076" spans="55:56" hidden="1" x14ac:dyDescent="0.2">
      <c r="BC37076" s="6"/>
      <c r="BD37076" s="5"/>
    </row>
    <row r="37077" spans="55:56" hidden="1" x14ac:dyDescent="0.2">
      <c r="BC37077" s="6"/>
      <c r="BD37077" s="5"/>
    </row>
    <row r="37078" spans="55:56" hidden="1" x14ac:dyDescent="0.2">
      <c r="BC37078" s="6"/>
      <c r="BD37078" s="5"/>
    </row>
    <row r="37079" spans="55:56" hidden="1" x14ac:dyDescent="0.2">
      <c r="BC37079" s="6"/>
      <c r="BD37079" s="5"/>
    </row>
    <row r="37080" spans="55:56" hidden="1" x14ac:dyDescent="0.2">
      <c r="BC37080" s="6"/>
      <c r="BD37080" s="5"/>
    </row>
    <row r="37081" spans="55:56" hidden="1" x14ac:dyDescent="0.2">
      <c r="BC37081" s="6"/>
      <c r="BD37081" s="5"/>
    </row>
    <row r="37082" spans="55:56" hidden="1" x14ac:dyDescent="0.2">
      <c r="BC37082" s="6"/>
      <c r="BD37082" s="5"/>
    </row>
    <row r="37083" spans="55:56" hidden="1" x14ac:dyDescent="0.2">
      <c r="BC37083" s="6"/>
      <c r="BD37083" s="5"/>
    </row>
    <row r="37084" spans="55:56" hidden="1" x14ac:dyDescent="0.2">
      <c r="BC37084" s="6"/>
      <c r="BD37084" s="5"/>
    </row>
    <row r="37085" spans="55:56" hidden="1" x14ac:dyDescent="0.2">
      <c r="BC37085" s="6"/>
      <c r="BD37085" s="5"/>
    </row>
    <row r="37086" spans="55:56" hidden="1" x14ac:dyDescent="0.2">
      <c r="BC37086" s="6"/>
      <c r="BD37086" s="5"/>
    </row>
    <row r="37087" spans="55:56" hidden="1" x14ac:dyDescent="0.2">
      <c r="BC37087" s="6"/>
      <c r="BD37087" s="5"/>
    </row>
    <row r="37088" spans="55:56" hidden="1" x14ac:dyDescent="0.2">
      <c r="BC37088" s="6"/>
      <c r="BD37088" s="5"/>
    </row>
    <row r="37089" spans="55:56" hidden="1" x14ac:dyDescent="0.2">
      <c r="BC37089" s="6"/>
      <c r="BD37089" s="5"/>
    </row>
    <row r="37090" spans="55:56" hidden="1" x14ac:dyDescent="0.2">
      <c r="BC37090" s="6"/>
      <c r="BD37090" s="5"/>
    </row>
    <row r="37091" spans="55:56" hidden="1" x14ac:dyDescent="0.2">
      <c r="BC37091" s="6"/>
      <c r="BD37091" s="5"/>
    </row>
    <row r="37092" spans="55:56" hidden="1" x14ac:dyDescent="0.2">
      <c r="BC37092" s="6"/>
      <c r="BD37092" s="5"/>
    </row>
    <row r="37093" spans="55:56" hidden="1" x14ac:dyDescent="0.2">
      <c r="BC37093" s="6"/>
      <c r="BD37093" s="5"/>
    </row>
    <row r="37094" spans="55:56" hidden="1" x14ac:dyDescent="0.2">
      <c r="BC37094" s="6"/>
      <c r="BD37094" s="5"/>
    </row>
    <row r="37095" spans="55:56" hidden="1" x14ac:dyDescent="0.2">
      <c r="BC37095" s="6"/>
      <c r="BD37095" s="5"/>
    </row>
    <row r="37096" spans="55:56" hidden="1" x14ac:dyDescent="0.2">
      <c r="BC37096" s="6"/>
      <c r="BD37096" s="5"/>
    </row>
    <row r="37097" spans="55:56" hidden="1" x14ac:dyDescent="0.2">
      <c r="BC37097" s="6"/>
      <c r="BD37097" s="5"/>
    </row>
    <row r="37098" spans="55:56" hidden="1" x14ac:dyDescent="0.2">
      <c r="BC37098" s="6"/>
      <c r="BD37098" s="5"/>
    </row>
    <row r="37099" spans="55:56" hidden="1" x14ac:dyDescent="0.2">
      <c r="BC37099" s="6"/>
      <c r="BD37099" s="5"/>
    </row>
    <row r="37100" spans="55:56" hidden="1" x14ac:dyDescent="0.2">
      <c r="BC37100" s="6"/>
      <c r="BD37100" s="5"/>
    </row>
    <row r="37101" spans="55:56" hidden="1" x14ac:dyDescent="0.2">
      <c r="BC37101" s="6"/>
      <c r="BD37101" s="5"/>
    </row>
    <row r="37102" spans="55:56" hidden="1" x14ac:dyDescent="0.2">
      <c r="BC37102" s="6"/>
      <c r="BD37102" s="5"/>
    </row>
    <row r="37103" spans="55:56" hidden="1" x14ac:dyDescent="0.2">
      <c r="BC37103" s="6"/>
      <c r="BD37103" s="5"/>
    </row>
    <row r="37104" spans="55:56" hidden="1" x14ac:dyDescent="0.2">
      <c r="BC37104" s="6"/>
      <c r="BD37104" s="5"/>
    </row>
    <row r="37105" spans="55:56" hidden="1" x14ac:dyDescent="0.2">
      <c r="BC37105" s="6"/>
      <c r="BD37105" s="5"/>
    </row>
    <row r="37106" spans="55:56" hidden="1" x14ac:dyDescent="0.2">
      <c r="BC37106" s="6"/>
      <c r="BD37106" s="5"/>
    </row>
    <row r="37107" spans="55:56" hidden="1" x14ac:dyDescent="0.2">
      <c r="BC37107" s="6"/>
      <c r="BD37107" s="5"/>
    </row>
    <row r="37108" spans="55:56" hidden="1" x14ac:dyDescent="0.2">
      <c r="BC37108" s="6"/>
      <c r="BD37108" s="5"/>
    </row>
    <row r="37109" spans="55:56" hidden="1" x14ac:dyDescent="0.2">
      <c r="BC37109" s="6"/>
      <c r="BD37109" s="5"/>
    </row>
    <row r="37110" spans="55:56" hidden="1" x14ac:dyDescent="0.2">
      <c r="BC37110" s="6"/>
      <c r="BD37110" s="5"/>
    </row>
    <row r="37111" spans="55:56" hidden="1" x14ac:dyDescent="0.2">
      <c r="BC37111" s="6"/>
      <c r="BD37111" s="5"/>
    </row>
    <row r="37112" spans="55:56" hidden="1" x14ac:dyDescent="0.2">
      <c r="BC37112" s="6"/>
      <c r="BD37112" s="5"/>
    </row>
    <row r="37113" spans="55:56" hidden="1" x14ac:dyDescent="0.2">
      <c r="BC37113" s="6"/>
      <c r="BD37113" s="5"/>
    </row>
    <row r="37114" spans="55:56" hidden="1" x14ac:dyDescent="0.2">
      <c r="BC37114" s="6"/>
      <c r="BD37114" s="5"/>
    </row>
    <row r="37115" spans="55:56" hidden="1" x14ac:dyDescent="0.2">
      <c r="BC37115" s="6"/>
      <c r="BD37115" s="5"/>
    </row>
    <row r="37116" spans="55:56" hidden="1" x14ac:dyDescent="0.2">
      <c r="BC37116" s="6"/>
      <c r="BD37116" s="5"/>
    </row>
    <row r="37117" spans="55:56" hidden="1" x14ac:dyDescent="0.2">
      <c r="BC37117" s="6"/>
      <c r="BD37117" s="5"/>
    </row>
    <row r="37118" spans="55:56" hidden="1" x14ac:dyDescent="0.2">
      <c r="BC37118" s="6"/>
      <c r="BD37118" s="5"/>
    </row>
    <row r="37119" spans="55:56" hidden="1" x14ac:dyDescent="0.2">
      <c r="BC37119" s="6"/>
      <c r="BD37119" s="5"/>
    </row>
    <row r="37120" spans="55:56" hidden="1" x14ac:dyDescent="0.2">
      <c r="BC37120" s="6"/>
      <c r="BD37120" s="5"/>
    </row>
    <row r="37121" spans="55:56" hidden="1" x14ac:dyDescent="0.2">
      <c r="BC37121" s="6"/>
      <c r="BD37121" s="5"/>
    </row>
    <row r="37122" spans="55:56" hidden="1" x14ac:dyDescent="0.2">
      <c r="BC37122" s="6"/>
      <c r="BD37122" s="5"/>
    </row>
    <row r="37123" spans="55:56" hidden="1" x14ac:dyDescent="0.2">
      <c r="BC37123" s="6"/>
      <c r="BD37123" s="5"/>
    </row>
    <row r="37124" spans="55:56" hidden="1" x14ac:dyDescent="0.2">
      <c r="BC37124" s="6"/>
      <c r="BD37124" s="5"/>
    </row>
    <row r="37125" spans="55:56" hidden="1" x14ac:dyDescent="0.2">
      <c r="BC37125" s="6"/>
      <c r="BD37125" s="5"/>
    </row>
    <row r="37126" spans="55:56" hidden="1" x14ac:dyDescent="0.2">
      <c r="BC37126" s="6"/>
      <c r="BD37126" s="5"/>
    </row>
    <row r="37127" spans="55:56" hidden="1" x14ac:dyDescent="0.2">
      <c r="BC37127" s="6"/>
      <c r="BD37127" s="5"/>
    </row>
    <row r="37128" spans="55:56" hidden="1" x14ac:dyDescent="0.2">
      <c r="BC37128" s="6"/>
      <c r="BD37128" s="5"/>
    </row>
    <row r="37129" spans="55:56" hidden="1" x14ac:dyDescent="0.2">
      <c r="BC37129" s="6"/>
      <c r="BD37129" s="5"/>
    </row>
    <row r="37130" spans="55:56" hidden="1" x14ac:dyDescent="0.2">
      <c r="BC37130" s="6"/>
      <c r="BD37130" s="5"/>
    </row>
    <row r="37131" spans="55:56" hidden="1" x14ac:dyDescent="0.2">
      <c r="BC37131" s="6"/>
      <c r="BD37131" s="5"/>
    </row>
    <row r="37132" spans="55:56" hidden="1" x14ac:dyDescent="0.2">
      <c r="BC37132" s="6"/>
      <c r="BD37132" s="5"/>
    </row>
    <row r="37133" spans="55:56" hidden="1" x14ac:dyDescent="0.2">
      <c r="BC37133" s="6"/>
      <c r="BD37133" s="5"/>
    </row>
    <row r="37134" spans="55:56" hidden="1" x14ac:dyDescent="0.2">
      <c r="BC37134" s="6"/>
      <c r="BD37134" s="5"/>
    </row>
    <row r="37135" spans="55:56" hidden="1" x14ac:dyDescent="0.2">
      <c r="BC37135" s="6"/>
      <c r="BD37135" s="5"/>
    </row>
    <row r="37136" spans="55:56" hidden="1" x14ac:dyDescent="0.2">
      <c r="BC37136" s="6"/>
      <c r="BD37136" s="5"/>
    </row>
    <row r="37137" spans="55:56" hidden="1" x14ac:dyDescent="0.2">
      <c r="BC37137" s="6"/>
      <c r="BD37137" s="5"/>
    </row>
    <row r="37138" spans="55:56" hidden="1" x14ac:dyDescent="0.2">
      <c r="BC37138" s="6"/>
      <c r="BD37138" s="5"/>
    </row>
    <row r="37139" spans="55:56" hidden="1" x14ac:dyDescent="0.2">
      <c r="BC37139" s="6"/>
      <c r="BD37139" s="5"/>
    </row>
    <row r="37140" spans="55:56" hidden="1" x14ac:dyDescent="0.2">
      <c r="BC37140" s="6"/>
      <c r="BD37140" s="5"/>
    </row>
    <row r="37141" spans="55:56" hidden="1" x14ac:dyDescent="0.2">
      <c r="BC37141" s="6"/>
      <c r="BD37141" s="5"/>
    </row>
    <row r="37142" spans="55:56" hidden="1" x14ac:dyDescent="0.2">
      <c r="BC37142" s="6"/>
      <c r="BD37142" s="5"/>
    </row>
    <row r="37143" spans="55:56" hidden="1" x14ac:dyDescent="0.2">
      <c r="BC37143" s="6"/>
      <c r="BD37143" s="5"/>
    </row>
    <row r="37144" spans="55:56" hidden="1" x14ac:dyDescent="0.2">
      <c r="BC37144" s="6"/>
      <c r="BD37144" s="5"/>
    </row>
    <row r="37145" spans="55:56" hidden="1" x14ac:dyDescent="0.2">
      <c r="BC37145" s="6"/>
      <c r="BD37145" s="5"/>
    </row>
    <row r="37146" spans="55:56" hidden="1" x14ac:dyDescent="0.2">
      <c r="BC37146" s="6"/>
      <c r="BD37146" s="5"/>
    </row>
    <row r="37147" spans="55:56" hidden="1" x14ac:dyDescent="0.2">
      <c r="BC37147" s="6"/>
      <c r="BD37147" s="5"/>
    </row>
    <row r="37148" spans="55:56" hidden="1" x14ac:dyDescent="0.2">
      <c r="BC37148" s="6"/>
      <c r="BD37148" s="5"/>
    </row>
    <row r="37149" spans="55:56" hidden="1" x14ac:dyDescent="0.2">
      <c r="BC37149" s="6"/>
      <c r="BD37149" s="5"/>
    </row>
    <row r="37150" spans="55:56" hidden="1" x14ac:dyDescent="0.2">
      <c r="BC37150" s="6"/>
      <c r="BD37150" s="5"/>
    </row>
    <row r="37151" spans="55:56" hidden="1" x14ac:dyDescent="0.2">
      <c r="BC37151" s="6"/>
      <c r="BD37151" s="5"/>
    </row>
    <row r="37152" spans="55:56" hidden="1" x14ac:dyDescent="0.2">
      <c r="BC37152" s="6"/>
      <c r="BD37152" s="5"/>
    </row>
    <row r="37153" spans="55:56" hidden="1" x14ac:dyDescent="0.2">
      <c r="BC37153" s="6"/>
      <c r="BD37153" s="5"/>
    </row>
    <row r="37154" spans="55:56" hidden="1" x14ac:dyDescent="0.2">
      <c r="BC37154" s="6"/>
      <c r="BD37154" s="5"/>
    </row>
    <row r="37155" spans="55:56" hidden="1" x14ac:dyDescent="0.2">
      <c r="BC37155" s="6"/>
      <c r="BD37155" s="5"/>
    </row>
    <row r="37156" spans="55:56" hidden="1" x14ac:dyDescent="0.2">
      <c r="BC37156" s="6"/>
      <c r="BD37156" s="5"/>
    </row>
    <row r="37157" spans="55:56" hidden="1" x14ac:dyDescent="0.2">
      <c r="BC37157" s="6"/>
      <c r="BD37157" s="5"/>
    </row>
    <row r="37158" spans="55:56" hidden="1" x14ac:dyDescent="0.2">
      <c r="BC37158" s="6"/>
      <c r="BD37158" s="5"/>
    </row>
    <row r="37159" spans="55:56" hidden="1" x14ac:dyDescent="0.2">
      <c r="BC37159" s="6"/>
      <c r="BD37159" s="5"/>
    </row>
    <row r="37160" spans="55:56" hidden="1" x14ac:dyDescent="0.2">
      <c r="BC37160" s="6"/>
      <c r="BD37160" s="5"/>
    </row>
    <row r="37161" spans="55:56" hidden="1" x14ac:dyDescent="0.2">
      <c r="BC37161" s="6"/>
      <c r="BD37161" s="5"/>
    </row>
    <row r="37162" spans="55:56" hidden="1" x14ac:dyDescent="0.2">
      <c r="BC37162" s="6"/>
      <c r="BD37162" s="5"/>
    </row>
    <row r="37163" spans="55:56" hidden="1" x14ac:dyDescent="0.2">
      <c r="BC37163" s="6"/>
      <c r="BD37163" s="5"/>
    </row>
    <row r="37164" spans="55:56" hidden="1" x14ac:dyDescent="0.2">
      <c r="BC37164" s="6"/>
      <c r="BD37164" s="5"/>
    </row>
    <row r="37165" spans="55:56" hidden="1" x14ac:dyDescent="0.2">
      <c r="BC37165" s="6"/>
      <c r="BD37165" s="5"/>
    </row>
    <row r="37166" spans="55:56" hidden="1" x14ac:dyDescent="0.2">
      <c r="BC37166" s="6"/>
      <c r="BD37166" s="5"/>
    </row>
    <row r="37167" spans="55:56" hidden="1" x14ac:dyDescent="0.2">
      <c r="BC37167" s="6"/>
      <c r="BD37167" s="5"/>
    </row>
    <row r="37168" spans="55:56" hidden="1" x14ac:dyDescent="0.2">
      <c r="BC37168" s="6"/>
      <c r="BD37168" s="5"/>
    </row>
    <row r="37169" spans="55:56" hidden="1" x14ac:dyDescent="0.2">
      <c r="BC37169" s="6"/>
      <c r="BD37169" s="5"/>
    </row>
    <row r="37170" spans="55:56" hidden="1" x14ac:dyDescent="0.2">
      <c r="BC37170" s="6"/>
      <c r="BD37170" s="5"/>
    </row>
    <row r="37171" spans="55:56" hidden="1" x14ac:dyDescent="0.2">
      <c r="BC37171" s="6"/>
      <c r="BD37171" s="5"/>
    </row>
    <row r="37172" spans="55:56" hidden="1" x14ac:dyDescent="0.2">
      <c r="BC37172" s="6"/>
      <c r="BD37172" s="5"/>
    </row>
    <row r="37173" spans="55:56" hidden="1" x14ac:dyDescent="0.2">
      <c r="BC37173" s="6"/>
      <c r="BD37173" s="5"/>
    </row>
    <row r="37174" spans="55:56" hidden="1" x14ac:dyDescent="0.2">
      <c r="BC37174" s="6"/>
      <c r="BD37174" s="5"/>
    </row>
    <row r="37175" spans="55:56" hidden="1" x14ac:dyDescent="0.2">
      <c r="BC37175" s="6"/>
      <c r="BD37175" s="5"/>
    </row>
    <row r="37176" spans="55:56" hidden="1" x14ac:dyDescent="0.2">
      <c r="BC37176" s="6"/>
      <c r="BD37176" s="5"/>
    </row>
    <row r="37177" spans="55:56" hidden="1" x14ac:dyDescent="0.2">
      <c r="BC37177" s="6"/>
      <c r="BD37177" s="5"/>
    </row>
    <row r="37178" spans="55:56" hidden="1" x14ac:dyDescent="0.2">
      <c r="BC37178" s="6"/>
      <c r="BD37178" s="5"/>
    </row>
    <row r="37179" spans="55:56" hidden="1" x14ac:dyDescent="0.2">
      <c r="BC37179" s="6"/>
      <c r="BD37179" s="5"/>
    </row>
    <row r="37180" spans="55:56" hidden="1" x14ac:dyDescent="0.2">
      <c r="BC37180" s="6"/>
      <c r="BD37180" s="5"/>
    </row>
    <row r="37181" spans="55:56" hidden="1" x14ac:dyDescent="0.2">
      <c r="BC37181" s="6"/>
      <c r="BD37181" s="5"/>
    </row>
    <row r="37182" spans="55:56" hidden="1" x14ac:dyDescent="0.2">
      <c r="BC37182" s="6"/>
      <c r="BD37182" s="5"/>
    </row>
    <row r="37183" spans="55:56" hidden="1" x14ac:dyDescent="0.2">
      <c r="BC37183" s="6"/>
      <c r="BD37183" s="5"/>
    </row>
    <row r="37184" spans="55:56" hidden="1" x14ac:dyDescent="0.2">
      <c r="BC37184" s="6"/>
      <c r="BD37184" s="5"/>
    </row>
    <row r="37185" spans="55:56" hidden="1" x14ac:dyDescent="0.2">
      <c r="BC37185" s="6"/>
      <c r="BD37185" s="5"/>
    </row>
    <row r="37186" spans="55:56" hidden="1" x14ac:dyDescent="0.2">
      <c r="BC37186" s="6"/>
      <c r="BD37186" s="5"/>
    </row>
    <row r="37187" spans="55:56" hidden="1" x14ac:dyDescent="0.2">
      <c r="BC37187" s="6"/>
      <c r="BD37187" s="5"/>
    </row>
    <row r="37188" spans="55:56" hidden="1" x14ac:dyDescent="0.2">
      <c r="BC37188" s="6"/>
      <c r="BD37188" s="5"/>
    </row>
    <row r="37189" spans="55:56" hidden="1" x14ac:dyDescent="0.2">
      <c r="BC37189" s="6"/>
      <c r="BD37189" s="5"/>
    </row>
    <row r="37190" spans="55:56" hidden="1" x14ac:dyDescent="0.2">
      <c r="BC37190" s="6"/>
      <c r="BD37190" s="5"/>
    </row>
    <row r="37191" spans="55:56" hidden="1" x14ac:dyDescent="0.2">
      <c r="BC37191" s="6"/>
      <c r="BD37191" s="5"/>
    </row>
    <row r="37192" spans="55:56" hidden="1" x14ac:dyDescent="0.2">
      <c r="BC37192" s="6"/>
      <c r="BD37192" s="5"/>
    </row>
    <row r="37193" spans="55:56" hidden="1" x14ac:dyDescent="0.2">
      <c r="BC37193" s="6"/>
      <c r="BD37193" s="5"/>
    </row>
    <row r="37194" spans="55:56" hidden="1" x14ac:dyDescent="0.2">
      <c r="BC37194" s="6"/>
      <c r="BD37194" s="5"/>
    </row>
    <row r="37195" spans="55:56" hidden="1" x14ac:dyDescent="0.2">
      <c r="BC37195" s="6"/>
      <c r="BD37195" s="5"/>
    </row>
    <row r="37196" spans="55:56" hidden="1" x14ac:dyDescent="0.2">
      <c r="BC37196" s="6"/>
      <c r="BD37196" s="5"/>
    </row>
    <row r="37197" spans="55:56" hidden="1" x14ac:dyDescent="0.2">
      <c r="BC37197" s="6"/>
      <c r="BD37197" s="5"/>
    </row>
    <row r="37198" spans="55:56" hidden="1" x14ac:dyDescent="0.2">
      <c r="BC37198" s="6"/>
      <c r="BD37198" s="5"/>
    </row>
    <row r="37199" spans="55:56" hidden="1" x14ac:dyDescent="0.2">
      <c r="BC37199" s="6"/>
      <c r="BD37199" s="5"/>
    </row>
    <row r="37200" spans="55:56" hidden="1" x14ac:dyDescent="0.2">
      <c r="BC37200" s="6"/>
      <c r="BD37200" s="5"/>
    </row>
    <row r="37201" spans="55:56" hidden="1" x14ac:dyDescent="0.2">
      <c r="BC37201" s="6"/>
      <c r="BD37201" s="5"/>
    </row>
    <row r="37202" spans="55:56" hidden="1" x14ac:dyDescent="0.2">
      <c r="BC37202" s="6"/>
      <c r="BD37202" s="5"/>
    </row>
    <row r="37203" spans="55:56" hidden="1" x14ac:dyDescent="0.2">
      <c r="BC37203" s="6"/>
      <c r="BD37203" s="5"/>
    </row>
    <row r="37204" spans="55:56" hidden="1" x14ac:dyDescent="0.2">
      <c r="BC37204" s="6"/>
      <c r="BD37204" s="5"/>
    </row>
    <row r="37205" spans="55:56" hidden="1" x14ac:dyDescent="0.2">
      <c r="BC37205" s="6"/>
      <c r="BD37205" s="5"/>
    </row>
    <row r="37206" spans="55:56" hidden="1" x14ac:dyDescent="0.2">
      <c r="BC37206" s="6"/>
      <c r="BD37206" s="5"/>
    </row>
    <row r="37207" spans="55:56" hidden="1" x14ac:dyDescent="0.2">
      <c r="BC37207" s="6"/>
      <c r="BD37207" s="5"/>
    </row>
    <row r="37208" spans="55:56" hidden="1" x14ac:dyDescent="0.2">
      <c r="BC37208" s="6"/>
      <c r="BD37208" s="5"/>
    </row>
    <row r="37209" spans="55:56" hidden="1" x14ac:dyDescent="0.2">
      <c r="BC37209" s="6"/>
      <c r="BD37209" s="5"/>
    </row>
    <row r="37210" spans="55:56" hidden="1" x14ac:dyDescent="0.2">
      <c r="BC37210" s="6"/>
      <c r="BD37210" s="5"/>
    </row>
    <row r="37211" spans="55:56" hidden="1" x14ac:dyDescent="0.2">
      <c r="BC37211" s="6"/>
      <c r="BD37211" s="5"/>
    </row>
    <row r="37212" spans="55:56" hidden="1" x14ac:dyDescent="0.2">
      <c r="BC37212" s="6"/>
      <c r="BD37212" s="5"/>
    </row>
    <row r="37213" spans="55:56" hidden="1" x14ac:dyDescent="0.2">
      <c r="BC37213" s="6"/>
      <c r="BD37213" s="5"/>
    </row>
    <row r="37214" spans="55:56" hidden="1" x14ac:dyDescent="0.2">
      <c r="BC37214" s="6"/>
      <c r="BD37214" s="5"/>
    </row>
    <row r="37215" spans="55:56" hidden="1" x14ac:dyDescent="0.2">
      <c r="BC37215" s="6"/>
      <c r="BD37215" s="5"/>
    </row>
    <row r="37216" spans="55:56" hidden="1" x14ac:dyDescent="0.2">
      <c r="BC37216" s="6"/>
      <c r="BD37216" s="5"/>
    </row>
    <row r="37217" spans="55:56" hidden="1" x14ac:dyDescent="0.2">
      <c r="BC37217" s="6"/>
      <c r="BD37217" s="5"/>
    </row>
    <row r="37218" spans="55:56" hidden="1" x14ac:dyDescent="0.2">
      <c r="BC37218" s="6"/>
      <c r="BD37218" s="5"/>
    </row>
    <row r="37219" spans="55:56" hidden="1" x14ac:dyDescent="0.2">
      <c r="BC37219" s="6"/>
      <c r="BD37219" s="5"/>
    </row>
    <row r="37220" spans="55:56" hidden="1" x14ac:dyDescent="0.2">
      <c r="BC37220" s="6"/>
      <c r="BD37220" s="5"/>
    </row>
    <row r="37221" spans="55:56" hidden="1" x14ac:dyDescent="0.2">
      <c r="BC37221" s="6"/>
      <c r="BD37221" s="5"/>
    </row>
    <row r="37222" spans="55:56" hidden="1" x14ac:dyDescent="0.2">
      <c r="BC37222" s="6"/>
      <c r="BD37222" s="5"/>
    </row>
    <row r="37223" spans="55:56" hidden="1" x14ac:dyDescent="0.2">
      <c r="BC37223" s="6"/>
      <c r="BD37223" s="5"/>
    </row>
    <row r="37224" spans="55:56" hidden="1" x14ac:dyDescent="0.2">
      <c r="BC37224" s="6"/>
      <c r="BD37224" s="5"/>
    </row>
    <row r="37225" spans="55:56" hidden="1" x14ac:dyDescent="0.2">
      <c r="BC37225" s="6"/>
      <c r="BD37225" s="5"/>
    </row>
    <row r="37226" spans="55:56" hidden="1" x14ac:dyDescent="0.2">
      <c r="BC37226" s="6"/>
      <c r="BD37226" s="5"/>
    </row>
    <row r="37227" spans="55:56" hidden="1" x14ac:dyDescent="0.2">
      <c r="BC37227" s="6"/>
      <c r="BD37227" s="5"/>
    </row>
    <row r="37228" spans="55:56" hidden="1" x14ac:dyDescent="0.2">
      <c r="BC37228" s="6"/>
      <c r="BD37228" s="5"/>
    </row>
    <row r="37229" spans="55:56" hidden="1" x14ac:dyDescent="0.2">
      <c r="BC37229" s="6"/>
      <c r="BD37229" s="5"/>
    </row>
    <row r="37230" spans="55:56" hidden="1" x14ac:dyDescent="0.2">
      <c r="BC37230" s="6"/>
      <c r="BD37230" s="5"/>
    </row>
    <row r="37231" spans="55:56" hidden="1" x14ac:dyDescent="0.2">
      <c r="BC37231" s="6"/>
      <c r="BD37231" s="5"/>
    </row>
    <row r="37232" spans="55:56" hidden="1" x14ac:dyDescent="0.2">
      <c r="BC37232" s="6"/>
      <c r="BD37232" s="5"/>
    </row>
    <row r="37233" spans="55:56" hidden="1" x14ac:dyDescent="0.2">
      <c r="BC37233" s="6"/>
      <c r="BD37233" s="5"/>
    </row>
    <row r="37234" spans="55:56" hidden="1" x14ac:dyDescent="0.2">
      <c r="BC37234" s="6"/>
      <c r="BD37234" s="5"/>
    </row>
    <row r="37235" spans="55:56" hidden="1" x14ac:dyDescent="0.2">
      <c r="BC37235" s="6"/>
      <c r="BD37235" s="5"/>
    </row>
    <row r="37236" spans="55:56" hidden="1" x14ac:dyDescent="0.2">
      <c r="BC37236" s="6"/>
      <c r="BD37236" s="5"/>
    </row>
    <row r="37237" spans="55:56" hidden="1" x14ac:dyDescent="0.2">
      <c r="BC37237" s="6"/>
      <c r="BD37237" s="5"/>
    </row>
    <row r="37238" spans="55:56" hidden="1" x14ac:dyDescent="0.2">
      <c r="BC37238" s="6"/>
      <c r="BD37238" s="5"/>
    </row>
    <row r="37239" spans="55:56" hidden="1" x14ac:dyDescent="0.2">
      <c r="BC37239" s="6"/>
      <c r="BD37239" s="5"/>
    </row>
    <row r="37240" spans="55:56" hidden="1" x14ac:dyDescent="0.2">
      <c r="BC37240" s="6"/>
      <c r="BD37240" s="5"/>
    </row>
    <row r="37241" spans="55:56" hidden="1" x14ac:dyDescent="0.2">
      <c r="BC37241" s="6"/>
      <c r="BD37241" s="5"/>
    </row>
    <row r="37242" spans="55:56" hidden="1" x14ac:dyDescent="0.2">
      <c r="BC37242" s="6"/>
      <c r="BD37242" s="5"/>
    </row>
    <row r="37243" spans="55:56" hidden="1" x14ac:dyDescent="0.2">
      <c r="BC37243" s="6"/>
      <c r="BD37243" s="5"/>
    </row>
    <row r="37244" spans="55:56" hidden="1" x14ac:dyDescent="0.2">
      <c r="BC37244" s="6"/>
      <c r="BD37244" s="5"/>
    </row>
    <row r="37245" spans="55:56" hidden="1" x14ac:dyDescent="0.2">
      <c r="BC37245" s="6"/>
      <c r="BD37245" s="5"/>
    </row>
    <row r="37246" spans="55:56" hidden="1" x14ac:dyDescent="0.2">
      <c r="BC37246" s="6"/>
      <c r="BD37246" s="5"/>
    </row>
    <row r="37247" spans="55:56" hidden="1" x14ac:dyDescent="0.2">
      <c r="BC37247" s="6"/>
      <c r="BD37247" s="5"/>
    </row>
    <row r="37248" spans="55:56" hidden="1" x14ac:dyDescent="0.2">
      <c r="BC37248" s="6"/>
      <c r="BD37248" s="5"/>
    </row>
    <row r="37249" spans="55:56" hidden="1" x14ac:dyDescent="0.2">
      <c r="BC37249" s="6"/>
      <c r="BD37249" s="5"/>
    </row>
    <row r="37250" spans="55:56" hidden="1" x14ac:dyDescent="0.2">
      <c r="BC37250" s="6"/>
      <c r="BD37250" s="5"/>
    </row>
    <row r="37251" spans="55:56" hidden="1" x14ac:dyDescent="0.2">
      <c r="BC37251" s="6"/>
      <c r="BD37251" s="5"/>
    </row>
    <row r="37252" spans="55:56" hidden="1" x14ac:dyDescent="0.2">
      <c r="BC37252" s="6"/>
      <c r="BD37252" s="5"/>
    </row>
    <row r="37253" spans="55:56" hidden="1" x14ac:dyDescent="0.2">
      <c r="BC37253" s="6"/>
      <c r="BD37253" s="5"/>
    </row>
    <row r="37254" spans="55:56" hidden="1" x14ac:dyDescent="0.2">
      <c r="BC37254" s="6"/>
      <c r="BD37254" s="5"/>
    </row>
    <row r="37255" spans="55:56" hidden="1" x14ac:dyDescent="0.2">
      <c r="BC37255" s="6"/>
      <c r="BD37255" s="5"/>
    </row>
    <row r="37256" spans="55:56" hidden="1" x14ac:dyDescent="0.2">
      <c r="BC37256" s="6"/>
      <c r="BD37256" s="5"/>
    </row>
    <row r="37257" spans="55:56" hidden="1" x14ac:dyDescent="0.2">
      <c r="BC37257" s="6"/>
      <c r="BD37257" s="5"/>
    </row>
    <row r="37258" spans="55:56" hidden="1" x14ac:dyDescent="0.2">
      <c r="BC37258" s="6"/>
      <c r="BD37258" s="5"/>
    </row>
    <row r="37259" spans="55:56" hidden="1" x14ac:dyDescent="0.2">
      <c r="BC37259" s="6"/>
      <c r="BD37259" s="5"/>
    </row>
    <row r="37260" spans="55:56" hidden="1" x14ac:dyDescent="0.2">
      <c r="BC37260" s="6"/>
      <c r="BD37260" s="5"/>
    </row>
    <row r="37261" spans="55:56" hidden="1" x14ac:dyDescent="0.2">
      <c r="BC37261" s="6"/>
      <c r="BD37261" s="5"/>
    </row>
    <row r="37262" spans="55:56" hidden="1" x14ac:dyDescent="0.2">
      <c r="BC37262" s="6"/>
      <c r="BD37262" s="5"/>
    </row>
    <row r="37263" spans="55:56" hidden="1" x14ac:dyDescent="0.2">
      <c r="BC37263" s="6"/>
      <c r="BD37263" s="5"/>
    </row>
    <row r="37264" spans="55:56" hidden="1" x14ac:dyDescent="0.2">
      <c r="BC37264" s="6"/>
      <c r="BD37264" s="5"/>
    </row>
    <row r="37265" spans="55:56" hidden="1" x14ac:dyDescent="0.2">
      <c r="BC37265" s="6"/>
      <c r="BD37265" s="5"/>
    </row>
    <row r="37266" spans="55:56" hidden="1" x14ac:dyDescent="0.2">
      <c r="BC37266" s="6"/>
      <c r="BD37266" s="5"/>
    </row>
    <row r="37267" spans="55:56" hidden="1" x14ac:dyDescent="0.2">
      <c r="BC37267" s="6"/>
      <c r="BD37267" s="5"/>
    </row>
    <row r="37268" spans="55:56" hidden="1" x14ac:dyDescent="0.2">
      <c r="BC37268" s="6"/>
      <c r="BD37268" s="5"/>
    </row>
    <row r="37269" spans="55:56" hidden="1" x14ac:dyDescent="0.2">
      <c r="BC37269" s="6"/>
      <c r="BD37269" s="5"/>
    </row>
    <row r="37270" spans="55:56" hidden="1" x14ac:dyDescent="0.2">
      <c r="BC37270" s="6"/>
      <c r="BD37270" s="5"/>
    </row>
    <row r="37271" spans="55:56" hidden="1" x14ac:dyDescent="0.2">
      <c r="BC37271" s="6"/>
      <c r="BD37271" s="5"/>
    </row>
    <row r="37272" spans="55:56" hidden="1" x14ac:dyDescent="0.2">
      <c r="BC37272" s="6"/>
      <c r="BD37272" s="5"/>
    </row>
    <row r="37273" spans="55:56" hidden="1" x14ac:dyDescent="0.2">
      <c r="BC37273" s="6"/>
      <c r="BD37273" s="5"/>
    </row>
    <row r="37274" spans="55:56" hidden="1" x14ac:dyDescent="0.2">
      <c r="BC37274" s="6"/>
      <c r="BD37274" s="5"/>
    </row>
    <row r="37275" spans="55:56" hidden="1" x14ac:dyDescent="0.2">
      <c r="BC37275" s="6"/>
      <c r="BD37275" s="5"/>
    </row>
    <row r="37276" spans="55:56" hidden="1" x14ac:dyDescent="0.2">
      <c r="BC37276" s="6"/>
      <c r="BD37276" s="5"/>
    </row>
    <row r="37277" spans="55:56" hidden="1" x14ac:dyDescent="0.2">
      <c r="BC37277" s="6"/>
      <c r="BD37277" s="5"/>
    </row>
    <row r="37278" spans="55:56" hidden="1" x14ac:dyDescent="0.2">
      <c r="BC37278" s="6"/>
      <c r="BD37278" s="5"/>
    </row>
    <row r="37279" spans="55:56" hidden="1" x14ac:dyDescent="0.2">
      <c r="BC37279" s="6"/>
      <c r="BD37279" s="5"/>
    </row>
    <row r="37280" spans="55:56" hidden="1" x14ac:dyDescent="0.2">
      <c r="BC37280" s="6"/>
      <c r="BD37280" s="5"/>
    </row>
    <row r="37281" spans="55:56" hidden="1" x14ac:dyDescent="0.2">
      <c r="BC37281" s="6"/>
      <c r="BD37281" s="5"/>
    </row>
    <row r="37282" spans="55:56" hidden="1" x14ac:dyDescent="0.2">
      <c r="BC37282" s="6"/>
      <c r="BD37282" s="5"/>
    </row>
    <row r="37283" spans="55:56" hidden="1" x14ac:dyDescent="0.2">
      <c r="BC37283" s="6"/>
      <c r="BD37283" s="5"/>
    </row>
    <row r="37284" spans="55:56" hidden="1" x14ac:dyDescent="0.2">
      <c r="BC37284" s="6"/>
      <c r="BD37284" s="5"/>
    </row>
    <row r="37285" spans="55:56" hidden="1" x14ac:dyDescent="0.2">
      <c r="BC37285" s="6"/>
      <c r="BD37285" s="5"/>
    </row>
    <row r="37286" spans="55:56" hidden="1" x14ac:dyDescent="0.2">
      <c r="BC37286" s="6"/>
      <c r="BD37286" s="5"/>
    </row>
    <row r="37287" spans="55:56" hidden="1" x14ac:dyDescent="0.2">
      <c r="BC37287" s="6"/>
      <c r="BD37287" s="5"/>
    </row>
    <row r="37288" spans="55:56" hidden="1" x14ac:dyDescent="0.2">
      <c r="BC37288" s="6"/>
      <c r="BD37288" s="5"/>
    </row>
    <row r="37289" spans="55:56" hidden="1" x14ac:dyDescent="0.2">
      <c r="BC37289" s="6"/>
      <c r="BD37289" s="5"/>
    </row>
    <row r="37290" spans="55:56" hidden="1" x14ac:dyDescent="0.2">
      <c r="BC37290" s="6"/>
      <c r="BD37290" s="5"/>
    </row>
    <row r="37291" spans="55:56" hidden="1" x14ac:dyDescent="0.2">
      <c r="BC37291" s="6"/>
      <c r="BD37291" s="5"/>
    </row>
    <row r="37292" spans="55:56" hidden="1" x14ac:dyDescent="0.2">
      <c r="BC37292" s="6"/>
      <c r="BD37292" s="5"/>
    </row>
    <row r="37293" spans="55:56" hidden="1" x14ac:dyDescent="0.2">
      <c r="BC37293" s="6"/>
      <c r="BD37293" s="5"/>
    </row>
    <row r="37294" spans="55:56" hidden="1" x14ac:dyDescent="0.2">
      <c r="BC37294" s="6"/>
      <c r="BD37294" s="5"/>
    </row>
    <row r="37295" spans="55:56" hidden="1" x14ac:dyDescent="0.2">
      <c r="BC37295" s="6"/>
      <c r="BD37295" s="5"/>
    </row>
    <row r="37296" spans="55:56" hidden="1" x14ac:dyDescent="0.2">
      <c r="BC37296" s="6"/>
      <c r="BD37296" s="5"/>
    </row>
    <row r="37297" spans="55:56" hidden="1" x14ac:dyDescent="0.2">
      <c r="BC37297" s="6"/>
      <c r="BD37297" s="5"/>
    </row>
    <row r="37298" spans="55:56" hidden="1" x14ac:dyDescent="0.2">
      <c r="BC37298" s="6"/>
      <c r="BD37298" s="5"/>
    </row>
    <row r="37299" spans="55:56" hidden="1" x14ac:dyDescent="0.2">
      <c r="BC37299" s="6"/>
      <c r="BD37299" s="5"/>
    </row>
    <row r="37300" spans="55:56" hidden="1" x14ac:dyDescent="0.2">
      <c r="BC37300" s="6"/>
      <c r="BD37300" s="5"/>
    </row>
    <row r="37301" spans="55:56" hidden="1" x14ac:dyDescent="0.2">
      <c r="BC37301" s="6"/>
      <c r="BD37301" s="5"/>
    </row>
    <row r="37302" spans="55:56" hidden="1" x14ac:dyDescent="0.2">
      <c r="BC37302" s="6"/>
      <c r="BD37302" s="5"/>
    </row>
    <row r="37303" spans="55:56" hidden="1" x14ac:dyDescent="0.2">
      <c r="BC37303" s="6"/>
      <c r="BD37303" s="5"/>
    </row>
    <row r="37304" spans="55:56" hidden="1" x14ac:dyDescent="0.2">
      <c r="BC37304" s="6"/>
      <c r="BD37304" s="5"/>
    </row>
    <row r="37305" spans="55:56" hidden="1" x14ac:dyDescent="0.2">
      <c r="BC37305" s="6"/>
      <c r="BD37305" s="5"/>
    </row>
    <row r="37306" spans="55:56" hidden="1" x14ac:dyDescent="0.2">
      <c r="BC37306" s="6"/>
      <c r="BD37306" s="5"/>
    </row>
    <row r="37307" spans="55:56" hidden="1" x14ac:dyDescent="0.2">
      <c r="BC37307" s="6"/>
      <c r="BD37307" s="5"/>
    </row>
    <row r="37308" spans="55:56" hidden="1" x14ac:dyDescent="0.2">
      <c r="BC37308" s="6"/>
      <c r="BD37308" s="5"/>
    </row>
    <row r="37309" spans="55:56" hidden="1" x14ac:dyDescent="0.2">
      <c r="BC37309" s="6"/>
      <c r="BD37309" s="5"/>
    </row>
    <row r="37310" spans="55:56" hidden="1" x14ac:dyDescent="0.2">
      <c r="BC37310" s="6"/>
      <c r="BD37310" s="5"/>
    </row>
    <row r="37311" spans="55:56" hidden="1" x14ac:dyDescent="0.2">
      <c r="BC37311" s="6"/>
      <c r="BD37311" s="5"/>
    </row>
    <row r="37312" spans="55:56" hidden="1" x14ac:dyDescent="0.2">
      <c r="BC37312" s="6"/>
      <c r="BD37312" s="5"/>
    </row>
    <row r="37313" spans="55:56" hidden="1" x14ac:dyDescent="0.2">
      <c r="BC37313" s="6"/>
      <c r="BD37313" s="5"/>
    </row>
    <row r="37314" spans="55:56" hidden="1" x14ac:dyDescent="0.2">
      <c r="BC37314" s="6"/>
      <c r="BD37314" s="5"/>
    </row>
    <row r="37315" spans="55:56" hidden="1" x14ac:dyDescent="0.2">
      <c r="BC37315" s="6"/>
      <c r="BD37315" s="5"/>
    </row>
    <row r="37316" spans="55:56" hidden="1" x14ac:dyDescent="0.2">
      <c r="BC37316" s="6"/>
      <c r="BD37316" s="5"/>
    </row>
    <row r="37317" spans="55:56" hidden="1" x14ac:dyDescent="0.2">
      <c r="BC37317" s="6"/>
      <c r="BD37317" s="5"/>
    </row>
    <row r="37318" spans="55:56" hidden="1" x14ac:dyDescent="0.2">
      <c r="BC37318" s="6"/>
      <c r="BD37318" s="5"/>
    </row>
    <row r="37319" spans="55:56" hidden="1" x14ac:dyDescent="0.2">
      <c r="BC37319" s="6"/>
      <c r="BD37319" s="5"/>
    </row>
    <row r="37320" spans="55:56" hidden="1" x14ac:dyDescent="0.2">
      <c r="BC37320" s="6"/>
      <c r="BD37320" s="5"/>
    </row>
    <row r="37321" spans="55:56" hidden="1" x14ac:dyDescent="0.2">
      <c r="BC37321" s="6"/>
      <c r="BD37321" s="5"/>
    </row>
    <row r="37322" spans="55:56" hidden="1" x14ac:dyDescent="0.2">
      <c r="BC37322" s="6"/>
      <c r="BD37322" s="5"/>
    </row>
    <row r="37323" spans="55:56" hidden="1" x14ac:dyDescent="0.2">
      <c r="BC37323" s="6"/>
      <c r="BD37323" s="5"/>
    </row>
    <row r="37324" spans="55:56" hidden="1" x14ac:dyDescent="0.2">
      <c r="BC37324" s="6"/>
      <c r="BD37324" s="5"/>
    </row>
    <row r="37325" spans="55:56" hidden="1" x14ac:dyDescent="0.2">
      <c r="BC37325" s="6"/>
      <c r="BD37325" s="5"/>
    </row>
    <row r="37326" spans="55:56" hidden="1" x14ac:dyDescent="0.2">
      <c r="BC37326" s="6"/>
      <c r="BD37326" s="5"/>
    </row>
    <row r="37327" spans="55:56" hidden="1" x14ac:dyDescent="0.2">
      <c r="BC37327" s="6"/>
      <c r="BD37327" s="5"/>
    </row>
    <row r="37328" spans="55:56" hidden="1" x14ac:dyDescent="0.2">
      <c r="BC37328" s="6"/>
      <c r="BD37328" s="5"/>
    </row>
    <row r="37329" spans="55:56" hidden="1" x14ac:dyDescent="0.2">
      <c r="BC37329" s="6"/>
      <c r="BD37329" s="5"/>
    </row>
    <row r="37330" spans="55:56" hidden="1" x14ac:dyDescent="0.2">
      <c r="BC37330" s="6"/>
      <c r="BD37330" s="5"/>
    </row>
    <row r="37331" spans="55:56" hidden="1" x14ac:dyDescent="0.2">
      <c r="BC37331" s="6"/>
      <c r="BD37331" s="5"/>
    </row>
    <row r="37332" spans="55:56" hidden="1" x14ac:dyDescent="0.2">
      <c r="BC37332" s="6"/>
      <c r="BD37332" s="5"/>
    </row>
    <row r="37333" spans="55:56" hidden="1" x14ac:dyDescent="0.2">
      <c r="BC37333" s="6"/>
      <c r="BD37333" s="5"/>
    </row>
    <row r="37334" spans="55:56" hidden="1" x14ac:dyDescent="0.2">
      <c r="BC37334" s="6"/>
      <c r="BD37334" s="5"/>
    </row>
    <row r="37335" spans="55:56" hidden="1" x14ac:dyDescent="0.2">
      <c r="BC37335" s="6"/>
      <c r="BD37335" s="5"/>
    </row>
    <row r="37336" spans="55:56" hidden="1" x14ac:dyDescent="0.2">
      <c r="BC37336" s="6"/>
      <c r="BD37336" s="5"/>
    </row>
    <row r="37337" spans="55:56" hidden="1" x14ac:dyDescent="0.2">
      <c r="BC37337" s="6"/>
      <c r="BD37337" s="5"/>
    </row>
    <row r="37338" spans="55:56" hidden="1" x14ac:dyDescent="0.2">
      <c r="BC37338" s="6"/>
      <c r="BD37338" s="5"/>
    </row>
    <row r="37339" spans="55:56" hidden="1" x14ac:dyDescent="0.2">
      <c r="BC37339" s="6"/>
      <c r="BD37339" s="5"/>
    </row>
    <row r="37340" spans="55:56" hidden="1" x14ac:dyDescent="0.2">
      <c r="BC37340" s="6"/>
      <c r="BD37340" s="5"/>
    </row>
    <row r="37341" spans="55:56" hidden="1" x14ac:dyDescent="0.2">
      <c r="BC37341" s="6"/>
      <c r="BD37341" s="5"/>
    </row>
    <row r="37342" spans="55:56" hidden="1" x14ac:dyDescent="0.2">
      <c r="BC37342" s="6"/>
      <c r="BD37342" s="5"/>
    </row>
    <row r="37343" spans="55:56" hidden="1" x14ac:dyDescent="0.2">
      <c r="BC37343" s="6"/>
      <c r="BD37343" s="5"/>
    </row>
    <row r="37344" spans="55:56" hidden="1" x14ac:dyDescent="0.2">
      <c r="BC37344" s="6"/>
      <c r="BD37344" s="5"/>
    </row>
    <row r="37345" spans="55:56" hidden="1" x14ac:dyDescent="0.2">
      <c r="BC37345" s="6"/>
      <c r="BD37345" s="5"/>
    </row>
    <row r="37346" spans="55:56" hidden="1" x14ac:dyDescent="0.2">
      <c r="BC37346" s="6"/>
      <c r="BD37346" s="5"/>
    </row>
    <row r="37347" spans="55:56" hidden="1" x14ac:dyDescent="0.2">
      <c r="BC37347" s="6"/>
      <c r="BD37347" s="5"/>
    </row>
    <row r="37348" spans="55:56" hidden="1" x14ac:dyDescent="0.2">
      <c r="BC37348" s="6"/>
      <c r="BD37348" s="5"/>
    </row>
    <row r="37349" spans="55:56" hidden="1" x14ac:dyDescent="0.2">
      <c r="BC37349" s="6"/>
      <c r="BD37349" s="5"/>
    </row>
    <row r="37350" spans="55:56" hidden="1" x14ac:dyDescent="0.2">
      <c r="BC37350" s="6"/>
      <c r="BD37350" s="5"/>
    </row>
    <row r="37351" spans="55:56" hidden="1" x14ac:dyDescent="0.2">
      <c r="BC37351" s="6"/>
      <c r="BD37351" s="5"/>
    </row>
    <row r="37352" spans="55:56" hidden="1" x14ac:dyDescent="0.2">
      <c r="BC37352" s="6"/>
      <c r="BD37352" s="5"/>
    </row>
    <row r="37353" spans="55:56" hidden="1" x14ac:dyDescent="0.2">
      <c r="BC37353" s="6"/>
      <c r="BD37353" s="5"/>
    </row>
    <row r="37354" spans="55:56" hidden="1" x14ac:dyDescent="0.2">
      <c r="BC37354" s="6"/>
      <c r="BD37354" s="5"/>
    </row>
    <row r="37355" spans="55:56" hidden="1" x14ac:dyDescent="0.2">
      <c r="BC37355" s="6"/>
      <c r="BD37355" s="5"/>
    </row>
    <row r="37356" spans="55:56" hidden="1" x14ac:dyDescent="0.2">
      <c r="BC37356" s="6"/>
      <c r="BD37356" s="5"/>
    </row>
    <row r="37357" spans="55:56" hidden="1" x14ac:dyDescent="0.2">
      <c r="BC37357" s="6"/>
      <c r="BD37357" s="5"/>
    </row>
    <row r="37358" spans="55:56" hidden="1" x14ac:dyDescent="0.2">
      <c r="BC37358" s="6"/>
      <c r="BD37358" s="5"/>
    </row>
    <row r="37359" spans="55:56" hidden="1" x14ac:dyDescent="0.2">
      <c r="BC37359" s="6"/>
      <c r="BD37359" s="5"/>
    </row>
    <row r="37360" spans="55:56" hidden="1" x14ac:dyDescent="0.2">
      <c r="BC37360" s="6"/>
      <c r="BD37360" s="5"/>
    </row>
    <row r="37361" spans="55:56" hidden="1" x14ac:dyDescent="0.2">
      <c r="BC37361" s="6"/>
      <c r="BD37361" s="5"/>
    </row>
    <row r="37362" spans="55:56" hidden="1" x14ac:dyDescent="0.2">
      <c r="BC37362" s="6"/>
      <c r="BD37362" s="5"/>
    </row>
    <row r="37363" spans="55:56" hidden="1" x14ac:dyDescent="0.2">
      <c r="BC37363" s="6"/>
      <c r="BD37363" s="5"/>
    </row>
    <row r="37364" spans="55:56" hidden="1" x14ac:dyDescent="0.2">
      <c r="BC37364" s="6"/>
      <c r="BD37364" s="5"/>
    </row>
    <row r="37365" spans="55:56" hidden="1" x14ac:dyDescent="0.2">
      <c r="BC37365" s="6"/>
      <c r="BD37365" s="5"/>
    </row>
    <row r="37366" spans="55:56" hidden="1" x14ac:dyDescent="0.2">
      <c r="BC37366" s="6"/>
      <c r="BD37366" s="5"/>
    </row>
    <row r="37367" spans="55:56" hidden="1" x14ac:dyDescent="0.2">
      <c r="BC37367" s="6"/>
      <c r="BD37367" s="5"/>
    </row>
    <row r="37368" spans="55:56" hidden="1" x14ac:dyDescent="0.2">
      <c r="BC37368" s="6"/>
      <c r="BD37368" s="5"/>
    </row>
    <row r="37369" spans="55:56" hidden="1" x14ac:dyDescent="0.2">
      <c r="BC37369" s="6"/>
      <c r="BD37369" s="5"/>
    </row>
    <row r="37370" spans="55:56" hidden="1" x14ac:dyDescent="0.2">
      <c r="BC37370" s="6"/>
      <c r="BD37370" s="5"/>
    </row>
    <row r="37371" spans="55:56" hidden="1" x14ac:dyDescent="0.2">
      <c r="BC37371" s="6"/>
      <c r="BD37371" s="5"/>
    </row>
    <row r="37372" spans="55:56" hidden="1" x14ac:dyDescent="0.2">
      <c r="BC37372" s="6"/>
      <c r="BD37372" s="5"/>
    </row>
    <row r="37373" spans="55:56" hidden="1" x14ac:dyDescent="0.2">
      <c r="BC37373" s="6"/>
      <c r="BD37373" s="5"/>
    </row>
    <row r="37374" spans="55:56" hidden="1" x14ac:dyDescent="0.2">
      <c r="BC37374" s="6"/>
      <c r="BD37374" s="5"/>
    </row>
    <row r="37375" spans="55:56" hidden="1" x14ac:dyDescent="0.2">
      <c r="BC37375" s="6"/>
      <c r="BD37375" s="5"/>
    </row>
    <row r="37376" spans="55:56" hidden="1" x14ac:dyDescent="0.2">
      <c r="BC37376" s="6"/>
      <c r="BD37376" s="5"/>
    </row>
    <row r="37377" spans="55:56" hidden="1" x14ac:dyDescent="0.2">
      <c r="BC37377" s="6"/>
      <c r="BD37377" s="5"/>
    </row>
    <row r="37378" spans="55:56" hidden="1" x14ac:dyDescent="0.2">
      <c r="BC37378" s="6"/>
      <c r="BD37378" s="5"/>
    </row>
    <row r="37379" spans="55:56" hidden="1" x14ac:dyDescent="0.2">
      <c r="BC37379" s="6"/>
      <c r="BD37379" s="5"/>
    </row>
    <row r="37380" spans="55:56" hidden="1" x14ac:dyDescent="0.2">
      <c r="BC37380" s="6"/>
      <c r="BD37380" s="5"/>
    </row>
    <row r="37381" spans="55:56" hidden="1" x14ac:dyDescent="0.2">
      <c r="BC37381" s="6"/>
      <c r="BD37381" s="5"/>
    </row>
    <row r="37382" spans="55:56" hidden="1" x14ac:dyDescent="0.2">
      <c r="BC37382" s="6"/>
      <c r="BD37382" s="5"/>
    </row>
    <row r="37383" spans="55:56" hidden="1" x14ac:dyDescent="0.2">
      <c r="BC37383" s="6"/>
      <c r="BD37383" s="5"/>
    </row>
    <row r="37384" spans="55:56" hidden="1" x14ac:dyDescent="0.2">
      <c r="BC37384" s="6"/>
      <c r="BD37384" s="5"/>
    </row>
    <row r="37385" spans="55:56" hidden="1" x14ac:dyDescent="0.2">
      <c r="BC37385" s="6"/>
      <c r="BD37385" s="5"/>
    </row>
    <row r="37386" spans="55:56" hidden="1" x14ac:dyDescent="0.2">
      <c r="BC37386" s="6"/>
      <c r="BD37386" s="5"/>
    </row>
    <row r="37387" spans="55:56" hidden="1" x14ac:dyDescent="0.2">
      <c r="BC37387" s="6"/>
      <c r="BD37387" s="5"/>
    </row>
    <row r="37388" spans="55:56" hidden="1" x14ac:dyDescent="0.2">
      <c r="BC37388" s="6"/>
      <c r="BD37388" s="5"/>
    </row>
    <row r="37389" spans="55:56" hidden="1" x14ac:dyDescent="0.2">
      <c r="BC37389" s="6"/>
      <c r="BD37389" s="5"/>
    </row>
    <row r="37390" spans="55:56" hidden="1" x14ac:dyDescent="0.2">
      <c r="BC37390" s="6"/>
      <c r="BD37390" s="5"/>
    </row>
    <row r="37391" spans="55:56" hidden="1" x14ac:dyDescent="0.2">
      <c r="BC37391" s="6"/>
      <c r="BD37391" s="5"/>
    </row>
    <row r="37392" spans="55:56" hidden="1" x14ac:dyDescent="0.2">
      <c r="BC37392" s="6"/>
      <c r="BD37392" s="5"/>
    </row>
    <row r="37393" spans="55:56" hidden="1" x14ac:dyDescent="0.2">
      <c r="BC37393" s="6"/>
      <c r="BD37393" s="5"/>
    </row>
    <row r="37394" spans="55:56" hidden="1" x14ac:dyDescent="0.2">
      <c r="BC37394" s="6"/>
      <c r="BD37394" s="5"/>
    </row>
    <row r="37395" spans="55:56" hidden="1" x14ac:dyDescent="0.2">
      <c r="BC37395" s="6"/>
      <c r="BD37395" s="5"/>
    </row>
    <row r="37396" spans="55:56" hidden="1" x14ac:dyDescent="0.2">
      <c r="BC37396" s="6"/>
      <c r="BD37396" s="5"/>
    </row>
    <row r="37397" spans="55:56" hidden="1" x14ac:dyDescent="0.2">
      <c r="BC37397" s="6"/>
      <c r="BD37397" s="5"/>
    </row>
    <row r="37398" spans="55:56" hidden="1" x14ac:dyDescent="0.2">
      <c r="BC37398" s="6"/>
      <c r="BD37398" s="5"/>
    </row>
    <row r="37399" spans="55:56" hidden="1" x14ac:dyDescent="0.2">
      <c r="BC37399" s="6"/>
      <c r="BD37399" s="5"/>
    </row>
    <row r="37400" spans="55:56" hidden="1" x14ac:dyDescent="0.2">
      <c r="BC37400" s="6"/>
      <c r="BD37400" s="5"/>
    </row>
    <row r="37401" spans="55:56" hidden="1" x14ac:dyDescent="0.2">
      <c r="BC37401" s="6"/>
      <c r="BD37401" s="5"/>
    </row>
    <row r="37402" spans="55:56" hidden="1" x14ac:dyDescent="0.2">
      <c r="BC37402" s="6"/>
      <c r="BD37402" s="5"/>
    </row>
    <row r="37403" spans="55:56" hidden="1" x14ac:dyDescent="0.2">
      <c r="BC37403" s="6"/>
      <c r="BD37403" s="5"/>
    </row>
    <row r="37404" spans="55:56" hidden="1" x14ac:dyDescent="0.2">
      <c r="BC37404" s="6"/>
      <c r="BD37404" s="5"/>
    </row>
    <row r="37405" spans="55:56" hidden="1" x14ac:dyDescent="0.2">
      <c r="BC37405" s="6"/>
      <c r="BD37405" s="5"/>
    </row>
    <row r="37406" spans="55:56" hidden="1" x14ac:dyDescent="0.2">
      <c r="BC37406" s="6"/>
      <c r="BD37406" s="5"/>
    </row>
    <row r="37407" spans="55:56" hidden="1" x14ac:dyDescent="0.2">
      <c r="BC37407" s="6"/>
      <c r="BD37407" s="5"/>
    </row>
    <row r="37408" spans="55:56" hidden="1" x14ac:dyDescent="0.2">
      <c r="BC37408" s="6"/>
      <c r="BD37408" s="5"/>
    </row>
    <row r="37409" spans="55:56" hidden="1" x14ac:dyDescent="0.2">
      <c r="BC37409" s="6"/>
      <c r="BD37409" s="5"/>
    </row>
    <row r="37410" spans="55:56" hidden="1" x14ac:dyDescent="0.2">
      <c r="BC37410" s="6"/>
      <c r="BD37410" s="5"/>
    </row>
    <row r="37411" spans="55:56" hidden="1" x14ac:dyDescent="0.2">
      <c r="BC37411" s="6"/>
      <c r="BD37411" s="5"/>
    </row>
    <row r="37412" spans="55:56" hidden="1" x14ac:dyDescent="0.2">
      <c r="BC37412" s="6"/>
      <c r="BD37412" s="5"/>
    </row>
    <row r="37413" spans="55:56" hidden="1" x14ac:dyDescent="0.2">
      <c r="BC37413" s="6"/>
      <c r="BD37413" s="5"/>
    </row>
    <row r="37414" spans="55:56" hidden="1" x14ac:dyDescent="0.2">
      <c r="BC37414" s="6"/>
      <c r="BD37414" s="5"/>
    </row>
    <row r="37415" spans="55:56" hidden="1" x14ac:dyDescent="0.2">
      <c r="BC37415" s="6"/>
      <c r="BD37415" s="5"/>
    </row>
    <row r="37416" spans="55:56" hidden="1" x14ac:dyDescent="0.2">
      <c r="BC37416" s="6"/>
      <c r="BD37416" s="5"/>
    </row>
    <row r="37417" spans="55:56" hidden="1" x14ac:dyDescent="0.2">
      <c r="BC37417" s="6"/>
      <c r="BD37417" s="5"/>
    </row>
    <row r="37418" spans="55:56" hidden="1" x14ac:dyDescent="0.2">
      <c r="BC37418" s="6"/>
      <c r="BD37418" s="5"/>
    </row>
    <row r="37419" spans="55:56" hidden="1" x14ac:dyDescent="0.2">
      <c r="BC37419" s="6"/>
      <c r="BD37419" s="5"/>
    </row>
    <row r="37420" spans="55:56" hidden="1" x14ac:dyDescent="0.2">
      <c r="BC37420" s="6"/>
      <c r="BD37420" s="5"/>
    </row>
    <row r="37421" spans="55:56" hidden="1" x14ac:dyDescent="0.2">
      <c r="BC37421" s="6"/>
      <c r="BD37421" s="5"/>
    </row>
    <row r="37422" spans="55:56" hidden="1" x14ac:dyDescent="0.2">
      <c r="BC37422" s="6"/>
      <c r="BD37422" s="5"/>
    </row>
    <row r="37423" spans="55:56" hidden="1" x14ac:dyDescent="0.2">
      <c r="BC37423" s="6"/>
      <c r="BD37423" s="5"/>
    </row>
    <row r="37424" spans="55:56" hidden="1" x14ac:dyDescent="0.2">
      <c r="BC37424" s="6"/>
      <c r="BD37424" s="5"/>
    </row>
    <row r="37425" spans="55:56" hidden="1" x14ac:dyDescent="0.2">
      <c r="BC37425" s="6"/>
      <c r="BD37425" s="5"/>
    </row>
    <row r="37426" spans="55:56" hidden="1" x14ac:dyDescent="0.2">
      <c r="BC37426" s="6"/>
      <c r="BD37426" s="5"/>
    </row>
    <row r="37427" spans="55:56" hidden="1" x14ac:dyDescent="0.2">
      <c r="BC37427" s="6"/>
      <c r="BD37427" s="5"/>
    </row>
    <row r="37428" spans="55:56" hidden="1" x14ac:dyDescent="0.2">
      <c r="BC37428" s="6"/>
      <c r="BD37428" s="5"/>
    </row>
    <row r="37429" spans="55:56" hidden="1" x14ac:dyDescent="0.2">
      <c r="BC37429" s="6"/>
      <c r="BD37429" s="5"/>
    </row>
    <row r="37430" spans="55:56" hidden="1" x14ac:dyDescent="0.2">
      <c r="BC37430" s="6"/>
      <c r="BD37430" s="5"/>
    </row>
    <row r="37431" spans="55:56" hidden="1" x14ac:dyDescent="0.2">
      <c r="BC37431" s="6"/>
      <c r="BD37431" s="5"/>
    </row>
    <row r="37432" spans="55:56" hidden="1" x14ac:dyDescent="0.2">
      <c r="BC37432" s="6"/>
      <c r="BD37432" s="5"/>
    </row>
    <row r="37433" spans="55:56" hidden="1" x14ac:dyDescent="0.2">
      <c r="BC37433" s="6"/>
      <c r="BD37433" s="5"/>
    </row>
    <row r="37434" spans="55:56" hidden="1" x14ac:dyDescent="0.2">
      <c r="BC37434" s="6"/>
      <c r="BD37434" s="5"/>
    </row>
    <row r="37435" spans="55:56" hidden="1" x14ac:dyDescent="0.2">
      <c r="BC37435" s="6"/>
      <c r="BD37435" s="5"/>
    </row>
    <row r="37436" spans="55:56" hidden="1" x14ac:dyDescent="0.2">
      <c r="BC37436" s="6"/>
      <c r="BD37436" s="5"/>
    </row>
    <row r="37437" spans="55:56" hidden="1" x14ac:dyDescent="0.2">
      <c r="BC37437" s="6"/>
      <c r="BD37437" s="5"/>
    </row>
    <row r="37438" spans="55:56" hidden="1" x14ac:dyDescent="0.2">
      <c r="BC37438" s="6"/>
      <c r="BD37438" s="5"/>
    </row>
    <row r="37439" spans="55:56" hidden="1" x14ac:dyDescent="0.2">
      <c r="BC37439" s="6"/>
      <c r="BD37439" s="5"/>
    </row>
    <row r="37440" spans="55:56" hidden="1" x14ac:dyDescent="0.2">
      <c r="BC37440" s="6"/>
      <c r="BD37440" s="5"/>
    </row>
    <row r="37441" spans="55:56" hidden="1" x14ac:dyDescent="0.2">
      <c r="BC37441" s="6"/>
      <c r="BD37441" s="5"/>
    </row>
    <row r="37442" spans="55:56" hidden="1" x14ac:dyDescent="0.2">
      <c r="BC37442" s="6"/>
      <c r="BD37442" s="5"/>
    </row>
    <row r="37443" spans="55:56" hidden="1" x14ac:dyDescent="0.2">
      <c r="BC37443" s="6"/>
      <c r="BD37443" s="5"/>
    </row>
    <row r="37444" spans="55:56" hidden="1" x14ac:dyDescent="0.2">
      <c r="BC37444" s="6"/>
      <c r="BD37444" s="5"/>
    </row>
    <row r="37445" spans="55:56" hidden="1" x14ac:dyDescent="0.2">
      <c r="BC37445" s="6"/>
      <c r="BD37445" s="5"/>
    </row>
    <row r="37446" spans="55:56" hidden="1" x14ac:dyDescent="0.2">
      <c r="BC37446" s="6"/>
      <c r="BD37446" s="5"/>
    </row>
    <row r="37447" spans="55:56" hidden="1" x14ac:dyDescent="0.2">
      <c r="BC37447" s="6"/>
      <c r="BD37447" s="5"/>
    </row>
    <row r="37448" spans="55:56" hidden="1" x14ac:dyDescent="0.2">
      <c r="BC37448" s="6"/>
      <c r="BD37448" s="5"/>
    </row>
    <row r="37449" spans="55:56" hidden="1" x14ac:dyDescent="0.2">
      <c r="BC37449" s="6"/>
      <c r="BD37449" s="5"/>
    </row>
    <row r="37450" spans="55:56" hidden="1" x14ac:dyDescent="0.2">
      <c r="BC37450" s="6"/>
      <c r="BD37450" s="5"/>
    </row>
    <row r="37451" spans="55:56" hidden="1" x14ac:dyDescent="0.2">
      <c r="BC37451" s="6"/>
      <c r="BD37451" s="5"/>
    </row>
    <row r="37452" spans="55:56" hidden="1" x14ac:dyDescent="0.2">
      <c r="BC37452" s="6"/>
      <c r="BD37452" s="5"/>
    </row>
    <row r="37453" spans="55:56" hidden="1" x14ac:dyDescent="0.2">
      <c r="BC37453" s="6"/>
      <c r="BD37453" s="5"/>
    </row>
    <row r="37454" spans="55:56" hidden="1" x14ac:dyDescent="0.2">
      <c r="BC37454" s="6"/>
      <c r="BD37454" s="5"/>
    </row>
    <row r="37455" spans="55:56" hidden="1" x14ac:dyDescent="0.2">
      <c r="BC37455" s="6"/>
      <c r="BD37455" s="5"/>
    </row>
    <row r="37456" spans="55:56" hidden="1" x14ac:dyDescent="0.2">
      <c r="BC37456" s="6"/>
      <c r="BD37456" s="5"/>
    </row>
    <row r="37457" spans="55:56" hidden="1" x14ac:dyDescent="0.2">
      <c r="BC37457" s="6"/>
      <c r="BD37457" s="5"/>
    </row>
    <row r="37458" spans="55:56" hidden="1" x14ac:dyDescent="0.2">
      <c r="BC37458" s="6"/>
      <c r="BD37458" s="5"/>
    </row>
    <row r="37459" spans="55:56" hidden="1" x14ac:dyDescent="0.2">
      <c r="BC37459" s="6"/>
      <c r="BD37459" s="5"/>
    </row>
    <row r="37460" spans="55:56" hidden="1" x14ac:dyDescent="0.2">
      <c r="BC37460" s="6"/>
      <c r="BD37460" s="5"/>
    </row>
    <row r="37461" spans="55:56" hidden="1" x14ac:dyDescent="0.2">
      <c r="BC37461" s="6"/>
      <c r="BD37461" s="5"/>
    </row>
    <row r="37462" spans="55:56" hidden="1" x14ac:dyDescent="0.2">
      <c r="BC37462" s="6"/>
      <c r="BD37462" s="5"/>
    </row>
    <row r="37463" spans="55:56" hidden="1" x14ac:dyDescent="0.2">
      <c r="BC37463" s="6"/>
      <c r="BD37463" s="5"/>
    </row>
    <row r="37464" spans="55:56" hidden="1" x14ac:dyDescent="0.2">
      <c r="BC37464" s="6"/>
      <c r="BD37464" s="5"/>
    </row>
    <row r="37465" spans="55:56" hidden="1" x14ac:dyDescent="0.2">
      <c r="BC37465" s="6"/>
      <c r="BD37465" s="5"/>
    </row>
    <row r="37466" spans="55:56" hidden="1" x14ac:dyDescent="0.2">
      <c r="BC37466" s="6"/>
      <c r="BD37466" s="5"/>
    </row>
    <row r="37467" spans="55:56" hidden="1" x14ac:dyDescent="0.2">
      <c r="BC37467" s="6"/>
      <c r="BD37467" s="5"/>
    </row>
    <row r="37468" spans="55:56" hidden="1" x14ac:dyDescent="0.2">
      <c r="BC37468" s="6"/>
      <c r="BD37468" s="5"/>
    </row>
    <row r="37469" spans="55:56" hidden="1" x14ac:dyDescent="0.2">
      <c r="BC37469" s="6"/>
      <c r="BD37469" s="5"/>
    </row>
    <row r="37470" spans="55:56" hidden="1" x14ac:dyDescent="0.2">
      <c r="BC37470" s="6"/>
      <c r="BD37470" s="5"/>
    </row>
    <row r="37471" spans="55:56" hidden="1" x14ac:dyDescent="0.2">
      <c r="BC37471" s="6"/>
      <c r="BD37471" s="5"/>
    </row>
    <row r="37472" spans="55:56" hidden="1" x14ac:dyDescent="0.2">
      <c r="BC37472" s="6"/>
      <c r="BD37472" s="5"/>
    </row>
    <row r="37473" spans="55:56" hidden="1" x14ac:dyDescent="0.2">
      <c r="BC37473" s="6"/>
      <c r="BD37473" s="5"/>
    </row>
    <row r="37474" spans="55:56" hidden="1" x14ac:dyDescent="0.2">
      <c r="BC37474" s="6"/>
      <c r="BD37474" s="5"/>
    </row>
    <row r="37475" spans="55:56" hidden="1" x14ac:dyDescent="0.2">
      <c r="BC37475" s="6"/>
      <c r="BD37475" s="5"/>
    </row>
    <row r="37476" spans="55:56" hidden="1" x14ac:dyDescent="0.2">
      <c r="BC37476" s="6"/>
      <c r="BD37476" s="5"/>
    </row>
    <row r="37477" spans="55:56" hidden="1" x14ac:dyDescent="0.2">
      <c r="BC37477" s="6"/>
      <c r="BD37477" s="5"/>
    </row>
    <row r="37478" spans="55:56" hidden="1" x14ac:dyDescent="0.2">
      <c r="BC37478" s="6"/>
      <c r="BD37478" s="5"/>
    </row>
    <row r="37479" spans="55:56" hidden="1" x14ac:dyDescent="0.2">
      <c r="BC37479" s="6"/>
      <c r="BD37479" s="5"/>
    </row>
    <row r="37480" spans="55:56" hidden="1" x14ac:dyDescent="0.2">
      <c r="BC37480" s="6"/>
      <c r="BD37480" s="5"/>
    </row>
    <row r="37481" spans="55:56" hidden="1" x14ac:dyDescent="0.2">
      <c r="BC37481" s="6"/>
      <c r="BD37481" s="5"/>
    </row>
    <row r="37482" spans="55:56" hidden="1" x14ac:dyDescent="0.2">
      <c r="BC37482" s="6"/>
      <c r="BD37482" s="5"/>
    </row>
    <row r="37483" spans="55:56" hidden="1" x14ac:dyDescent="0.2">
      <c r="BC37483" s="6"/>
      <c r="BD37483" s="5"/>
    </row>
    <row r="37484" spans="55:56" hidden="1" x14ac:dyDescent="0.2">
      <c r="BC37484" s="6"/>
      <c r="BD37484" s="5"/>
    </row>
    <row r="37485" spans="55:56" hidden="1" x14ac:dyDescent="0.2">
      <c r="BC37485" s="6"/>
      <c r="BD37485" s="5"/>
    </row>
    <row r="37486" spans="55:56" hidden="1" x14ac:dyDescent="0.2">
      <c r="BC37486" s="6"/>
      <c r="BD37486" s="5"/>
    </row>
    <row r="37487" spans="55:56" hidden="1" x14ac:dyDescent="0.2">
      <c r="BC37487" s="6"/>
      <c r="BD37487" s="5"/>
    </row>
    <row r="37488" spans="55:56" hidden="1" x14ac:dyDescent="0.2">
      <c r="BC37488" s="6"/>
      <c r="BD37488" s="5"/>
    </row>
    <row r="37489" spans="55:56" hidden="1" x14ac:dyDescent="0.2">
      <c r="BC37489" s="6"/>
      <c r="BD37489" s="5"/>
    </row>
    <row r="37490" spans="55:56" hidden="1" x14ac:dyDescent="0.2">
      <c r="BC37490" s="6"/>
      <c r="BD37490" s="5"/>
    </row>
    <row r="37491" spans="55:56" hidden="1" x14ac:dyDescent="0.2">
      <c r="BC37491" s="6"/>
      <c r="BD37491" s="5"/>
    </row>
    <row r="37492" spans="55:56" hidden="1" x14ac:dyDescent="0.2">
      <c r="BC37492" s="6"/>
      <c r="BD37492" s="5"/>
    </row>
    <row r="37493" spans="55:56" hidden="1" x14ac:dyDescent="0.2">
      <c r="BC37493" s="6"/>
      <c r="BD37493" s="5"/>
    </row>
    <row r="37494" spans="55:56" hidden="1" x14ac:dyDescent="0.2">
      <c r="BC37494" s="6"/>
      <c r="BD37494" s="5"/>
    </row>
    <row r="37495" spans="55:56" hidden="1" x14ac:dyDescent="0.2">
      <c r="BC37495" s="6"/>
      <c r="BD37495" s="5"/>
    </row>
    <row r="37496" spans="55:56" hidden="1" x14ac:dyDescent="0.2">
      <c r="BC37496" s="6"/>
      <c r="BD37496" s="5"/>
    </row>
    <row r="37497" spans="55:56" hidden="1" x14ac:dyDescent="0.2">
      <c r="BC37497" s="6"/>
      <c r="BD37497" s="5"/>
    </row>
    <row r="37498" spans="55:56" hidden="1" x14ac:dyDescent="0.2">
      <c r="BC37498" s="6"/>
      <c r="BD37498" s="5"/>
    </row>
    <row r="37499" spans="55:56" hidden="1" x14ac:dyDescent="0.2">
      <c r="BC37499" s="6"/>
      <c r="BD37499" s="5"/>
    </row>
    <row r="37500" spans="55:56" hidden="1" x14ac:dyDescent="0.2">
      <c r="BC37500" s="6"/>
      <c r="BD37500" s="5"/>
    </row>
    <row r="37501" spans="55:56" hidden="1" x14ac:dyDescent="0.2">
      <c r="BC37501" s="6"/>
      <c r="BD37501" s="5"/>
    </row>
    <row r="37502" spans="55:56" hidden="1" x14ac:dyDescent="0.2">
      <c r="BC37502" s="6"/>
      <c r="BD37502" s="5"/>
    </row>
    <row r="37503" spans="55:56" hidden="1" x14ac:dyDescent="0.2">
      <c r="BC37503" s="6"/>
      <c r="BD37503" s="5"/>
    </row>
    <row r="37504" spans="55:56" hidden="1" x14ac:dyDescent="0.2">
      <c r="BC37504" s="6"/>
      <c r="BD37504" s="5"/>
    </row>
    <row r="37505" spans="55:56" hidden="1" x14ac:dyDescent="0.2">
      <c r="BC37505" s="6"/>
      <c r="BD37505" s="5"/>
    </row>
    <row r="37506" spans="55:56" hidden="1" x14ac:dyDescent="0.2">
      <c r="BC37506" s="6"/>
      <c r="BD37506" s="5"/>
    </row>
    <row r="37507" spans="55:56" hidden="1" x14ac:dyDescent="0.2">
      <c r="BC37507" s="6"/>
      <c r="BD37507" s="5"/>
    </row>
    <row r="37508" spans="55:56" hidden="1" x14ac:dyDescent="0.2">
      <c r="BC37508" s="6"/>
      <c r="BD37508" s="5"/>
    </row>
    <row r="37509" spans="55:56" hidden="1" x14ac:dyDescent="0.2">
      <c r="BC37509" s="6"/>
      <c r="BD37509" s="5"/>
    </row>
    <row r="37510" spans="55:56" hidden="1" x14ac:dyDescent="0.2">
      <c r="BC37510" s="6"/>
      <c r="BD37510" s="5"/>
    </row>
    <row r="37511" spans="55:56" hidden="1" x14ac:dyDescent="0.2">
      <c r="BC37511" s="6"/>
      <c r="BD37511" s="5"/>
    </row>
    <row r="37512" spans="55:56" hidden="1" x14ac:dyDescent="0.2">
      <c r="BC37512" s="6"/>
      <c r="BD37512" s="5"/>
    </row>
    <row r="37513" spans="55:56" hidden="1" x14ac:dyDescent="0.2">
      <c r="BC37513" s="6"/>
      <c r="BD37513" s="5"/>
    </row>
    <row r="37514" spans="55:56" hidden="1" x14ac:dyDescent="0.2">
      <c r="BC37514" s="6"/>
      <c r="BD37514" s="5"/>
    </row>
    <row r="37515" spans="55:56" hidden="1" x14ac:dyDescent="0.2">
      <c r="BC37515" s="6"/>
      <c r="BD37515" s="5"/>
    </row>
    <row r="37516" spans="55:56" hidden="1" x14ac:dyDescent="0.2">
      <c r="BC37516" s="6"/>
      <c r="BD37516" s="5"/>
    </row>
    <row r="37517" spans="55:56" hidden="1" x14ac:dyDescent="0.2">
      <c r="BC37517" s="6"/>
      <c r="BD37517" s="5"/>
    </row>
    <row r="37518" spans="55:56" hidden="1" x14ac:dyDescent="0.2">
      <c r="BC37518" s="6"/>
      <c r="BD37518" s="5"/>
    </row>
    <row r="37519" spans="55:56" hidden="1" x14ac:dyDescent="0.2">
      <c r="BC37519" s="6"/>
      <c r="BD37519" s="5"/>
    </row>
    <row r="37520" spans="55:56" hidden="1" x14ac:dyDescent="0.2">
      <c r="BC37520" s="6"/>
      <c r="BD37520" s="5"/>
    </row>
    <row r="37521" spans="55:56" hidden="1" x14ac:dyDescent="0.2">
      <c r="BC37521" s="6"/>
      <c r="BD37521" s="5"/>
    </row>
    <row r="37522" spans="55:56" hidden="1" x14ac:dyDescent="0.2">
      <c r="BC37522" s="6"/>
      <c r="BD37522" s="5"/>
    </row>
    <row r="37523" spans="55:56" hidden="1" x14ac:dyDescent="0.2">
      <c r="BC37523" s="6"/>
      <c r="BD37523" s="5"/>
    </row>
    <row r="37524" spans="55:56" hidden="1" x14ac:dyDescent="0.2">
      <c r="BC37524" s="6"/>
      <c r="BD37524" s="5"/>
    </row>
    <row r="37525" spans="55:56" hidden="1" x14ac:dyDescent="0.2">
      <c r="BC37525" s="6"/>
      <c r="BD37525" s="5"/>
    </row>
    <row r="37526" spans="55:56" hidden="1" x14ac:dyDescent="0.2">
      <c r="BC37526" s="6"/>
      <c r="BD37526" s="5"/>
    </row>
    <row r="37527" spans="55:56" hidden="1" x14ac:dyDescent="0.2">
      <c r="BC37527" s="6"/>
      <c r="BD37527" s="5"/>
    </row>
    <row r="37528" spans="55:56" hidden="1" x14ac:dyDescent="0.2">
      <c r="BC37528" s="6"/>
      <c r="BD37528" s="5"/>
    </row>
    <row r="37529" spans="55:56" hidden="1" x14ac:dyDescent="0.2">
      <c r="BC37529" s="6"/>
      <c r="BD37529" s="5"/>
    </row>
    <row r="37530" spans="55:56" hidden="1" x14ac:dyDescent="0.2">
      <c r="BC37530" s="6"/>
      <c r="BD37530" s="5"/>
    </row>
    <row r="37531" spans="55:56" hidden="1" x14ac:dyDescent="0.2">
      <c r="BC37531" s="6"/>
      <c r="BD37531" s="5"/>
    </row>
    <row r="37532" spans="55:56" hidden="1" x14ac:dyDescent="0.2">
      <c r="BC37532" s="6"/>
      <c r="BD37532" s="5"/>
    </row>
    <row r="37533" spans="55:56" hidden="1" x14ac:dyDescent="0.2">
      <c r="BC37533" s="6"/>
      <c r="BD37533" s="5"/>
    </row>
    <row r="37534" spans="55:56" hidden="1" x14ac:dyDescent="0.2">
      <c r="BC37534" s="6"/>
      <c r="BD37534" s="5"/>
    </row>
    <row r="37535" spans="55:56" hidden="1" x14ac:dyDescent="0.2">
      <c r="BC37535" s="6"/>
      <c r="BD37535" s="5"/>
    </row>
    <row r="37536" spans="55:56" hidden="1" x14ac:dyDescent="0.2">
      <c r="BC37536" s="6"/>
      <c r="BD37536" s="5"/>
    </row>
    <row r="37537" spans="55:56" hidden="1" x14ac:dyDescent="0.2">
      <c r="BC37537" s="6"/>
      <c r="BD37537" s="5"/>
    </row>
    <row r="37538" spans="55:56" hidden="1" x14ac:dyDescent="0.2">
      <c r="BC37538" s="6"/>
      <c r="BD37538" s="5"/>
    </row>
    <row r="37539" spans="55:56" hidden="1" x14ac:dyDescent="0.2">
      <c r="BC37539" s="6"/>
      <c r="BD37539" s="5"/>
    </row>
    <row r="37540" spans="55:56" hidden="1" x14ac:dyDescent="0.2">
      <c r="BC37540" s="6"/>
      <c r="BD37540" s="5"/>
    </row>
    <row r="37541" spans="55:56" hidden="1" x14ac:dyDescent="0.2">
      <c r="BC37541" s="6"/>
      <c r="BD37541" s="5"/>
    </row>
    <row r="37542" spans="55:56" hidden="1" x14ac:dyDescent="0.2">
      <c r="BC37542" s="6"/>
      <c r="BD37542" s="5"/>
    </row>
    <row r="37543" spans="55:56" hidden="1" x14ac:dyDescent="0.2">
      <c r="BC37543" s="6"/>
      <c r="BD37543" s="5"/>
    </row>
    <row r="37544" spans="55:56" hidden="1" x14ac:dyDescent="0.2">
      <c r="BC37544" s="6"/>
      <c r="BD37544" s="5"/>
    </row>
    <row r="37545" spans="55:56" hidden="1" x14ac:dyDescent="0.2">
      <c r="BC37545" s="6"/>
      <c r="BD37545" s="5"/>
    </row>
    <row r="37546" spans="55:56" hidden="1" x14ac:dyDescent="0.2">
      <c r="BC37546" s="6"/>
      <c r="BD37546" s="5"/>
    </row>
    <row r="37547" spans="55:56" hidden="1" x14ac:dyDescent="0.2">
      <c r="BC37547" s="6"/>
      <c r="BD37547" s="5"/>
    </row>
    <row r="37548" spans="55:56" hidden="1" x14ac:dyDescent="0.2">
      <c r="BC37548" s="6"/>
      <c r="BD37548" s="5"/>
    </row>
    <row r="37549" spans="55:56" hidden="1" x14ac:dyDescent="0.2">
      <c r="BC37549" s="6"/>
      <c r="BD37549" s="5"/>
    </row>
    <row r="37550" spans="55:56" hidden="1" x14ac:dyDescent="0.2">
      <c r="BC37550" s="6"/>
      <c r="BD37550" s="5"/>
    </row>
    <row r="37551" spans="55:56" hidden="1" x14ac:dyDescent="0.2">
      <c r="BC37551" s="6"/>
      <c r="BD37551" s="5"/>
    </row>
    <row r="37552" spans="55:56" hidden="1" x14ac:dyDescent="0.2">
      <c r="BC37552" s="6"/>
      <c r="BD37552" s="5"/>
    </row>
    <row r="37553" spans="55:56" hidden="1" x14ac:dyDescent="0.2">
      <c r="BC37553" s="6"/>
      <c r="BD37553" s="5"/>
    </row>
    <row r="37554" spans="55:56" hidden="1" x14ac:dyDescent="0.2">
      <c r="BC37554" s="6"/>
      <c r="BD37554" s="5"/>
    </row>
    <row r="37555" spans="55:56" hidden="1" x14ac:dyDescent="0.2">
      <c r="BC37555" s="6"/>
      <c r="BD37555" s="5"/>
    </row>
    <row r="37556" spans="55:56" hidden="1" x14ac:dyDescent="0.2">
      <c r="BC37556" s="6"/>
      <c r="BD37556" s="5"/>
    </row>
    <row r="37557" spans="55:56" hidden="1" x14ac:dyDescent="0.2">
      <c r="BC37557" s="6"/>
      <c r="BD37557" s="5"/>
    </row>
    <row r="37558" spans="55:56" hidden="1" x14ac:dyDescent="0.2">
      <c r="BC37558" s="6"/>
      <c r="BD37558" s="5"/>
    </row>
    <row r="37559" spans="55:56" hidden="1" x14ac:dyDescent="0.2">
      <c r="BC37559" s="6"/>
      <c r="BD37559" s="5"/>
    </row>
    <row r="37560" spans="55:56" hidden="1" x14ac:dyDescent="0.2">
      <c r="BC37560" s="6"/>
      <c r="BD37560" s="5"/>
    </row>
    <row r="37561" spans="55:56" hidden="1" x14ac:dyDescent="0.2">
      <c r="BC37561" s="6"/>
      <c r="BD37561" s="5"/>
    </row>
    <row r="37562" spans="55:56" hidden="1" x14ac:dyDescent="0.2">
      <c r="BC37562" s="6"/>
      <c r="BD37562" s="5"/>
    </row>
    <row r="37563" spans="55:56" hidden="1" x14ac:dyDescent="0.2">
      <c r="BC37563" s="6"/>
      <c r="BD37563" s="5"/>
    </row>
    <row r="37564" spans="55:56" hidden="1" x14ac:dyDescent="0.2">
      <c r="BC37564" s="6"/>
      <c r="BD37564" s="5"/>
    </row>
    <row r="37565" spans="55:56" hidden="1" x14ac:dyDescent="0.2">
      <c r="BC37565" s="6"/>
      <c r="BD37565" s="5"/>
    </row>
    <row r="37566" spans="55:56" hidden="1" x14ac:dyDescent="0.2">
      <c r="BC37566" s="6"/>
      <c r="BD37566" s="5"/>
    </row>
    <row r="37567" spans="55:56" hidden="1" x14ac:dyDescent="0.2">
      <c r="BC37567" s="6"/>
      <c r="BD37567" s="5"/>
    </row>
    <row r="37568" spans="55:56" hidden="1" x14ac:dyDescent="0.2">
      <c r="BC37568" s="6"/>
      <c r="BD37568" s="5"/>
    </row>
    <row r="37569" spans="55:56" hidden="1" x14ac:dyDescent="0.2">
      <c r="BC37569" s="6"/>
      <c r="BD37569" s="5"/>
    </row>
    <row r="37570" spans="55:56" hidden="1" x14ac:dyDescent="0.2">
      <c r="BC37570" s="6"/>
      <c r="BD37570" s="5"/>
    </row>
    <row r="37571" spans="55:56" hidden="1" x14ac:dyDescent="0.2">
      <c r="BC37571" s="6"/>
      <c r="BD37571" s="5"/>
    </row>
    <row r="37572" spans="55:56" hidden="1" x14ac:dyDescent="0.2">
      <c r="BC37572" s="6"/>
      <c r="BD37572" s="5"/>
    </row>
    <row r="37573" spans="55:56" hidden="1" x14ac:dyDescent="0.2">
      <c r="BC37573" s="6"/>
      <c r="BD37573" s="5"/>
    </row>
    <row r="37574" spans="55:56" hidden="1" x14ac:dyDescent="0.2">
      <c r="BC37574" s="6"/>
      <c r="BD37574" s="5"/>
    </row>
    <row r="37575" spans="55:56" hidden="1" x14ac:dyDescent="0.2">
      <c r="BC37575" s="6"/>
      <c r="BD37575" s="5"/>
    </row>
    <row r="37576" spans="55:56" hidden="1" x14ac:dyDescent="0.2">
      <c r="BC37576" s="6"/>
      <c r="BD37576" s="5"/>
    </row>
    <row r="37577" spans="55:56" hidden="1" x14ac:dyDescent="0.2">
      <c r="BC37577" s="6"/>
      <c r="BD37577" s="5"/>
    </row>
    <row r="37578" spans="55:56" hidden="1" x14ac:dyDescent="0.2">
      <c r="BC37578" s="6"/>
      <c r="BD37578" s="5"/>
    </row>
    <row r="37579" spans="55:56" hidden="1" x14ac:dyDescent="0.2">
      <c r="BC37579" s="6"/>
      <c r="BD37579" s="5"/>
    </row>
    <row r="37580" spans="55:56" hidden="1" x14ac:dyDescent="0.2">
      <c r="BC37580" s="6"/>
      <c r="BD37580" s="5"/>
    </row>
    <row r="37581" spans="55:56" hidden="1" x14ac:dyDescent="0.2">
      <c r="BC37581" s="6"/>
      <c r="BD37581" s="5"/>
    </row>
    <row r="37582" spans="55:56" hidden="1" x14ac:dyDescent="0.2">
      <c r="BC37582" s="6"/>
      <c r="BD37582" s="5"/>
    </row>
    <row r="37583" spans="55:56" hidden="1" x14ac:dyDescent="0.2">
      <c r="BC37583" s="6"/>
      <c r="BD37583" s="5"/>
    </row>
    <row r="37584" spans="55:56" hidden="1" x14ac:dyDescent="0.2">
      <c r="BC37584" s="6"/>
      <c r="BD37584" s="5"/>
    </row>
    <row r="37585" spans="55:56" hidden="1" x14ac:dyDescent="0.2">
      <c r="BC37585" s="6"/>
      <c r="BD37585" s="5"/>
    </row>
    <row r="37586" spans="55:56" hidden="1" x14ac:dyDescent="0.2">
      <c r="BC37586" s="6"/>
      <c r="BD37586" s="5"/>
    </row>
    <row r="37587" spans="55:56" hidden="1" x14ac:dyDescent="0.2">
      <c r="BC37587" s="6"/>
      <c r="BD37587" s="5"/>
    </row>
    <row r="37588" spans="55:56" hidden="1" x14ac:dyDescent="0.2">
      <c r="BC37588" s="6"/>
      <c r="BD37588" s="5"/>
    </row>
    <row r="37589" spans="55:56" hidden="1" x14ac:dyDescent="0.2">
      <c r="BC37589" s="6"/>
      <c r="BD37589" s="5"/>
    </row>
    <row r="37590" spans="55:56" hidden="1" x14ac:dyDescent="0.2">
      <c r="BC37590" s="6"/>
      <c r="BD37590" s="5"/>
    </row>
    <row r="37591" spans="55:56" hidden="1" x14ac:dyDescent="0.2">
      <c r="BC37591" s="6"/>
      <c r="BD37591" s="5"/>
    </row>
    <row r="37592" spans="55:56" hidden="1" x14ac:dyDescent="0.2">
      <c r="BC37592" s="6"/>
      <c r="BD37592" s="5"/>
    </row>
    <row r="37593" spans="55:56" hidden="1" x14ac:dyDescent="0.2">
      <c r="BC37593" s="6"/>
      <c r="BD37593" s="5"/>
    </row>
    <row r="37594" spans="55:56" hidden="1" x14ac:dyDescent="0.2">
      <c r="BC37594" s="6"/>
      <c r="BD37594" s="5"/>
    </row>
    <row r="37595" spans="55:56" hidden="1" x14ac:dyDescent="0.2">
      <c r="BC37595" s="6"/>
      <c r="BD37595" s="5"/>
    </row>
    <row r="37596" spans="55:56" hidden="1" x14ac:dyDescent="0.2">
      <c r="BC37596" s="6"/>
      <c r="BD37596" s="5"/>
    </row>
    <row r="37597" spans="55:56" hidden="1" x14ac:dyDescent="0.2">
      <c r="BC37597" s="6"/>
      <c r="BD37597" s="5"/>
    </row>
    <row r="37598" spans="55:56" hidden="1" x14ac:dyDescent="0.2">
      <c r="BC37598" s="6"/>
      <c r="BD37598" s="5"/>
    </row>
    <row r="37599" spans="55:56" hidden="1" x14ac:dyDescent="0.2">
      <c r="BC37599" s="6"/>
      <c r="BD37599" s="5"/>
    </row>
    <row r="37600" spans="55:56" hidden="1" x14ac:dyDescent="0.2">
      <c r="BC37600" s="6"/>
      <c r="BD37600" s="5"/>
    </row>
    <row r="37601" spans="55:56" hidden="1" x14ac:dyDescent="0.2">
      <c r="BC37601" s="6"/>
      <c r="BD37601" s="5"/>
    </row>
    <row r="37602" spans="55:56" hidden="1" x14ac:dyDescent="0.2">
      <c r="BC37602" s="6"/>
      <c r="BD37602" s="5"/>
    </row>
    <row r="37603" spans="55:56" hidden="1" x14ac:dyDescent="0.2">
      <c r="BC37603" s="6"/>
      <c r="BD37603" s="5"/>
    </row>
    <row r="37604" spans="55:56" hidden="1" x14ac:dyDescent="0.2">
      <c r="BC37604" s="6"/>
      <c r="BD37604" s="5"/>
    </row>
    <row r="37605" spans="55:56" hidden="1" x14ac:dyDescent="0.2">
      <c r="BC37605" s="6"/>
      <c r="BD37605" s="5"/>
    </row>
    <row r="37606" spans="55:56" hidden="1" x14ac:dyDescent="0.2">
      <c r="BC37606" s="6"/>
      <c r="BD37606" s="5"/>
    </row>
    <row r="37607" spans="55:56" hidden="1" x14ac:dyDescent="0.2">
      <c r="BC37607" s="6"/>
      <c r="BD37607" s="5"/>
    </row>
    <row r="37608" spans="55:56" hidden="1" x14ac:dyDescent="0.2">
      <c r="BC37608" s="6"/>
      <c r="BD37608" s="5"/>
    </row>
    <row r="37609" spans="55:56" hidden="1" x14ac:dyDescent="0.2">
      <c r="BC37609" s="6"/>
      <c r="BD37609" s="5"/>
    </row>
    <row r="37610" spans="55:56" hidden="1" x14ac:dyDescent="0.2">
      <c r="BC37610" s="6"/>
      <c r="BD37610" s="5"/>
    </row>
    <row r="37611" spans="55:56" hidden="1" x14ac:dyDescent="0.2">
      <c r="BC37611" s="6"/>
      <c r="BD37611" s="5"/>
    </row>
    <row r="37612" spans="55:56" hidden="1" x14ac:dyDescent="0.2">
      <c r="BC37612" s="6"/>
      <c r="BD37612" s="5"/>
    </row>
    <row r="37613" spans="55:56" hidden="1" x14ac:dyDescent="0.2">
      <c r="BC37613" s="6"/>
      <c r="BD37613" s="5"/>
    </row>
    <row r="37614" spans="55:56" hidden="1" x14ac:dyDescent="0.2">
      <c r="BC37614" s="6"/>
      <c r="BD37614" s="5"/>
    </row>
    <row r="37615" spans="55:56" hidden="1" x14ac:dyDescent="0.2">
      <c r="BC37615" s="6"/>
      <c r="BD37615" s="5"/>
    </row>
    <row r="37616" spans="55:56" hidden="1" x14ac:dyDescent="0.2">
      <c r="BC37616" s="6"/>
      <c r="BD37616" s="5"/>
    </row>
    <row r="37617" spans="55:56" hidden="1" x14ac:dyDescent="0.2">
      <c r="BC37617" s="6"/>
      <c r="BD37617" s="5"/>
    </row>
    <row r="37618" spans="55:56" hidden="1" x14ac:dyDescent="0.2">
      <c r="BC37618" s="6"/>
      <c r="BD37618" s="5"/>
    </row>
    <row r="37619" spans="55:56" hidden="1" x14ac:dyDescent="0.2">
      <c r="BC37619" s="6"/>
      <c r="BD37619" s="5"/>
    </row>
    <row r="37620" spans="55:56" hidden="1" x14ac:dyDescent="0.2">
      <c r="BC37620" s="6"/>
      <c r="BD37620" s="5"/>
    </row>
    <row r="37621" spans="55:56" hidden="1" x14ac:dyDescent="0.2">
      <c r="BC37621" s="6"/>
      <c r="BD37621" s="5"/>
    </row>
    <row r="37622" spans="55:56" hidden="1" x14ac:dyDescent="0.2">
      <c r="BC37622" s="6"/>
      <c r="BD37622" s="5"/>
    </row>
    <row r="37623" spans="55:56" hidden="1" x14ac:dyDescent="0.2">
      <c r="BC37623" s="6"/>
      <c r="BD37623" s="5"/>
    </row>
    <row r="37624" spans="55:56" hidden="1" x14ac:dyDescent="0.2">
      <c r="BC37624" s="6"/>
      <c r="BD37624" s="5"/>
    </row>
    <row r="37625" spans="55:56" hidden="1" x14ac:dyDescent="0.2">
      <c r="BC37625" s="6"/>
      <c r="BD37625" s="5"/>
    </row>
    <row r="37626" spans="55:56" hidden="1" x14ac:dyDescent="0.2">
      <c r="BC37626" s="6"/>
      <c r="BD37626" s="5"/>
    </row>
    <row r="37627" spans="55:56" hidden="1" x14ac:dyDescent="0.2">
      <c r="BC37627" s="6"/>
      <c r="BD37627" s="5"/>
    </row>
    <row r="37628" spans="55:56" hidden="1" x14ac:dyDescent="0.2">
      <c r="BC37628" s="6"/>
      <c r="BD37628" s="5"/>
    </row>
    <row r="37629" spans="55:56" hidden="1" x14ac:dyDescent="0.2">
      <c r="BC37629" s="6"/>
      <c r="BD37629" s="5"/>
    </row>
    <row r="37630" spans="55:56" hidden="1" x14ac:dyDescent="0.2">
      <c r="BC37630" s="6"/>
      <c r="BD37630" s="5"/>
    </row>
    <row r="37631" spans="55:56" hidden="1" x14ac:dyDescent="0.2">
      <c r="BC37631" s="6"/>
      <c r="BD37631" s="5"/>
    </row>
    <row r="37632" spans="55:56" hidden="1" x14ac:dyDescent="0.2">
      <c r="BC37632" s="6"/>
      <c r="BD37632" s="5"/>
    </row>
    <row r="37633" spans="55:56" hidden="1" x14ac:dyDescent="0.2">
      <c r="BC37633" s="6"/>
      <c r="BD37633" s="5"/>
    </row>
    <row r="37634" spans="55:56" hidden="1" x14ac:dyDescent="0.2">
      <c r="BC37634" s="6"/>
      <c r="BD37634" s="5"/>
    </row>
    <row r="37635" spans="55:56" hidden="1" x14ac:dyDescent="0.2">
      <c r="BC37635" s="6"/>
      <c r="BD37635" s="5"/>
    </row>
    <row r="37636" spans="55:56" hidden="1" x14ac:dyDescent="0.2">
      <c r="BC37636" s="6"/>
      <c r="BD37636" s="5"/>
    </row>
    <row r="37637" spans="55:56" hidden="1" x14ac:dyDescent="0.2">
      <c r="BC37637" s="6"/>
      <c r="BD37637" s="5"/>
    </row>
    <row r="37638" spans="55:56" hidden="1" x14ac:dyDescent="0.2">
      <c r="BC37638" s="6"/>
      <c r="BD37638" s="5"/>
    </row>
    <row r="37639" spans="55:56" hidden="1" x14ac:dyDescent="0.2">
      <c r="BC37639" s="6"/>
      <c r="BD37639" s="5"/>
    </row>
    <row r="37640" spans="55:56" hidden="1" x14ac:dyDescent="0.2">
      <c r="BC37640" s="6"/>
      <c r="BD37640" s="5"/>
    </row>
    <row r="37641" spans="55:56" hidden="1" x14ac:dyDescent="0.2">
      <c r="BC37641" s="6"/>
      <c r="BD37641" s="5"/>
    </row>
    <row r="37642" spans="55:56" hidden="1" x14ac:dyDescent="0.2">
      <c r="BC37642" s="6"/>
      <c r="BD37642" s="5"/>
    </row>
    <row r="37643" spans="55:56" hidden="1" x14ac:dyDescent="0.2">
      <c r="BC37643" s="6"/>
      <c r="BD37643" s="5"/>
    </row>
    <row r="37644" spans="55:56" hidden="1" x14ac:dyDescent="0.2">
      <c r="BC37644" s="6"/>
      <c r="BD37644" s="5"/>
    </row>
    <row r="37645" spans="55:56" hidden="1" x14ac:dyDescent="0.2">
      <c r="BC37645" s="6"/>
      <c r="BD37645" s="5"/>
    </row>
    <row r="37646" spans="55:56" hidden="1" x14ac:dyDescent="0.2">
      <c r="BC37646" s="6"/>
      <c r="BD37646" s="5"/>
    </row>
    <row r="37647" spans="55:56" hidden="1" x14ac:dyDescent="0.2">
      <c r="BC37647" s="6"/>
      <c r="BD37647" s="5"/>
    </row>
    <row r="37648" spans="55:56" hidden="1" x14ac:dyDescent="0.2">
      <c r="BC37648" s="6"/>
      <c r="BD37648" s="5"/>
    </row>
    <row r="37649" spans="55:56" hidden="1" x14ac:dyDescent="0.2">
      <c r="BC37649" s="6"/>
      <c r="BD37649" s="5"/>
    </row>
    <row r="37650" spans="55:56" hidden="1" x14ac:dyDescent="0.2">
      <c r="BC37650" s="6"/>
      <c r="BD37650" s="5"/>
    </row>
    <row r="37651" spans="55:56" hidden="1" x14ac:dyDescent="0.2">
      <c r="BC37651" s="6"/>
      <c r="BD37651" s="5"/>
    </row>
    <row r="37652" spans="55:56" hidden="1" x14ac:dyDescent="0.2">
      <c r="BC37652" s="6"/>
      <c r="BD37652" s="5"/>
    </row>
    <row r="37653" spans="55:56" hidden="1" x14ac:dyDescent="0.2">
      <c r="BC37653" s="6"/>
      <c r="BD37653" s="5"/>
    </row>
    <row r="37654" spans="55:56" hidden="1" x14ac:dyDescent="0.2">
      <c r="BC37654" s="6"/>
      <c r="BD37654" s="5"/>
    </row>
    <row r="37655" spans="55:56" hidden="1" x14ac:dyDescent="0.2">
      <c r="BC37655" s="6"/>
      <c r="BD37655" s="5"/>
    </row>
    <row r="37656" spans="55:56" hidden="1" x14ac:dyDescent="0.2">
      <c r="BC37656" s="6"/>
      <c r="BD37656" s="5"/>
    </row>
    <row r="37657" spans="55:56" hidden="1" x14ac:dyDescent="0.2">
      <c r="BC37657" s="6"/>
      <c r="BD37657" s="5"/>
    </row>
    <row r="37658" spans="55:56" hidden="1" x14ac:dyDescent="0.2">
      <c r="BC37658" s="6"/>
      <c r="BD37658" s="5"/>
    </row>
    <row r="37659" spans="55:56" hidden="1" x14ac:dyDescent="0.2">
      <c r="BC37659" s="6"/>
      <c r="BD37659" s="5"/>
    </row>
    <row r="37660" spans="55:56" hidden="1" x14ac:dyDescent="0.2">
      <c r="BC37660" s="6"/>
      <c r="BD37660" s="5"/>
    </row>
    <row r="37661" spans="55:56" hidden="1" x14ac:dyDescent="0.2">
      <c r="BC37661" s="6"/>
      <c r="BD37661" s="5"/>
    </row>
    <row r="37662" spans="55:56" hidden="1" x14ac:dyDescent="0.2">
      <c r="BC37662" s="6"/>
      <c r="BD37662" s="5"/>
    </row>
    <row r="37663" spans="55:56" hidden="1" x14ac:dyDescent="0.2">
      <c r="BC37663" s="6"/>
      <c r="BD37663" s="5"/>
    </row>
    <row r="37664" spans="55:56" hidden="1" x14ac:dyDescent="0.2">
      <c r="BC37664" s="6"/>
      <c r="BD37664" s="5"/>
    </row>
    <row r="37665" spans="55:56" hidden="1" x14ac:dyDescent="0.2">
      <c r="BC37665" s="6"/>
      <c r="BD37665" s="5"/>
    </row>
    <row r="37666" spans="55:56" hidden="1" x14ac:dyDescent="0.2">
      <c r="BC37666" s="6"/>
      <c r="BD37666" s="5"/>
    </row>
    <row r="37667" spans="55:56" hidden="1" x14ac:dyDescent="0.2">
      <c r="BC37667" s="6"/>
      <c r="BD37667" s="5"/>
    </row>
    <row r="37668" spans="55:56" hidden="1" x14ac:dyDescent="0.2">
      <c r="BC37668" s="6"/>
      <c r="BD37668" s="5"/>
    </row>
    <row r="37669" spans="55:56" hidden="1" x14ac:dyDescent="0.2">
      <c r="BC37669" s="6"/>
      <c r="BD37669" s="5"/>
    </row>
    <row r="37670" spans="55:56" hidden="1" x14ac:dyDescent="0.2">
      <c r="BC37670" s="6"/>
      <c r="BD37670" s="5"/>
    </row>
    <row r="37671" spans="55:56" hidden="1" x14ac:dyDescent="0.2">
      <c r="BC37671" s="6"/>
      <c r="BD37671" s="5"/>
    </row>
    <row r="37672" spans="55:56" hidden="1" x14ac:dyDescent="0.2">
      <c r="BC37672" s="6"/>
      <c r="BD37672" s="5"/>
    </row>
    <row r="37673" spans="55:56" hidden="1" x14ac:dyDescent="0.2">
      <c r="BC37673" s="6"/>
      <c r="BD37673" s="5"/>
    </row>
    <row r="37674" spans="55:56" hidden="1" x14ac:dyDescent="0.2">
      <c r="BC37674" s="6"/>
      <c r="BD37674" s="5"/>
    </row>
    <row r="37675" spans="55:56" hidden="1" x14ac:dyDescent="0.2">
      <c r="BC37675" s="6"/>
      <c r="BD37675" s="5"/>
    </row>
    <row r="37676" spans="55:56" hidden="1" x14ac:dyDescent="0.2">
      <c r="BC37676" s="6"/>
      <c r="BD37676" s="5"/>
    </row>
    <row r="37677" spans="55:56" hidden="1" x14ac:dyDescent="0.2">
      <c r="BC37677" s="6"/>
      <c r="BD37677" s="5"/>
    </row>
    <row r="37678" spans="55:56" hidden="1" x14ac:dyDescent="0.2">
      <c r="BC37678" s="6"/>
      <c r="BD37678" s="5"/>
    </row>
    <row r="37679" spans="55:56" hidden="1" x14ac:dyDescent="0.2">
      <c r="BC37679" s="6"/>
      <c r="BD37679" s="5"/>
    </row>
    <row r="37680" spans="55:56" hidden="1" x14ac:dyDescent="0.2">
      <c r="BC37680" s="6"/>
      <c r="BD37680" s="5"/>
    </row>
    <row r="37681" spans="55:56" hidden="1" x14ac:dyDescent="0.2">
      <c r="BC37681" s="6"/>
      <c r="BD37681" s="5"/>
    </row>
    <row r="37682" spans="55:56" hidden="1" x14ac:dyDescent="0.2">
      <c r="BC37682" s="6"/>
      <c r="BD37682" s="5"/>
    </row>
    <row r="37683" spans="55:56" hidden="1" x14ac:dyDescent="0.2">
      <c r="BC37683" s="6"/>
      <c r="BD37683" s="5"/>
    </row>
    <row r="37684" spans="55:56" hidden="1" x14ac:dyDescent="0.2">
      <c r="BC37684" s="6"/>
      <c r="BD37684" s="5"/>
    </row>
    <row r="37685" spans="55:56" hidden="1" x14ac:dyDescent="0.2">
      <c r="BC37685" s="6"/>
      <c r="BD37685" s="5"/>
    </row>
    <row r="37686" spans="55:56" hidden="1" x14ac:dyDescent="0.2">
      <c r="BC37686" s="6"/>
      <c r="BD37686" s="5"/>
    </row>
    <row r="37687" spans="55:56" hidden="1" x14ac:dyDescent="0.2">
      <c r="BC37687" s="6"/>
      <c r="BD37687" s="5"/>
    </row>
    <row r="37688" spans="55:56" hidden="1" x14ac:dyDescent="0.2">
      <c r="BC37688" s="6"/>
      <c r="BD37688" s="5"/>
    </row>
    <row r="37689" spans="55:56" hidden="1" x14ac:dyDescent="0.2">
      <c r="BC37689" s="6"/>
      <c r="BD37689" s="5"/>
    </row>
    <row r="37690" spans="55:56" hidden="1" x14ac:dyDescent="0.2">
      <c r="BC37690" s="6"/>
      <c r="BD37690" s="5"/>
    </row>
    <row r="37691" spans="55:56" hidden="1" x14ac:dyDescent="0.2">
      <c r="BC37691" s="6"/>
      <c r="BD37691" s="5"/>
    </row>
    <row r="37692" spans="55:56" hidden="1" x14ac:dyDescent="0.2">
      <c r="BC37692" s="6"/>
      <c r="BD37692" s="5"/>
    </row>
    <row r="37693" spans="55:56" hidden="1" x14ac:dyDescent="0.2">
      <c r="BC37693" s="6"/>
      <c r="BD37693" s="5"/>
    </row>
    <row r="37694" spans="55:56" hidden="1" x14ac:dyDescent="0.2">
      <c r="BC37694" s="6"/>
      <c r="BD37694" s="5"/>
    </row>
    <row r="37695" spans="55:56" hidden="1" x14ac:dyDescent="0.2">
      <c r="BC37695" s="6"/>
      <c r="BD37695" s="5"/>
    </row>
    <row r="37696" spans="55:56" hidden="1" x14ac:dyDescent="0.2">
      <c r="BC37696" s="6"/>
      <c r="BD37696" s="5"/>
    </row>
    <row r="37697" spans="55:56" hidden="1" x14ac:dyDescent="0.2">
      <c r="BC37697" s="6"/>
      <c r="BD37697" s="5"/>
    </row>
    <row r="37698" spans="55:56" hidden="1" x14ac:dyDescent="0.2">
      <c r="BC37698" s="6"/>
      <c r="BD37698" s="5"/>
    </row>
    <row r="37699" spans="55:56" hidden="1" x14ac:dyDescent="0.2">
      <c r="BC37699" s="6"/>
      <c r="BD37699" s="5"/>
    </row>
    <row r="37700" spans="55:56" hidden="1" x14ac:dyDescent="0.2">
      <c r="BC37700" s="6"/>
      <c r="BD37700" s="5"/>
    </row>
    <row r="37701" spans="55:56" hidden="1" x14ac:dyDescent="0.2">
      <c r="BC37701" s="6"/>
      <c r="BD37701" s="5"/>
    </row>
    <row r="37702" spans="55:56" hidden="1" x14ac:dyDescent="0.2">
      <c r="BC37702" s="6"/>
      <c r="BD37702" s="5"/>
    </row>
    <row r="37703" spans="55:56" hidden="1" x14ac:dyDescent="0.2">
      <c r="BC37703" s="6"/>
      <c r="BD37703" s="5"/>
    </row>
    <row r="37704" spans="55:56" hidden="1" x14ac:dyDescent="0.2">
      <c r="BC37704" s="6"/>
      <c r="BD37704" s="5"/>
    </row>
    <row r="37705" spans="55:56" hidden="1" x14ac:dyDescent="0.2">
      <c r="BC37705" s="6"/>
      <c r="BD37705" s="5"/>
    </row>
    <row r="37706" spans="55:56" hidden="1" x14ac:dyDescent="0.2">
      <c r="BC37706" s="6"/>
      <c r="BD37706" s="5"/>
    </row>
    <row r="37707" spans="55:56" hidden="1" x14ac:dyDescent="0.2">
      <c r="BC37707" s="6"/>
      <c r="BD37707" s="5"/>
    </row>
    <row r="37708" spans="55:56" hidden="1" x14ac:dyDescent="0.2">
      <c r="BC37708" s="6"/>
      <c r="BD37708" s="5"/>
    </row>
    <row r="37709" spans="55:56" hidden="1" x14ac:dyDescent="0.2">
      <c r="BC37709" s="6"/>
      <c r="BD37709" s="5"/>
    </row>
    <row r="37710" spans="55:56" hidden="1" x14ac:dyDescent="0.2">
      <c r="BC37710" s="6"/>
      <c r="BD37710" s="5"/>
    </row>
    <row r="37711" spans="55:56" hidden="1" x14ac:dyDescent="0.2">
      <c r="BC37711" s="6"/>
      <c r="BD37711" s="5"/>
    </row>
    <row r="37712" spans="55:56" hidden="1" x14ac:dyDescent="0.2">
      <c r="BC37712" s="6"/>
      <c r="BD37712" s="5"/>
    </row>
    <row r="37713" spans="55:56" hidden="1" x14ac:dyDescent="0.2">
      <c r="BC37713" s="6"/>
      <c r="BD37713" s="5"/>
    </row>
    <row r="37714" spans="55:56" hidden="1" x14ac:dyDescent="0.2">
      <c r="BC37714" s="6"/>
      <c r="BD37714" s="5"/>
    </row>
    <row r="37715" spans="55:56" hidden="1" x14ac:dyDescent="0.2">
      <c r="BC37715" s="6"/>
      <c r="BD37715" s="5"/>
    </row>
    <row r="37716" spans="55:56" hidden="1" x14ac:dyDescent="0.2">
      <c r="BC37716" s="6"/>
      <c r="BD37716" s="5"/>
    </row>
    <row r="37717" spans="55:56" hidden="1" x14ac:dyDescent="0.2">
      <c r="BC37717" s="6"/>
      <c r="BD37717" s="5"/>
    </row>
    <row r="37718" spans="55:56" hidden="1" x14ac:dyDescent="0.2">
      <c r="BC37718" s="6"/>
      <c r="BD37718" s="5"/>
    </row>
    <row r="37719" spans="55:56" hidden="1" x14ac:dyDescent="0.2">
      <c r="BC37719" s="6"/>
      <c r="BD37719" s="5"/>
    </row>
    <row r="37720" spans="55:56" hidden="1" x14ac:dyDescent="0.2">
      <c r="BC37720" s="6"/>
      <c r="BD37720" s="5"/>
    </row>
    <row r="37721" spans="55:56" hidden="1" x14ac:dyDescent="0.2">
      <c r="BC37721" s="6"/>
      <c r="BD37721" s="5"/>
    </row>
    <row r="37722" spans="55:56" hidden="1" x14ac:dyDescent="0.2">
      <c r="BC37722" s="6"/>
      <c r="BD37722" s="5"/>
    </row>
    <row r="37723" spans="55:56" hidden="1" x14ac:dyDescent="0.2">
      <c r="BC37723" s="6"/>
      <c r="BD37723" s="5"/>
    </row>
    <row r="37724" spans="55:56" hidden="1" x14ac:dyDescent="0.2">
      <c r="BC37724" s="6"/>
      <c r="BD37724" s="5"/>
    </row>
    <row r="37725" spans="55:56" hidden="1" x14ac:dyDescent="0.2">
      <c r="BC37725" s="6"/>
      <c r="BD37725" s="5"/>
    </row>
    <row r="37726" spans="55:56" hidden="1" x14ac:dyDescent="0.2">
      <c r="BC37726" s="6"/>
      <c r="BD37726" s="5"/>
    </row>
    <row r="37727" spans="55:56" hidden="1" x14ac:dyDescent="0.2">
      <c r="BC37727" s="6"/>
      <c r="BD37727" s="5"/>
    </row>
    <row r="37728" spans="55:56" hidden="1" x14ac:dyDescent="0.2">
      <c r="BC37728" s="6"/>
      <c r="BD37728" s="5"/>
    </row>
    <row r="37729" spans="55:56" hidden="1" x14ac:dyDescent="0.2">
      <c r="BC37729" s="6"/>
      <c r="BD37729" s="5"/>
    </row>
    <row r="37730" spans="55:56" hidden="1" x14ac:dyDescent="0.2">
      <c r="BC37730" s="6"/>
      <c r="BD37730" s="5"/>
    </row>
    <row r="37731" spans="55:56" hidden="1" x14ac:dyDescent="0.2">
      <c r="BC37731" s="6"/>
      <c r="BD37731" s="5"/>
    </row>
    <row r="37732" spans="55:56" hidden="1" x14ac:dyDescent="0.2">
      <c r="BC37732" s="6"/>
      <c r="BD37732" s="5"/>
    </row>
    <row r="37733" spans="55:56" hidden="1" x14ac:dyDescent="0.2">
      <c r="BC37733" s="6"/>
      <c r="BD37733" s="5"/>
    </row>
    <row r="37734" spans="55:56" hidden="1" x14ac:dyDescent="0.2">
      <c r="BC37734" s="6"/>
      <c r="BD37734" s="5"/>
    </row>
    <row r="37735" spans="55:56" hidden="1" x14ac:dyDescent="0.2">
      <c r="BC37735" s="6"/>
      <c r="BD37735" s="5"/>
    </row>
    <row r="37736" spans="55:56" hidden="1" x14ac:dyDescent="0.2">
      <c r="BC37736" s="6"/>
      <c r="BD37736" s="5"/>
    </row>
    <row r="37737" spans="55:56" hidden="1" x14ac:dyDescent="0.2">
      <c r="BC37737" s="6"/>
      <c r="BD37737" s="5"/>
    </row>
    <row r="37738" spans="55:56" hidden="1" x14ac:dyDescent="0.2">
      <c r="BC37738" s="6"/>
      <c r="BD37738" s="5"/>
    </row>
    <row r="37739" spans="55:56" hidden="1" x14ac:dyDescent="0.2">
      <c r="BC37739" s="6"/>
      <c r="BD37739" s="5"/>
    </row>
    <row r="37740" spans="55:56" hidden="1" x14ac:dyDescent="0.2">
      <c r="BC37740" s="6"/>
      <c r="BD37740" s="5"/>
    </row>
    <row r="37741" spans="55:56" hidden="1" x14ac:dyDescent="0.2">
      <c r="BC37741" s="6"/>
      <c r="BD37741" s="5"/>
    </row>
    <row r="37742" spans="55:56" hidden="1" x14ac:dyDescent="0.2">
      <c r="BC37742" s="6"/>
      <c r="BD37742" s="5"/>
    </row>
    <row r="37743" spans="55:56" hidden="1" x14ac:dyDescent="0.2">
      <c r="BC37743" s="6"/>
      <c r="BD37743" s="5"/>
    </row>
    <row r="37744" spans="55:56" hidden="1" x14ac:dyDescent="0.2">
      <c r="BC37744" s="6"/>
      <c r="BD37744" s="5"/>
    </row>
    <row r="37745" spans="55:56" hidden="1" x14ac:dyDescent="0.2">
      <c r="BC37745" s="6"/>
      <c r="BD37745" s="5"/>
    </row>
    <row r="37746" spans="55:56" hidden="1" x14ac:dyDescent="0.2">
      <c r="BC37746" s="6"/>
      <c r="BD37746" s="5"/>
    </row>
    <row r="37747" spans="55:56" hidden="1" x14ac:dyDescent="0.2">
      <c r="BC37747" s="6"/>
      <c r="BD37747" s="5"/>
    </row>
    <row r="37748" spans="55:56" hidden="1" x14ac:dyDescent="0.2">
      <c r="BC37748" s="6"/>
      <c r="BD37748" s="5"/>
    </row>
    <row r="37749" spans="55:56" hidden="1" x14ac:dyDescent="0.2">
      <c r="BC37749" s="6"/>
      <c r="BD37749" s="5"/>
    </row>
    <row r="37750" spans="55:56" hidden="1" x14ac:dyDescent="0.2">
      <c r="BC37750" s="6"/>
      <c r="BD37750" s="5"/>
    </row>
    <row r="37751" spans="55:56" hidden="1" x14ac:dyDescent="0.2">
      <c r="BC37751" s="6"/>
      <c r="BD37751" s="5"/>
    </row>
    <row r="37752" spans="55:56" hidden="1" x14ac:dyDescent="0.2">
      <c r="BC37752" s="6"/>
      <c r="BD37752" s="5"/>
    </row>
    <row r="37753" spans="55:56" hidden="1" x14ac:dyDescent="0.2">
      <c r="BC37753" s="6"/>
      <c r="BD37753" s="5"/>
    </row>
    <row r="37754" spans="55:56" hidden="1" x14ac:dyDescent="0.2">
      <c r="BC37754" s="6"/>
      <c r="BD37754" s="5"/>
    </row>
    <row r="37755" spans="55:56" hidden="1" x14ac:dyDescent="0.2">
      <c r="BC37755" s="6"/>
      <c r="BD37755" s="5"/>
    </row>
    <row r="37756" spans="55:56" hidden="1" x14ac:dyDescent="0.2">
      <c r="BC37756" s="6"/>
      <c r="BD37756" s="5"/>
    </row>
    <row r="37757" spans="55:56" hidden="1" x14ac:dyDescent="0.2">
      <c r="BC37757" s="6"/>
      <c r="BD37757" s="5"/>
    </row>
    <row r="37758" spans="55:56" hidden="1" x14ac:dyDescent="0.2">
      <c r="BC37758" s="6"/>
      <c r="BD37758" s="5"/>
    </row>
    <row r="37759" spans="55:56" hidden="1" x14ac:dyDescent="0.2">
      <c r="BC37759" s="6"/>
      <c r="BD37759" s="5"/>
    </row>
    <row r="37760" spans="55:56" hidden="1" x14ac:dyDescent="0.2">
      <c r="BC37760" s="6"/>
      <c r="BD37760" s="5"/>
    </row>
    <row r="37761" spans="55:56" hidden="1" x14ac:dyDescent="0.2">
      <c r="BC37761" s="6"/>
      <c r="BD37761" s="5"/>
    </row>
    <row r="37762" spans="55:56" hidden="1" x14ac:dyDescent="0.2">
      <c r="BC37762" s="6"/>
      <c r="BD37762" s="5"/>
    </row>
    <row r="37763" spans="55:56" hidden="1" x14ac:dyDescent="0.2">
      <c r="BC37763" s="6"/>
      <c r="BD37763" s="5"/>
    </row>
    <row r="37764" spans="55:56" hidden="1" x14ac:dyDescent="0.2">
      <c r="BC37764" s="6"/>
      <c r="BD37764" s="5"/>
    </row>
    <row r="37765" spans="55:56" hidden="1" x14ac:dyDescent="0.2">
      <c r="BC37765" s="6"/>
      <c r="BD37765" s="5"/>
    </row>
    <row r="37766" spans="55:56" hidden="1" x14ac:dyDescent="0.2">
      <c r="BC37766" s="6"/>
      <c r="BD37766" s="5"/>
    </row>
    <row r="37767" spans="55:56" hidden="1" x14ac:dyDescent="0.2">
      <c r="BC37767" s="6"/>
      <c r="BD37767" s="5"/>
    </row>
    <row r="37768" spans="55:56" hidden="1" x14ac:dyDescent="0.2">
      <c r="BC37768" s="6"/>
      <c r="BD37768" s="5"/>
    </row>
    <row r="37769" spans="55:56" hidden="1" x14ac:dyDescent="0.2">
      <c r="BC37769" s="6"/>
      <c r="BD37769" s="5"/>
    </row>
    <row r="37770" spans="55:56" hidden="1" x14ac:dyDescent="0.2">
      <c r="BC37770" s="6"/>
      <c r="BD37770" s="5"/>
    </row>
    <row r="37771" spans="55:56" hidden="1" x14ac:dyDescent="0.2">
      <c r="BC37771" s="6"/>
      <c r="BD37771" s="5"/>
    </row>
    <row r="37772" spans="55:56" hidden="1" x14ac:dyDescent="0.2">
      <c r="BC37772" s="6"/>
      <c r="BD37772" s="5"/>
    </row>
    <row r="37773" spans="55:56" hidden="1" x14ac:dyDescent="0.2">
      <c r="BC37773" s="6"/>
      <c r="BD37773" s="5"/>
    </row>
    <row r="37774" spans="55:56" hidden="1" x14ac:dyDescent="0.2">
      <c r="BC37774" s="6"/>
      <c r="BD37774" s="5"/>
    </row>
    <row r="37775" spans="55:56" hidden="1" x14ac:dyDescent="0.2">
      <c r="BC37775" s="6"/>
      <c r="BD37775" s="5"/>
    </row>
    <row r="37776" spans="55:56" hidden="1" x14ac:dyDescent="0.2">
      <c r="BC37776" s="6"/>
      <c r="BD37776" s="5"/>
    </row>
    <row r="37777" spans="55:56" hidden="1" x14ac:dyDescent="0.2">
      <c r="BC37777" s="6"/>
      <c r="BD37777" s="5"/>
    </row>
    <row r="37778" spans="55:56" hidden="1" x14ac:dyDescent="0.2">
      <c r="BC37778" s="6"/>
      <c r="BD37778" s="5"/>
    </row>
    <row r="37779" spans="55:56" hidden="1" x14ac:dyDescent="0.2">
      <c r="BC37779" s="6"/>
      <c r="BD37779" s="5"/>
    </row>
    <row r="37780" spans="55:56" hidden="1" x14ac:dyDescent="0.2">
      <c r="BC37780" s="6"/>
      <c r="BD37780" s="5"/>
    </row>
    <row r="37781" spans="55:56" hidden="1" x14ac:dyDescent="0.2">
      <c r="BC37781" s="6"/>
      <c r="BD37781" s="5"/>
    </row>
    <row r="37782" spans="55:56" hidden="1" x14ac:dyDescent="0.2">
      <c r="BC37782" s="6"/>
      <c r="BD37782" s="5"/>
    </row>
    <row r="37783" spans="55:56" hidden="1" x14ac:dyDescent="0.2">
      <c r="BC37783" s="6"/>
      <c r="BD37783" s="5"/>
    </row>
    <row r="37784" spans="55:56" hidden="1" x14ac:dyDescent="0.2">
      <c r="BC37784" s="6"/>
      <c r="BD37784" s="5"/>
    </row>
    <row r="37785" spans="55:56" hidden="1" x14ac:dyDescent="0.2">
      <c r="BC37785" s="6"/>
      <c r="BD37785" s="5"/>
    </row>
    <row r="37786" spans="55:56" hidden="1" x14ac:dyDescent="0.2">
      <c r="BC37786" s="6"/>
      <c r="BD37786" s="5"/>
    </row>
    <row r="37787" spans="55:56" hidden="1" x14ac:dyDescent="0.2">
      <c r="BC37787" s="6"/>
      <c r="BD37787" s="5"/>
    </row>
    <row r="37788" spans="55:56" hidden="1" x14ac:dyDescent="0.2">
      <c r="BC37788" s="6"/>
      <c r="BD37788" s="5"/>
    </row>
    <row r="37789" spans="55:56" hidden="1" x14ac:dyDescent="0.2">
      <c r="BC37789" s="6"/>
      <c r="BD37789" s="5"/>
    </row>
    <row r="37790" spans="55:56" hidden="1" x14ac:dyDescent="0.2">
      <c r="BC37790" s="6"/>
      <c r="BD37790" s="5"/>
    </row>
    <row r="37791" spans="55:56" hidden="1" x14ac:dyDescent="0.2">
      <c r="BC37791" s="6"/>
      <c r="BD37791" s="5"/>
    </row>
    <row r="37792" spans="55:56" hidden="1" x14ac:dyDescent="0.2">
      <c r="BC37792" s="6"/>
      <c r="BD37792" s="5"/>
    </row>
    <row r="37793" spans="55:56" hidden="1" x14ac:dyDescent="0.2">
      <c r="BC37793" s="6"/>
      <c r="BD37793" s="5"/>
    </row>
    <row r="37794" spans="55:56" hidden="1" x14ac:dyDescent="0.2">
      <c r="BC37794" s="6"/>
      <c r="BD37794" s="5"/>
    </row>
    <row r="37795" spans="55:56" hidden="1" x14ac:dyDescent="0.2">
      <c r="BC37795" s="6"/>
      <c r="BD37795" s="5"/>
    </row>
    <row r="37796" spans="55:56" hidden="1" x14ac:dyDescent="0.2">
      <c r="BC37796" s="6"/>
      <c r="BD37796" s="5"/>
    </row>
    <row r="37797" spans="55:56" hidden="1" x14ac:dyDescent="0.2">
      <c r="BC37797" s="6"/>
      <c r="BD37797" s="5"/>
    </row>
    <row r="37798" spans="55:56" hidden="1" x14ac:dyDescent="0.2">
      <c r="BC37798" s="6"/>
      <c r="BD37798" s="5"/>
    </row>
    <row r="37799" spans="55:56" hidden="1" x14ac:dyDescent="0.2">
      <c r="BC37799" s="6"/>
      <c r="BD37799" s="5"/>
    </row>
    <row r="37800" spans="55:56" hidden="1" x14ac:dyDescent="0.2">
      <c r="BC37800" s="6"/>
      <c r="BD37800" s="5"/>
    </row>
    <row r="37801" spans="55:56" hidden="1" x14ac:dyDescent="0.2">
      <c r="BC37801" s="6"/>
      <c r="BD37801" s="5"/>
    </row>
    <row r="37802" spans="55:56" hidden="1" x14ac:dyDescent="0.2">
      <c r="BC37802" s="6"/>
      <c r="BD37802" s="5"/>
    </row>
    <row r="37803" spans="55:56" hidden="1" x14ac:dyDescent="0.2">
      <c r="BC37803" s="6"/>
      <c r="BD37803" s="5"/>
    </row>
    <row r="37804" spans="55:56" hidden="1" x14ac:dyDescent="0.2">
      <c r="BC37804" s="6"/>
      <c r="BD37804" s="5"/>
    </row>
    <row r="37805" spans="55:56" hidden="1" x14ac:dyDescent="0.2">
      <c r="BC37805" s="6"/>
      <c r="BD37805" s="5"/>
    </row>
    <row r="37806" spans="55:56" hidden="1" x14ac:dyDescent="0.2">
      <c r="BC37806" s="6"/>
      <c r="BD37806" s="5"/>
    </row>
    <row r="37807" spans="55:56" hidden="1" x14ac:dyDescent="0.2">
      <c r="BC37807" s="6"/>
      <c r="BD37807" s="5"/>
    </row>
    <row r="37808" spans="55:56" hidden="1" x14ac:dyDescent="0.2">
      <c r="BC37808" s="6"/>
      <c r="BD37808" s="5"/>
    </row>
    <row r="37809" spans="55:56" hidden="1" x14ac:dyDescent="0.2">
      <c r="BC37809" s="6"/>
      <c r="BD37809" s="5"/>
    </row>
    <row r="37810" spans="55:56" hidden="1" x14ac:dyDescent="0.2">
      <c r="BC37810" s="6"/>
      <c r="BD37810" s="5"/>
    </row>
    <row r="37811" spans="55:56" hidden="1" x14ac:dyDescent="0.2">
      <c r="BC37811" s="6"/>
      <c r="BD37811" s="5"/>
    </row>
    <row r="37812" spans="55:56" hidden="1" x14ac:dyDescent="0.2">
      <c r="BC37812" s="6"/>
      <c r="BD37812" s="5"/>
    </row>
    <row r="37813" spans="55:56" hidden="1" x14ac:dyDescent="0.2">
      <c r="BC37813" s="6"/>
      <c r="BD37813" s="5"/>
    </row>
    <row r="37814" spans="55:56" hidden="1" x14ac:dyDescent="0.2">
      <c r="BC37814" s="6"/>
      <c r="BD37814" s="5"/>
    </row>
    <row r="37815" spans="55:56" hidden="1" x14ac:dyDescent="0.2">
      <c r="BC37815" s="6"/>
      <c r="BD37815" s="5"/>
    </row>
    <row r="37816" spans="55:56" hidden="1" x14ac:dyDescent="0.2">
      <c r="BC37816" s="6"/>
      <c r="BD37816" s="5"/>
    </row>
    <row r="37817" spans="55:56" hidden="1" x14ac:dyDescent="0.2">
      <c r="BC37817" s="6"/>
      <c r="BD37817" s="5"/>
    </row>
    <row r="37818" spans="55:56" hidden="1" x14ac:dyDescent="0.2">
      <c r="BC37818" s="6"/>
      <c r="BD37818" s="5"/>
    </row>
    <row r="37819" spans="55:56" hidden="1" x14ac:dyDescent="0.2">
      <c r="BC37819" s="6"/>
      <c r="BD37819" s="5"/>
    </row>
    <row r="37820" spans="55:56" hidden="1" x14ac:dyDescent="0.2">
      <c r="BC37820" s="6"/>
      <c r="BD37820" s="5"/>
    </row>
    <row r="37821" spans="55:56" hidden="1" x14ac:dyDescent="0.2">
      <c r="BC37821" s="6"/>
      <c r="BD37821" s="5"/>
    </row>
    <row r="37822" spans="55:56" hidden="1" x14ac:dyDescent="0.2">
      <c r="BC37822" s="6"/>
      <c r="BD37822" s="5"/>
    </row>
    <row r="37823" spans="55:56" hidden="1" x14ac:dyDescent="0.2">
      <c r="BC37823" s="6"/>
      <c r="BD37823" s="5"/>
    </row>
    <row r="37824" spans="55:56" hidden="1" x14ac:dyDescent="0.2">
      <c r="BC37824" s="6"/>
      <c r="BD37824" s="5"/>
    </row>
    <row r="37825" spans="55:56" hidden="1" x14ac:dyDescent="0.2">
      <c r="BC37825" s="6"/>
      <c r="BD37825" s="5"/>
    </row>
    <row r="37826" spans="55:56" hidden="1" x14ac:dyDescent="0.2">
      <c r="BC37826" s="6"/>
      <c r="BD37826" s="5"/>
    </row>
    <row r="37827" spans="55:56" hidden="1" x14ac:dyDescent="0.2">
      <c r="BC37827" s="6"/>
      <c r="BD37827" s="5"/>
    </row>
    <row r="37828" spans="55:56" hidden="1" x14ac:dyDescent="0.2">
      <c r="BC37828" s="6"/>
      <c r="BD37828" s="5"/>
    </row>
    <row r="37829" spans="55:56" hidden="1" x14ac:dyDescent="0.2">
      <c r="BC37829" s="6"/>
      <c r="BD37829" s="5"/>
    </row>
    <row r="37830" spans="55:56" hidden="1" x14ac:dyDescent="0.2">
      <c r="BC37830" s="6"/>
      <c r="BD37830" s="5"/>
    </row>
    <row r="37831" spans="55:56" hidden="1" x14ac:dyDescent="0.2">
      <c r="BC37831" s="6"/>
      <c r="BD37831" s="5"/>
    </row>
    <row r="37832" spans="55:56" hidden="1" x14ac:dyDescent="0.2">
      <c r="BC37832" s="6"/>
      <c r="BD37832" s="5"/>
    </row>
    <row r="37833" spans="55:56" hidden="1" x14ac:dyDescent="0.2">
      <c r="BC37833" s="6"/>
      <c r="BD37833" s="5"/>
    </row>
    <row r="37834" spans="55:56" hidden="1" x14ac:dyDescent="0.2">
      <c r="BC37834" s="6"/>
      <c r="BD37834" s="5"/>
    </row>
    <row r="37835" spans="55:56" hidden="1" x14ac:dyDescent="0.2">
      <c r="BC37835" s="6"/>
      <c r="BD37835" s="5"/>
    </row>
    <row r="37836" spans="55:56" hidden="1" x14ac:dyDescent="0.2">
      <c r="BC37836" s="6"/>
      <c r="BD37836" s="5"/>
    </row>
    <row r="37837" spans="55:56" hidden="1" x14ac:dyDescent="0.2">
      <c r="BC37837" s="6"/>
      <c r="BD37837" s="5"/>
    </row>
    <row r="37838" spans="55:56" hidden="1" x14ac:dyDescent="0.2">
      <c r="BC37838" s="6"/>
      <c r="BD37838" s="5"/>
    </row>
    <row r="37839" spans="55:56" hidden="1" x14ac:dyDescent="0.2">
      <c r="BC37839" s="6"/>
      <c r="BD37839" s="5"/>
    </row>
    <row r="37840" spans="55:56" hidden="1" x14ac:dyDescent="0.2">
      <c r="BC37840" s="6"/>
      <c r="BD37840" s="5"/>
    </row>
    <row r="37841" spans="55:56" hidden="1" x14ac:dyDescent="0.2">
      <c r="BC37841" s="6"/>
      <c r="BD37841" s="5"/>
    </row>
    <row r="37842" spans="55:56" hidden="1" x14ac:dyDescent="0.2">
      <c r="BC37842" s="6"/>
      <c r="BD37842" s="5"/>
    </row>
    <row r="37843" spans="55:56" hidden="1" x14ac:dyDescent="0.2">
      <c r="BC37843" s="6"/>
      <c r="BD37843" s="5"/>
    </row>
    <row r="37844" spans="55:56" hidden="1" x14ac:dyDescent="0.2">
      <c r="BC37844" s="6"/>
      <c r="BD37844" s="5"/>
    </row>
    <row r="37845" spans="55:56" hidden="1" x14ac:dyDescent="0.2">
      <c r="BC37845" s="6"/>
      <c r="BD37845" s="5"/>
    </row>
    <row r="37846" spans="55:56" hidden="1" x14ac:dyDescent="0.2">
      <c r="BC37846" s="6"/>
      <c r="BD37846" s="5"/>
    </row>
    <row r="37847" spans="55:56" hidden="1" x14ac:dyDescent="0.2">
      <c r="BC37847" s="6"/>
      <c r="BD37847" s="5"/>
    </row>
    <row r="37848" spans="55:56" hidden="1" x14ac:dyDescent="0.2">
      <c r="BC37848" s="6"/>
      <c r="BD37848" s="5"/>
    </row>
    <row r="37849" spans="55:56" hidden="1" x14ac:dyDescent="0.2">
      <c r="BC37849" s="6"/>
      <c r="BD37849" s="5"/>
    </row>
    <row r="37850" spans="55:56" hidden="1" x14ac:dyDescent="0.2">
      <c r="BC37850" s="6"/>
      <c r="BD37850" s="5"/>
    </row>
    <row r="37851" spans="55:56" hidden="1" x14ac:dyDescent="0.2">
      <c r="BC37851" s="6"/>
      <c r="BD37851" s="5"/>
    </row>
    <row r="37852" spans="55:56" hidden="1" x14ac:dyDescent="0.2">
      <c r="BC37852" s="6"/>
      <c r="BD37852" s="5"/>
    </row>
    <row r="37853" spans="55:56" hidden="1" x14ac:dyDescent="0.2">
      <c r="BC37853" s="6"/>
      <c r="BD37853" s="5"/>
    </row>
    <row r="37854" spans="55:56" hidden="1" x14ac:dyDescent="0.2">
      <c r="BC37854" s="6"/>
      <c r="BD37854" s="5"/>
    </row>
    <row r="37855" spans="55:56" hidden="1" x14ac:dyDescent="0.2">
      <c r="BC37855" s="6"/>
      <c r="BD37855" s="5"/>
    </row>
    <row r="37856" spans="55:56" hidden="1" x14ac:dyDescent="0.2">
      <c r="BC37856" s="6"/>
      <c r="BD37856" s="5"/>
    </row>
    <row r="37857" spans="55:56" hidden="1" x14ac:dyDescent="0.2">
      <c r="BC37857" s="6"/>
      <c r="BD37857" s="5"/>
    </row>
    <row r="37858" spans="55:56" hidden="1" x14ac:dyDescent="0.2">
      <c r="BC37858" s="6"/>
      <c r="BD37858" s="5"/>
    </row>
    <row r="37859" spans="55:56" hidden="1" x14ac:dyDescent="0.2">
      <c r="BC37859" s="6"/>
      <c r="BD37859" s="5"/>
    </row>
    <row r="37860" spans="55:56" hidden="1" x14ac:dyDescent="0.2">
      <c r="BC37860" s="6"/>
      <c r="BD37860" s="5"/>
    </row>
    <row r="37861" spans="55:56" hidden="1" x14ac:dyDescent="0.2">
      <c r="BC37861" s="6"/>
      <c r="BD37861" s="5"/>
    </row>
    <row r="37862" spans="55:56" hidden="1" x14ac:dyDescent="0.2">
      <c r="BC37862" s="6"/>
      <c r="BD37862" s="5"/>
    </row>
    <row r="37863" spans="55:56" hidden="1" x14ac:dyDescent="0.2">
      <c r="BC37863" s="6"/>
      <c r="BD37863" s="5"/>
    </row>
    <row r="37864" spans="55:56" hidden="1" x14ac:dyDescent="0.2">
      <c r="BC37864" s="6"/>
      <c r="BD37864" s="5"/>
    </row>
    <row r="37865" spans="55:56" hidden="1" x14ac:dyDescent="0.2">
      <c r="BC37865" s="6"/>
      <c r="BD37865" s="5"/>
    </row>
    <row r="37866" spans="55:56" hidden="1" x14ac:dyDescent="0.2">
      <c r="BC37866" s="6"/>
      <c r="BD37866" s="5"/>
    </row>
    <row r="37867" spans="55:56" hidden="1" x14ac:dyDescent="0.2">
      <c r="BC37867" s="6"/>
      <c r="BD37867" s="5"/>
    </row>
    <row r="37868" spans="55:56" hidden="1" x14ac:dyDescent="0.2">
      <c r="BC37868" s="6"/>
      <c r="BD37868" s="5"/>
    </row>
    <row r="37869" spans="55:56" hidden="1" x14ac:dyDescent="0.2">
      <c r="BC37869" s="6"/>
      <c r="BD37869" s="5"/>
    </row>
    <row r="37870" spans="55:56" hidden="1" x14ac:dyDescent="0.2">
      <c r="BC37870" s="6"/>
      <c r="BD37870" s="5"/>
    </row>
    <row r="37871" spans="55:56" hidden="1" x14ac:dyDescent="0.2">
      <c r="BC37871" s="6"/>
      <c r="BD37871" s="5"/>
    </row>
    <row r="37872" spans="55:56" hidden="1" x14ac:dyDescent="0.2">
      <c r="BC37872" s="6"/>
      <c r="BD37872" s="5"/>
    </row>
    <row r="37873" spans="55:56" hidden="1" x14ac:dyDescent="0.2">
      <c r="BC37873" s="6"/>
      <c r="BD37873" s="5"/>
    </row>
    <row r="37874" spans="55:56" hidden="1" x14ac:dyDescent="0.2">
      <c r="BC37874" s="6"/>
      <c r="BD37874" s="5"/>
    </row>
    <row r="37875" spans="55:56" hidden="1" x14ac:dyDescent="0.2">
      <c r="BC37875" s="6"/>
      <c r="BD37875" s="5"/>
    </row>
    <row r="37876" spans="55:56" hidden="1" x14ac:dyDescent="0.2">
      <c r="BC37876" s="6"/>
      <c r="BD37876" s="5"/>
    </row>
    <row r="37877" spans="55:56" hidden="1" x14ac:dyDescent="0.2">
      <c r="BC37877" s="6"/>
      <c r="BD37877" s="5"/>
    </row>
    <row r="37878" spans="55:56" hidden="1" x14ac:dyDescent="0.2">
      <c r="BC37878" s="6"/>
      <c r="BD37878" s="5"/>
    </row>
    <row r="37879" spans="55:56" hidden="1" x14ac:dyDescent="0.2">
      <c r="BC37879" s="6"/>
      <c r="BD37879" s="5"/>
    </row>
    <row r="37880" spans="55:56" hidden="1" x14ac:dyDescent="0.2">
      <c r="BC37880" s="6"/>
      <c r="BD37880" s="5"/>
    </row>
    <row r="37881" spans="55:56" hidden="1" x14ac:dyDescent="0.2">
      <c r="BC37881" s="6"/>
      <c r="BD37881" s="5"/>
    </row>
    <row r="37882" spans="55:56" hidden="1" x14ac:dyDescent="0.2">
      <c r="BC37882" s="6"/>
      <c r="BD37882" s="5"/>
    </row>
    <row r="37883" spans="55:56" hidden="1" x14ac:dyDescent="0.2">
      <c r="BC37883" s="6"/>
      <c r="BD37883" s="5"/>
    </row>
    <row r="37884" spans="55:56" hidden="1" x14ac:dyDescent="0.2">
      <c r="BC37884" s="6"/>
      <c r="BD37884" s="5"/>
    </row>
    <row r="37885" spans="55:56" hidden="1" x14ac:dyDescent="0.2">
      <c r="BC37885" s="6"/>
      <c r="BD37885" s="5"/>
    </row>
    <row r="37886" spans="55:56" hidden="1" x14ac:dyDescent="0.2">
      <c r="BC37886" s="6"/>
      <c r="BD37886" s="5"/>
    </row>
    <row r="37887" spans="55:56" hidden="1" x14ac:dyDescent="0.2">
      <c r="BC37887" s="6"/>
      <c r="BD37887" s="5"/>
    </row>
    <row r="37888" spans="55:56" hidden="1" x14ac:dyDescent="0.2">
      <c r="BC37888" s="6"/>
      <c r="BD37888" s="5"/>
    </row>
    <row r="37889" spans="55:56" hidden="1" x14ac:dyDescent="0.2">
      <c r="BC37889" s="6"/>
      <c r="BD37889" s="5"/>
    </row>
    <row r="37890" spans="55:56" hidden="1" x14ac:dyDescent="0.2">
      <c r="BC37890" s="6"/>
      <c r="BD37890" s="5"/>
    </row>
    <row r="37891" spans="55:56" hidden="1" x14ac:dyDescent="0.2">
      <c r="BC37891" s="6"/>
      <c r="BD37891" s="5"/>
    </row>
    <row r="37892" spans="55:56" hidden="1" x14ac:dyDescent="0.2">
      <c r="BC37892" s="6"/>
      <c r="BD37892" s="5"/>
    </row>
    <row r="37893" spans="55:56" hidden="1" x14ac:dyDescent="0.2">
      <c r="BC37893" s="6"/>
      <c r="BD37893" s="5"/>
    </row>
    <row r="37894" spans="55:56" hidden="1" x14ac:dyDescent="0.2">
      <c r="BC37894" s="6"/>
      <c r="BD37894" s="5"/>
    </row>
    <row r="37895" spans="55:56" hidden="1" x14ac:dyDescent="0.2">
      <c r="BC37895" s="6"/>
      <c r="BD37895" s="5"/>
    </row>
    <row r="37896" spans="55:56" hidden="1" x14ac:dyDescent="0.2">
      <c r="BC37896" s="6"/>
      <c r="BD37896" s="5"/>
    </row>
    <row r="37897" spans="55:56" hidden="1" x14ac:dyDescent="0.2">
      <c r="BC37897" s="6"/>
      <c r="BD37897" s="5"/>
    </row>
    <row r="37898" spans="55:56" hidden="1" x14ac:dyDescent="0.2">
      <c r="BC37898" s="6"/>
      <c r="BD37898" s="5"/>
    </row>
    <row r="37899" spans="55:56" hidden="1" x14ac:dyDescent="0.2">
      <c r="BC37899" s="6"/>
      <c r="BD37899" s="5"/>
    </row>
    <row r="37900" spans="55:56" hidden="1" x14ac:dyDescent="0.2">
      <c r="BC37900" s="6"/>
      <c r="BD37900" s="5"/>
    </row>
    <row r="37901" spans="55:56" hidden="1" x14ac:dyDescent="0.2">
      <c r="BC37901" s="6"/>
      <c r="BD37901" s="5"/>
    </row>
    <row r="37902" spans="55:56" hidden="1" x14ac:dyDescent="0.2">
      <c r="BC37902" s="6"/>
      <c r="BD37902" s="5"/>
    </row>
    <row r="37903" spans="55:56" hidden="1" x14ac:dyDescent="0.2">
      <c r="BC37903" s="6"/>
      <c r="BD37903" s="5"/>
    </row>
    <row r="37904" spans="55:56" hidden="1" x14ac:dyDescent="0.2">
      <c r="BC37904" s="6"/>
      <c r="BD37904" s="5"/>
    </row>
    <row r="37905" spans="55:56" hidden="1" x14ac:dyDescent="0.2">
      <c r="BC37905" s="6"/>
      <c r="BD37905" s="5"/>
    </row>
    <row r="37906" spans="55:56" hidden="1" x14ac:dyDescent="0.2">
      <c r="BC37906" s="6"/>
      <c r="BD37906" s="5"/>
    </row>
    <row r="37907" spans="55:56" hidden="1" x14ac:dyDescent="0.2">
      <c r="BC37907" s="6"/>
      <c r="BD37907" s="5"/>
    </row>
    <row r="37908" spans="55:56" hidden="1" x14ac:dyDescent="0.2">
      <c r="BC37908" s="6"/>
      <c r="BD37908" s="5"/>
    </row>
    <row r="37909" spans="55:56" hidden="1" x14ac:dyDescent="0.2">
      <c r="BC37909" s="6"/>
      <c r="BD37909" s="5"/>
    </row>
    <row r="37910" spans="55:56" hidden="1" x14ac:dyDescent="0.2">
      <c r="BC37910" s="6"/>
      <c r="BD37910" s="5"/>
    </row>
    <row r="37911" spans="55:56" hidden="1" x14ac:dyDescent="0.2">
      <c r="BC37911" s="6"/>
      <c r="BD37911" s="5"/>
    </row>
    <row r="37912" spans="55:56" hidden="1" x14ac:dyDescent="0.2">
      <c r="BC37912" s="6"/>
      <c r="BD37912" s="5"/>
    </row>
    <row r="37913" spans="55:56" hidden="1" x14ac:dyDescent="0.2">
      <c r="BC37913" s="6"/>
      <c r="BD37913" s="5"/>
    </row>
    <row r="37914" spans="55:56" hidden="1" x14ac:dyDescent="0.2">
      <c r="BC37914" s="6"/>
      <c r="BD37914" s="5"/>
    </row>
    <row r="37915" spans="55:56" hidden="1" x14ac:dyDescent="0.2">
      <c r="BC37915" s="6"/>
      <c r="BD37915" s="5"/>
    </row>
    <row r="37916" spans="55:56" hidden="1" x14ac:dyDescent="0.2">
      <c r="BC37916" s="6"/>
      <c r="BD37916" s="5"/>
    </row>
    <row r="37917" spans="55:56" hidden="1" x14ac:dyDescent="0.2">
      <c r="BC37917" s="6"/>
      <c r="BD37917" s="5"/>
    </row>
    <row r="37918" spans="55:56" hidden="1" x14ac:dyDescent="0.2">
      <c r="BC37918" s="6"/>
      <c r="BD37918" s="5"/>
    </row>
    <row r="37919" spans="55:56" hidden="1" x14ac:dyDescent="0.2">
      <c r="BC37919" s="6"/>
      <c r="BD37919" s="5"/>
    </row>
    <row r="37920" spans="55:56" hidden="1" x14ac:dyDescent="0.2">
      <c r="BC37920" s="6"/>
      <c r="BD37920" s="5"/>
    </row>
    <row r="37921" spans="55:56" hidden="1" x14ac:dyDescent="0.2">
      <c r="BC37921" s="6"/>
      <c r="BD37921" s="5"/>
    </row>
    <row r="37922" spans="55:56" hidden="1" x14ac:dyDescent="0.2">
      <c r="BC37922" s="6"/>
      <c r="BD37922" s="5"/>
    </row>
    <row r="37923" spans="55:56" hidden="1" x14ac:dyDescent="0.2">
      <c r="BC37923" s="6"/>
      <c r="BD37923" s="5"/>
    </row>
    <row r="37924" spans="55:56" hidden="1" x14ac:dyDescent="0.2">
      <c r="BC37924" s="6"/>
      <c r="BD37924" s="5"/>
    </row>
    <row r="37925" spans="55:56" hidden="1" x14ac:dyDescent="0.2">
      <c r="BC37925" s="6"/>
      <c r="BD37925" s="5"/>
    </row>
    <row r="37926" spans="55:56" hidden="1" x14ac:dyDescent="0.2">
      <c r="BC37926" s="6"/>
      <c r="BD37926" s="5"/>
    </row>
    <row r="37927" spans="55:56" hidden="1" x14ac:dyDescent="0.2">
      <c r="BC37927" s="6"/>
      <c r="BD37927" s="5"/>
    </row>
    <row r="37928" spans="55:56" hidden="1" x14ac:dyDescent="0.2">
      <c r="BC37928" s="6"/>
      <c r="BD37928" s="5"/>
    </row>
    <row r="37929" spans="55:56" hidden="1" x14ac:dyDescent="0.2">
      <c r="BC37929" s="6"/>
      <c r="BD37929" s="5"/>
    </row>
    <row r="37930" spans="55:56" hidden="1" x14ac:dyDescent="0.2">
      <c r="BC37930" s="6"/>
      <c r="BD37930" s="5"/>
    </row>
    <row r="37931" spans="55:56" hidden="1" x14ac:dyDescent="0.2">
      <c r="BC37931" s="6"/>
      <c r="BD37931" s="5"/>
    </row>
    <row r="37932" spans="55:56" hidden="1" x14ac:dyDescent="0.2">
      <c r="BC37932" s="6"/>
      <c r="BD37932" s="5"/>
    </row>
    <row r="37933" spans="55:56" hidden="1" x14ac:dyDescent="0.2">
      <c r="BC37933" s="6"/>
      <c r="BD37933" s="5"/>
    </row>
    <row r="37934" spans="55:56" hidden="1" x14ac:dyDescent="0.2">
      <c r="BC37934" s="6"/>
      <c r="BD37934" s="5"/>
    </row>
    <row r="37935" spans="55:56" hidden="1" x14ac:dyDescent="0.2">
      <c r="BC37935" s="6"/>
      <c r="BD37935" s="5"/>
    </row>
    <row r="37936" spans="55:56" hidden="1" x14ac:dyDescent="0.2">
      <c r="BC37936" s="6"/>
      <c r="BD37936" s="5"/>
    </row>
    <row r="37937" spans="55:56" hidden="1" x14ac:dyDescent="0.2">
      <c r="BC37937" s="6"/>
      <c r="BD37937" s="5"/>
    </row>
    <row r="37938" spans="55:56" hidden="1" x14ac:dyDescent="0.2">
      <c r="BC37938" s="6"/>
      <c r="BD37938" s="5"/>
    </row>
    <row r="37939" spans="55:56" hidden="1" x14ac:dyDescent="0.2">
      <c r="BC37939" s="6"/>
      <c r="BD37939" s="5"/>
    </row>
    <row r="37940" spans="55:56" hidden="1" x14ac:dyDescent="0.2">
      <c r="BC37940" s="6"/>
      <c r="BD37940" s="5"/>
    </row>
    <row r="37941" spans="55:56" hidden="1" x14ac:dyDescent="0.2">
      <c r="BC37941" s="6"/>
      <c r="BD37941" s="5"/>
    </row>
    <row r="37942" spans="55:56" hidden="1" x14ac:dyDescent="0.2">
      <c r="BC37942" s="6"/>
      <c r="BD37942" s="5"/>
    </row>
    <row r="37943" spans="55:56" hidden="1" x14ac:dyDescent="0.2">
      <c r="BC37943" s="6"/>
      <c r="BD37943" s="5"/>
    </row>
    <row r="37944" spans="55:56" hidden="1" x14ac:dyDescent="0.2">
      <c r="BC37944" s="6"/>
      <c r="BD37944" s="5"/>
    </row>
    <row r="37945" spans="55:56" hidden="1" x14ac:dyDescent="0.2">
      <c r="BC37945" s="6"/>
      <c r="BD37945" s="5"/>
    </row>
    <row r="37946" spans="55:56" hidden="1" x14ac:dyDescent="0.2">
      <c r="BC37946" s="6"/>
      <c r="BD37946" s="5"/>
    </row>
    <row r="37947" spans="55:56" hidden="1" x14ac:dyDescent="0.2">
      <c r="BC37947" s="6"/>
      <c r="BD37947" s="5"/>
    </row>
    <row r="37948" spans="55:56" hidden="1" x14ac:dyDescent="0.2">
      <c r="BC37948" s="6"/>
      <c r="BD37948" s="5"/>
    </row>
    <row r="37949" spans="55:56" hidden="1" x14ac:dyDescent="0.2">
      <c r="BC37949" s="6"/>
      <c r="BD37949" s="5"/>
    </row>
    <row r="37950" spans="55:56" hidden="1" x14ac:dyDescent="0.2">
      <c r="BC37950" s="6"/>
      <c r="BD37950" s="5"/>
    </row>
    <row r="37951" spans="55:56" hidden="1" x14ac:dyDescent="0.2">
      <c r="BC37951" s="6"/>
      <c r="BD37951" s="5"/>
    </row>
    <row r="37952" spans="55:56" hidden="1" x14ac:dyDescent="0.2">
      <c r="BC37952" s="6"/>
      <c r="BD37952" s="5"/>
    </row>
    <row r="37953" spans="55:56" hidden="1" x14ac:dyDescent="0.2">
      <c r="BC37953" s="6"/>
      <c r="BD37953" s="5"/>
    </row>
    <row r="37954" spans="55:56" hidden="1" x14ac:dyDescent="0.2">
      <c r="BC37954" s="6"/>
      <c r="BD37954" s="5"/>
    </row>
    <row r="37955" spans="55:56" hidden="1" x14ac:dyDescent="0.2">
      <c r="BC37955" s="6"/>
      <c r="BD37955" s="5"/>
    </row>
    <row r="37956" spans="55:56" hidden="1" x14ac:dyDescent="0.2">
      <c r="BC37956" s="6"/>
      <c r="BD37956" s="5"/>
    </row>
    <row r="37957" spans="55:56" hidden="1" x14ac:dyDescent="0.2">
      <c r="BC37957" s="6"/>
      <c r="BD37957" s="5"/>
    </row>
    <row r="37958" spans="55:56" hidden="1" x14ac:dyDescent="0.2">
      <c r="BC37958" s="6"/>
      <c r="BD37958" s="5"/>
    </row>
    <row r="37959" spans="55:56" hidden="1" x14ac:dyDescent="0.2">
      <c r="BC37959" s="6"/>
      <c r="BD37959" s="5"/>
    </row>
    <row r="37960" spans="55:56" hidden="1" x14ac:dyDescent="0.2">
      <c r="BC37960" s="6"/>
      <c r="BD37960" s="5"/>
    </row>
    <row r="37961" spans="55:56" hidden="1" x14ac:dyDescent="0.2">
      <c r="BC37961" s="6"/>
      <c r="BD37961" s="5"/>
    </row>
    <row r="37962" spans="55:56" hidden="1" x14ac:dyDescent="0.2">
      <c r="BC37962" s="6"/>
      <c r="BD37962" s="5"/>
    </row>
    <row r="37963" spans="55:56" hidden="1" x14ac:dyDescent="0.2">
      <c r="BC37963" s="6"/>
      <c r="BD37963" s="5"/>
    </row>
    <row r="37964" spans="55:56" hidden="1" x14ac:dyDescent="0.2">
      <c r="BC37964" s="6"/>
      <c r="BD37964" s="5"/>
    </row>
    <row r="37965" spans="55:56" hidden="1" x14ac:dyDescent="0.2">
      <c r="BC37965" s="6"/>
      <c r="BD37965" s="5"/>
    </row>
    <row r="37966" spans="55:56" hidden="1" x14ac:dyDescent="0.2">
      <c r="BC37966" s="6"/>
      <c r="BD37966" s="5"/>
    </row>
    <row r="37967" spans="55:56" hidden="1" x14ac:dyDescent="0.2">
      <c r="BC37967" s="6"/>
      <c r="BD37967" s="5"/>
    </row>
    <row r="37968" spans="55:56" hidden="1" x14ac:dyDescent="0.2">
      <c r="BC37968" s="6"/>
      <c r="BD37968" s="5"/>
    </row>
    <row r="37969" spans="55:56" hidden="1" x14ac:dyDescent="0.2">
      <c r="BC37969" s="6"/>
      <c r="BD37969" s="5"/>
    </row>
    <row r="37970" spans="55:56" hidden="1" x14ac:dyDescent="0.2">
      <c r="BC37970" s="6"/>
      <c r="BD37970" s="5"/>
    </row>
    <row r="37971" spans="55:56" hidden="1" x14ac:dyDescent="0.2">
      <c r="BC37971" s="6"/>
      <c r="BD37971" s="5"/>
    </row>
    <row r="37972" spans="55:56" hidden="1" x14ac:dyDescent="0.2">
      <c r="BC37972" s="6"/>
      <c r="BD37972" s="5"/>
    </row>
    <row r="37973" spans="55:56" hidden="1" x14ac:dyDescent="0.2">
      <c r="BC37973" s="6"/>
      <c r="BD37973" s="5"/>
    </row>
    <row r="37974" spans="55:56" hidden="1" x14ac:dyDescent="0.2">
      <c r="BC37974" s="6"/>
      <c r="BD37974" s="5"/>
    </row>
    <row r="37975" spans="55:56" hidden="1" x14ac:dyDescent="0.2">
      <c r="BC37975" s="6"/>
      <c r="BD37975" s="5"/>
    </row>
    <row r="37976" spans="55:56" hidden="1" x14ac:dyDescent="0.2">
      <c r="BC37976" s="6"/>
      <c r="BD37976" s="5"/>
    </row>
    <row r="37977" spans="55:56" hidden="1" x14ac:dyDescent="0.2">
      <c r="BC37977" s="6"/>
      <c r="BD37977" s="5"/>
    </row>
    <row r="37978" spans="55:56" hidden="1" x14ac:dyDescent="0.2">
      <c r="BC37978" s="6"/>
      <c r="BD37978" s="5"/>
    </row>
    <row r="37979" spans="55:56" hidden="1" x14ac:dyDescent="0.2">
      <c r="BC37979" s="6"/>
      <c r="BD37979" s="5"/>
    </row>
    <row r="37980" spans="55:56" hidden="1" x14ac:dyDescent="0.2">
      <c r="BC37980" s="6"/>
      <c r="BD37980" s="5"/>
    </row>
    <row r="37981" spans="55:56" hidden="1" x14ac:dyDescent="0.2">
      <c r="BC37981" s="6"/>
      <c r="BD37981" s="5"/>
    </row>
    <row r="37982" spans="55:56" hidden="1" x14ac:dyDescent="0.2">
      <c r="BC37982" s="6"/>
      <c r="BD37982" s="5"/>
    </row>
    <row r="37983" spans="55:56" hidden="1" x14ac:dyDescent="0.2">
      <c r="BC37983" s="6"/>
      <c r="BD37983" s="5"/>
    </row>
    <row r="37984" spans="55:56" hidden="1" x14ac:dyDescent="0.2">
      <c r="BC37984" s="6"/>
      <c r="BD37984" s="5"/>
    </row>
    <row r="37985" spans="55:56" hidden="1" x14ac:dyDescent="0.2">
      <c r="BC37985" s="6"/>
      <c r="BD37985" s="5"/>
    </row>
    <row r="37986" spans="55:56" hidden="1" x14ac:dyDescent="0.2">
      <c r="BC37986" s="6"/>
      <c r="BD37986" s="5"/>
    </row>
    <row r="37987" spans="55:56" hidden="1" x14ac:dyDescent="0.2">
      <c r="BC37987" s="6"/>
      <c r="BD37987" s="5"/>
    </row>
    <row r="37988" spans="55:56" hidden="1" x14ac:dyDescent="0.2">
      <c r="BC37988" s="6"/>
      <c r="BD37988" s="5"/>
    </row>
    <row r="37989" spans="55:56" hidden="1" x14ac:dyDescent="0.2">
      <c r="BC37989" s="6"/>
      <c r="BD37989" s="5"/>
    </row>
    <row r="37990" spans="55:56" hidden="1" x14ac:dyDescent="0.2">
      <c r="BC37990" s="6"/>
      <c r="BD37990" s="5"/>
    </row>
    <row r="37991" spans="55:56" hidden="1" x14ac:dyDescent="0.2">
      <c r="BC37991" s="6"/>
      <c r="BD37991" s="5"/>
    </row>
    <row r="37992" spans="55:56" hidden="1" x14ac:dyDescent="0.2">
      <c r="BC37992" s="6"/>
      <c r="BD37992" s="5"/>
    </row>
    <row r="37993" spans="55:56" hidden="1" x14ac:dyDescent="0.2">
      <c r="BC37993" s="6"/>
      <c r="BD37993" s="5"/>
    </row>
    <row r="37994" spans="55:56" hidden="1" x14ac:dyDescent="0.2">
      <c r="BC37994" s="6"/>
      <c r="BD37994" s="5"/>
    </row>
    <row r="37995" spans="55:56" hidden="1" x14ac:dyDescent="0.2">
      <c r="BC37995" s="6"/>
      <c r="BD37995" s="5"/>
    </row>
    <row r="37996" spans="55:56" hidden="1" x14ac:dyDescent="0.2">
      <c r="BC37996" s="6"/>
      <c r="BD37996" s="5"/>
    </row>
    <row r="37997" spans="55:56" hidden="1" x14ac:dyDescent="0.2">
      <c r="BC37997" s="6"/>
      <c r="BD37997" s="5"/>
    </row>
    <row r="37998" spans="55:56" hidden="1" x14ac:dyDescent="0.2">
      <c r="BC37998" s="6"/>
      <c r="BD37998" s="5"/>
    </row>
    <row r="37999" spans="55:56" hidden="1" x14ac:dyDescent="0.2">
      <c r="BC37999" s="6"/>
      <c r="BD37999" s="5"/>
    </row>
    <row r="38000" spans="55:56" hidden="1" x14ac:dyDescent="0.2">
      <c r="BC38000" s="6"/>
      <c r="BD38000" s="5"/>
    </row>
    <row r="38001" spans="55:56" hidden="1" x14ac:dyDescent="0.2">
      <c r="BC38001" s="6"/>
      <c r="BD38001" s="5"/>
    </row>
    <row r="38002" spans="55:56" hidden="1" x14ac:dyDescent="0.2">
      <c r="BC38002" s="6"/>
      <c r="BD38002" s="5"/>
    </row>
    <row r="38003" spans="55:56" hidden="1" x14ac:dyDescent="0.2">
      <c r="BC38003" s="6"/>
      <c r="BD38003" s="5"/>
    </row>
    <row r="38004" spans="55:56" hidden="1" x14ac:dyDescent="0.2">
      <c r="BC38004" s="6"/>
      <c r="BD38004" s="5"/>
    </row>
    <row r="38005" spans="55:56" hidden="1" x14ac:dyDescent="0.2">
      <c r="BC38005" s="6"/>
      <c r="BD38005" s="5"/>
    </row>
    <row r="38006" spans="55:56" hidden="1" x14ac:dyDescent="0.2">
      <c r="BC38006" s="6"/>
      <c r="BD38006" s="5"/>
    </row>
    <row r="38007" spans="55:56" hidden="1" x14ac:dyDescent="0.2">
      <c r="BC38007" s="6"/>
      <c r="BD38007" s="5"/>
    </row>
    <row r="38008" spans="55:56" hidden="1" x14ac:dyDescent="0.2">
      <c r="BC38008" s="6"/>
      <c r="BD38008" s="5"/>
    </row>
    <row r="38009" spans="55:56" hidden="1" x14ac:dyDescent="0.2">
      <c r="BC38009" s="6"/>
      <c r="BD38009" s="5"/>
    </row>
    <row r="38010" spans="55:56" hidden="1" x14ac:dyDescent="0.2">
      <c r="BC38010" s="6"/>
      <c r="BD38010" s="5"/>
    </row>
    <row r="38011" spans="55:56" hidden="1" x14ac:dyDescent="0.2">
      <c r="BC38011" s="6"/>
      <c r="BD38011" s="5"/>
    </row>
    <row r="38012" spans="55:56" hidden="1" x14ac:dyDescent="0.2">
      <c r="BC38012" s="6"/>
      <c r="BD38012" s="5"/>
    </row>
    <row r="38013" spans="55:56" hidden="1" x14ac:dyDescent="0.2">
      <c r="BC38013" s="6"/>
      <c r="BD38013" s="5"/>
    </row>
    <row r="38014" spans="55:56" hidden="1" x14ac:dyDescent="0.2">
      <c r="BC38014" s="6"/>
      <c r="BD38014" s="5"/>
    </row>
    <row r="38015" spans="55:56" hidden="1" x14ac:dyDescent="0.2">
      <c r="BC38015" s="6"/>
      <c r="BD38015" s="5"/>
    </row>
    <row r="38016" spans="55:56" hidden="1" x14ac:dyDescent="0.2">
      <c r="BC38016" s="6"/>
      <c r="BD38016" s="5"/>
    </row>
    <row r="38017" spans="55:56" hidden="1" x14ac:dyDescent="0.2">
      <c r="BC38017" s="6"/>
      <c r="BD38017" s="5"/>
    </row>
    <row r="38018" spans="55:56" hidden="1" x14ac:dyDescent="0.2">
      <c r="BC38018" s="6"/>
      <c r="BD38018" s="5"/>
    </row>
    <row r="38019" spans="55:56" hidden="1" x14ac:dyDescent="0.2">
      <c r="BC38019" s="6"/>
      <c r="BD38019" s="5"/>
    </row>
    <row r="38020" spans="55:56" hidden="1" x14ac:dyDescent="0.2">
      <c r="BC38020" s="6"/>
      <c r="BD38020" s="5"/>
    </row>
    <row r="38021" spans="55:56" hidden="1" x14ac:dyDescent="0.2">
      <c r="BC38021" s="6"/>
      <c r="BD38021" s="5"/>
    </row>
    <row r="38022" spans="55:56" hidden="1" x14ac:dyDescent="0.2">
      <c r="BC38022" s="6"/>
      <c r="BD38022" s="5"/>
    </row>
    <row r="38023" spans="55:56" hidden="1" x14ac:dyDescent="0.2">
      <c r="BC38023" s="6"/>
      <c r="BD38023" s="5"/>
    </row>
    <row r="38024" spans="55:56" hidden="1" x14ac:dyDescent="0.2">
      <c r="BC38024" s="6"/>
      <c r="BD38024" s="5"/>
    </row>
    <row r="38025" spans="55:56" hidden="1" x14ac:dyDescent="0.2">
      <c r="BC38025" s="6"/>
      <c r="BD38025" s="5"/>
    </row>
    <row r="38026" spans="55:56" hidden="1" x14ac:dyDescent="0.2">
      <c r="BC38026" s="6"/>
      <c r="BD38026" s="5"/>
    </row>
    <row r="38027" spans="55:56" hidden="1" x14ac:dyDescent="0.2">
      <c r="BC38027" s="6"/>
      <c r="BD38027" s="5"/>
    </row>
    <row r="38028" spans="55:56" hidden="1" x14ac:dyDescent="0.2">
      <c r="BC38028" s="6"/>
      <c r="BD38028" s="5"/>
    </row>
    <row r="38029" spans="55:56" hidden="1" x14ac:dyDescent="0.2">
      <c r="BC38029" s="6"/>
      <c r="BD38029" s="5"/>
    </row>
    <row r="38030" spans="55:56" hidden="1" x14ac:dyDescent="0.2">
      <c r="BC38030" s="6"/>
      <c r="BD38030" s="5"/>
    </row>
    <row r="38031" spans="55:56" hidden="1" x14ac:dyDescent="0.2">
      <c r="BC38031" s="6"/>
      <c r="BD38031" s="5"/>
    </row>
    <row r="38032" spans="55:56" hidden="1" x14ac:dyDescent="0.2">
      <c r="BC38032" s="6"/>
      <c r="BD38032" s="5"/>
    </row>
    <row r="38033" spans="55:56" hidden="1" x14ac:dyDescent="0.2">
      <c r="BC38033" s="6"/>
      <c r="BD38033" s="5"/>
    </row>
    <row r="38034" spans="55:56" hidden="1" x14ac:dyDescent="0.2">
      <c r="BC38034" s="6"/>
      <c r="BD38034" s="5"/>
    </row>
    <row r="38035" spans="55:56" hidden="1" x14ac:dyDescent="0.2">
      <c r="BC38035" s="6"/>
      <c r="BD38035" s="5"/>
    </row>
    <row r="38036" spans="55:56" hidden="1" x14ac:dyDescent="0.2">
      <c r="BC38036" s="6"/>
      <c r="BD38036" s="5"/>
    </row>
    <row r="38037" spans="55:56" hidden="1" x14ac:dyDescent="0.2">
      <c r="BC38037" s="6"/>
      <c r="BD38037" s="5"/>
    </row>
    <row r="38038" spans="55:56" hidden="1" x14ac:dyDescent="0.2">
      <c r="BC38038" s="6"/>
      <c r="BD38038" s="5"/>
    </row>
    <row r="38039" spans="55:56" hidden="1" x14ac:dyDescent="0.2">
      <c r="BC38039" s="6"/>
      <c r="BD38039" s="5"/>
    </row>
    <row r="38040" spans="55:56" hidden="1" x14ac:dyDescent="0.2">
      <c r="BC38040" s="6"/>
      <c r="BD38040" s="5"/>
    </row>
    <row r="38041" spans="55:56" hidden="1" x14ac:dyDescent="0.2">
      <c r="BC38041" s="6"/>
      <c r="BD38041" s="5"/>
    </row>
    <row r="38042" spans="55:56" hidden="1" x14ac:dyDescent="0.2">
      <c r="BC38042" s="6"/>
      <c r="BD38042" s="5"/>
    </row>
    <row r="38043" spans="55:56" hidden="1" x14ac:dyDescent="0.2">
      <c r="BC38043" s="6"/>
      <c r="BD38043" s="5"/>
    </row>
    <row r="38044" spans="55:56" hidden="1" x14ac:dyDescent="0.2">
      <c r="BC38044" s="6"/>
      <c r="BD38044" s="5"/>
    </row>
    <row r="38045" spans="55:56" hidden="1" x14ac:dyDescent="0.2">
      <c r="BC38045" s="6"/>
      <c r="BD38045" s="5"/>
    </row>
    <row r="38046" spans="55:56" hidden="1" x14ac:dyDescent="0.2">
      <c r="BC38046" s="6"/>
      <c r="BD38046" s="5"/>
    </row>
    <row r="38047" spans="55:56" hidden="1" x14ac:dyDescent="0.2">
      <c r="BC38047" s="6"/>
      <c r="BD38047" s="5"/>
    </row>
    <row r="38048" spans="55:56" hidden="1" x14ac:dyDescent="0.2">
      <c r="BC38048" s="6"/>
      <c r="BD38048" s="5"/>
    </row>
    <row r="38049" spans="55:56" hidden="1" x14ac:dyDescent="0.2">
      <c r="BC38049" s="6"/>
      <c r="BD38049" s="5"/>
    </row>
    <row r="38050" spans="55:56" hidden="1" x14ac:dyDescent="0.2">
      <c r="BC38050" s="6"/>
      <c r="BD38050" s="5"/>
    </row>
    <row r="38051" spans="55:56" hidden="1" x14ac:dyDescent="0.2">
      <c r="BC38051" s="6"/>
      <c r="BD38051" s="5"/>
    </row>
    <row r="38052" spans="55:56" hidden="1" x14ac:dyDescent="0.2">
      <c r="BC38052" s="6"/>
      <c r="BD38052" s="5"/>
    </row>
    <row r="38053" spans="55:56" hidden="1" x14ac:dyDescent="0.2">
      <c r="BC38053" s="6"/>
      <c r="BD38053" s="5"/>
    </row>
    <row r="38054" spans="55:56" hidden="1" x14ac:dyDescent="0.2">
      <c r="BC38054" s="6"/>
      <c r="BD38054" s="5"/>
    </row>
    <row r="38055" spans="55:56" hidden="1" x14ac:dyDescent="0.2">
      <c r="BC38055" s="6"/>
      <c r="BD38055" s="5"/>
    </row>
    <row r="38056" spans="55:56" hidden="1" x14ac:dyDescent="0.2">
      <c r="BC38056" s="6"/>
      <c r="BD38056" s="5"/>
    </row>
    <row r="38057" spans="55:56" hidden="1" x14ac:dyDescent="0.2">
      <c r="BC38057" s="6"/>
      <c r="BD38057" s="5"/>
    </row>
    <row r="38058" spans="55:56" hidden="1" x14ac:dyDescent="0.2">
      <c r="BC38058" s="6"/>
      <c r="BD38058" s="5"/>
    </row>
    <row r="38059" spans="55:56" hidden="1" x14ac:dyDescent="0.2">
      <c r="BC38059" s="6"/>
      <c r="BD38059" s="5"/>
    </row>
    <row r="38060" spans="55:56" hidden="1" x14ac:dyDescent="0.2">
      <c r="BC38060" s="6"/>
      <c r="BD38060" s="5"/>
    </row>
    <row r="38061" spans="55:56" hidden="1" x14ac:dyDescent="0.2">
      <c r="BC38061" s="6"/>
      <c r="BD38061" s="5"/>
    </row>
    <row r="38062" spans="55:56" hidden="1" x14ac:dyDescent="0.2">
      <c r="BC38062" s="6"/>
      <c r="BD38062" s="5"/>
    </row>
    <row r="38063" spans="55:56" hidden="1" x14ac:dyDescent="0.2">
      <c r="BC38063" s="6"/>
      <c r="BD38063" s="5"/>
    </row>
    <row r="38064" spans="55:56" hidden="1" x14ac:dyDescent="0.2">
      <c r="BC38064" s="6"/>
      <c r="BD38064" s="5"/>
    </row>
    <row r="38065" spans="55:56" hidden="1" x14ac:dyDescent="0.2">
      <c r="BC38065" s="6"/>
      <c r="BD38065" s="5"/>
    </row>
    <row r="38066" spans="55:56" hidden="1" x14ac:dyDescent="0.2">
      <c r="BC38066" s="6"/>
      <c r="BD38066" s="5"/>
    </row>
    <row r="38067" spans="55:56" hidden="1" x14ac:dyDescent="0.2">
      <c r="BC38067" s="6"/>
      <c r="BD38067" s="5"/>
    </row>
    <row r="38068" spans="55:56" hidden="1" x14ac:dyDescent="0.2">
      <c r="BC38068" s="6"/>
      <c r="BD38068" s="5"/>
    </row>
    <row r="38069" spans="55:56" hidden="1" x14ac:dyDescent="0.2">
      <c r="BC38069" s="6"/>
      <c r="BD38069" s="5"/>
    </row>
    <row r="38070" spans="55:56" hidden="1" x14ac:dyDescent="0.2">
      <c r="BC38070" s="6"/>
      <c r="BD38070" s="5"/>
    </row>
    <row r="38071" spans="55:56" hidden="1" x14ac:dyDescent="0.2">
      <c r="BC38071" s="6"/>
      <c r="BD38071" s="5"/>
    </row>
    <row r="38072" spans="55:56" hidden="1" x14ac:dyDescent="0.2">
      <c r="BC38072" s="6"/>
      <c r="BD38072" s="5"/>
    </row>
    <row r="38073" spans="55:56" hidden="1" x14ac:dyDescent="0.2">
      <c r="BC38073" s="6"/>
      <c r="BD38073" s="5"/>
    </row>
    <row r="38074" spans="55:56" hidden="1" x14ac:dyDescent="0.2">
      <c r="BC38074" s="6"/>
      <c r="BD38074" s="5"/>
    </row>
    <row r="38075" spans="55:56" hidden="1" x14ac:dyDescent="0.2">
      <c r="BC38075" s="6"/>
      <c r="BD38075" s="5"/>
    </row>
    <row r="38076" spans="55:56" hidden="1" x14ac:dyDescent="0.2">
      <c r="BC38076" s="6"/>
      <c r="BD38076" s="5"/>
    </row>
    <row r="38077" spans="55:56" hidden="1" x14ac:dyDescent="0.2">
      <c r="BC38077" s="6"/>
      <c r="BD38077" s="5"/>
    </row>
    <row r="38078" spans="55:56" hidden="1" x14ac:dyDescent="0.2">
      <c r="BC38078" s="6"/>
      <c r="BD38078" s="5"/>
    </row>
    <row r="38079" spans="55:56" hidden="1" x14ac:dyDescent="0.2">
      <c r="BC38079" s="6"/>
      <c r="BD38079" s="5"/>
    </row>
    <row r="38080" spans="55:56" hidden="1" x14ac:dyDescent="0.2">
      <c r="BC38080" s="6"/>
      <c r="BD38080" s="5"/>
    </row>
    <row r="38081" spans="55:56" hidden="1" x14ac:dyDescent="0.2">
      <c r="BC38081" s="6"/>
      <c r="BD38081" s="5"/>
    </row>
    <row r="38082" spans="55:56" hidden="1" x14ac:dyDescent="0.2">
      <c r="BC38082" s="6"/>
      <c r="BD38082" s="5"/>
    </row>
    <row r="38083" spans="55:56" hidden="1" x14ac:dyDescent="0.2">
      <c r="BC38083" s="6"/>
      <c r="BD38083" s="5"/>
    </row>
    <row r="38084" spans="55:56" hidden="1" x14ac:dyDescent="0.2">
      <c r="BC38084" s="6"/>
      <c r="BD38084" s="5"/>
    </row>
    <row r="38085" spans="55:56" hidden="1" x14ac:dyDescent="0.2">
      <c r="BC38085" s="6"/>
      <c r="BD38085" s="5"/>
    </row>
    <row r="38086" spans="55:56" hidden="1" x14ac:dyDescent="0.2">
      <c r="BC38086" s="6"/>
      <c r="BD38086" s="5"/>
    </row>
    <row r="38087" spans="55:56" hidden="1" x14ac:dyDescent="0.2">
      <c r="BC38087" s="6"/>
      <c r="BD38087" s="5"/>
    </row>
    <row r="38088" spans="55:56" hidden="1" x14ac:dyDescent="0.2">
      <c r="BC38088" s="6"/>
      <c r="BD38088" s="5"/>
    </row>
    <row r="38089" spans="55:56" hidden="1" x14ac:dyDescent="0.2">
      <c r="BC38089" s="6"/>
      <c r="BD38089" s="5"/>
    </row>
    <row r="38090" spans="55:56" hidden="1" x14ac:dyDescent="0.2">
      <c r="BC38090" s="6"/>
      <c r="BD38090" s="5"/>
    </row>
    <row r="38091" spans="55:56" hidden="1" x14ac:dyDescent="0.2">
      <c r="BC38091" s="6"/>
      <c r="BD38091" s="5"/>
    </row>
    <row r="38092" spans="55:56" hidden="1" x14ac:dyDescent="0.2">
      <c r="BC38092" s="6"/>
      <c r="BD38092" s="5"/>
    </row>
    <row r="38093" spans="55:56" hidden="1" x14ac:dyDescent="0.2">
      <c r="BC38093" s="6"/>
      <c r="BD38093" s="5"/>
    </row>
    <row r="38094" spans="55:56" hidden="1" x14ac:dyDescent="0.2">
      <c r="BC38094" s="6"/>
      <c r="BD38094" s="5"/>
    </row>
    <row r="38095" spans="55:56" hidden="1" x14ac:dyDescent="0.2">
      <c r="BC38095" s="6"/>
      <c r="BD38095" s="5"/>
    </row>
    <row r="38096" spans="55:56" hidden="1" x14ac:dyDescent="0.2">
      <c r="BC38096" s="6"/>
      <c r="BD38096" s="5"/>
    </row>
    <row r="38097" spans="55:56" hidden="1" x14ac:dyDescent="0.2">
      <c r="BC38097" s="6"/>
      <c r="BD38097" s="5"/>
    </row>
    <row r="38098" spans="55:56" hidden="1" x14ac:dyDescent="0.2">
      <c r="BC38098" s="6"/>
      <c r="BD38098" s="5"/>
    </row>
    <row r="38099" spans="55:56" hidden="1" x14ac:dyDescent="0.2">
      <c r="BC38099" s="6"/>
      <c r="BD38099" s="5"/>
    </row>
    <row r="38100" spans="55:56" hidden="1" x14ac:dyDescent="0.2">
      <c r="BC38100" s="6"/>
      <c r="BD38100" s="5"/>
    </row>
    <row r="38101" spans="55:56" hidden="1" x14ac:dyDescent="0.2">
      <c r="BC38101" s="6"/>
      <c r="BD38101" s="5"/>
    </row>
    <row r="38102" spans="55:56" hidden="1" x14ac:dyDescent="0.2">
      <c r="BC38102" s="6"/>
      <c r="BD38102" s="5"/>
    </row>
    <row r="38103" spans="55:56" hidden="1" x14ac:dyDescent="0.2">
      <c r="BC38103" s="6"/>
      <c r="BD38103" s="5"/>
    </row>
    <row r="38104" spans="55:56" hidden="1" x14ac:dyDescent="0.2">
      <c r="BC38104" s="6"/>
      <c r="BD38104" s="5"/>
    </row>
    <row r="38105" spans="55:56" hidden="1" x14ac:dyDescent="0.2">
      <c r="BC38105" s="6"/>
      <c r="BD38105" s="5"/>
    </row>
    <row r="38106" spans="55:56" hidden="1" x14ac:dyDescent="0.2">
      <c r="BC38106" s="6"/>
      <c r="BD38106" s="5"/>
    </row>
    <row r="38107" spans="55:56" hidden="1" x14ac:dyDescent="0.2">
      <c r="BC38107" s="6"/>
      <c r="BD38107" s="5"/>
    </row>
    <row r="38108" spans="55:56" hidden="1" x14ac:dyDescent="0.2">
      <c r="BC38108" s="6"/>
      <c r="BD38108" s="5"/>
    </row>
    <row r="38109" spans="55:56" hidden="1" x14ac:dyDescent="0.2">
      <c r="BC38109" s="6"/>
      <c r="BD38109" s="5"/>
    </row>
    <row r="38110" spans="55:56" hidden="1" x14ac:dyDescent="0.2">
      <c r="BC38110" s="6"/>
      <c r="BD38110" s="5"/>
    </row>
    <row r="38111" spans="55:56" hidden="1" x14ac:dyDescent="0.2">
      <c r="BC38111" s="6"/>
      <c r="BD38111" s="5"/>
    </row>
    <row r="38112" spans="55:56" hidden="1" x14ac:dyDescent="0.2">
      <c r="BC38112" s="6"/>
      <c r="BD38112" s="5"/>
    </row>
    <row r="38113" spans="55:56" hidden="1" x14ac:dyDescent="0.2">
      <c r="BC38113" s="6"/>
      <c r="BD38113" s="5"/>
    </row>
    <row r="38114" spans="55:56" hidden="1" x14ac:dyDescent="0.2">
      <c r="BC38114" s="6"/>
      <c r="BD38114" s="5"/>
    </row>
    <row r="38115" spans="55:56" hidden="1" x14ac:dyDescent="0.2">
      <c r="BC38115" s="6"/>
      <c r="BD38115" s="5"/>
    </row>
    <row r="38116" spans="55:56" hidden="1" x14ac:dyDescent="0.2">
      <c r="BC38116" s="6"/>
      <c r="BD38116" s="5"/>
    </row>
    <row r="38117" spans="55:56" hidden="1" x14ac:dyDescent="0.2">
      <c r="BC38117" s="6"/>
      <c r="BD38117" s="5"/>
    </row>
    <row r="38118" spans="55:56" hidden="1" x14ac:dyDescent="0.2">
      <c r="BC38118" s="6"/>
      <c r="BD38118" s="5"/>
    </row>
    <row r="38119" spans="55:56" hidden="1" x14ac:dyDescent="0.2">
      <c r="BC38119" s="6"/>
      <c r="BD38119" s="5"/>
    </row>
    <row r="38120" spans="55:56" hidden="1" x14ac:dyDescent="0.2">
      <c r="BC38120" s="6"/>
      <c r="BD38120" s="5"/>
    </row>
    <row r="38121" spans="55:56" hidden="1" x14ac:dyDescent="0.2">
      <c r="BC38121" s="6"/>
      <c r="BD38121" s="5"/>
    </row>
    <row r="38122" spans="55:56" hidden="1" x14ac:dyDescent="0.2">
      <c r="BC38122" s="6"/>
      <c r="BD38122" s="5"/>
    </row>
    <row r="38123" spans="55:56" hidden="1" x14ac:dyDescent="0.2">
      <c r="BC38123" s="6"/>
      <c r="BD38123" s="5"/>
    </row>
    <row r="38124" spans="55:56" hidden="1" x14ac:dyDescent="0.2">
      <c r="BC38124" s="6"/>
      <c r="BD38124" s="5"/>
    </row>
    <row r="38125" spans="55:56" hidden="1" x14ac:dyDescent="0.2">
      <c r="BC38125" s="6"/>
      <c r="BD38125" s="5"/>
    </row>
    <row r="38126" spans="55:56" hidden="1" x14ac:dyDescent="0.2">
      <c r="BC38126" s="6"/>
      <c r="BD38126" s="5"/>
    </row>
    <row r="38127" spans="55:56" hidden="1" x14ac:dyDescent="0.2">
      <c r="BC38127" s="6"/>
      <c r="BD38127" s="5"/>
    </row>
    <row r="38128" spans="55:56" hidden="1" x14ac:dyDescent="0.2">
      <c r="BC38128" s="6"/>
      <c r="BD38128" s="5"/>
    </row>
    <row r="38129" spans="55:56" hidden="1" x14ac:dyDescent="0.2">
      <c r="BC38129" s="6"/>
      <c r="BD38129" s="5"/>
    </row>
    <row r="38130" spans="55:56" hidden="1" x14ac:dyDescent="0.2">
      <c r="BC38130" s="6"/>
      <c r="BD38130" s="5"/>
    </row>
    <row r="38131" spans="55:56" hidden="1" x14ac:dyDescent="0.2">
      <c r="BC38131" s="6"/>
      <c r="BD38131" s="5"/>
    </row>
    <row r="38132" spans="55:56" hidden="1" x14ac:dyDescent="0.2">
      <c r="BC38132" s="6"/>
      <c r="BD38132" s="5"/>
    </row>
    <row r="38133" spans="55:56" hidden="1" x14ac:dyDescent="0.2">
      <c r="BC38133" s="6"/>
      <c r="BD38133" s="5"/>
    </row>
    <row r="38134" spans="55:56" hidden="1" x14ac:dyDescent="0.2">
      <c r="BC38134" s="6"/>
      <c r="BD38134" s="5"/>
    </row>
    <row r="38135" spans="55:56" hidden="1" x14ac:dyDescent="0.2">
      <c r="BC38135" s="6"/>
      <c r="BD38135" s="5"/>
    </row>
    <row r="38136" spans="55:56" hidden="1" x14ac:dyDescent="0.2">
      <c r="BC38136" s="6"/>
      <c r="BD38136" s="5"/>
    </row>
    <row r="38137" spans="55:56" hidden="1" x14ac:dyDescent="0.2">
      <c r="BC38137" s="6"/>
      <c r="BD38137" s="5"/>
    </row>
    <row r="38138" spans="55:56" hidden="1" x14ac:dyDescent="0.2">
      <c r="BC38138" s="6"/>
      <c r="BD38138" s="5"/>
    </row>
    <row r="38139" spans="55:56" hidden="1" x14ac:dyDescent="0.2">
      <c r="BC38139" s="6"/>
      <c r="BD38139" s="5"/>
    </row>
    <row r="38140" spans="55:56" hidden="1" x14ac:dyDescent="0.2">
      <c r="BC38140" s="6"/>
      <c r="BD38140" s="5"/>
    </row>
    <row r="38141" spans="55:56" hidden="1" x14ac:dyDescent="0.2">
      <c r="BC38141" s="6"/>
      <c r="BD38141" s="5"/>
    </row>
    <row r="38142" spans="55:56" hidden="1" x14ac:dyDescent="0.2">
      <c r="BC38142" s="6"/>
      <c r="BD38142" s="5"/>
    </row>
    <row r="38143" spans="55:56" hidden="1" x14ac:dyDescent="0.2">
      <c r="BC38143" s="6"/>
      <c r="BD38143" s="5"/>
    </row>
    <row r="38144" spans="55:56" hidden="1" x14ac:dyDescent="0.2">
      <c r="BC38144" s="6"/>
      <c r="BD38144" s="5"/>
    </row>
    <row r="38145" spans="55:56" hidden="1" x14ac:dyDescent="0.2">
      <c r="BC38145" s="6"/>
      <c r="BD38145" s="5"/>
    </row>
    <row r="38146" spans="55:56" hidden="1" x14ac:dyDescent="0.2">
      <c r="BC38146" s="6"/>
      <c r="BD38146" s="5"/>
    </row>
    <row r="38147" spans="55:56" hidden="1" x14ac:dyDescent="0.2">
      <c r="BC38147" s="6"/>
      <c r="BD38147" s="5"/>
    </row>
    <row r="38148" spans="55:56" hidden="1" x14ac:dyDescent="0.2">
      <c r="BC38148" s="6"/>
      <c r="BD38148" s="5"/>
    </row>
    <row r="38149" spans="55:56" hidden="1" x14ac:dyDescent="0.2">
      <c r="BC38149" s="6"/>
      <c r="BD38149" s="5"/>
    </row>
    <row r="38150" spans="55:56" hidden="1" x14ac:dyDescent="0.2">
      <c r="BC38150" s="6"/>
      <c r="BD38150" s="5"/>
    </row>
    <row r="38151" spans="55:56" hidden="1" x14ac:dyDescent="0.2">
      <c r="BC38151" s="6"/>
      <c r="BD38151" s="5"/>
    </row>
    <row r="38152" spans="55:56" hidden="1" x14ac:dyDescent="0.2">
      <c r="BC38152" s="6"/>
      <c r="BD38152" s="5"/>
    </row>
    <row r="38153" spans="55:56" hidden="1" x14ac:dyDescent="0.2">
      <c r="BC38153" s="6"/>
      <c r="BD38153" s="5"/>
    </row>
    <row r="38154" spans="55:56" hidden="1" x14ac:dyDescent="0.2">
      <c r="BC38154" s="6"/>
      <c r="BD38154" s="5"/>
    </row>
    <row r="38155" spans="55:56" hidden="1" x14ac:dyDescent="0.2">
      <c r="BC38155" s="6"/>
      <c r="BD38155" s="5"/>
    </row>
    <row r="38156" spans="55:56" hidden="1" x14ac:dyDescent="0.2">
      <c r="BC38156" s="6"/>
      <c r="BD38156" s="5"/>
    </row>
    <row r="38157" spans="55:56" hidden="1" x14ac:dyDescent="0.2">
      <c r="BC38157" s="6"/>
      <c r="BD38157" s="5"/>
    </row>
    <row r="38158" spans="55:56" hidden="1" x14ac:dyDescent="0.2">
      <c r="BC38158" s="6"/>
      <c r="BD38158" s="5"/>
    </row>
    <row r="38159" spans="55:56" hidden="1" x14ac:dyDescent="0.2">
      <c r="BC38159" s="6"/>
      <c r="BD38159" s="5"/>
    </row>
    <row r="38160" spans="55:56" hidden="1" x14ac:dyDescent="0.2">
      <c r="BC38160" s="6"/>
      <c r="BD38160" s="5"/>
    </row>
    <row r="38161" spans="55:56" hidden="1" x14ac:dyDescent="0.2">
      <c r="BC38161" s="6"/>
      <c r="BD38161" s="5"/>
    </row>
    <row r="38162" spans="55:56" hidden="1" x14ac:dyDescent="0.2">
      <c r="BC38162" s="6"/>
      <c r="BD38162" s="5"/>
    </row>
    <row r="38163" spans="55:56" hidden="1" x14ac:dyDescent="0.2">
      <c r="BC38163" s="6"/>
      <c r="BD38163" s="5"/>
    </row>
    <row r="38164" spans="55:56" hidden="1" x14ac:dyDescent="0.2">
      <c r="BC38164" s="6"/>
      <c r="BD38164" s="5"/>
    </row>
    <row r="38165" spans="55:56" hidden="1" x14ac:dyDescent="0.2">
      <c r="BC38165" s="6"/>
      <c r="BD38165" s="5"/>
    </row>
    <row r="38166" spans="55:56" hidden="1" x14ac:dyDescent="0.2">
      <c r="BC38166" s="6"/>
      <c r="BD38166" s="5"/>
    </row>
    <row r="38167" spans="55:56" hidden="1" x14ac:dyDescent="0.2">
      <c r="BC38167" s="6"/>
      <c r="BD38167" s="5"/>
    </row>
    <row r="38168" spans="55:56" hidden="1" x14ac:dyDescent="0.2">
      <c r="BC38168" s="6"/>
      <c r="BD38168" s="5"/>
    </row>
    <row r="38169" spans="55:56" hidden="1" x14ac:dyDescent="0.2">
      <c r="BC38169" s="6"/>
      <c r="BD38169" s="5"/>
    </row>
    <row r="38170" spans="55:56" hidden="1" x14ac:dyDescent="0.2">
      <c r="BC38170" s="6"/>
      <c r="BD38170" s="5"/>
    </row>
    <row r="38171" spans="55:56" hidden="1" x14ac:dyDescent="0.2">
      <c r="BC38171" s="6"/>
      <c r="BD38171" s="5"/>
    </row>
    <row r="38172" spans="55:56" hidden="1" x14ac:dyDescent="0.2">
      <c r="BC38172" s="6"/>
      <c r="BD38172" s="5"/>
    </row>
    <row r="38173" spans="55:56" hidden="1" x14ac:dyDescent="0.2">
      <c r="BC38173" s="6"/>
      <c r="BD38173" s="5"/>
    </row>
    <row r="38174" spans="55:56" hidden="1" x14ac:dyDescent="0.2">
      <c r="BC38174" s="6"/>
      <c r="BD38174" s="5"/>
    </row>
    <row r="38175" spans="55:56" hidden="1" x14ac:dyDescent="0.2">
      <c r="BC38175" s="6"/>
      <c r="BD38175" s="5"/>
    </row>
    <row r="38176" spans="55:56" hidden="1" x14ac:dyDescent="0.2">
      <c r="BC38176" s="6"/>
      <c r="BD38176" s="5"/>
    </row>
    <row r="38177" spans="55:56" hidden="1" x14ac:dyDescent="0.2">
      <c r="BC38177" s="6"/>
      <c r="BD38177" s="5"/>
    </row>
    <row r="38178" spans="55:56" hidden="1" x14ac:dyDescent="0.2">
      <c r="BC38178" s="6"/>
      <c r="BD38178" s="5"/>
    </row>
    <row r="38179" spans="55:56" hidden="1" x14ac:dyDescent="0.2">
      <c r="BC38179" s="6"/>
      <c r="BD38179" s="5"/>
    </row>
    <row r="38180" spans="55:56" hidden="1" x14ac:dyDescent="0.2">
      <c r="BC38180" s="6"/>
      <c r="BD38180" s="5"/>
    </row>
    <row r="38181" spans="55:56" hidden="1" x14ac:dyDescent="0.2">
      <c r="BC38181" s="6"/>
      <c r="BD38181" s="5"/>
    </row>
    <row r="38182" spans="55:56" hidden="1" x14ac:dyDescent="0.2">
      <c r="BC38182" s="6"/>
      <c r="BD38182" s="5"/>
    </row>
    <row r="38183" spans="55:56" hidden="1" x14ac:dyDescent="0.2">
      <c r="BC38183" s="6"/>
      <c r="BD38183" s="5"/>
    </row>
    <row r="38184" spans="55:56" hidden="1" x14ac:dyDescent="0.2">
      <c r="BC38184" s="6"/>
      <c r="BD38184" s="5"/>
    </row>
    <row r="38185" spans="55:56" hidden="1" x14ac:dyDescent="0.2">
      <c r="BC38185" s="6"/>
      <c r="BD38185" s="5"/>
    </row>
    <row r="38186" spans="55:56" hidden="1" x14ac:dyDescent="0.2">
      <c r="BC38186" s="6"/>
      <c r="BD38186" s="5"/>
    </row>
    <row r="38187" spans="55:56" hidden="1" x14ac:dyDescent="0.2">
      <c r="BC38187" s="6"/>
      <c r="BD38187" s="5"/>
    </row>
    <row r="38188" spans="55:56" hidden="1" x14ac:dyDescent="0.2">
      <c r="BC38188" s="6"/>
      <c r="BD38188" s="5"/>
    </row>
    <row r="38189" spans="55:56" hidden="1" x14ac:dyDescent="0.2">
      <c r="BC38189" s="6"/>
      <c r="BD38189" s="5"/>
    </row>
    <row r="38190" spans="55:56" hidden="1" x14ac:dyDescent="0.2">
      <c r="BC38190" s="6"/>
      <c r="BD38190" s="5"/>
    </row>
    <row r="38191" spans="55:56" hidden="1" x14ac:dyDescent="0.2">
      <c r="BC38191" s="6"/>
      <c r="BD38191" s="5"/>
    </row>
    <row r="38192" spans="55:56" hidden="1" x14ac:dyDescent="0.2">
      <c r="BC38192" s="6"/>
      <c r="BD38192" s="5"/>
    </row>
    <row r="38193" spans="55:56" hidden="1" x14ac:dyDescent="0.2">
      <c r="BC38193" s="6"/>
      <c r="BD38193" s="5"/>
    </row>
    <row r="38194" spans="55:56" hidden="1" x14ac:dyDescent="0.2">
      <c r="BC38194" s="6"/>
      <c r="BD38194" s="5"/>
    </row>
    <row r="38195" spans="55:56" hidden="1" x14ac:dyDescent="0.2">
      <c r="BC38195" s="6"/>
      <c r="BD38195" s="5"/>
    </row>
    <row r="38196" spans="55:56" hidden="1" x14ac:dyDescent="0.2">
      <c r="BC38196" s="6"/>
      <c r="BD38196" s="5"/>
    </row>
    <row r="38197" spans="55:56" hidden="1" x14ac:dyDescent="0.2">
      <c r="BC38197" s="6"/>
      <c r="BD38197" s="5"/>
    </row>
    <row r="38198" spans="55:56" hidden="1" x14ac:dyDescent="0.2">
      <c r="BC38198" s="6"/>
      <c r="BD38198" s="5"/>
    </row>
    <row r="38199" spans="55:56" hidden="1" x14ac:dyDescent="0.2">
      <c r="BC38199" s="6"/>
      <c r="BD38199" s="5"/>
    </row>
    <row r="38200" spans="55:56" hidden="1" x14ac:dyDescent="0.2">
      <c r="BC38200" s="6"/>
      <c r="BD38200" s="5"/>
    </row>
    <row r="38201" spans="55:56" hidden="1" x14ac:dyDescent="0.2">
      <c r="BC38201" s="6"/>
      <c r="BD38201" s="5"/>
    </row>
    <row r="38202" spans="55:56" hidden="1" x14ac:dyDescent="0.2">
      <c r="BC38202" s="6"/>
      <c r="BD38202" s="5"/>
    </row>
    <row r="38203" spans="55:56" hidden="1" x14ac:dyDescent="0.2">
      <c r="BC38203" s="6"/>
      <c r="BD38203" s="5"/>
    </row>
    <row r="38204" spans="55:56" hidden="1" x14ac:dyDescent="0.2">
      <c r="BC38204" s="6"/>
      <c r="BD38204" s="5"/>
    </row>
    <row r="38205" spans="55:56" hidden="1" x14ac:dyDescent="0.2">
      <c r="BC38205" s="6"/>
      <c r="BD38205" s="5"/>
    </row>
    <row r="38206" spans="55:56" hidden="1" x14ac:dyDescent="0.2">
      <c r="BC38206" s="6"/>
      <c r="BD38206" s="5"/>
    </row>
    <row r="38207" spans="55:56" hidden="1" x14ac:dyDescent="0.2">
      <c r="BC38207" s="6"/>
      <c r="BD38207" s="5"/>
    </row>
    <row r="38208" spans="55:56" hidden="1" x14ac:dyDescent="0.2">
      <c r="BC38208" s="6"/>
      <c r="BD38208" s="5"/>
    </row>
    <row r="38209" spans="55:56" hidden="1" x14ac:dyDescent="0.2">
      <c r="BC38209" s="6"/>
      <c r="BD38209" s="5"/>
    </row>
    <row r="38210" spans="55:56" hidden="1" x14ac:dyDescent="0.2">
      <c r="BC38210" s="6"/>
      <c r="BD38210" s="5"/>
    </row>
    <row r="38211" spans="55:56" hidden="1" x14ac:dyDescent="0.2">
      <c r="BC38211" s="6"/>
      <c r="BD38211" s="5"/>
    </row>
    <row r="38212" spans="55:56" hidden="1" x14ac:dyDescent="0.2">
      <c r="BC38212" s="6"/>
      <c r="BD38212" s="5"/>
    </row>
    <row r="38213" spans="55:56" hidden="1" x14ac:dyDescent="0.2">
      <c r="BC38213" s="6"/>
      <c r="BD38213" s="5"/>
    </row>
    <row r="38214" spans="55:56" hidden="1" x14ac:dyDescent="0.2">
      <c r="BC38214" s="6"/>
      <c r="BD38214" s="5"/>
    </row>
    <row r="38215" spans="55:56" hidden="1" x14ac:dyDescent="0.2">
      <c r="BC38215" s="6"/>
      <c r="BD38215" s="5"/>
    </row>
    <row r="38216" spans="55:56" hidden="1" x14ac:dyDescent="0.2">
      <c r="BC38216" s="6"/>
      <c r="BD38216" s="5"/>
    </row>
    <row r="38217" spans="55:56" hidden="1" x14ac:dyDescent="0.2">
      <c r="BC38217" s="6"/>
      <c r="BD38217" s="5"/>
    </row>
    <row r="38218" spans="55:56" hidden="1" x14ac:dyDescent="0.2">
      <c r="BC38218" s="6"/>
      <c r="BD38218" s="5"/>
    </row>
    <row r="38219" spans="55:56" hidden="1" x14ac:dyDescent="0.2">
      <c r="BC38219" s="6"/>
      <c r="BD38219" s="5"/>
    </row>
    <row r="38220" spans="55:56" hidden="1" x14ac:dyDescent="0.2">
      <c r="BC38220" s="6"/>
      <c r="BD38220" s="5"/>
    </row>
    <row r="38221" spans="55:56" hidden="1" x14ac:dyDescent="0.2">
      <c r="BC38221" s="6"/>
      <c r="BD38221" s="5"/>
    </row>
    <row r="38222" spans="55:56" hidden="1" x14ac:dyDescent="0.2">
      <c r="BC38222" s="6"/>
      <c r="BD38222" s="5"/>
    </row>
    <row r="38223" spans="55:56" hidden="1" x14ac:dyDescent="0.2">
      <c r="BC38223" s="6"/>
      <c r="BD38223" s="5"/>
    </row>
    <row r="38224" spans="55:56" hidden="1" x14ac:dyDescent="0.2">
      <c r="BC38224" s="6"/>
      <c r="BD38224" s="5"/>
    </row>
    <row r="38225" spans="55:56" hidden="1" x14ac:dyDescent="0.2">
      <c r="BC38225" s="6"/>
      <c r="BD38225" s="5"/>
    </row>
    <row r="38226" spans="55:56" hidden="1" x14ac:dyDescent="0.2">
      <c r="BC38226" s="6"/>
      <c r="BD38226" s="5"/>
    </row>
    <row r="38227" spans="55:56" hidden="1" x14ac:dyDescent="0.2">
      <c r="BC38227" s="6"/>
      <c r="BD38227" s="5"/>
    </row>
    <row r="38228" spans="55:56" hidden="1" x14ac:dyDescent="0.2">
      <c r="BC38228" s="6"/>
      <c r="BD38228" s="5"/>
    </row>
    <row r="38229" spans="55:56" hidden="1" x14ac:dyDescent="0.2">
      <c r="BC38229" s="6"/>
      <c r="BD38229" s="5"/>
    </row>
    <row r="38230" spans="55:56" hidden="1" x14ac:dyDescent="0.2">
      <c r="BC38230" s="6"/>
      <c r="BD38230" s="5"/>
    </row>
    <row r="38231" spans="55:56" hidden="1" x14ac:dyDescent="0.2">
      <c r="BC38231" s="6"/>
      <c r="BD38231" s="5"/>
    </row>
    <row r="38232" spans="55:56" hidden="1" x14ac:dyDescent="0.2">
      <c r="BC38232" s="6"/>
      <c r="BD38232" s="5"/>
    </row>
    <row r="38233" spans="55:56" hidden="1" x14ac:dyDescent="0.2">
      <c r="BC38233" s="6"/>
      <c r="BD38233" s="5"/>
    </row>
    <row r="38234" spans="55:56" hidden="1" x14ac:dyDescent="0.2">
      <c r="BC38234" s="6"/>
      <c r="BD38234" s="5"/>
    </row>
    <row r="38235" spans="55:56" hidden="1" x14ac:dyDescent="0.2">
      <c r="BC38235" s="6"/>
      <c r="BD38235" s="5"/>
    </row>
    <row r="38236" spans="55:56" hidden="1" x14ac:dyDescent="0.2">
      <c r="BC38236" s="6"/>
      <c r="BD38236" s="5"/>
    </row>
    <row r="38237" spans="55:56" hidden="1" x14ac:dyDescent="0.2">
      <c r="BC38237" s="6"/>
      <c r="BD38237" s="5"/>
    </row>
    <row r="38238" spans="55:56" hidden="1" x14ac:dyDescent="0.2">
      <c r="BC38238" s="6"/>
      <c r="BD38238" s="5"/>
    </row>
    <row r="38239" spans="55:56" hidden="1" x14ac:dyDescent="0.2">
      <c r="BC38239" s="6"/>
      <c r="BD38239" s="5"/>
    </row>
    <row r="38240" spans="55:56" hidden="1" x14ac:dyDescent="0.2">
      <c r="BC38240" s="6"/>
      <c r="BD38240" s="5"/>
    </row>
    <row r="38241" spans="55:56" hidden="1" x14ac:dyDescent="0.2">
      <c r="BC38241" s="6"/>
      <c r="BD38241" s="5"/>
    </row>
    <row r="38242" spans="55:56" hidden="1" x14ac:dyDescent="0.2">
      <c r="BC38242" s="6"/>
      <c r="BD38242" s="5"/>
    </row>
    <row r="38243" spans="55:56" hidden="1" x14ac:dyDescent="0.2">
      <c r="BC38243" s="6"/>
      <c r="BD38243" s="5"/>
    </row>
    <row r="38244" spans="55:56" hidden="1" x14ac:dyDescent="0.2">
      <c r="BC38244" s="6"/>
      <c r="BD38244" s="5"/>
    </row>
    <row r="38245" spans="55:56" hidden="1" x14ac:dyDescent="0.2">
      <c r="BC38245" s="6"/>
      <c r="BD38245" s="5"/>
    </row>
    <row r="38246" spans="55:56" hidden="1" x14ac:dyDescent="0.2">
      <c r="BC38246" s="6"/>
      <c r="BD38246" s="5"/>
    </row>
    <row r="38247" spans="55:56" hidden="1" x14ac:dyDescent="0.2">
      <c r="BC38247" s="6"/>
      <c r="BD38247" s="5"/>
    </row>
    <row r="38248" spans="55:56" hidden="1" x14ac:dyDescent="0.2">
      <c r="BC38248" s="6"/>
      <c r="BD38248" s="5"/>
    </row>
    <row r="38249" spans="55:56" hidden="1" x14ac:dyDescent="0.2">
      <c r="BC38249" s="6"/>
      <c r="BD38249" s="5"/>
    </row>
    <row r="38250" spans="55:56" hidden="1" x14ac:dyDescent="0.2">
      <c r="BC38250" s="6"/>
      <c r="BD38250" s="5"/>
    </row>
    <row r="38251" spans="55:56" hidden="1" x14ac:dyDescent="0.2">
      <c r="BC38251" s="6"/>
      <c r="BD38251" s="5"/>
    </row>
    <row r="38252" spans="55:56" hidden="1" x14ac:dyDescent="0.2">
      <c r="BC38252" s="6"/>
      <c r="BD38252" s="5"/>
    </row>
    <row r="38253" spans="55:56" hidden="1" x14ac:dyDescent="0.2">
      <c r="BC38253" s="6"/>
      <c r="BD38253" s="5"/>
    </row>
    <row r="38254" spans="55:56" hidden="1" x14ac:dyDescent="0.2">
      <c r="BC38254" s="6"/>
      <c r="BD38254" s="5"/>
    </row>
    <row r="38255" spans="55:56" hidden="1" x14ac:dyDescent="0.2">
      <c r="BC38255" s="6"/>
      <c r="BD38255" s="5"/>
    </row>
    <row r="38256" spans="55:56" hidden="1" x14ac:dyDescent="0.2">
      <c r="BC38256" s="6"/>
      <c r="BD38256" s="5"/>
    </row>
    <row r="38257" spans="55:56" hidden="1" x14ac:dyDescent="0.2">
      <c r="BC38257" s="6"/>
      <c r="BD38257" s="5"/>
    </row>
    <row r="38258" spans="55:56" hidden="1" x14ac:dyDescent="0.2">
      <c r="BC38258" s="6"/>
      <c r="BD38258" s="5"/>
    </row>
    <row r="38259" spans="55:56" hidden="1" x14ac:dyDescent="0.2">
      <c r="BC38259" s="6"/>
      <c r="BD38259" s="5"/>
    </row>
    <row r="38260" spans="55:56" hidden="1" x14ac:dyDescent="0.2">
      <c r="BC38260" s="6"/>
      <c r="BD38260" s="5"/>
    </row>
    <row r="38261" spans="55:56" hidden="1" x14ac:dyDescent="0.2">
      <c r="BC38261" s="6"/>
      <c r="BD38261" s="5"/>
    </row>
    <row r="38262" spans="55:56" hidden="1" x14ac:dyDescent="0.2">
      <c r="BC38262" s="6"/>
      <c r="BD38262" s="5"/>
    </row>
    <row r="38263" spans="55:56" hidden="1" x14ac:dyDescent="0.2">
      <c r="BC38263" s="6"/>
      <c r="BD38263" s="5"/>
    </row>
    <row r="38264" spans="55:56" hidden="1" x14ac:dyDescent="0.2">
      <c r="BC38264" s="6"/>
      <c r="BD38264" s="5"/>
    </row>
    <row r="38265" spans="55:56" hidden="1" x14ac:dyDescent="0.2">
      <c r="BC38265" s="6"/>
      <c r="BD38265" s="5"/>
    </row>
    <row r="38266" spans="55:56" hidden="1" x14ac:dyDescent="0.2">
      <c r="BC38266" s="6"/>
      <c r="BD38266" s="5"/>
    </row>
    <row r="38267" spans="55:56" hidden="1" x14ac:dyDescent="0.2">
      <c r="BC38267" s="6"/>
      <c r="BD38267" s="5"/>
    </row>
    <row r="38268" spans="55:56" hidden="1" x14ac:dyDescent="0.2">
      <c r="BC38268" s="6"/>
      <c r="BD38268" s="5"/>
    </row>
    <row r="38269" spans="55:56" hidden="1" x14ac:dyDescent="0.2">
      <c r="BC38269" s="6"/>
      <c r="BD38269" s="5"/>
    </row>
    <row r="38270" spans="55:56" hidden="1" x14ac:dyDescent="0.2">
      <c r="BC38270" s="6"/>
      <c r="BD38270" s="5"/>
    </row>
    <row r="38271" spans="55:56" hidden="1" x14ac:dyDescent="0.2">
      <c r="BC38271" s="6"/>
      <c r="BD38271" s="5"/>
    </row>
    <row r="38272" spans="55:56" hidden="1" x14ac:dyDescent="0.2">
      <c r="BC38272" s="6"/>
      <c r="BD38272" s="5"/>
    </row>
    <row r="38273" spans="55:56" hidden="1" x14ac:dyDescent="0.2">
      <c r="BC38273" s="6"/>
      <c r="BD38273" s="5"/>
    </row>
    <row r="38274" spans="55:56" hidden="1" x14ac:dyDescent="0.2">
      <c r="BC38274" s="6"/>
      <c r="BD38274" s="5"/>
    </row>
    <row r="38275" spans="55:56" hidden="1" x14ac:dyDescent="0.2">
      <c r="BC38275" s="6"/>
      <c r="BD38275" s="5"/>
    </row>
    <row r="38276" spans="55:56" hidden="1" x14ac:dyDescent="0.2">
      <c r="BC38276" s="6"/>
      <c r="BD38276" s="5"/>
    </row>
    <row r="38277" spans="55:56" hidden="1" x14ac:dyDescent="0.2">
      <c r="BC38277" s="6"/>
      <c r="BD38277" s="5"/>
    </row>
    <row r="38278" spans="55:56" hidden="1" x14ac:dyDescent="0.2">
      <c r="BC38278" s="6"/>
      <c r="BD38278" s="5"/>
    </row>
    <row r="38279" spans="55:56" hidden="1" x14ac:dyDescent="0.2">
      <c r="BC38279" s="6"/>
      <c r="BD38279" s="5"/>
    </row>
    <row r="38280" spans="55:56" hidden="1" x14ac:dyDescent="0.2">
      <c r="BC38280" s="6"/>
      <c r="BD38280" s="5"/>
    </row>
    <row r="38281" spans="55:56" hidden="1" x14ac:dyDescent="0.2">
      <c r="BC38281" s="6"/>
      <c r="BD38281" s="5"/>
    </row>
    <row r="38282" spans="55:56" hidden="1" x14ac:dyDescent="0.2">
      <c r="BC38282" s="6"/>
      <c r="BD38282" s="5"/>
    </row>
    <row r="38283" spans="55:56" hidden="1" x14ac:dyDescent="0.2">
      <c r="BC38283" s="6"/>
      <c r="BD38283" s="5"/>
    </row>
    <row r="38284" spans="55:56" hidden="1" x14ac:dyDescent="0.2">
      <c r="BC38284" s="6"/>
      <c r="BD38284" s="5"/>
    </row>
    <row r="38285" spans="55:56" hidden="1" x14ac:dyDescent="0.2">
      <c r="BC38285" s="6"/>
      <c r="BD38285" s="5"/>
    </row>
    <row r="38286" spans="55:56" hidden="1" x14ac:dyDescent="0.2">
      <c r="BC38286" s="6"/>
      <c r="BD38286" s="5"/>
    </row>
    <row r="38287" spans="55:56" hidden="1" x14ac:dyDescent="0.2">
      <c r="BC38287" s="6"/>
      <c r="BD38287" s="5"/>
    </row>
    <row r="38288" spans="55:56" hidden="1" x14ac:dyDescent="0.2">
      <c r="BC38288" s="6"/>
      <c r="BD38288" s="5"/>
    </row>
    <row r="38289" spans="55:56" hidden="1" x14ac:dyDescent="0.2">
      <c r="BC38289" s="6"/>
      <c r="BD38289" s="5"/>
    </row>
    <row r="38290" spans="55:56" hidden="1" x14ac:dyDescent="0.2">
      <c r="BC38290" s="6"/>
      <c r="BD38290" s="5"/>
    </row>
    <row r="38291" spans="55:56" hidden="1" x14ac:dyDescent="0.2">
      <c r="BC38291" s="6"/>
      <c r="BD38291" s="5"/>
    </row>
    <row r="38292" spans="55:56" hidden="1" x14ac:dyDescent="0.2">
      <c r="BC38292" s="6"/>
      <c r="BD38292" s="5"/>
    </row>
    <row r="38293" spans="55:56" hidden="1" x14ac:dyDescent="0.2">
      <c r="BC38293" s="6"/>
      <c r="BD38293" s="5"/>
    </row>
    <row r="38294" spans="55:56" hidden="1" x14ac:dyDescent="0.2">
      <c r="BC38294" s="6"/>
      <c r="BD38294" s="5"/>
    </row>
    <row r="38295" spans="55:56" hidden="1" x14ac:dyDescent="0.2">
      <c r="BC38295" s="6"/>
      <c r="BD38295" s="5"/>
    </row>
    <row r="38296" spans="55:56" hidden="1" x14ac:dyDescent="0.2">
      <c r="BC38296" s="6"/>
      <c r="BD38296" s="5"/>
    </row>
    <row r="38297" spans="55:56" hidden="1" x14ac:dyDescent="0.2">
      <c r="BC38297" s="6"/>
      <c r="BD38297" s="5"/>
    </row>
    <row r="38298" spans="55:56" hidden="1" x14ac:dyDescent="0.2">
      <c r="BC38298" s="6"/>
      <c r="BD38298" s="5"/>
    </row>
    <row r="38299" spans="55:56" hidden="1" x14ac:dyDescent="0.2">
      <c r="BC38299" s="6"/>
      <c r="BD38299" s="5"/>
    </row>
    <row r="38300" spans="55:56" hidden="1" x14ac:dyDescent="0.2">
      <c r="BC38300" s="6"/>
      <c r="BD38300" s="5"/>
    </row>
    <row r="38301" spans="55:56" hidden="1" x14ac:dyDescent="0.2">
      <c r="BC38301" s="6"/>
      <c r="BD38301" s="5"/>
    </row>
    <row r="38302" spans="55:56" hidden="1" x14ac:dyDescent="0.2">
      <c r="BC38302" s="6"/>
      <c r="BD38302" s="5"/>
    </row>
    <row r="38303" spans="55:56" hidden="1" x14ac:dyDescent="0.2">
      <c r="BC38303" s="6"/>
      <c r="BD38303" s="5"/>
    </row>
    <row r="38304" spans="55:56" hidden="1" x14ac:dyDescent="0.2">
      <c r="BC38304" s="6"/>
      <c r="BD38304" s="5"/>
    </row>
    <row r="38305" spans="55:56" hidden="1" x14ac:dyDescent="0.2">
      <c r="BC38305" s="6"/>
      <c r="BD38305" s="5"/>
    </row>
    <row r="38306" spans="55:56" hidden="1" x14ac:dyDescent="0.2">
      <c r="BC38306" s="6"/>
      <c r="BD38306" s="5"/>
    </row>
    <row r="38307" spans="55:56" hidden="1" x14ac:dyDescent="0.2">
      <c r="BC38307" s="6"/>
      <c r="BD38307" s="5"/>
    </row>
    <row r="38308" spans="55:56" hidden="1" x14ac:dyDescent="0.2">
      <c r="BC38308" s="6"/>
      <c r="BD38308" s="5"/>
    </row>
    <row r="38309" spans="55:56" hidden="1" x14ac:dyDescent="0.2">
      <c r="BC38309" s="6"/>
      <c r="BD38309" s="5"/>
    </row>
    <row r="38310" spans="55:56" hidden="1" x14ac:dyDescent="0.2">
      <c r="BC38310" s="6"/>
      <c r="BD38310" s="5"/>
    </row>
    <row r="38311" spans="55:56" hidden="1" x14ac:dyDescent="0.2">
      <c r="BC38311" s="6"/>
      <c r="BD38311" s="5"/>
    </row>
    <row r="38312" spans="55:56" hidden="1" x14ac:dyDescent="0.2">
      <c r="BC38312" s="6"/>
      <c r="BD38312" s="5"/>
    </row>
    <row r="38313" spans="55:56" hidden="1" x14ac:dyDescent="0.2">
      <c r="BC38313" s="6"/>
      <c r="BD38313" s="5"/>
    </row>
    <row r="38314" spans="55:56" hidden="1" x14ac:dyDescent="0.2">
      <c r="BC38314" s="6"/>
      <c r="BD38314" s="5"/>
    </row>
    <row r="38315" spans="55:56" hidden="1" x14ac:dyDescent="0.2">
      <c r="BC38315" s="6"/>
      <c r="BD38315" s="5"/>
    </row>
    <row r="38316" spans="55:56" hidden="1" x14ac:dyDescent="0.2">
      <c r="BC38316" s="6"/>
      <c r="BD38316" s="5"/>
    </row>
    <row r="38317" spans="55:56" hidden="1" x14ac:dyDescent="0.2">
      <c r="BC38317" s="6"/>
      <c r="BD38317" s="5"/>
    </row>
    <row r="38318" spans="55:56" hidden="1" x14ac:dyDescent="0.2">
      <c r="BC38318" s="6"/>
      <c r="BD38318" s="5"/>
    </row>
    <row r="38319" spans="55:56" hidden="1" x14ac:dyDescent="0.2">
      <c r="BC38319" s="6"/>
      <c r="BD38319" s="5"/>
    </row>
    <row r="38320" spans="55:56" hidden="1" x14ac:dyDescent="0.2">
      <c r="BC38320" s="6"/>
      <c r="BD38320" s="5"/>
    </row>
    <row r="38321" spans="55:56" hidden="1" x14ac:dyDescent="0.2">
      <c r="BC38321" s="6"/>
      <c r="BD38321" s="5"/>
    </row>
    <row r="38322" spans="55:56" hidden="1" x14ac:dyDescent="0.2">
      <c r="BC38322" s="6"/>
      <c r="BD38322" s="5"/>
    </row>
    <row r="38323" spans="55:56" hidden="1" x14ac:dyDescent="0.2">
      <c r="BC38323" s="6"/>
      <c r="BD38323" s="5"/>
    </row>
    <row r="38324" spans="55:56" hidden="1" x14ac:dyDescent="0.2">
      <c r="BC38324" s="6"/>
      <c r="BD38324" s="5"/>
    </row>
    <row r="38325" spans="55:56" hidden="1" x14ac:dyDescent="0.2">
      <c r="BC38325" s="6"/>
      <c r="BD38325" s="5"/>
    </row>
    <row r="38326" spans="55:56" hidden="1" x14ac:dyDescent="0.2">
      <c r="BC38326" s="6"/>
      <c r="BD38326" s="5"/>
    </row>
    <row r="38327" spans="55:56" hidden="1" x14ac:dyDescent="0.2">
      <c r="BC38327" s="6"/>
      <c r="BD38327" s="5"/>
    </row>
    <row r="38328" spans="55:56" hidden="1" x14ac:dyDescent="0.2">
      <c r="BC38328" s="6"/>
      <c r="BD38328" s="5"/>
    </row>
    <row r="38329" spans="55:56" hidden="1" x14ac:dyDescent="0.2">
      <c r="BC38329" s="6"/>
      <c r="BD38329" s="5"/>
    </row>
    <row r="38330" spans="55:56" hidden="1" x14ac:dyDescent="0.2">
      <c r="BC38330" s="6"/>
      <c r="BD38330" s="5"/>
    </row>
    <row r="38331" spans="55:56" hidden="1" x14ac:dyDescent="0.2">
      <c r="BC38331" s="6"/>
      <c r="BD38331" s="5"/>
    </row>
    <row r="38332" spans="55:56" hidden="1" x14ac:dyDescent="0.2">
      <c r="BC38332" s="6"/>
      <c r="BD38332" s="5"/>
    </row>
    <row r="38333" spans="55:56" hidden="1" x14ac:dyDescent="0.2">
      <c r="BC38333" s="6"/>
      <c r="BD38333" s="5"/>
    </row>
    <row r="38334" spans="55:56" hidden="1" x14ac:dyDescent="0.2">
      <c r="BC38334" s="6"/>
      <c r="BD38334" s="5"/>
    </row>
    <row r="38335" spans="55:56" hidden="1" x14ac:dyDescent="0.2">
      <c r="BC38335" s="6"/>
      <c r="BD38335" s="5"/>
    </row>
    <row r="38336" spans="55:56" hidden="1" x14ac:dyDescent="0.2">
      <c r="BC38336" s="6"/>
      <c r="BD38336" s="5"/>
    </row>
    <row r="38337" spans="55:56" hidden="1" x14ac:dyDescent="0.2">
      <c r="BC38337" s="6"/>
      <c r="BD38337" s="5"/>
    </row>
    <row r="38338" spans="55:56" hidden="1" x14ac:dyDescent="0.2">
      <c r="BC38338" s="6"/>
      <c r="BD38338" s="5"/>
    </row>
    <row r="38339" spans="55:56" hidden="1" x14ac:dyDescent="0.2">
      <c r="BC38339" s="6"/>
      <c r="BD38339" s="5"/>
    </row>
    <row r="38340" spans="55:56" hidden="1" x14ac:dyDescent="0.2">
      <c r="BC38340" s="6"/>
      <c r="BD38340" s="5"/>
    </row>
    <row r="38341" spans="55:56" hidden="1" x14ac:dyDescent="0.2">
      <c r="BC38341" s="6"/>
      <c r="BD38341" s="5"/>
    </row>
    <row r="38342" spans="55:56" hidden="1" x14ac:dyDescent="0.2">
      <c r="BC38342" s="6"/>
      <c r="BD38342" s="5"/>
    </row>
    <row r="38343" spans="55:56" hidden="1" x14ac:dyDescent="0.2">
      <c r="BC38343" s="6"/>
      <c r="BD38343" s="5"/>
    </row>
    <row r="38344" spans="55:56" hidden="1" x14ac:dyDescent="0.2">
      <c r="BC38344" s="6"/>
      <c r="BD38344" s="5"/>
    </row>
    <row r="38345" spans="55:56" hidden="1" x14ac:dyDescent="0.2">
      <c r="BC38345" s="6"/>
      <c r="BD38345" s="5"/>
    </row>
    <row r="38346" spans="55:56" hidden="1" x14ac:dyDescent="0.2">
      <c r="BC38346" s="6"/>
      <c r="BD38346" s="5"/>
    </row>
    <row r="38347" spans="55:56" hidden="1" x14ac:dyDescent="0.2">
      <c r="BC38347" s="6"/>
      <c r="BD38347" s="5"/>
    </row>
    <row r="38348" spans="55:56" hidden="1" x14ac:dyDescent="0.2">
      <c r="BC38348" s="6"/>
      <c r="BD38348" s="5"/>
    </row>
    <row r="38349" spans="55:56" hidden="1" x14ac:dyDescent="0.2">
      <c r="BC38349" s="6"/>
      <c r="BD38349" s="5"/>
    </row>
    <row r="38350" spans="55:56" hidden="1" x14ac:dyDescent="0.2">
      <c r="BC38350" s="6"/>
      <c r="BD38350" s="5"/>
    </row>
    <row r="38351" spans="55:56" hidden="1" x14ac:dyDescent="0.2">
      <c r="BC38351" s="6"/>
      <c r="BD38351" s="5"/>
    </row>
    <row r="38352" spans="55:56" hidden="1" x14ac:dyDescent="0.2">
      <c r="BC38352" s="6"/>
      <c r="BD38352" s="5"/>
    </row>
    <row r="38353" spans="55:56" hidden="1" x14ac:dyDescent="0.2">
      <c r="BC38353" s="6"/>
      <c r="BD38353" s="5"/>
    </row>
    <row r="38354" spans="55:56" hidden="1" x14ac:dyDescent="0.2">
      <c r="BC38354" s="6"/>
      <c r="BD38354" s="5"/>
    </row>
    <row r="38355" spans="55:56" hidden="1" x14ac:dyDescent="0.2">
      <c r="BC38355" s="6"/>
      <c r="BD38355" s="5"/>
    </row>
    <row r="38356" spans="55:56" hidden="1" x14ac:dyDescent="0.2">
      <c r="BC38356" s="6"/>
      <c r="BD38356" s="5"/>
    </row>
    <row r="38357" spans="55:56" hidden="1" x14ac:dyDescent="0.2">
      <c r="BC38357" s="6"/>
      <c r="BD38357" s="5"/>
    </row>
    <row r="38358" spans="55:56" hidden="1" x14ac:dyDescent="0.2">
      <c r="BC38358" s="6"/>
      <c r="BD38358" s="5"/>
    </row>
    <row r="38359" spans="55:56" hidden="1" x14ac:dyDescent="0.2">
      <c r="BC38359" s="6"/>
      <c r="BD38359" s="5"/>
    </row>
    <row r="38360" spans="55:56" hidden="1" x14ac:dyDescent="0.2">
      <c r="BC38360" s="6"/>
      <c r="BD38360" s="5"/>
    </row>
    <row r="38361" spans="55:56" hidden="1" x14ac:dyDescent="0.2">
      <c r="BC38361" s="6"/>
      <c r="BD38361" s="5"/>
    </row>
    <row r="38362" spans="55:56" hidden="1" x14ac:dyDescent="0.2">
      <c r="BC38362" s="6"/>
      <c r="BD38362" s="5"/>
    </row>
    <row r="38363" spans="55:56" hidden="1" x14ac:dyDescent="0.2">
      <c r="BC38363" s="6"/>
      <c r="BD38363" s="5"/>
    </row>
    <row r="38364" spans="55:56" hidden="1" x14ac:dyDescent="0.2">
      <c r="BC38364" s="6"/>
      <c r="BD38364" s="5"/>
    </row>
    <row r="38365" spans="55:56" hidden="1" x14ac:dyDescent="0.2">
      <c r="BC38365" s="6"/>
      <c r="BD38365" s="5"/>
    </row>
    <row r="38366" spans="55:56" hidden="1" x14ac:dyDescent="0.2">
      <c r="BC38366" s="6"/>
      <c r="BD38366" s="5"/>
    </row>
    <row r="38367" spans="55:56" hidden="1" x14ac:dyDescent="0.2">
      <c r="BC38367" s="6"/>
      <c r="BD38367" s="5"/>
    </row>
    <row r="38368" spans="55:56" hidden="1" x14ac:dyDescent="0.2">
      <c r="BC38368" s="6"/>
      <c r="BD38368" s="5"/>
    </row>
    <row r="38369" spans="55:56" hidden="1" x14ac:dyDescent="0.2">
      <c r="BC38369" s="6"/>
      <c r="BD38369" s="5"/>
    </row>
    <row r="38370" spans="55:56" hidden="1" x14ac:dyDescent="0.2">
      <c r="BC38370" s="6"/>
      <c r="BD38370" s="5"/>
    </row>
    <row r="38371" spans="55:56" hidden="1" x14ac:dyDescent="0.2">
      <c r="BC38371" s="6"/>
      <c r="BD38371" s="5"/>
    </row>
    <row r="38372" spans="55:56" hidden="1" x14ac:dyDescent="0.2">
      <c r="BC38372" s="6"/>
      <c r="BD38372" s="5"/>
    </row>
    <row r="38373" spans="55:56" hidden="1" x14ac:dyDescent="0.2">
      <c r="BC38373" s="6"/>
      <c r="BD38373" s="5"/>
    </row>
    <row r="38374" spans="55:56" hidden="1" x14ac:dyDescent="0.2">
      <c r="BC38374" s="6"/>
      <c r="BD38374" s="5"/>
    </row>
    <row r="38375" spans="55:56" hidden="1" x14ac:dyDescent="0.2">
      <c r="BC38375" s="6"/>
      <c r="BD38375" s="5"/>
    </row>
    <row r="38376" spans="55:56" hidden="1" x14ac:dyDescent="0.2">
      <c r="BC38376" s="6"/>
      <c r="BD38376" s="5"/>
    </row>
    <row r="38377" spans="55:56" hidden="1" x14ac:dyDescent="0.2">
      <c r="BC38377" s="6"/>
      <c r="BD38377" s="5"/>
    </row>
    <row r="38378" spans="55:56" hidden="1" x14ac:dyDescent="0.2">
      <c r="BC38378" s="6"/>
      <c r="BD38378" s="5"/>
    </row>
    <row r="38379" spans="55:56" hidden="1" x14ac:dyDescent="0.2">
      <c r="BC38379" s="6"/>
      <c r="BD38379" s="5"/>
    </row>
    <row r="38380" spans="55:56" hidden="1" x14ac:dyDescent="0.2">
      <c r="BC38380" s="6"/>
      <c r="BD38380" s="5"/>
    </row>
    <row r="38381" spans="55:56" hidden="1" x14ac:dyDescent="0.2">
      <c r="BC38381" s="6"/>
      <c r="BD38381" s="5"/>
    </row>
    <row r="38382" spans="55:56" hidden="1" x14ac:dyDescent="0.2">
      <c r="BC38382" s="6"/>
      <c r="BD38382" s="5"/>
    </row>
    <row r="38383" spans="55:56" hidden="1" x14ac:dyDescent="0.2">
      <c r="BC38383" s="6"/>
      <c r="BD38383" s="5"/>
    </row>
    <row r="38384" spans="55:56" hidden="1" x14ac:dyDescent="0.2">
      <c r="BC38384" s="6"/>
      <c r="BD38384" s="5"/>
    </row>
    <row r="38385" spans="55:56" hidden="1" x14ac:dyDescent="0.2">
      <c r="BC38385" s="6"/>
      <c r="BD38385" s="5"/>
    </row>
    <row r="38386" spans="55:56" hidden="1" x14ac:dyDescent="0.2">
      <c r="BC38386" s="6"/>
      <c r="BD38386" s="5"/>
    </row>
    <row r="38387" spans="55:56" hidden="1" x14ac:dyDescent="0.2">
      <c r="BC38387" s="6"/>
      <c r="BD38387" s="5"/>
    </row>
    <row r="38388" spans="55:56" hidden="1" x14ac:dyDescent="0.2">
      <c r="BC38388" s="6"/>
      <c r="BD38388" s="5"/>
    </row>
    <row r="38389" spans="55:56" hidden="1" x14ac:dyDescent="0.2">
      <c r="BC38389" s="6"/>
      <c r="BD38389" s="5"/>
    </row>
    <row r="38390" spans="55:56" hidden="1" x14ac:dyDescent="0.2">
      <c r="BC38390" s="6"/>
      <c r="BD38390" s="5"/>
    </row>
    <row r="38391" spans="55:56" hidden="1" x14ac:dyDescent="0.2">
      <c r="BC38391" s="6"/>
      <c r="BD38391" s="5"/>
    </row>
    <row r="38392" spans="55:56" hidden="1" x14ac:dyDescent="0.2">
      <c r="BC38392" s="6"/>
      <c r="BD38392" s="5"/>
    </row>
    <row r="38393" spans="55:56" hidden="1" x14ac:dyDescent="0.2">
      <c r="BC38393" s="6"/>
      <c r="BD38393" s="5"/>
    </row>
    <row r="38394" spans="55:56" hidden="1" x14ac:dyDescent="0.2">
      <c r="BC38394" s="6"/>
      <c r="BD38394" s="5"/>
    </row>
    <row r="38395" spans="55:56" hidden="1" x14ac:dyDescent="0.2">
      <c r="BC38395" s="6"/>
      <c r="BD38395" s="5"/>
    </row>
    <row r="38396" spans="55:56" hidden="1" x14ac:dyDescent="0.2">
      <c r="BC38396" s="6"/>
      <c r="BD38396" s="5"/>
    </row>
    <row r="38397" spans="55:56" hidden="1" x14ac:dyDescent="0.2">
      <c r="BC38397" s="6"/>
      <c r="BD38397" s="5"/>
    </row>
    <row r="38398" spans="55:56" hidden="1" x14ac:dyDescent="0.2">
      <c r="BC38398" s="6"/>
      <c r="BD38398" s="5"/>
    </row>
    <row r="38399" spans="55:56" hidden="1" x14ac:dyDescent="0.2">
      <c r="BC38399" s="6"/>
      <c r="BD38399" s="5"/>
    </row>
    <row r="38400" spans="55:56" hidden="1" x14ac:dyDescent="0.2">
      <c r="BC38400" s="6"/>
      <c r="BD38400" s="5"/>
    </row>
    <row r="38401" spans="55:56" hidden="1" x14ac:dyDescent="0.2">
      <c r="BC38401" s="6"/>
      <c r="BD38401" s="5"/>
    </row>
    <row r="38402" spans="55:56" hidden="1" x14ac:dyDescent="0.2">
      <c r="BC38402" s="6"/>
      <c r="BD38402" s="5"/>
    </row>
    <row r="38403" spans="55:56" hidden="1" x14ac:dyDescent="0.2">
      <c r="BC38403" s="6"/>
      <c r="BD38403" s="5"/>
    </row>
    <row r="38404" spans="55:56" hidden="1" x14ac:dyDescent="0.2">
      <c r="BC38404" s="6"/>
      <c r="BD38404" s="5"/>
    </row>
    <row r="38405" spans="55:56" hidden="1" x14ac:dyDescent="0.2">
      <c r="BC38405" s="6"/>
      <c r="BD38405" s="5"/>
    </row>
    <row r="38406" spans="55:56" hidden="1" x14ac:dyDescent="0.2">
      <c r="BC38406" s="6"/>
      <c r="BD38406" s="5"/>
    </row>
    <row r="38407" spans="55:56" hidden="1" x14ac:dyDescent="0.2">
      <c r="BC38407" s="6"/>
      <c r="BD38407" s="5"/>
    </row>
    <row r="38408" spans="55:56" hidden="1" x14ac:dyDescent="0.2">
      <c r="BC38408" s="6"/>
      <c r="BD38408" s="5"/>
    </row>
    <row r="38409" spans="55:56" hidden="1" x14ac:dyDescent="0.2">
      <c r="BC38409" s="6"/>
      <c r="BD38409" s="5"/>
    </row>
    <row r="38410" spans="55:56" hidden="1" x14ac:dyDescent="0.2">
      <c r="BC38410" s="6"/>
      <c r="BD38410" s="5"/>
    </row>
    <row r="38411" spans="55:56" hidden="1" x14ac:dyDescent="0.2">
      <c r="BC38411" s="6"/>
      <c r="BD38411" s="5"/>
    </row>
    <row r="38412" spans="55:56" hidden="1" x14ac:dyDescent="0.2">
      <c r="BC38412" s="6"/>
      <c r="BD38412" s="5"/>
    </row>
    <row r="38413" spans="55:56" hidden="1" x14ac:dyDescent="0.2">
      <c r="BC38413" s="6"/>
      <c r="BD38413" s="5"/>
    </row>
    <row r="38414" spans="55:56" hidden="1" x14ac:dyDescent="0.2">
      <c r="BC38414" s="6"/>
      <c r="BD38414" s="5"/>
    </row>
    <row r="38415" spans="55:56" hidden="1" x14ac:dyDescent="0.2">
      <c r="BC38415" s="6"/>
      <c r="BD38415" s="5"/>
    </row>
    <row r="38416" spans="55:56" hidden="1" x14ac:dyDescent="0.2">
      <c r="BC38416" s="6"/>
      <c r="BD38416" s="5"/>
    </row>
    <row r="38417" spans="55:56" hidden="1" x14ac:dyDescent="0.2">
      <c r="BC38417" s="6"/>
      <c r="BD38417" s="5"/>
    </row>
    <row r="38418" spans="55:56" hidden="1" x14ac:dyDescent="0.2">
      <c r="BC38418" s="6"/>
      <c r="BD38418" s="5"/>
    </row>
    <row r="38419" spans="55:56" hidden="1" x14ac:dyDescent="0.2">
      <c r="BC38419" s="6"/>
      <c r="BD38419" s="5"/>
    </row>
    <row r="38420" spans="55:56" hidden="1" x14ac:dyDescent="0.2">
      <c r="BC38420" s="6"/>
      <c r="BD38420" s="5"/>
    </row>
    <row r="38421" spans="55:56" hidden="1" x14ac:dyDescent="0.2">
      <c r="BC38421" s="6"/>
      <c r="BD38421" s="5"/>
    </row>
    <row r="38422" spans="55:56" hidden="1" x14ac:dyDescent="0.2">
      <c r="BC38422" s="6"/>
      <c r="BD38422" s="5"/>
    </row>
    <row r="38423" spans="55:56" hidden="1" x14ac:dyDescent="0.2">
      <c r="BC38423" s="6"/>
      <c r="BD38423" s="5"/>
    </row>
    <row r="38424" spans="55:56" hidden="1" x14ac:dyDescent="0.2">
      <c r="BC38424" s="6"/>
      <c r="BD38424" s="5"/>
    </row>
    <row r="38425" spans="55:56" hidden="1" x14ac:dyDescent="0.2">
      <c r="BC38425" s="6"/>
      <c r="BD38425" s="5"/>
    </row>
    <row r="38426" spans="55:56" hidden="1" x14ac:dyDescent="0.2">
      <c r="BC38426" s="6"/>
      <c r="BD38426" s="5"/>
    </row>
    <row r="38427" spans="55:56" hidden="1" x14ac:dyDescent="0.2">
      <c r="BC38427" s="6"/>
      <c r="BD38427" s="5"/>
    </row>
    <row r="38428" spans="55:56" hidden="1" x14ac:dyDescent="0.2">
      <c r="BC38428" s="6"/>
      <c r="BD38428" s="5"/>
    </row>
    <row r="38429" spans="55:56" hidden="1" x14ac:dyDescent="0.2">
      <c r="BC38429" s="6"/>
      <c r="BD38429" s="5"/>
    </row>
    <row r="38430" spans="55:56" hidden="1" x14ac:dyDescent="0.2">
      <c r="BC38430" s="6"/>
      <c r="BD38430" s="5"/>
    </row>
    <row r="38431" spans="55:56" hidden="1" x14ac:dyDescent="0.2">
      <c r="BC38431" s="6"/>
      <c r="BD38431" s="5"/>
    </row>
    <row r="38432" spans="55:56" hidden="1" x14ac:dyDescent="0.2">
      <c r="BC38432" s="6"/>
      <c r="BD38432" s="5"/>
    </row>
    <row r="38433" spans="55:56" hidden="1" x14ac:dyDescent="0.2">
      <c r="BC38433" s="6"/>
      <c r="BD38433" s="5"/>
    </row>
    <row r="38434" spans="55:56" hidden="1" x14ac:dyDescent="0.2">
      <c r="BC38434" s="6"/>
      <c r="BD38434" s="5"/>
    </row>
    <row r="38435" spans="55:56" hidden="1" x14ac:dyDescent="0.2">
      <c r="BC38435" s="6"/>
      <c r="BD38435" s="5"/>
    </row>
    <row r="38436" spans="55:56" hidden="1" x14ac:dyDescent="0.2">
      <c r="BC38436" s="6"/>
      <c r="BD38436" s="5"/>
    </row>
    <row r="38437" spans="55:56" hidden="1" x14ac:dyDescent="0.2">
      <c r="BC38437" s="6"/>
      <c r="BD38437" s="5"/>
    </row>
    <row r="38438" spans="55:56" hidden="1" x14ac:dyDescent="0.2">
      <c r="BC38438" s="6"/>
      <c r="BD38438" s="5"/>
    </row>
    <row r="38439" spans="55:56" hidden="1" x14ac:dyDescent="0.2">
      <c r="BC38439" s="6"/>
      <c r="BD38439" s="5"/>
    </row>
    <row r="38440" spans="55:56" hidden="1" x14ac:dyDescent="0.2">
      <c r="BC38440" s="6"/>
      <c r="BD38440" s="5"/>
    </row>
    <row r="38441" spans="55:56" hidden="1" x14ac:dyDescent="0.2">
      <c r="BC38441" s="6"/>
      <c r="BD38441" s="5"/>
    </row>
    <row r="38442" spans="55:56" hidden="1" x14ac:dyDescent="0.2">
      <c r="BC38442" s="6"/>
      <c r="BD38442" s="5"/>
    </row>
    <row r="38443" spans="55:56" hidden="1" x14ac:dyDescent="0.2">
      <c r="BC38443" s="6"/>
      <c r="BD38443" s="5"/>
    </row>
    <row r="38444" spans="55:56" hidden="1" x14ac:dyDescent="0.2">
      <c r="BC38444" s="6"/>
      <c r="BD38444" s="5"/>
    </row>
    <row r="38445" spans="55:56" hidden="1" x14ac:dyDescent="0.2">
      <c r="BC38445" s="6"/>
      <c r="BD38445" s="5"/>
    </row>
    <row r="38446" spans="55:56" hidden="1" x14ac:dyDescent="0.2">
      <c r="BC38446" s="6"/>
      <c r="BD38446" s="5"/>
    </row>
    <row r="38447" spans="55:56" hidden="1" x14ac:dyDescent="0.2">
      <c r="BC38447" s="6"/>
      <c r="BD38447" s="5"/>
    </row>
    <row r="38448" spans="55:56" hidden="1" x14ac:dyDescent="0.2">
      <c r="BC38448" s="6"/>
      <c r="BD38448" s="5"/>
    </row>
    <row r="38449" spans="55:56" hidden="1" x14ac:dyDescent="0.2">
      <c r="BC38449" s="6"/>
      <c r="BD38449" s="5"/>
    </row>
    <row r="38450" spans="55:56" hidden="1" x14ac:dyDescent="0.2">
      <c r="BC38450" s="6"/>
      <c r="BD38450" s="5"/>
    </row>
    <row r="38451" spans="55:56" hidden="1" x14ac:dyDescent="0.2">
      <c r="BC38451" s="6"/>
      <c r="BD38451" s="5"/>
    </row>
    <row r="38452" spans="55:56" hidden="1" x14ac:dyDescent="0.2">
      <c r="BC38452" s="6"/>
      <c r="BD38452" s="5"/>
    </row>
    <row r="38453" spans="55:56" hidden="1" x14ac:dyDescent="0.2">
      <c r="BC38453" s="6"/>
      <c r="BD38453" s="5"/>
    </row>
    <row r="38454" spans="55:56" hidden="1" x14ac:dyDescent="0.2">
      <c r="BC38454" s="6"/>
      <c r="BD38454" s="5"/>
    </row>
    <row r="38455" spans="55:56" hidden="1" x14ac:dyDescent="0.2">
      <c r="BC38455" s="6"/>
      <c r="BD38455" s="5"/>
    </row>
    <row r="38456" spans="55:56" hidden="1" x14ac:dyDescent="0.2">
      <c r="BC38456" s="6"/>
      <c r="BD38456" s="5"/>
    </row>
    <row r="38457" spans="55:56" hidden="1" x14ac:dyDescent="0.2">
      <c r="BC38457" s="6"/>
      <c r="BD38457" s="5"/>
    </row>
    <row r="38458" spans="55:56" hidden="1" x14ac:dyDescent="0.2">
      <c r="BC38458" s="6"/>
      <c r="BD38458" s="5"/>
    </row>
    <row r="38459" spans="55:56" hidden="1" x14ac:dyDescent="0.2">
      <c r="BC38459" s="6"/>
      <c r="BD38459" s="5"/>
    </row>
    <row r="38460" spans="55:56" hidden="1" x14ac:dyDescent="0.2">
      <c r="BC38460" s="6"/>
      <c r="BD38460" s="5"/>
    </row>
    <row r="38461" spans="55:56" hidden="1" x14ac:dyDescent="0.2">
      <c r="BC38461" s="6"/>
      <c r="BD38461" s="5"/>
    </row>
    <row r="38462" spans="55:56" hidden="1" x14ac:dyDescent="0.2">
      <c r="BC38462" s="6"/>
      <c r="BD38462" s="5"/>
    </row>
    <row r="38463" spans="55:56" hidden="1" x14ac:dyDescent="0.2">
      <c r="BC38463" s="6"/>
      <c r="BD38463" s="5"/>
    </row>
    <row r="38464" spans="55:56" hidden="1" x14ac:dyDescent="0.2">
      <c r="BC38464" s="6"/>
      <c r="BD38464" s="5"/>
    </row>
    <row r="38465" spans="55:56" hidden="1" x14ac:dyDescent="0.2">
      <c r="BC38465" s="6"/>
      <c r="BD38465" s="5"/>
    </row>
    <row r="38466" spans="55:56" hidden="1" x14ac:dyDescent="0.2">
      <c r="BC38466" s="6"/>
      <c r="BD38466" s="5"/>
    </row>
    <row r="38467" spans="55:56" hidden="1" x14ac:dyDescent="0.2">
      <c r="BC38467" s="6"/>
      <c r="BD38467" s="5"/>
    </row>
    <row r="38468" spans="55:56" hidden="1" x14ac:dyDescent="0.2">
      <c r="BC38468" s="6"/>
      <c r="BD38468" s="5"/>
    </row>
    <row r="38469" spans="55:56" hidden="1" x14ac:dyDescent="0.2">
      <c r="BC38469" s="6"/>
      <c r="BD38469" s="5"/>
    </row>
    <row r="38470" spans="55:56" hidden="1" x14ac:dyDescent="0.2">
      <c r="BC38470" s="6"/>
      <c r="BD38470" s="5"/>
    </row>
    <row r="38471" spans="55:56" hidden="1" x14ac:dyDescent="0.2">
      <c r="BC38471" s="6"/>
      <c r="BD38471" s="5"/>
    </row>
    <row r="38472" spans="55:56" hidden="1" x14ac:dyDescent="0.2">
      <c r="BC38472" s="6"/>
      <c r="BD38472" s="5"/>
    </row>
    <row r="38473" spans="55:56" hidden="1" x14ac:dyDescent="0.2">
      <c r="BC38473" s="6"/>
      <c r="BD38473" s="5"/>
    </row>
    <row r="38474" spans="55:56" hidden="1" x14ac:dyDescent="0.2">
      <c r="BC38474" s="6"/>
      <c r="BD38474" s="5"/>
    </row>
    <row r="38475" spans="55:56" hidden="1" x14ac:dyDescent="0.2">
      <c r="BC38475" s="6"/>
      <c r="BD38475" s="5"/>
    </row>
    <row r="38476" spans="55:56" hidden="1" x14ac:dyDescent="0.2">
      <c r="BC38476" s="6"/>
      <c r="BD38476" s="5"/>
    </row>
    <row r="38477" spans="55:56" hidden="1" x14ac:dyDescent="0.2">
      <c r="BC38477" s="6"/>
      <c r="BD38477" s="5"/>
    </row>
    <row r="38478" spans="55:56" hidden="1" x14ac:dyDescent="0.2">
      <c r="BC38478" s="6"/>
      <c r="BD38478" s="5"/>
    </row>
    <row r="38479" spans="55:56" hidden="1" x14ac:dyDescent="0.2">
      <c r="BC38479" s="6"/>
      <c r="BD38479" s="5"/>
    </row>
    <row r="38480" spans="55:56" hidden="1" x14ac:dyDescent="0.2">
      <c r="BC38480" s="6"/>
      <c r="BD38480" s="5"/>
    </row>
    <row r="38481" spans="55:56" hidden="1" x14ac:dyDescent="0.2">
      <c r="BC38481" s="6"/>
      <c r="BD38481" s="5"/>
    </row>
    <row r="38482" spans="55:56" hidden="1" x14ac:dyDescent="0.2">
      <c r="BC38482" s="6"/>
      <c r="BD38482" s="5"/>
    </row>
    <row r="38483" spans="55:56" hidden="1" x14ac:dyDescent="0.2">
      <c r="BC38483" s="6"/>
      <c r="BD38483" s="5"/>
    </row>
    <row r="38484" spans="55:56" hidden="1" x14ac:dyDescent="0.2">
      <c r="BC38484" s="6"/>
      <c r="BD38484" s="5"/>
    </row>
    <row r="38485" spans="55:56" hidden="1" x14ac:dyDescent="0.2">
      <c r="BC38485" s="6"/>
      <c r="BD38485" s="5"/>
    </row>
    <row r="38486" spans="55:56" hidden="1" x14ac:dyDescent="0.2">
      <c r="BC38486" s="6"/>
      <c r="BD38486" s="5"/>
    </row>
    <row r="38487" spans="55:56" hidden="1" x14ac:dyDescent="0.2">
      <c r="BC38487" s="6"/>
      <c r="BD38487" s="5"/>
    </row>
    <row r="38488" spans="55:56" hidden="1" x14ac:dyDescent="0.2">
      <c r="BC38488" s="6"/>
      <c r="BD38488" s="5"/>
    </row>
    <row r="38489" spans="55:56" hidden="1" x14ac:dyDescent="0.2">
      <c r="BC38489" s="6"/>
      <c r="BD38489" s="5"/>
    </row>
    <row r="38490" spans="55:56" hidden="1" x14ac:dyDescent="0.2">
      <c r="BC38490" s="6"/>
      <c r="BD38490" s="5"/>
    </row>
    <row r="38491" spans="55:56" hidden="1" x14ac:dyDescent="0.2">
      <c r="BC38491" s="6"/>
      <c r="BD38491" s="5"/>
    </row>
    <row r="38492" spans="55:56" hidden="1" x14ac:dyDescent="0.2">
      <c r="BC38492" s="6"/>
      <c r="BD38492" s="5"/>
    </row>
    <row r="38493" spans="55:56" hidden="1" x14ac:dyDescent="0.2">
      <c r="BC38493" s="6"/>
      <c r="BD38493" s="5"/>
    </row>
    <row r="38494" spans="55:56" hidden="1" x14ac:dyDescent="0.2">
      <c r="BC38494" s="6"/>
      <c r="BD38494" s="5"/>
    </row>
    <row r="38495" spans="55:56" hidden="1" x14ac:dyDescent="0.2">
      <c r="BC38495" s="6"/>
      <c r="BD38495" s="5"/>
    </row>
    <row r="38496" spans="55:56" hidden="1" x14ac:dyDescent="0.2">
      <c r="BC38496" s="6"/>
      <c r="BD38496" s="5"/>
    </row>
    <row r="38497" spans="55:56" hidden="1" x14ac:dyDescent="0.2">
      <c r="BC38497" s="6"/>
      <c r="BD38497" s="5"/>
    </row>
    <row r="38498" spans="55:56" hidden="1" x14ac:dyDescent="0.2">
      <c r="BC38498" s="6"/>
      <c r="BD38498" s="5"/>
    </row>
    <row r="38499" spans="55:56" hidden="1" x14ac:dyDescent="0.2">
      <c r="BC38499" s="6"/>
      <c r="BD38499" s="5"/>
    </row>
    <row r="38500" spans="55:56" hidden="1" x14ac:dyDescent="0.2">
      <c r="BC38500" s="6"/>
      <c r="BD38500" s="5"/>
    </row>
    <row r="38501" spans="55:56" hidden="1" x14ac:dyDescent="0.2">
      <c r="BC38501" s="6"/>
      <c r="BD38501" s="5"/>
    </row>
    <row r="38502" spans="55:56" hidden="1" x14ac:dyDescent="0.2">
      <c r="BC38502" s="6"/>
      <c r="BD38502" s="5"/>
    </row>
    <row r="38503" spans="55:56" hidden="1" x14ac:dyDescent="0.2">
      <c r="BC38503" s="6"/>
      <c r="BD38503" s="5"/>
    </row>
    <row r="38504" spans="55:56" hidden="1" x14ac:dyDescent="0.2">
      <c r="BC38504" s="6"/>
      <c r="BD38504" s="5"/>
    </row>
    <row r="38505" spans="55:56" hidden="1" x14ac:dyDescent="0.2">
      <c r="BC38505" s="6"/>
      <c r="BD38505" s="5"/>
    </row>
    <row r="38506" spans="55:56" hidden="1" x14ac:dyDescent="0.2">
      <c r="BC38506" s="6"/>
      <c r="BD38506" s="5"/>
    </row>
    <row r="38507" spans="55:56" hidden="1" x14ac:dyDescent="0.2">
      <c r="BC38507" s="6"/>
      <c r="BD38507" s="5"/>
    </row>
    <row r="38508" spans="55:56" hidden="1" x14ac:dyDescent="0.2">
      <c r="BC38508" s="6"/>
      <c r="BD38508" s="5"/>
    </row>
    <row r="38509" spans="55:56" hidden="1" x14ac:dyDescent="0.2">
      <c r="BC38509" s="6"/>
      <c r="BD38509" s="5"/>
    </row>
    <row r="38510" spans="55:56" hidden="1" x14ac:dyDescent="0.2">
      <c r="BC38510" s="6"/>
      <c r="BD38510" s="5"/>
    </row>
    <row r="38511" spans="55:56" hidden="1" x14ac:dyDescent="0.2">
      <c r="BC38511" s="6"/>
      <c r="BD38511" s="5"/>
    </row>
    <row r="38512" spans="55:56" hidden="1" x14ac:dyDescent="0.2">
      <c r="BC38512" s="6"/>
      <c r="BD38512" s="5"/>
    </row>
    <row r="38513" spans="55:56" hidden="1" x14ac:dyDescent="0.2">
      <c r="BC38513" s="6"/>
      <c r="BD38513" s="5"/>
    </row>
    <row r="38514" spans="55:56" hidden="1" x14ac:dyDescent="0.2">
      <c r="BC38514" s="6"/>
      <c r="BD38514" s="5"/>
    </row>
    <row r="38515" spans="55:56" hidden="1" x14ac:dyDescent="0.2">
      <c r="BC38515" s="6"/>
      <c r="BD38515" s="5"/>
    </row>
    <row r="38516" spans="55:56" hidden="1" x14ac:dyDescent="0.2">
      <c r="BC38516" s="6"/>
      <c r="BD38516" s="5"/>
    </row>
    <row r="38517" spans="55:56" hidden="1" x14ac:dyDescent="0.2">
      <c r="BC38517" s="6"/>
      <c r="BD38517" s="5"/>
    </row>
    <row r="38518" spans="55:56" hidden="1" x14ac:dyDescent="0.2">
      <c r="BC38518" s="6"/>
      <c r="BD38518" s="5"/>
    </row>
    <row r="38519" spans="55:56" hidden="1" x14ac:dyDescent="0.2">
      <c r="BC38519" s="6"/>
      <c r="BD38519" s="5"/>
    </row>
    <row r="38520" spans="55:56" hidden="1" x14ac:dyDescent="0.2">
      <c r="BC38520" s="6"/>
      <c r="BD38520" s="5"/>
    </row>
    <row r="38521" spans="55:56" hidden="1" x14ac:dyDescent="0.2">
      <c r="BC38521" s="6"/>
      <c r="BD38521" s="5"/>
    </row>
    <row r="38522" spans="55:56" hidden="1" x14ac:dyDescent="0.2">
      <c r="BC38522" s="6"/>
      <c r="BD38522" s="5"/>
    </row>
    <row r="38523" spans="55:56" hidden="1" x14ac:dyDescent="0.2">
      <c r="BC38523" s="6"/>
      <c r="BD38523" s="5"/>
    </row>
    <row r="38524" spans="55:56" hidden="1" x14ac:dyDescent="0.2">
      <c r="BC38524" s="6"/>
      <c r="BD38524" s="5"/>
    </row>
    <row r="38525" spans="55:56" hidden="1" x14ac:dyDescent="0.2">
      <c r="BC38525" s="6"/>
      <c r="BD38525" s="5"/>
    </row>
    <row r="38526" spans="55:56" hidden="1" x14ac:dyDescent="0.2">
      <c r="BC38526" s="6"/>
      <c r="BD38526" s="5"/>
    </row>
    <row r="38527" spans="55:56" hidden="1" x14ac:dyDescent="0.2">
      <c r="BC38527" s="6"/>
      <c r="BD38527" s="5"/>
    </row>
    <row r="38528" spans="55:56" hidden="1" x14ac:dyDescent="0.2">
      <c r="BC38528" s="6"/>
      <c r="BD38528" s="5"/>
    </row>
    <row r="38529" spans="55:56" hidden="1" x14ac:dyDescent="0.2">
      <c r="BC38529" s="6"/>
      <c r="BD38529" s="5"/>
    </row>
    <row r="38530" spans="55:56" hidden="1" x14ac:dyDescent="0.2">
      <c r="BC38530" s="6"/>
      <c r="BD38530" s="5"/>
    </row>
    <row r="38531" spans="55:56" hidden="1" x14ac:dyDescent="0.2">
      <c r="BC38531" s="6"/>
      <c r="BD38531" s="5"/>
    </row>
    <row r="38532" spans="55:56" hidden="1" x14ac:dyDescent="0.2">
      <c r="BC38532" s="6"/>
      <c r="BD38532" s="5"/>
    </row>
    <row r="38533" spans="55:56" hidden="1" x14ac:dyDescent="0.2">
      <c r="BC38533" s="6"/>
      <c r="BD38533" s="5"/>
    </row>
    <row r="38534" spans="55:56" hidden="1" x14ac:dyDescent="0.2">
      <c r="BC38534" s="6"/>
      <c r="BD38534" s="5"/>
    </row>
    <row r="38535" spans="55:56" hidden="1" x14ac:dyDescent="0.2">
      <c r="BC38535" s="6"/>
      <c r="BD38535" s="5"/>
    </row>
    <row r="38536" spans="55:56" hidden="1" x14ac:dyDescent="0.2">
      <c r="BC38536" s="6"/>
      <c r="BD38536" s="5"/>
    </row>
    <row r="38537" spans="55:56" hidden="1" x14ac:dyDescent="0.2">
      <c r="BC38537" s="6"/>
      <c r="BD38537" s="5"/>
    </row>
    <row r="38538" spans="55:56" hidden="1" x14ac:dyDescent="0.2">
      <c r="BC38538" s="6"/>
      <c r="BD38538" s="5"/>
    </row>
    <row r="38539" spans="55:56" hidden="1" x14ac:dyDescent="0.2">
      <c r="BC38539" s="6"/>
      <c r="BD38539" s="5"/>
    </row>
    <row r="38540" spans="55:56" hidden="1" x14ac:dyDescent="0.2">
      <c r="BC38540" s="6"/>
      <c r="BD38540" s="5"/>
    </row>
    <row r="38541" spans="55:56" hidden="1" x14ac:dyDescent="0.2">
      <c r="BC38541" s="6"/>
      <c r="BD38541" s="5"/>
    </row>
    <row r="38542" spans="55:56" hidden="1" x14ac:dyDescent="0.2">
      <c r="BC38542" s="6"/>
      <c r="BD38542" s="5"/>
    </row>
    <row r="38543" spans="55:56" hidden="1" x14ac:dyDescent="0.2">
      <c r="BC38543" s="6"/>
      <c r="BD38543" s="5"/>
    </row>
    <row r="38544" spans="55:56" hidden="1" x14ac:dyDescent="0.2">
      <c r="BC38544" s="6"/>
      <c r="BD38544" s="5"/>
    </row>
    <row r="38545" spans="55:56" hidden="1" x14ac:dyDescent="0.2">
      <c r="BC38545" s="6"/>
      <c r="BD38545" s="5"/>
    </row>
    <row r="38546" spans="55:56" hidden="1" x14ac:dyDescent="0.2">
      <c r="BC38546" s="6"/>
      <c r="BD38546" s="5"/>
    </row>
    <row r="38547" spans="55:56" hidden="1" x14ac:dyDescent="0.2">
      <c r="BC38547" s="6"/>
      <c r="BD38547" s="5"/>
    </row>
    <row r="38548" spans="55:56" hidden="1" x14ac:dyDescent="0.2">
      <c r="BC38548" s="6"/>
      <c r="BD38548" s="5"/>
    </row>
    <row r="38549" spans="55:56" hidden="1" x14ac:dyDescent="0.2">
      <c r="BC38549" s="6"/>
      <c r="BD38549" s="5"/>
    </row>
    <row r="38550" spans="55:56" hidden="1" x14ac:dyDescent="0.2">
      <c r="BC38550" s="6"/>
      <c r="BD38550" s="5"/>
    </row>
    <row r="38551" spans="55:56" hidden="1" x14ac:dyDescent="0.2">
      <c r="BC38551" s="6"/>
      <c r="BD38551" s="5"/>
    </row>
    <row r="38552" spans="55:56" hidden="1" x14ac:dyDescent="0.2">
      <c r="BC38552" s="6"/>
      <c r="BD38552" s="5"/>
    </row>
    <row r="38553" spans="55:56" hidden="1" x14ac:dyDescent="0.2">
      <c r="BC38553" s="6"/>
      <c r="BD38553" s="5"/>
    </row>
    <row r="38554" spans="55:56" hidden="1" x14ac:dyDescent="0.2">
      <c r="BC38554" s="6"/>
      <c r="BD38554" s="5"/>
    </row>
    <row r="38555" spans="55:56" hidden="1" x14ac:dyDescent="0.2">
      <c r="BC38555" s="6"/>
      <c r="BD38555" s="5"/>
    </row>
    <row r="38556" spans="55:56" hidden="1" x14ac:dyDescent="0.2">
      <c r="BC38556" s="6"/>
      <c r="BD38556" s="5"/>
    </row>
    <row r="38557" spans="55:56" hidden="1" x14ac:dyDescent="0.2">
      <c r="BC38557" s="6"/>
      <c r="BD38557" s="5"/>
    </row>
    <row r="38558" spans="55:56" hidden="1" x14ac:dyDescent="0.2">
      <c r="BC38558" s="6"/>
      <c r="BD38558" s="5"/>
    </row>
    <row r="38559" spans="55:56" hidden="1" x14ac:dyDescent="0.2">
      <c r="BC38559" s="6"/>
      <c r="BD38559" s="5"/>
    </row>
    <row r="38560" spans="55:56" hidden="1" x14ac:dyDescent="0.2">
      <c r="BC38560" s="6"/>
      <c r="BD38560" s="5"/>
    </row>
    <row r="38561" spans="55:56" hidden="1" x14ac:dyDescent="0.2">
      <c r="BC38561" s="6"/>
      <c r="BD38561" s="5"/>
    </row>
    <row r="38562" spans="55:56" hidden="1" x14ac:dyDescent="0.2">
      <c r="BC38562" s="6"/>
      <c r="BD38562" s="5"/>
    </row>
    <row r="38563" spans="55:56" hidden="1" x14ac:dyDescent="0.2">
      <c r="BC38563" s="6"/>
      <c r="BD38563" s="5"/>
    </row>
    <row r="38564" spans="55:56" hidden="1" x14ac:dyDescent="0.2">
      <c r="BC38564" s="6"/>
      <c r="BD38564" s="5"/>
    </row>
    <row r="38565" spans="55:56" hidden="1" x14ac:dyDescent="0.2">
      <c r="BC38565" s="6"/>
      <c r="BD38565" s="5"/>
    </row>
    <row r="38566" spans="55:56" hidden="1" x14ac:dyDescent="0.2">
      <c r="BC38566" s="6"/>
      <c r="BD38566" s="5"/>
    </row>
    <row r="38567" spans="55:56" hidden="1" x14ac:dyDescent="0.2">
      <c r="BC38567" s="6"/>
      <c r="BD38567" s="5"/>
    </row>
    <row r="38568" spans="55:56" hidden="1" x14ac:dyDescent="0.2">
      <c r="BC38568" s="6"/>
      <c r="BD38568" s="5"/>
    </row>
    <row r="38569" spans="55:56" hidden="1" x14ac:dyDescent="0.2">
      <c r="BC38569" s="6"/>
      <c r="BD38569" s="5"/>
    </row>
    <row r="38570" spans="55:56" hidden="1" x14ac:dyDescent="0.2">
      <c r="BC38570" s="6"/>
      <c r="BD38570" s="5"/>
    </row>
    <row r="38571" spans="55:56" hidden="1" x14ac:dyDescent="0.2">
      <c r="BC38571" s="6"/>
      <c r="BD38571" s="5"/>
    </row>
    <row r="38572" spans="55:56" hidden="1" x14ac:dyDescent="0.2">
      <c r="BC38572" s="6"/>
      <c r="BD38572" s="5"/>
    </row>
    <row r="38573" spans="55:56" hidden="1" x14ac:dyDescent="0.2">
      <c r="BC38573" s="6"/>
      <c r="BD38573" s="5"/>
    </row>
    <row r="38574" spans="55:56" hidden="1" x14ac:dyDescent="0.2">
      <c r="BC38574" s="6"/>
      <c r="BD38574" s="5"/>
    </row>
    <row r="38575" spans="55:56" hidden="1" x14ac:dyDescent="0.2">
      <c r="BC38575" s="6"/>
      <c r="BD38575" s="5"/>
    </row>
    <row r="38576" spans="55:56" hidden="1" x14ac:dyDescent="0.2">
      <c r="BC38576" s="6"/>
      <c r="BD38576" s="5"/>
    </row>
    <row r="38577" spans="55:56" hidden="1" x14ac:dyDescent="0.2">
      <c r="BC38577" s="6"/>
      <c r="BD38577" s="5"/>
    </row>
    <row r="38578" spans="55:56" hidden="1" x14ac:dyDescent="0.2">
      <c r="BC38578" s="6"/>
      <c r="BD38578" s="5"/>
    </row>
    <row r="38579" spans="55:56" hidden="1" x14ac:dyDescent="0.2">
      <c r="BC38579" s="6"/>
      <c r="BD38579" s="5"/>
    </row>
    <row r="38580" spans="55:56" hidden="1" x14ac:dyDescent="0.2">
      <c r="BC38580" s="6"/>
      <c r="BD38580" s="5"/>
    </row>
    <row r="38581" spans="55:56" hidden="1" x14ac:dyDescent="0.2">
      <c r="BC38581" s="6"/>
      <c r="BD38581" s="5"/>
    </row>
    <row r="38582" spans="55:56" hidden="1" x14ac:dyDescent="0.2">
      <c r="BC38582" s="6"/>
      <c r="BD38582" s="5"/>
    </row>
    <row r="38583" spans="55:56" hidden="1" x14ac:dyDescent="0.2">
      <c r="BC38583" s="6"/>
      <c r="BD38583" s="5"/>
    </row>
    <row r="38584" spans="55:56" hidden="1" x14ac:dyDescent="0.2">
      <c r="BC38584" s="6"/>
      <c r="BD38584" s="5"/>
    </row>
    <row r="38585" spans="55:56" hidden="1" x14ac:dyDescent="0.2">
      <c r="BC38585" s="6"/>
      <c r="BD38585" s="5"/>
    </row>
    <row r="38586" spans="55:56" hidden="1" x14ac:dyDescent="0.2">
      <c r="BC38586" s="6"/>
      <c r="BD38586" s="5"/>
    </row>
    <row r="38587" spans="55:56" hidden="1" x14ac:dyDescent="0.2">
      <c r="BC38587" s="6"/>
      <c r="BD38587" s="5"/>
    </row>
    <row r="38588" spans="55:56" hidden="1" x14ac:dyDescent="0.2">
      <c r="BC38588" s="6"/>
      <c r="BD38588" s="5"/>
    </row>
    <row r="38589" spans="55:56" hidden="1" x14ac:dyDescent="0.2">
      <c r="BC38589" s="6"/>
      <c r="BD38589" s="5"/>
    </row>
    <row r="38590" spans="55:56" hidden="1" x14ac:dyDescent="0.2">
      <c r="BC38590" s="6"/>
      <c r="BD38590" s="5"/>
    </row>
    <row r="38591" spans="55:56" hidden="1" x14ac:dyDescent="0.2">
      <c r="BC38591" s="6"/>
      <c r="BD38591" s="5"/>
    </row>
    <row r="38592" spans="55:56" hidden="1" x14ac:dyDescent="0.2">
      <c r="BC38592" s="6"/>
      <c r="BD38592" s="5"/>
    </row>
    <row r="38593" spans="55:56" hidden="1" x14ac:dyDescent="0.2">
      <c r="BC38593" s="6"/>
      <c r="BD38593" s="5"/>
    </row>
    <row r="38594" spans="55:56" hidden="1" x14ac:dyDescent="0.2">
      <c r="BC38594" s="6"/>
      <c r="BD38594" s="5"/>
    </row>
    <row r="38595" spans="55:56" hidden="1" x14ac:dyDescent="0.2">
      <c r="BC38595" s="6"/>
      <c r="BD38595" s="5"/>
    </row>
    <row r="38596" spans="55:56" hidden="1" x14ac:dyDescent="0.2">
      <c r="BC38596" s="6"/>
      <c r="BD38596" s="5"/>
    </row>
    <row r="38597" spans="55:56" hidden="1" x14ac:dyDescent="0.2">
      <c r="BC38597" s="6"/>
      <c r="BD38597" s="5"/>
    </row>
    <row r="38598" spans="55:56" hidden="1" x14ac:dyDescent="0.2">
      <c r="BC38598" s="6"/>
      <c r="BD38598" s="5"/>
    </row>
    <row r="38599" spans="55:56" hidden="1" x14ac:dyDescent="0.2">
      <c r="BC38599" s="6"/>
      <c r="BD38599" s="5"/>
    </row>
    <row r="38600" spans="55:56" hidden="1" x14ac:dyDescent="0.2">
      <c r="BC38600" s="6"/>
      <c r="BD38600" s="5"/>
    </row>
    <row r="38601" spans="55:56" hidden="1" x14ac:dyDescent="0.2">
      <c r="BC38601" s="6"/>
      <c r="BD38601" s="5"/>
    </row>
    <row r="38602" spans="55:56" hidden="1" x14ac:dyDescent="0.2">
      <c r="BC38602" s="6"/>
      <c r="BD38602" s="5"/>
    </row>
    <row r="38603" spans="55:56" hidden="1" x14ac:dyDescent="0.2">
      <c r="BC38603" s="6"/>
      <c r="BD38603" s="5"/>
    </row>
    <row r="38604" spans="55:56" hidden="1" x14ac:dyDescent="0.2">
      <c r="BC38604" s="6"/>
      <c r="BD38604" s="5"/>
    </row>
    <row r="38605" spans="55:56" hidden="1" x14ac:dyDescent="0.2">
      <c r="BC38605" s="6"/>
      <c r="BD38605" s="5"/>
    </row>
    <row r="38606" spans="55:56" hidden="1" x14ac:dyDescent="0.2">
      <c r="BC38606" s="6"/>
      <c r="BD38606" s="5"/>
    </row>
    <row r="38607" spans="55:56" hidden="1" x14ac:dyDescent="0.2">
      <c r="BC38607" s="6"/>
      <c r="BD38607" s="5"/>
    </row>
    <row r="38608" spans="55:56" hidden="1" x14ac:dyDescent="0.2">
      <c r="BC38608" s="6"/>
      <c r="BD38608" s="5"/>
    </row>
    <row r="38609" spans="55:56" hidden="1" x14ac:dyDescent="0.2">
      <c r="BC38609" s="6"/>
      <c r="BD38609" s="5"/>
    </row>
    <row r="38610" spans="55:56" hidden="1" x14ac:dyDescent="0.2">
      <c r="BC38610" s="6"/>
      <c r="BD38610" s="5"/>
    </row>
    <row r="38611" spans="55:56" hidden="1" x14ac:dyDescent="0.2">
      <c r="BC38611" s="6"/>
      <c r="BD38611" s="5"/>
    </row>
    <row r="38612" spans="55:56" hidden="1" x14ac:dyDescent="0.2">
      <c r="BC38612" s="6"/>
      <c r="BD38612" s="5"/>
    </row>
    <row r="38613" spans="55:56" hidden="1" x14ac:dyDescent="0.2">
      <c r="BC38613" s="6"/>
      <c r="BD38613" s="5"/>
    </row>
    <row r="38614" spans="55:56" hidden="1" x14ac:dyDescent="0.2">
      <c r="BC38614" s="6"/>
      <c r="BD38614" s="5"/>
    </row>
    <row r="38615" spans="55:56" hidden="1" x14ac:dyDescent="0.2">
      <c r="BC38615" s="6"/>
      <c r="BD38615" s="5"/>
    </row>
    <row r="38616" spans="55:56" hidden="1" x14ac:dyDescent="0.2">
      <c r="BC38616" s="6"/>
      <c r="BD38616" s="5"/>
    </row>
    <row r="38617" spans="55:56" hidden="1" x14ac:dyDescent="0.2">
      <c r="BC38617" s="6"/>
      <c r="BD38617" s="5"/>
    </row>
    <row r="38618" spans="55:56" hidden="1" x14ac:dyDescent="0.2">
      <c r="BC38618" s="6"/>
      <c r="BD38618" s="5"/>
    </row>
    <row r="38619" spans="55:56" hidden="1" x14ac:dyDescent="0.2">
      <c r="BC38619" s="6"/>
      <c r="BD38619" s="5"/>
    </row>
    <row r="38620" spans="55:56" hidden="1" x14ac:dyDescent="0.2">
      <c r="BC38620" s="6"/>
      <c r="BD38620" s="5"/>
    </row>
    <row r="38621" spans="55:56" hidden="1" x14ac:dyDescent="0.2">
      <c r="BC38621" s="6"/>
      <c r="BD38621" s="5"/>
    </row>
    <row r="38622" spans="55:56" hidden="1" x14ac:dyDescent="0.2">
      <c r="BC38622" s="6"/>
      <c r="BD38622" s="5"/>
    </row>
    <row r="38623" spans="55:56" hidden="1" x14ac:dyDescent="0.2">
      <c r="BC38623" s="6"/>
      <c r="BD38623" s="5"/>
    </row>
    <row r="38624" spans="55:56" hidden="1" x14ac:dyDescent="0.2">
      <c r="BC38624" s="6"/>
      <c r="BD38624" s="5"/>
    </row>
    <row r="38625" spans="55:56" hidden="1" x14ac:dyDescent="0.2">
      <c r="BC38625" s="6"/>
      <c r="BD38625" s="5"/>
    </row>
    <row r="38626" spans="55:56" hidden="1" x14ac:dyDescent="0.2">
      <c r="BC38626" s="6"/>
      <c r="BD38626" s="5"/>
    </row>
    <row r="38627" spans="55:56" hidden="1" x14ac:dyDescent="0.2">
      <c r="BC38627" s="6"/>
      <c r="BD38627" s="5"/>
    </row>
    <row r="38628" spans="55:56" hidden="1" x14ac:dyDescent="0.2">
      <c r="BC38628" s="6"/>
      <c r="BD38628" s="5"/>
    </row>
    <row r="38629" spans="55:56" hidden="1" x14ac:dyDescent="0.2">
      <c r="BC38629" s="6"/>
      <c r="BD38629" s="5"/>
    </row>
    <row r="38630" spans="55:56" hidden="1" x14ac:dyDescent="0.2">
      <c r="BC38630" s="6"/>
      <c r="BD38630" s="5"/>
    </row>
    <row r="38631" spans="55:56" hidden="1" x14ac:dyDescent="0.2">
      <c r="BC38631" s="6"/>
      <c r="BD38631" s="5"/>
    </row>
    <row r="38632" spans="55:56" hidden="1" x14ac:dyDescent="0.2">
      <c r="BC38632" s="6"/>
      <c r="BD38632" s="5"/>
    </row>
    <row r="38633" spans="55:56" hidden="1" x14ac:dyDescent="0.2">
      <c r="BC38633" s="6"/>
      <c r="BD38633" s="5"/>
    </row>
    <row r="38634" spans="55:56" hidden="1" x14ac:dyDescent="0.2">
      <c r="BC38634" s="6"/>
      <c r="BD38634" s="5"/>
    </row>
    <row r="38635" spans="55:56" hidden="1" x14ac:dyDescent="0.2">
      <c r="BC38635" s="6"/>
      <c r="BD38635" s="5"/>
    </row>
    <row r="38636" spans="55:56" hidden="1" x14ac:dyDescent="0.2">
      <c r="BC38636" s="6"/>
      <c r="BD38636" s="5"/>
    </row>
    <row r="38637" spans="55:56" hidden="1" x14ac:dyDescent="0.2">
      <c r="BC38637" s="6"/>
      <c r="BD38637" s="5"/>
    </row>
    <row r="38638" spans="55:56" hidden="1" x14ac:dyDescent="0.2">
      <c r="BC38638" s="6"/>
      <c r="BD38638" s="5"/>
    </row>
    <row r="38639" spans="55:56" hidden="1" x14ac:dyDescent="0.2">
      <c r="BC38639" s="6"/>
      <c r="BD38639" s="5"/>
    </row>
    <row r="38640" spans="55:56" hidden="1" x14ac:dyDescent="0.2">
      <c r="BC38640" s="6"/>
      <c r="BD38640" s="5"/>
    </row>
    <row r="38641" spans="55:56" hidden="1" x14ac:dyDescent="0.2">
      <c r="BC38641" s="6"/>
      <c r="BD38641" s="5"/>
    </row>
    <row r="38642" spans="55:56" hidden="1" x14ac:dyDescent="0.2">
      <c r="BC38642" s="6"/>
      <c r="BD38642" s="5"/>
    </row>
    <row r="38643" spans="55:56" hidden="1" x14ac:dyDescent="0.2">
      <c r="BC38643" s="6"/>
      <c r="BD38643" s="5"/>
    </row>
    <row r="38644" spans="55:56" hidden="1" x14ac:dyDescent="0.2">
      <c r="BC38644" s="6"/>
      <c r="BD38644" s="5"/>
    </row>
    <row r="38645" spans="55:56" hidden="1" x14ac:dyDescent="0.2">
      <c r="BC38645" s="6"/>
      <c r="BD38645" s="5"/>
    </row>
    <row r="38646" spans="55:56" hidden="1" x14ac:dyDescent="0.2">
      <c r="BC38646" s="6"/>
      <c r="BD38646" s="5"/>
    </row>
    <row r="38647" spans="55:56" hidden="1" x14ac:dyDescent="0.2">
      <c r="BC38647" s="6"/>
      <c r="BD38647" s="5"/>
    </row>
    <row r="38648" spans="55:56" hidden="1" x14ac:dyDescent="0.2">
      <c r="BC38648" s="6"/>
      <c r="BD38648" s="5"/>
    </row>
    <row r="38649" spans="55:56" hidden="1" x14ac:dyDescent="0.2">
      <c r="BC38649" s="6"/>
      <c r="BD38649" s="5"/>
    </row>
    <row r="38650" spans="55:56" hidden="1" x14ac:dyDescent="0.2">
      <c r="BC38650" s="6"/>
      <c r="BD38650" s="5"/>
    </row>
    <row r="38651" spans="55:56" hidden="1" x14ac:dyDescent="0.2">
      <c r="BC38651" s="6"/>
      <c r="BD38651" s="5"/>
    </row>
    <row r="38652" spans="55:56" hidden="1" x14ac:dyDescent="0.2">
      <c r="BC38652" s="6"/>
      <c r="BD38652" s="5"/>
    </row>
    <row r="38653" spans="55:56" hidden="1" x14ac:dyDescent="0.2">
      <c r="BC38653" s="6"/>
      <c r="BD38653" s="5"/>
    </row>
    <row r="38654" spans="55:56" hidden="1" x14ac:dyDescent="0.2">
      <c r="BC38654" s="6"/>
      <c r="BD38654" s="5"/>
    </row>
    <row r="38655" spans="55:56" hidden="1" x14ac:dyDescent="0.2">
      <c r="BC38655" s="6"/>
      <c r="BD38655" s="5"/>
    </row>
    <row r="38656" spans="55:56" hidden="1" x14ac:dyDescent="0.2">
      <c r="BC38656" s="6"/>
      <c r="BD38656" s="5"/>
    </row>
    <row r="38657" spans="55:56" hidden="1" x14ac:dyDescent="0.2">
      <c r="BC38657" s="6"/>
      <c r="BD38657" s="5"/>
    </row>
    <row r="38658" spans="55:56" hidden="1" x14ac:dyDescent="0.2">
      <c r="BC38658" s="6"/>
      <c r="BD38658" s="5"/>
    </row>
    <row r="38659" spans="55:56" hidden="1" x14ac:dyDescent="0.2">
      <c r="BC38659" s="6"/>
      <c r="BD38659" s="5"/>
    </row>
    <row r="38660" spans="55:56" hidden="1" x14ac:dyDescent="0.2">
      <c r="BC38660" s="6"/>
      <c r="BD38660" s="5"/>
    </row>
    <row r="38661" spans="55:56" hidden="1" x14ac:dyDescent="0.2">
      <c r="BC38661" s="6"/>
      <c r="BD38661" s="5"/>
    </row>
    <row r="38662" spans="55:56" hidden="1" x14ac:dyDescent="0.2">
      <c r="BC38662" s="6"/>
      <c r="BD38662" s="5"/>
    </row>
    <row r="38663" spans="55:56" hidden="1" x14ac:dyDescent="0.2">
      <c r="BC38663" s="6"/>
      <c r="BD38663" s="5"/>
    </row>
    <row r="38664" spans="55:56" hidden="1" x14ac:dyDescent="0.2">
      <c r="BC38664" s="6"/>
      <c r="BD38664" s="5"/>
    </row>
    <row r="38665" spans="55:56" hidden="1" x14ac:dyDescent="0.2">
      <c r="BC38665" s="6"/>
      <c r="BD38665" s="5"/>
    </row>
    <row r="38666" spans="55:56" hidden="1" x14ac:dyDescent="0.2">
      <c r="BC38666" s="6"/>
      <c r="BD38666" s="5"/>
    </row>
    <row r="38667" spans="55:56" hidden="1" x14ac:dyDescent="0.2">
      <c r="BC38667" s="6"/>
      <c r="BD38667" s="5"/>
    </row>
    <row r="38668" spans="55:56" hidden="1" x14ac:dyDescent="0.2">
      <c r="BC38668" s="6"/>
      <c r="BD38668" s="5"/>
    </row>
    <row r="38669" spans="55:56" hidden="1" x14ac:dyDescent="0.2">
      <c r="BC38669" s="6"/>
      <c r="BD38669" s="5"/>
    </row>
    <row r="38670" spans="55:56" hidden="1" x14ac:dyDescent="0.2">
      <c r="BC38670" s="6"/>
      <c r="BD38670" s="5"/>
    </row>
    <row r="38671" spans="55:56" hidden="1" x14ac:dyDescent="0.2">
      <c r="BC38671" s="6"/>
      <c r="BD38671" s="5"/>
    </row>
    <row r="38672" spans="55:56" hidden="1" x14ac:dyDescent="0.2">
      <c r="BC38672" s="6"/>
      <c r="BD38672" s="5"/>
    </row>
    <row r="38673" spans="55:56" hidden="1" x14ac:dyDescent="0.2">
      <c r="BC38673" s="6"/>
      <c r="BD38673" s="5"/>
    </row>
    <row r="38674" spans="55:56" hidden="1" x14ac:dyDescent="0.2">
      <c r="BC38674" s="6"/>
      <c r="BD38674" s="5"/>
    </row>
    <row r="38675" spans="55:56" hidden="1" x14ac:dyDescent="0.2">
      <c r="BC38675" s="6"/>
      <c r="BD38675" s="5"/>
    </row>
    <row r="38676" spans="55:56" hidden="1" x14ac:dyDescent="0.2">
      <c r="BC38676" s="6"/>
      <c r="BD38676" s="5"/>
    </row>
    <row r="38677" spans="55:56" hidden="1" x14ac:dyDescent="0.2">
      <c r="BC38677" s="6"/>
      <c r="BD38677" s="5"/>
    </row>
    <row r="38678" spans="55:56" hidden="1" x14ac:dyDescent="0.2">
      <c r="BC38678" s="6"/>
      <c r="BD38678" s="5"/>
    </row>
    <row r="38679" spans="55:56" hidden="1" x14ac:dyDescent="0.2">
      <c r="BC38679" s="6"/>
      <c r="BD38679" s="5"/>
    </row>
    <row r="38680" spans="55:56" hidden="1" x14ac:dyDescent="0.2">
      <c r="BC38680" s="6"/>
      <c r="BD38680" s="5"/>
    </row>
    <row r="38681" spans="55:56" hidden="1" x14ac:dyDescent="0.2">
      <c r="BC38681" s="6"/>
      <c r="BD38681" s="5"/>
    </row>
    <row r="38682" spans="55:56" hidden="1" x14ac:dyDescent="0.2">
      <c r="BC38682" s="6"/>
      <c r="BD38682" s="5"/>
    </row>
    <row r="38683" spans="55:56" hidden="1" x14ac:dyDescent="0.2">
      <c r="BC38683" s="6"/>
      <c r="BD38683" s="5"/>
    </row>
    <row r="38684" spans="55:56" hidden="1" x14ac:dyDescent="0.2">
      <c r="BC38684" s="6"/>
      <c r="BD38684" s="5"/>
    </row>
    <row r="38685" spans="55:56" hidden="1" x14ac:dyDescent="0.2">
      <c r="BC38685" s="6"/>
      <c r="BD38685" s="5"/>
    </row>
    <row r="38686" spans="55:56" hidden="1" x14ac:dyDescent="0.2">
      <c r="BC38686" s="6"/>
      <c r="BD38686" s="5"/>
    </row>
    <row r="38687" spans="55:56" hidden="1" x14ac:dyDescent="0.2">
      <c r="BC38687" s="6"/>
      <c r="BD38687" s="5"/>
    </row>
    <row r="38688" spans="55:56" hidden="1" x14ac:dyDescent="0.2">
      <c r="BC38688" s="6"/>
      <c r="BD38688" s="5"/>
    </row>
    <row r="38689" spans="55:56" hidden="1" x14ac:dyDescent="0.2">
      <c r="BC38689" s="6"/>
      <c r="BD38689" s="5"/>
    </row>
    <row r="38690" spans="55:56" hidden="1" x14ac:dyDescent="0.2">
      <c r="BC38690" s="6"/>
      <c r="BD38690" s="5"/>
    </row>
    <row r="38691" spans="55:56" hidden="1" x14ac:dyDescent="0.2">
      <c r="BC38691" s="6"/>
      <c r="BD38691" s="5"/>
    </row>
    <row r="38692" spans="55:56" hidden="1" x14ac:dyDescent="0.2">
      <c r="BC38692" s="6"/>
      <c r="BD38692" s="5"/>
    </row>
    <row r="38693" spans="55:56" hidden="1" x14ac:dyDescent="0.2">
      <c r="BC38693" s="6"/>
      <c r="BD38693" s="5"/>
    </row>
    <row r="38694" spans="55:56" hidden="1" x14ac:dyDescent="0.2">
      <c r="BC38694" s="6"/>
      <c r="BD38694" s="5"/>
    </row>
    <row r="38695" spans="55:56" hidden="1" x14ac:dyDescent="0.2">
      <c r="BC38695" s="6"/>
      <c r="BD38695" s="5"/>
    </row>
    <row r="38696" spans="55:56" hidden="1" x14ac:dyDescent="0.2">
      <c r="BC38696" s="6"/>
      <c r="BD38696" s="5"/>
    </row>
    <row r="38697" spans="55:56" hidden="1" x14ac:dyDescent="0.2">
      <c r="BC38697" s="6"/>
      <c r="BD38697" s="5"/>
    </row>
    <row r="38698" spans="55:56" hidden="1" x14ac:dyDescent="0.2">
      <c r="BC38698" s="6"/>
      <c r="BD38698" s="5"/>
    </row>
    <row r="38699" spans="55:56" hidden="1" x14ac:dyDescent="0.2">
      <c r="BC38699" s="6"/>
      <c r="BD38699" s="5"/>
    </row>
    <row r="38700" spans="55:56" hidden="1" x14ac:dyDescent="0.2">
      <c r="BC38700" s="6"/>
      <c r="BD38700" s="5"/>
    </row>
    <row r="38701" spans="55:56" hidden="1" x14ac:dyDescent="0.2">
      <c r="BC38701" s="6"/>
      <c r="BD38701" s="5"/>
    </row>
    <row r="38702" spans="55:56" hidden="1" x14ac:dyDescent="0.2">
      <c r="BC38702" s="6"/>
      <c r="BD38702" s="5"/>
    </row>
    <row r="38703" spans="55:56" hidden="1" x14ac:dyDescent="0.2">
      <c r="BC38703" s="6"/>
      <c r="BD38703" s="5"/>
    </row>
    <row r="38704" spans="55:56" hidden="1" x14ac:dyDescent="0.2">
      <c r="BC38704" s="6"/>
      <c r="BD38704" s="5"/>
    </row>
    <row r="38705" spans="55:56" hidden="1" x14ac:dyDescent="0.2">
      <c r="BC38705" s="6"/>
      <c r="BD38705" s="5"/>
    </row>
    <row r="38706" spans="55:56" hidden="1" x14ac:dyDescent="0.2">
      <c r="BC38706" s="6"/>
      <c r="BD38706" s="5"/>
    </row>
    <row r="38707" spans="55:56" hidden="1" x14ac:dyDescent="0.2">
      <c r="BC38707" s="6"/>
      <c r="BD38707" s="5"/>
    </row>
    <row r="38708" spans="55:56" hidden="1" x14ac:dyDescent="0.2">
      <c r="BC38708" s="6"/>
      <c r="BD38708" s="5"/>
    </row>
    <row r="38709" spans="55:56" hidden="1" x14ac:dyDescent="0.2">
      <c r="BC38709" s="6"/>
      <c r="BD38709" s="5"/>
    </row>
    <row r="38710" spans="55:56" hidden="1" x14ac:dyDescent="0.2">
      <c r="BC38710" s="6"/>
      <c r="BD38710" s="5"/>
    </row>
    <row r="38711" spans="55:56" hidden="1" x14ac:dyDescent="0.2">
      <c r="BC38711" s="6"/>
      <c r="BD38711" s="5"/>
    </row>
    <row r="38712" spans="55:56" hidden="1" x14ac:dyDescent="0.2">
      <c r="BC38712" s="6"/>
      <c r="BD38712" s="5"/>
    </row>
    <row r="38713" spans="55:56" hidden="1" x14ac:dyDescent="0.2">
      <c r="BC38713" s="6"/>
      <c r="BD38713" s="5"/>
    </row>
    <row r="38714" spans="55:56" hidden="1" x14ac:dyDescent="0.2">
      <c r="BC38714" s="6"/>
      <c r="BD38714" s="5"/>
    </row>
    <row r="38715" spans="55:56" hidden="1" x14ac:dyDescent="0.2">
      <c r="BC38715" s="6"/>
      <c r="BD38715" s="5"/>
    </row>
    <row r="38716" spans="55:56" hidden="1" x14ac:dyDescent="0.2">
      <c r="BC38716" s="6"/>
      <c r="BD38716" s="5"/>
    </row>
    <row r="38717" spans="55:56" hidden="1" x14ac:dyDescent="0.2">
      <c r="BC38717" s="6"/>
      <c r="BD38717" s="5"/>
    </row>
    <row r="38718" spans="55:56" hidden="1" x14ac:dyDescent="0.2">
      <c r="BC38718" s="6"/>
      <c r="BD38718" s="5"/>
    </row>
    <row r="38719" spans="55:56" hidden="1" x14ac:dyDescent="0.2">
      <c r="BC38719" s="6"/>
      <c r="BD38719" s="5"/>
    </row>
    <row r="38720" spans="55:56" hidden="1" x14ac:dyDescent="0.2">
      <c r="BC38720" s="6"/>
      <c r="BD38720" s="5"/>
    </row>
    <row r="38721" spans="55:56" hidden="1" x14ac:dyDescent="0.2">
      <c r="BC38721" s="6"/>
      <c r="BD38721" s="5"/>
    </row>
    <row r="38722" spans="55:56" hidden="1" x14ac:dyDescent="0.2">
      <c r="BC38722" s="6"/>
      <c r="BD38722" s="5"/>
    </row>
    <row r="38723" spans="55:56" hidden="1" x14ac:dyDescent="0.2">
      <c r="BC38723" s="6"/>
      <c r="BD38723" s="5"/>
    </row>
    <row r="38724" spans="55:56" hidden="1" x14ac:dyDescent="0.2">
      <c r="BC38724" s="6"/>
      <c r="BD38724" s="5"/>
    </row>
    <row r="38725" spans="55:56" hidden="1" x14ac:dyDescent="0.2">
      <c r="BC38725" s="6"/>
      <c r="BD38725" s="5"/>
    </row>
    <row r="38726" spans="55:56" hidden="1" x14ac:dyDescent="0.2">
      <c r="BC38726" s="6"/>
      <c r="BD38726" s="5"/>
    </row>
    <row r="38727" spans="55:56" hidden="1" x14ac:dyDescent="0.2">
      <c r="BC38727" s="6"/>
      <c r="BD38727" s="5"/>
    </row>
    <row r="38728" spans="55:56" hidden="1" x14ac:dyDescent="0.2">
      <c r="BC38728" s="6"/>
      <c r="BD38728" s="5"/>
    </row>
    <row r="38729" spans="55:56" hidden="1" x14ac:dyDescent="0.2">
      <c r="BC38729" s="6"/>
      <c r="BD38729" s="5"/>
    </row>
    <row r="38730" spans="55:56" hidden="1" x14ac:dyDescent="0.2">
      <c r="BC38730" s="6"/>
      <c r="BD38730" s="5"/>
    </row>
    <row r="38731" spans="55:56" hidden="1" x14ac:dyDescent="0.2">
      <c r="BC38731" s="6"/>
      <c r="BD38731" s="5"/>
    </row>
    <row r="38732" spans="55:56" hidden="1" x14ac:dyDescent="0.2">
      <c r="BC38732" s="6"/>
      <c r="BD38732" s="5"/>
    </row>
    <row r="38733" spans="55:56" hidden="1" x14ac:dyDescent="0.2">
      <c r="BC38733" s="6"/>
      <c r="BD38733" s="5"/>
    </row>
    <row r="38734" spans="55:56" hidden="1" x14ac:dyDescent="0.2">
      <c r="BC38734" s="6"/>
      <c r="BD38734" s="5"/>
    </row>
    <row r="38735" spans="55:56" hidden="1" x14ac:dyDescent="0.2">
      <c r="BC38735" s="6"/>
      <c r="BD38735" s="5"/>
    </row>
    <row r="38736" spans="55:56" hidden="1" x14ac:dyDescent="0.2">
      <c r="BC38736" s="6"/>
      <c r="BD38736" s="5"/>
    </row>
    <row r="38737" spans="55:56" hidden="1" x14ac:dyDescent="0.2">
      <c r="BC38737" s="6"/>
      <c r="BD38737" s="5"/>
    </row>
    <row r="38738" spans="55:56" hidden="1" x14ac:dyDescent="0.2">
      <c r="BC38738" s="6"/>
      <c r="BD38738" s="5"/>
    </row>
    <row r="38739" spans="55:56" hidden="1" x14ac:dyDescent="0.2">
      <c r="BC38739" s="6"/>
      <c r="BD38739" s="5"/>
    </row>
    <row r="38740" spans="55:56" hidden="1" x14ac:dyDescent="0.2">
      <c r="BC38740" s="6"/>
      <c r="BD38740" s="5"/>
    </row>
    <row r="38741" spans="55:56" hidden="1" x14ac:dyDescent="0.2">
      <c r="BC38741" s="6"/>
      <c r="BD38741" s="5"/>
    </row>
    <row r="38742" spans="55:56" hidden="1" x14ac:dyDescent="0.2">
      <c r="BC38742" s="6"/>
      <c r="BD38742" s="5"/>
    </row>
    <row r="38743" spans="55:56" hidden="1" x14ac:dyDescent="0.2">
      <c r="BC38743" s="6"/>
      <c r="BD38743" s="5"/>
    </row>
    <row r="38744" spans="55:56" hidden="1" x14ac:dyDescent="0.2">
      <c r="BC38744" s="6"/>
      <c r="BD38744" s="5"/>
    </row>
    <row r="38745" spans="55:56" hidden="1" x14ac:dyDescent="0.2">
      <c r="BC38745" s="6"/>
      <c r="BD38745" s="5"/>
    </row>
    <row r="38746" spans="55:56" hidden="1" x14ac:dyDescent="0.2">
      <c r="BC38746" s="6"/>
      <c r="BD38746" s="5"/>
    </row>
    <row r="38747" spans="55:56" hidden="1" x14ac:dyDescent="0.2">
      <c r="BC38747" s="6"/>
      <c r="BD38747" s="5"/>
    </row>
    <row r="38748" spans="55:56" hidden="1" x14ac:dyDescent="0.2">
      <c r="BC38748" s="6"/>
      <c r="BD38748" s="5"/>
    </row>
    <row r="38749" spans="55:56" hidden="1" x14ac:dyDescent="0.2">
      <c r="BC38749" s="6"/>
      <c r="BD38749" s="5"/>
    </row>
    <row r="38750" spans="55:56" hidden="1" x14ac:dyDescent="0.2">
      <c r="BC38750" s="6"/>
      <c r="BD38750" s="5"/>
    </row>
    <row r="38751" spans="55:56" hidden="1" x14ac:dyDescent="0.2">
      <c r="BC38751" s="6"/>
      <c r="BD38751" s="5"/>
    </row>
    <row r="38752" spans="55:56" hidden="1" x14ac:dyDescent="0.2">
      <c r="BC38752" s="6"/>
      <c r="BD38752" s="5"/>
    </row>
    <row r="38753" spans="55:56" hidden="1" x14ac:dyDescent="0.2">
      <c r="BC38753" s="6"/>
      <c r="BD38753" s="5"/>
    </row>
    <row r="38754" spans="55:56" hidden="1" x14ac:dyDescent="0.2">
      <c r="BC38754" s="6"/>
      <c r="BD38754" s="5"/>
    </row>
    <row r="38755" spans="55:56" hidden="1" x14ac:dyDescent="0.2">
      <c r="BC38755" s="6"/>
      <c r="BD38755" s="5"/>
    </row>
    <row r="38756" spans="55:56" hidden="1" x14ac:dyDescent="0.2">
      <c r="BC38756" s="6"/>
      <c r="BD38756" s="5"/>
    </row>
    <row r="38757" spans="55:56" hidden="1" x14ac:dyDescent="0.2">
      <c r="BC38757" s="6"/>
      <c r="BD38757" s="5"/>
    </row>
    <row r="38758" spans="55:56" hidden="1" x14ac:dyDescent="0.2">
      <c r="BC38758" s="6"/>
      <c r="BD38758" s="5"/>
    </row>
    <row r="38759" spans="55:56" hidden="1" x14ac:dyDescent="0.2">
      <c r="BC38759" s="6"/>
      <c r="BD38759" s="5"/>
    </row>
    <row r="38760" spans="55:56" hidden="1" x14ac:dyDescent="0.2">
      <c r="BC38760" s="6"/>
      <c r="BD38760" s="5"/>
    </row>
    <row r="38761" spans="55:56" hidden="1" x14ac:dyDescent="0.2">
      <c r="BC38761" s="6"/>
      <c r="BD38761" s="5"/>
    </row>
    <row r="38762" spans="55:56" hidden="1" x14ac:dyDescent="0.2">
      <c r="BC38762" s="6"/>
      <c r="BD38762" s="5"/>
    </row>
    <row r="38763" spans="55:56" hidden="1" x14ac:dyDescent="0.2">
      <c r="BC38763" s="6"/>
      <c r="BD38763" s="5"/>
    </row>
    <row r="38764" spans="55:56" hidden="1" x14ac:dyDescent="0.2">
      <c r="BC38764" s="6"/>
      <c r="BD38764" s="5"/>
    </row>
    <row r="38765" spans="55:56" hidden="1" x14ac:dyDescent="0.2">
      <c r="BC38765" s="6"/>
      <c r="BD38765" s="5"/>
    </row>
    <row r="38766" spans="55:56" hidden="1" x14ac:dyDescent="0.2">
      <c r="BC38766" s="6"/>
      <c r="BD38766" s="5"/>
    </row>
    <row r="38767" spans="55:56" hidden="1" x14ac:dyDescent="0.2">
      <c r="BC38767" s="6"/>
      <c r="BD38767" s="5"/>
    </row>
    <row r="38768" spans="55:56" hidden="1" x14ac:dyDescent="0.2">
      <c r="BC38768" s="6"/>
      <c r="BD38768" s="5"/>
    </row>
    <row r="38769" spans="55:56" hidden="1" x14ac:dyDescent="0.2">
      <c r="BC38769" s="6"/>
      <c r="BD38769" s="5"/>
    </row>
    <row r="38770" spans="55:56" hidden="1" x14ac:dyDescent="0.2">
      <c r="BC38770" s="6"/>
      <c r="BD38770" s="5"/>
    </row>
    <row r="38771" spans="55:56" hidden="1" x14ac:dyDescent="0.2">
      <c r="BC38771" s="6"/>
      <c r="BD38771" s="5"/>
    </row>
    <row r="38772" spans="55:56" hidden="1" x14ac:dyDescent="0.2">
      <c r="BC38772" s="6"/>
      <c r="BD38772" s="5"/>
    </row>
    <row r="38773" spans="55:56" hidden="1" x14ac:dyDescent="0.2">
      <c r="BC38773" s="6"/>
      <c r="BD38773" s="5"/>
    </row>
    <row r="38774" spans="55:56" hidden="1" x14ac:dyDescent="0.2">
      <c r="BC38774" s="6"/>
      <c r="BD38774" s="5"/>
    </row>
    <row r="38775" spans="55:56" hidden="1" x14ac:dyDescent="0.2">
      <c r="BC38775" s="6"/>
      <c r="BD38775" s="5"/>
    </row>
    <row r="38776" spans="55:56" hidden="1" x14ac:dyDescent="0.2">
      <c r="BC38776" s="6"/>
      <c r="BD38776" s="5"/>
    </row>
    <row r="38777" spans="55:56" hidden="1" x14ac:dyDescent="0.2">
      <c r="BC38777" s="6"/>
      <c r="BD38777" s="5"/>
    </row>
    <row r="38778" spans="55:56" hidden="1" x14ac:dyDescent="0.2">
      <c r="BC38778" s="6"/>
      <c r="BD38778" s="5"/>
    </row>
    <row r="38779" spans="55:56" hidden="1" x14ac:dyDescent="0.2">
      <c r="BC38779" s="6"/>
      <c r="BD38779" s="5"/>
    </row>
    <row r="38780" spans="55:56" hidden="1" x14ac:dyDescent="0.2">
      <c r="BC38780" s="6"/>
      <c r="BD38780" s="5"/>
    </row>
    <row r="38781" spans="55:56" hidden="1" x14ac:dyDescent="0.2">
      <c r="BC38781" s="6"/>
      <c r="BD38781" s="5"/>
    </row>
    <row r="38782" spans="55:56" hidden="1" x14ac:dyDescent="0.2">
      <c r="BC38782" s="6"/>
      <c r="BD38782" s="5"/>
    </row>
    <row r="38783" spans="55:56" hidden="1" x14ac:dyDescent="0.2">
      <c r="BC38783" s="6"/>
      <c r="BD38783" s="5"/>
    </row>
    <row r="38784" spans="55:56" hidden="1" x14ac:dyDescent="0.2">
      <c r="BC38784" s="6"/>
      <c r="BD38784" s="5"/>
    </row>
    <row r="38785" spans="55:56" hidden="1" x14ac:dyDescent="0.2">
      <c r="BC38785" s="6"/>
      <c r="BD38785" s="5"/>
    </row>
    <row r="38786" spans="55:56" hidden="1" x14ac:dyDescent="0.2">
      <c r="BC38786" s="6"/>
      <c r="BD38786" s="5"/>
    </row>
    <row r="38787" spans="55:56" hidden="1" x14ac:dyDescent="0.2">
      <c r="BC38787" s="6"/>
      <c r="BD38787" s="5"/>
    </row>
    <row r="38788" spans="55:56" hidden="1" x14ac:dyDescent="0.2">
      <c r="BC38788" s="6"/>
      <c r="BD38788" s="5"/>
    </row>
    <row r="38789" spans="55:56" hidden="1" x14ac:dyDescent="0.2">
      <c r="BC38789" s="6"/>
      <c r="BD38789" s="5"/>
    </row>
    <row r="38790" spans="55:56" hidden="1" x14ac:dyDescent="0.2">
      <c r="BC38790" s="6"/>
      <c r="BD38790" s="5"/>
    </row>
    <row r="38791" spans="55:56" hidden="1" x14ac:dyDescent="0.2">
      <c r="BC38791" s="6"/>
      <c r="BD38791" s="5"/>
    </row>
    <row r="38792" spans="55:56" hidden="1" x14ac:dyDescent="0.2">
      <c r="BC38792" s="6"/>
      <c r="BD38792" s="5"/>
    </row>
    <row r="38793" spans="55:56" hidden="1" x14ac:dyDescent="0.2">
      <c r="BC38793" s="6"/>
      <c r="BD38793" s="5"/>
    </row>
    <row r="38794" spans="55:56" hidden="1" x14ac:dyDescent="0.2">
      <c r="BC38794" s="6"/>
      <c r="BD38794" s="5"/>
    </row>
    <row r="38795" spans="55:56" hidden="1" x14ac:dyDescent="0.2">
      <c r="BC38795" s="6"/>
      <c r="BD38795" s="5"/>
    </row>
    <row r="38796" spans="55:56" hidden="1" x14ac:dyDescent="0.2">
      <c r="BC38796" s="6"/>
      <c r="BD38796" s="5"/>
    </row>
    <row r="38797" spans="55:56" hidden="1" x14ac:dyDescent="0.2">
      <c r="BC38797" s="6"/>
      <c r="BD38797" s="5"/>
    </row>
    <row r="38798" spans="55:56" hidden="1" x14ac:dyDescent="0.2">
      <c r="BC38798" s="6"/>
      <c r="BD38798" s="5"/>
    </row>
    <row r="38799" spans="55:56" hidden="1" x14ac:dyDescent="0.2">
      <c r="BC38799" s="6"/>
      <c r="BD38799" s="5"/>
    </row>
    <row r="38800" spans="55:56" hidden="1" x14ac:dyDescent="0.2">
      <c r="BC38800" s="6"/>
      <c r="BD38800" s="5"/>
    </row>
    <row r="38801" spans="55:56" hidden="1" x14ac:dyDescent="0.2">
      <c r="BC38801" s="6"/>
      <c r="BD38801" s="5"/>
    </row>
    <row r="38802" spans="55:56" hidden="1" x14ac:dyDescent="0.2">
      <c r="BC38802" s="6"/>
      <c r="BD38802" s="5"/>
    </row>
    <row r="38803" spans="55:56" hidden="1" x14ac:dyDescent="0.2">
      <c r="BC38803" s="6"/>
      <c r="BD38803" s="5"/>
    </row>
    <row r="38804" spans="55:56" hidden="1" x14ac:dyDescent="0.2">
      <c r="BC38804" s="6"/>
      <c r="BD38804" s="5"/>
    </row>
    <row r="38805" spans="55:56" hidden="1" x14ac:dyDescent="0.2">
      <c r="BC38805" s="6"/>
      <c r="BD38805" s="5"/>
    </row>
    <row r="38806" spans="55:56" hidden="1" x14ac:dyDescent="0.2">
      <c r="BC38806" s="6"/>
      <c r="BD38806" s="5"/>
    </row>
    <row r="38807" spans="55:56" hidden="1" x14ac:dyDescent="0.2">
      <c r="BC38807" s="6"/>
      <c r="BD38807" s="5"/>
    </row>
    <row r="38808" spans="55:56" hidden="1" x14ac:dyDescent="0.2">
      <c r="BC38808" s="6"/>
      <c r="BD38808" s="5"/>
    </row>
    <row r="38809" spans="55:56" hidden="1" x14ac:dyDescent="0.2">
      <c r="BC38809" s="6"/>
      <c r="BD38809" s="5"/>
    </row>
    <row r="38810" spans="55:56" hidden="1" x14ac:dyDescent="0.2">
      <c r="BC38810" s="6"/>
      <c r="BD38810" s="5"/>
    </row>
    <row r="38811" spans="55:56" hidden="1" x14ac:dyDescent="0.2">
      <c r="BC38811" s="6"/>
      <c r="BD38811" s="5"/>
    </row>
    <row r="38812" spans="55:56" hidden="1" x14ac:dyDescent="0.2">
      <c r="BC38812" s="6"/>
      <c r="BD38812" s="5"/>
    </row>
    <row r="38813" spans="55:56" hidden="1" x14ac:dyDescent="0.2">
      <c r="BC38813" s="6"/>
      <c r="BD38813" s="5"/>
    </row>
    <row r="38814" spans="55:56" hidden="1" x14ac:dyDescent="0.2">
      <c r="BC38814" s="6"/>
      <c r="BD38814" s="5"/>
    </row>
    <row r="38815" spans="55:56" hidden="1" x14ac:dyDescent="0.2">
      <c r="BC38815" s="6"/>
      <c r="BD38815" s="5"/>
    </row>
    <row r="38816" spans="55:56" hidden="1" x14ac:dyDescent="0.2">
      <c r="BC38816" s="6"/>
      <c r="BD38816" s="5"/>
    </row>
    <row r="38817" spans="55:56" hidden="1" x14ac:dyDescent="0.2">
      <c r="BC38817" s="6"/>
      <c r="BD38817" s="5"/>
    </row>
    <row r="38818" spans="55:56" hidden="1" x14ac:dyDescent="0.2">
      <c r="BC38818" s="6"/>
      <c r="BD38818" s="5"/>
    </row>
    <row r="38819" spans="55:56" hidden="1" x14ac:dyDescent="0.2">
      <c r="BC38819" s="6"/>
      <c r="BD38819" s="5"/>
    </row>
    <row r="38820" spans="55:56" hidden="1" x14ac:dyDescent="0.2">
      <c r="BC38820" s="6"/>
      <c r="BD38820" s="5"/>
    </row>
    <row r="38821" spans="55:56" hidden="1" x14ac:dyDescent="0.2">
      <c r="BC38821" s="6"/>
      <c r="BD38821" s="5"/>
    </row>
    <row r="38822" spans="55:56" hidden="1" x14ac:dyDescent="0.2">
      <c r="BC38822" s="6"/>
      <c r="BD38822" s="5"/>
    </row>
    <row r="38823" spans="55:56" hidden="1" x14ac:dyDescent="0.2">
      <c r="BC38823" s="6"/>
      <c r="BD38823" s="5"/>
    </row>
    <row r="38824" spans="55:56" hidden="1" x14ac:dyDescent="0.2">
      <c r="BC38824" s="6"/>
      <c r="BD38824" s="5"/>
    </row>
    <row r="38825" spans="55:56" hidden="1" x14ac:dyDescent="0.2">
      <c r="BC38825" s="6"/>
      <c r="BD38825" s="5"/>
    </row>
    <row r="38826" spans="55:56" hidden="1" x14ac:dyDescent="0.2">
      <c r="BC38826" s="6"/>
      <c r="BD38826" s="5"/>
    </row>
    <row r="38827" spans="55:56" hidden="1" x14ac:dyDescent="0.2">
      <c r="BC38827" s="6"/>
      <c r="BD38827" s="5"/>
    </row>
    <row r="38828" spans="55:56" hidden="1" x14ac:dyDescent="0.2">
      <c r="BC38828" s="6"/>
      <c r="BD38828" s="5"/>
    </row>
    <row r="38829" spans="55:56" hidden="1" x14ac:dyDescent="0.2">
      <c r="BC38829" s="6"/>
      <c r="BD38829" s="5"/>
    </row>
    <row r="38830" spans="55:56" hidden="1" x14ac:dyDescent="0.2">
      <c r="BC38830" s="6"/>
      <c r="BD38830" s="5"/>
    </row>
    <row r="38831" spans="55:56" hidden="1" x14ac:dyDescent="0.2">
      <c r="BC38831" s="6"/>
      <c r="BD38831" s="5"/>
    </row>
    <row r="38832" spans="55:56" hidden="1" x14ac:dyDescent="0.2">
      <c r="BC38832" s="6"/>
      <c r="BD38832" s="5"/>
    </row>
    <row r="38833" spans="55:56" hidden="1" x14ac:dyDescent="0.2">
      <c r="BC38833" s="6"/>
      <c r="BD38833" s="5"/>
    </row>
    <row r="38834" spans="55:56" hidden="1" x14ac:dyDescent="0.2">
      <c r="BC38834" s="6"/>
      <c r="BD38834" s="5"/>
    </row>
    <row r="38835" spans="55:56" hidden="1" x14ac:dyDescent="0.2">
      <c r="BC38835" s="6"/>
      <c r="BD38835" s="5"/>
    </row>
    <row r="38836" spans="55:56" hidden="1" x14ac:dyDescent="0.2">
      <c r="BC38836" s="6"/>
      <c r="BD38836" s="5"/>
    </row>
    <row r="38837" spans="55:56" hidden="1" x14ac:dyDescent="0.2">
      <c r="BC38837" s="6"/>
      <c r="BD38837" s="5"/>
    </row>
    <row r="38838" spans="55:56" hidden="1" x14ac:dyDescent="0.2">
      <c r="BC38838" s="6"/>
      <c r="BD38838" s="5"/>
    </row>
    <row r="38839" spans="55:56" hidden="1" x14ac:dyDescent="0.2">
      <c r="BC38839" s="6"/>
      <c r="BD38839" s="5"/>
    </row>
    <row r="38840" spans="55:56" hidden="1" x14ac:dyDescent="0.2">
      <c r="BC38840" s="6"/>
      <c r="BD38840" s="5"/>
    </row>
    <row r="38841" spans="55:56" hidden="1" x14ac:dyDescent="0.2">
      <c r="BC38841" s="6"/>
      <c r="BD38841" s="5"/>
    </row>
    <row r="38842" spans="55:56" hidden="1" x14ac:dyDescent="0.2">
      <c r="BC38842" s="6"/>
      <c r="BD38842" s="5"/>
    </row>
    <row r="38843" spans="55:56" hidden="1" x14ac:dyDescent="0.2">
      <c r="BC38843" s="6"/>
      <c r="BD38843" s="5"/>
    </row>
    <row r="38844" spans="55:56" hidden="1" x14ac:dyDescent="0.2">
      <c r="BC38844" s="6"/>
      <c r="BD38844" s="5"/>
    </row>
    <row r="38845" spans="55:56" hidden="1" x14ac:dyDescent="0.2">
      <c r="BC38845" s="6"/>
      <c r="BD38845" s="5"/>
    </row>
    <row r="38846" spans="55:56" hidden="1" x14ac:dyDescent="0.2">
      <c r="BC38846" s="6"/>
      <c r="BD38846" s="5"/>
    </row>
    <row r="38847" spans="55:56" hidden="1" x14ac:dyDescent="0.2">
      <c r="BC38847" s="6"/>
      <c r="BD38847" s="5"/>
    </row>
    <row r="38848" spans="55:56" hidden="1" x14ac:dyDescent="0.2">
      <c r="BC38848" s="6"/>
      <c r="BD38848" s="5"/>
    </row>
    <row r="38849" spans="55:56" hidden="1" x14ac:dyDescent="0.2">
      <c r="BC38849" s="6"/>
      <c r="BD38849" s="5"/>
    </row>
    <row r="38850" spans="55:56" hidden="1" x14ac:dyDescent="0.2">
      <c r="BC38850" s="6"/>
      <c r="BD38850" s="5"/>
    </row>
    <row r="38851" spans="55:56" hidden="1" x14ac:dyDescent="0.2">
      <c r="BC38851" s="6"/>
      <c r="BD38851" s="5"/>
    </row>
    <row r="38852" spans="55:56" hidden="1" x14ac:dyDescent="0.2">
      <c r="BC38852" s="6"/>
      <c r="BD38852" s="5"/>
    </row>
    <row r="38853" spans="55:56" hidden="1" x14ac:dyDescent="0.2">
      <c r="BC38853" s="6"/>
      <c r="BD38853" s="5"/>
    </row>
    <row r="38854" spans="55:56" hidden="1" x14ac:dyDescent="0.2">
      <c r="BC38854" s="6"/>
      <c r="BD38854" s="5"/>
    </row>
    <row r="38855" spans="55:56" hidden="1" x14ac:dyDescent="0.2">
      <c r="BC38855" s="6"/>
      <c r="BD38855" s="5"/>
    </row>
    <row r="38856" spans="55:56" hidden="1" x14ac:dyDescent="0.2">
      <c r="BC38856" s="6"/>
      <c r="BD38856" s="5"/>
    </row>
    <row r="38857" spans="55:56" hidden="1" x14ac:dyDescent="0.2">
      <c r="BC38857" s="6"/>
      <c r="BD38857" s="5"/>
    </row>
    <row r="38858" spans="55:56" hidden="1" x14ac:dyDescent="0.2">
      <c r="BC38858" s="6"/>
      <c r="BD38858" s="5"/>
    </row>
    <row r="38859" spans="55:56" hidden="1" x14ac:dyDescent="0.2">
      <c r="BC38859" s="6"/>
      <c r="BD38859" s="5"/>
    </row>
    <row r="38860" spans="55:56" hidden="1" x14ac:dyDescent="0.2">
      <c r="BC38860" s="6"/>
      <c r="BD38860" s="5"/>
    </row>
    <row r="38861" spans="55:56" hidden="1" x14ac:dyDescent="0.2">
      <c r="BC38861" s="6"/>
      <c r="BD38861" s="5"/>
    </row>
    <row r="38862" spans="55:56" hidden="1" x14ac:dyDescent="0.2">
      <c r="BC38862" s="6"/>
      <c r="BD38862" s="5"/>
    </row>
    <row r="38863" spans="55:56" hidden="1" x14ac:dyDescent="0.2">
      <c r="BC38863" s="6"/>
      <c r="BD38863" s="5"/>
    </row>
    <row r="38864" spans="55:56" hidden="1" x14ac:dyDescent="0.2">
      <c r="BC38864" s="6"/>
      <c r="BD38864" s="5"/>
    </row>
    <row r="38865" spans="55:56" hidden="1" x14ac:dyDescent="0.2">
      <c r="BC38865" s="6"/>
      <c r="BD38865" s="5"/>
    </row>
    <row r="38866" spans="55:56" hidden="1" x14ac:dyDescent="0.2">
      <c r="BC38866" s="6"/>
      <c r="BD38866" s="5"/>
    </row>
    <row r="38867" spans="55:56" hidden="1" x14ac:dyDescent="0.2">
      <c r="BC38867" s="6"/>
      <c r="BD38867" s="5"/>
    </row>
    <row r="38868" spans="55:56" hidden="1" x14ac:dyDescent="0.2">
      <c r="BC38868" s="6"/>
      <c r="BD38868" s="5"/>
    </row>
    <row r="38869" spans="55:56" hidden="1" x14ac:dyDescent="0.2">
      <c r="BC38869" s="6"/>
      <c r="BD38869" s="5"/>
    </row>
    <row r="38870" spans="55:56" hidden="1" x14ac:dyDescent="0.2">
      <c r="BC38870" s="6"/>
      <c r="BD38870" s="5"/>
    </row>
    <row r="38871" spans="55:56" hidden="1" x14ac:dyDescent="0.2">
      <c r="BC38871" s="6"/>
      <c r="BD38871" s="5"/>
    </row>
    <row r="38872" spans="55:56" hidden="1" x14ac:dyDescent="0.2">
      <c r="BC38872" s="6"/>
      <c r="BD38872" s="5"/>
    </row>
    <row r="38873" spans="55:56" hidden="1" x14ac:dyDescent="0.2">
      <c r="BC38873" s="6"/>
      <c r="BD38873" s="5"/>
    </row>
    <row r="38874" spans="55:56" hidden="1" x14ac:dyDescent="0.2">
      <c r="BC38874" s="6"/>
      <c r="BD38874" s="5"/>
    </row>
    <row r="38875" spans="55:56" hidden="1" x14ac:dyDescent="0.2">
      <c r="BC38875" s="6"/>
      <c r="BD38875" s="5"/>
    </row>
    <row r="38876" spans="55:56" hidden="1" x14ac:dyDescent="0.2">
      <c r="BC38876" s="6"/>
      <c r="BD38876" s="5"/>
    </row>
    <row r="38877" spans="55:56" hidden="1" x14ac:dyDescent="0.2">
      <c r="BC38877" s="6"/>
      <c r="BD38877" s="5"/>
    </row>
    <row r="38878" spans="55:56" hidden="1" x14ac:dyDescent="0.2">
      <c r="BC38878" s="6"/>
      <c r="BD38878" s="5"/>
    </row>
    <row r="38879" spans="55:56" hidden="1" x14ac:dyDescent="0.2">
      <c r="BC38879" s="6"/>
      <c r="BD38879" s="5"/>
    </row>
    <row r="38880" spans="55:56" hidden="1" x14ac:dyDescent="0.2">
      <c r="BC38880" s="6"/>
      <c r="BD38880" s="5"/>
    </row>
    <row r="38881" spans="55:56" hidden="1" x14ac:dyDescent="0.2">
      <c r="BC38881" s="6"/>
      <c r="BD38881" s="5"/>
    </row>
    <row r="38882" spans="55:56" hidden="1" x14ac:dyDescent="0.2">
      <c r="BC38882" s="6"/>
      <c r="BD38882" s="5"/>
    </row>
    <row r="38883" spans="55:56" hidden="1" x14ac:dyDescent="0.2">
      <c r="BC38883" s="6"/>
      <c r="BD38883" s="5"/>
    </row>
    <row r="38884" spans="55:56" hidden="1" x14ac:dyDescent="0.2">
      <c r="BC38884" s="6"/>
      <c r="BD38884" s="5"/>
    </row>
    <row r="38885" spans="55:56" hidden="1" x14ac:dyDescent="0.2">
      <c r="BC38885" s="6"/>
      <c r="BD38885" s="5"/>
    </row>
    <row r="38886" spans="55:56" hidden="1" x14ac:dyDescent="0.2">
      <c r="BC38886" s="6"/>
      <c r="BD38886" s="5"/>
    </row>
    <row r="38887" spans="55:56" hidden="1" x14ac:dyDescent="0.2">
      <c r="BC38887" s="6"/>
      <c r="BD38887" s="5"/>
    </row>
    <row r="38888" spans="55:56" hidden="1" x14ac:dyDescent="0.2">
      <c r="BC38888" s="6"/>
      <c r="BD38888" s="5"/>
    </row>
    <row r="38889" spans="55:56" hidden="1" x14ac:dyDescent="0.2">
      <c r="BC38889" s="6"/>
      <c r="BD38889" s="5"/>
    </row>
    <row r="38890" spans="55:56" hidden="1" x14ac:dyDescent="0.2">
      <c r="BC38890" s="6"/>
      <c r="BD38890" s="5"/>
    </row>
    <row r="38891" spans="55:56" hidden="1" x14ac:dyDescent="0.2">
      <c r="BC38891" s="6"/>
      <c r="BD38891" s="5"/>
    </row>
    <row r="38892" spans="55:56" hidden="1" x14ac:dyDescent="0.2">
      <c r="BC38892" s="6"/>
      <c r="BD38892" s="5"/>
    </row>
    <row r="38893" spans="55:56" hidden="1" x14ac:dyDescent="0.2">
      <c r="BC38893" s="6"/>
      <c r="BD38893" s="5"/>
    </row>
    <row r="38894" spans="55:56" hidden="1" x14ac:dyDescent="0.2">
      <c r="BC38894" s="6"/>
      <c r="BD38894" s="5"/>
    </row>
    <row r="38895" spans="55:56" hidden="1" x14ac:dyDescent="0.2">
      <c r="BC38895" s="6"/>
      <c r="BD38895" s="5"/>
    </row>
    <row r="38896" spans="55:56" hidden="1" x14ac:dyDescent="0.2">
      <c r="BC38896" s="6"/>
      <c r="BD38896" s="5"/>
    </row>
    <row r="38897" spans="55:56" hidden="1" x14ac:dyDescent="0.2">
      <c r="BC38897" s="6"/>
      <c r="BD38897" s="5"/>
    </row>
    <row r="38898" spans="55:56" hidden="1" x14ac:dyDescent="0.2">
      <c r="BC38898" s="6"/>
      <c r="BD38898" s="5"/>
    </row>
    <row r="38899" spans="55:56" hidden="1" x14ac:dyDescent="0.2">
      <c r="BC38899" s="6"/>
      <c r="BD38899" s="5"/>
    </row>
    <row r="38900" spans="55:56" hidden="1" x14ac:dyDescent="0.2">
      <c r="BC38900" s="6"/>
      <c r="BD38900" s="5"/>
    </row>
    <row r="38901" spans="55:56" hidden="1" x14ac:dyDescent="0.2">
      <c r="BC38901" s="6"/>
      <c r="BD38901" s="5"/>
    </row>
    <row r="38902" spans="55:56" hidden="1" x14ac:dyDescent="0.2">
      <c r="BC38902" s="6"/>
      <c r="BD38902" s="5"/>
    </row>
    <row r="38903" spans="55:56" hidden="1" x14ac:dyDescent="0.2">
      <c r="BC38903" s="6"/>
      <c r="BD38903" s="5"/>
    </row>
    <row r="38904" spans="55:56" hidden="1" x14ac:dyDescent="0.2">
      <c r="BC38904" s="6"/>
      <c r="BD38904" s="5"/>
    </row>
    <row r="38905" spans="55:56" hidden="1" x14ac:dyDescent="0.2">
      <c r="BC38905" s="6"/>
      <c r="BD38905" s="5"/>
    </row>
    <row r="38906" spans="55:56" hidden="1" x14ac:dyDescent="0.2">
      <c r="BC38906" s="6"/>
      <c r="BD38906" s="5"/>
    </row>
    <row r="38907" spans="55:56" hidden="1" x14ac:dyDescent="0.2">
      <c r="BC38907" s="6"/>
      <c r="BD38907" s="5"/>
    </row>
    <row r="38908" spans="55:56" hidden="1" x14ac:dyDescent="0.2">
      <c r="BC38908" s="6"/>
      <c r="BD38908" s="5"/>
    </row>
    <row r="38909" spans="55:56" hidden="1" x14ac:dyDescent="0.2">
      <c r="BC38909" s="6"/>
      <c r="BD38909" s="5"/>
    </row>
    <row r="38910" spans="55:56" hidden="1" x14ac:dyDescent="0.2">
      <c r="BC38910" s="6"/>
      <c r="BD38910" s="5"/>
    </row>
    <row r="38911" spans="55:56" hidden="1" x14ac:dyDescent="0.2">
      <c r="BC38911" s="6"/>
      <c r="BD38911" s="5"/>
    </row>
    <row r="38912" spans="55:56" hidden="1" x14ac:dyDescent="0.2">
      <c r="BC38912" s="6"/>
      <c r="BD38912" s="5"/>
    </row>
    <row r="38913" spans="55:56" hidden="1" x14ac:dyDescent="0.2">
      <c r="BC38913" s="6"/>
      <c r="BD38913" s="5"/>
    </row>
    <row r="38914" spans="55:56" hidden="1" x14ac:dyDescent="0.2">
      <c r="BC38914" s="6"/>
      <c r="BD38914" s="5"/>
    </row>
    <row r="38915" spans="55:56" hidden="1" x14ac:dyDescent="0.2">
      <c r="BC38915" s="6"/>
      <c r="BD38915" s="5"/>
    </row>
    <row r="38916" spans="55:56" hidden="1" x14ac:dyDescent="0.2">
      <c r="BC38916" s="6"/>
      <c r="BD38916" s="5"/>
    </row>
    <row r="38917" spans="55:56" hidden="1" x14ac:dyDescent="0.2">
      <c r="BC38917" s="6"/>
      <c r="BD38917" s="5"/>
    </row>
    <row r="38918" spans="55:56" hidden="1" x14ac:dyDescent="0.2">
      <c r="BC38918" s="6"/>
      <c r="BD38918" s="5"/>
    </row>
    <row r="38919" spans="55:56" hidden="1" x14ac:dyDescent="0.2">
      <c r="BC38919" s="6"/>
      <c r="BD38919" s="5"/>
    </row>
    <row r="38920" spans="55:56" hidden="1" x14ac:dyDescent="0.2">
      <c r="BC38920" s="6"/>
      <c r="BD38920" s="5"/>
    </row>
    <row r="38921" spans="55:56" hidden="1" x14ac:dyDescent="0.2">
      <c r="BC38921" s="6"/>
      <c r="BD38921" s="5"/>
    </row>
    <row r="38922" spans="55:56" hidden="1" x14ac:dyDescent="0.2">
      <c r="BC38922" s="6"/>
      <c r="BD38922" s="5"/>
    </row>
    <row r="38923" spans="55:56" hidden="1" x14ac:dyDescent="0.2">
      <c r="BC38923" s="6"/>
      <c r="BD38923" s="5"/>
    </row>
    <row r="38924" spans="55:56" hidden="1" x14ac:dyDescent="0.2">
      <c r="BC38924" s="6"/>
      <c r="BD38924" s="5"/>
    </row>
    <row r="38925" spans="55:56" hidden="1" x14ac:dyDescent="0.2">
      <c r="BC38925" s="6"/>
      <c r="BD38925" s="5"/>
    </row>
    <row r="38926" spans="55:56" hidden="1" x14ac:dyDescent="0.2">
      <c r="BC38926" s="6"/>
      <c r="BD38926" s="5"/>
    </row>
    <row r="38927" spans="55:56" hidden="1" x14ac:dyDescent="0.2">
      <c r="BC38927" s="6"/>
      <c r="BD38927" s="5"/>
    </row>
    <row r="38928" spans="55:56" hidden="1" x14ac:dyDescent="0.2">
      <c r="BC38928" s="6"/>
      <c r="BD38928" s="5"/>
    </row>
    <row r="38929" spans="55:56" hidden="1" x14ac:dyDescent="0.2">
      <c r="BC38929" s="6"/>
      <c r="BD38929" s="5"/>
    </row>
    <row r="38930" spans="55:56" hidden="1" x14ac:dyDescent="0.2">
      <c r="BC38930" s="6"/>
      <c r="BD38930" s="5"/>
    </row>
    <row r="38931" spans="55:56" hidden="1" x14ac:dyDescent="0.2">
      <c r="BC38931" s="6"/>
      <c r="BD38931" s="5"/>
    </row>
    <row r="38932" spans="55:56" hidden="1" x14ac:dyDescent="0.2">
      <c r="BC38932" s="6"/>
      <c r="BD38932" s="5"/>
    </row>
    <row r="38933" spans="55:56" hidden="1" x14ac:dyDescent="0.2">
      <c r="BC38933" s="6"/>
      <c r="BD38933" s="5"/>
    </row>
    <row r="38934" spans="55:56" hidden="1" x14ac:dyDescent="0.2">
      <c r="BC38934" s="6"/>
      <c r="BD38934" s="5"/>
    </row>
    <row r="38935" spans="55:56" hidden="1" x14ac:dyDescent="0.2">
      <c r="BC38935" s="6"/>
      <c r="BD38935" s="5"/>
    </row>
    <row r="38936" spans="55:56" hidden="1" x14ac:dyDescent="0.2">
      <c r="BC38936" s="6"/>
      <c r="BD38936" s="5"/>
    </row>
    <row r="38937" spans="55:56" hidden="1" x14ac:dyDescent="0.2">
      <c r="BC38937" s="6"/>
      <c r="BD38937" s="5"/>
    </row>
    <row r="38938" spans="55:56" hidden="1" x14ac:dyDescent="0.2">
      <c r="BC38938" s="6"/>
      <c r="BD38938" s="5"/>
    </row>
    <row r="38939" spans="55:56" hidden="1" x14ac:dyDescent="0.2">
      <c r="BC38939" s="6"/>
      <c r="BD38939" s="5"/>
    </row>
    <row r="38940" spans="55:56" hidden="1" x14ac:dyDescent="0.2">
      <c r="BC38940" s="6"/>
      <c r="BD38940" s="5"/>
    </row>
    <row r="38941" spans="55:56" hidden="1" x14ac:dyDescent="0.2">
      <c r="BC38941" s="6"/>
      <c r="BD38941" s="5"/>
    </row>
    <row r="38942" spans="55:56" hidden="1" x14ac:dyDescent="0.2">
      <c r="BC38942" s="6"/>
      <c r="BD38942" s="5"/>
    </row>
    <row r="38943" spans="55:56" hidden="1" x14ac:dyDescent="0.2">
      <c r="BC38943" s="6"/>
      <c r="BD38943" s="5"/>
    </row>
    <row r="38944" spans="55:56" hidden="1" x14ac:dyDescent="0.2">
      <c r="BC38944" s="6"/>
      <c r="BD38944" s="5"/>
    </row>
    <row r="38945" spans="55:56" hidden="1" x14ac:dyDescent="0.2">
      <c r="BC38945" s="6"/>
      <c r="BD38945" s="5"/>
    </row>
    <row r="38946" spans="55:56" hidden="1" x14ac:dyDescent="0.2">
      <c r="BC38946" s="6"/>
      <c r="BD38946" s="5"/>
    </row>
    <row r="38947" spans="55:56" hidden="1" x14ac:dyDescent="0.2">
      <c r="BC38947" s="6"/>
      <c r="BD38947" s="5"/>
    </row>
    <row r="38948" spans="55:56" hidden="1" x14ac:dyDescent="0.2">
      <c r="BC38948" s="6"/>
      <c r="BD38948" s="5"/>
    </row>
    <row r="38949" spans="55:56" hidden="1" x14ac:dyDescent="0.2">
      <c r="BC38949" s="6"/>
      <c r="BD38949" s="5"/>
    </row>
    <row r="38950" spans="55:56" hidden="1" x14ac:dyDescent="0.2">
      <c r="BC38950" s="6"/>
      <c r="BD38950" s="5"/>
    </row>
    <row r="38951" spans="55:56" hidden="1" x14ac:dyDescent="0.2">
      <c r="BC38951" s="6"/>
      <c r="BD38951" s="5"/>
    </row>
    <row r="38952" spans="55:56" hidden="1" x14ac:dyDescent="0.2">
      <c r="BC38952" s="6"/>
      <c r="BD38952" s="5"/>
    </row>
    <row r="38953" spans="55:56" hidden="1" x14ac:dyDescent="0.2">
      <c r="BC38953" s="6"/>
      <c r="BD38953" s="5"/>
    </row>
    <row r="38954" spans="55:56" hidden="1" x14ac:dyDescent="0.2">
      <c r="BC38954" s="6"/>
      <c r="BD38954" s="5"/>
    </row>
    <row r="38955" spans="55:56" hidden="1" x14ac:dyDescent="0.2">
      <c r="BC38955" s="6"/>
      <c r="BD38955" s="5"/>
    </row>
    <row r="38956" spans="55:56" hidden="1" x14ac:dyDescent="0.2">
      <c r="BC38956" s="6"/>
      <c r="BD38956" s="5"/>
    </row>
    <row r="38957" spans="55:56" hidden="1" x14ac:dyDescent="0.2">
      <c r="BC38957" s="6"/>
      <c r="BD38957" s="5"/>
    </row>
    <row r="38958" spans="55:56" hidden="1" x14ac:dyDescent="0.2">
      <c r="BC38958" s="6"/>
      <c r="BD38958" s="5"/>
    </row>
    <row r="38959" spans="55:56" hidden="1" x14ac:dyDescent="0.2">
      <c r="BC38959" s="6"/>
      <c r="BD38959" s="5"/>
    </row>
    <row r="38960" spans="55:56" hidden="1" x14ac:dyDescent="0.2">
      <c r="BC38960" s="6"/>
      <c r="BD38960" s="5"/>
    </row>
    <row r="38961" spans="55:56" hidden="1" x14ac:dyDescent="0.2">
      <c r="BC38961" s="6"/>
      <c r="BD38961" s="5"/>
    </row>
    <row r="38962" spans="55:56" hidden="1" x14ac:dyDescent="0.2">
      <c r="BC38962" s="6"/>
      <c r="BD38962" s="5"/>
    </row>
    <row r="38963" spans="55:56" hidden="1" x14ac:dyDescent="0.2">
      <c r="BC38963" s="6"/>
      <c r="BD38963" s="5"/>
    </row>
    <row r="38964" spans="55:56" hidden="1" x14ac:dyDescent="0.2">
      <c r="BC38964" s="6"/>
      <c r="BD38964" s="5"/>
    </row>
    <row r="38965" spans="55:56" hidden="1" x14ac:dyDescent="0.2">
      <c r="BC38965" s="6"/>
      <c r="BD38965" s="5"/>
    </row>
    <row r="38966" spans="55:56" hidden="1" x14ac:dyDescent="0.2">
      <c r="BC38966" s="6"/>
      <c r="BD38966" s="5"/>
    </row>
    <row r="38967" spans="55:56" hidden="1" x14ac:dyDescent="0.2">
      <c r="BC38967" s="6"/>
      <c r="BD38967" s="5"/>
    </row>
    <row r="38968" spans="55:56" hidden="1" x14ac:dyDescent="0.2">
      <c r="BC38968" s="6"/>
      <c r="BD38968" s="5"/>
    </row>
    <row r="38969" spans="55:56" hidden="1" x14ac:dyDescent="0.2">
      <c r="BC38969" s="6"/>
      <c r="BD38969" s="5"/>
    </row>
    <row r="38970" spans="55:56" hidden="1" x14ac:dyDescent="0.2">
      <c r="BC38970" s="6"/>
      <c r="BD38970" s="5"/>
    </row>
    <row r="38971" spans="55:56" hidden="1" x14ac:dyDescent="0.2">
      <c r="BC38971" s="6"/>
      <c r="BD38971" s="5"/>
    </row>
    <row r="38972" spans="55:56" hidden="1" x14ac:dyDescent="0.2">
      <c r="BC38972" s="6"/>
      <c r="BD38972" s="5"/>
    </row>
    <row r="38973" spans="55:56" hidden="1" x14ac:dyDescent="0.2">
      <c r="BC38973" s="6"/>
      <c r="BD38973" s="5"/>
    </row>
    <row r="38974" spans="55:56" hidden="1" x14ac:dyDescent="0.2">
      <c r="BC38974" s="6"/>
      <c r="BD38974" s="5"/>
    </row>
    <row r="38975" spans="55:56" hidden="1" x14ac:dyDescent="0.2">
      <c r="BC38975" s="6"/>
      <c r="BD38975" s="5"/>
    </row>
    <row r="38976" spans="55:56" hidden="1" x14ac:dyDescent="0.2">
      <c r="BC38976" s="6"/>
      <c r="BD38976" s="5"/>
    </row>
    <row r="38977" spans="55:56" hidden="1" x14ac:dyDescent="0.2">
      <c r="BC38977" s="6"/>
      <c r="BD38977" s="5"/>
    </row>
    <row r="38978" spans="55:56" hidden="1" x14ac:dyDescent="0.2">
      <c r="BC38978" s="6"/>
      <c r="BD38978" s="5"/>
    </row>
    <row r="38979" spans="55:56" hidden="1" x14ac:dyDescent="0.2">
      <c r="BC38979" s="6"/>
      <c r="BD38979" s="5"/>
    </row>
    <row r="38980" spans="55:56" hidden="1" x14ac:dyDescent="0.2">
      <c r="BC38980" s="6"/>
      <c r="BD38980" s="5"/>
    </row>
    <row r="38981" spans="55:56" hidden="1" x14ac:dyDescent="0.2">
      <c r="BC38981" s="6"/>
      <c r="BD38981" s="5"/>
    </row>
    <row r="38982" spans="55:56" hidden="1" x14ac:dyDescent="0.2">
      <c r="BC38982" s="6"/>
      <c r="BD38982" s="5"/>
    </row>
    <row r="38983" spans="55:56" hidden="1" x14ac:dyDescent="0.2">
      <c r="BC38983" s="6"/>
      <c r="BD38983" s="5"/>
    </row>
    <row r="38984" spans="55:56" hidden="1" x14ac:dyDescent="0.2">
      <c r="BC38984" s="6"/>
      <c r="BD38984" s="5"/>
    </row>
    <row r="38985" spans="55:56" hidden="1" x14ac:dyDescent="0.2">
      <c r="BC38985" s="6"/>
      <c r="BD38985" s="5"/>
    </row>
    <row r="38986" spans="55:56" hidden="1" x14ac:dyDescent="0.2">
      <c r="BC38986" s="6"/>
      <c r="BD38986" s="5"/>
    </row>
    <row r="38987" spans="55:56" hidden="1" x14ac:dyDescent="0.2">
      <c r="BC38987" s="6"/>
      <c r="BD38987" s="5"/>
    </row>
    <row r="38988" spans="55:56" hidden="1" x14ac:dyDescent="0.2">
      <c r="BC38988" s="6"/>
      <c r="BD38988" s="5"/>
    </row>
    <row r="38989" spans="55:56" hidden="1" x14ac:dyDescent="0.2">
      <c r="BC38989" s="6"/>
      <c r="BD38989" s="5"/>
    </row>
    <row r="38990" spans="55:56" hidden="1" x14ac:dyDescent="0.2">
      <c r="BC38990" s="6"/>
      <c r="BD38990" s="5"/>
    </row>
    <row r="38991" spans="55:56" hidden="1" x14ac:dyDescent="0.2">
      <c r="BC38991" s="6"/>
      <c r="BD38991" s="5"/>
    </row>
    <row r="38992" spans="55:56" hidden="1" x14ac:dyDescent="0.2">
      <c r="BC38992" s="6"/>
      <c r="BD38992" s="5"/>
    </row>
    <row r="38993" spans="55:56" hidden="1" x14ac:dyDescent="0.2">
      <c r="BC38993" s="6"/>
      <c r="BD38993" s="5"/>
    </row>
    <row r="38994" spans="55:56" hidden="1" x14ac:dyDescent="0.2">
      <c r="BC38994" s="6"/>
      <c r="BD38994" s="5"/>
    </row>
    <row r="38995" spans="55:56" hidden="1" x14ac:dyDescent="0.2">
      <c r="BC38995" s="6"/>
      <c r="BD38995" s="5"/>
    </row>
    <row r="38996" spans="55:56" hidden="1" x14ac:dyDescent="0.2">
      <c r="BC38996" s="6"/>
      <c r="BD38996" s="5"/>
    </row>
    <row r="38997" spans="55:56" hidden="1" x14ac:dyDescent="0.2">
      <c r="BC38997" s="6"/>
      <c r="BD38997" s="5"/>
    </row>
    <row r="38998" spans="55:56" hidden="1" x14ac:dyDescent="0.2">
      <c r="BC38998" s="6"/>
      <c r="BD38998" s="5"/>
    </row>
    <row r="38999" spans="55:56" hidden="1" x14ac:dyDescent="0.2">
      <c r="BC38999" s="6"/>
      <c r="BD38999" s="5"/>
    </row>
    <row r="39000" spans="55:56" hidden="1" x14ac:dyDescent="0.2">
      <c r="BC39000" s="6"/>
      <c r="BD39000" s="5"/>
    </row>
    <row r="39001" spans="55:56" hidden="1" x14ac:dyDescent="0.2">
      <c r="BC39001" s="6"/>
      <c r="BD39001" s="5"/>
    </row>
    <row r="39002" spans="55:56" hidden="1" x14ac:dyDescent="0.2">
      <c r="BC39002" s="6"/>
      <c r="BD39002" s="5"/>
    </row>
    <row r="39003" spans="55:56" hidden="1" x14ac:dyDescent="0.2">
      <c r="BC39003" s="6"/>
      <c r="BD39003" s="5"/>
    </row>
    <row r="39004" spans="55:56" hidden="1" x14ac:dyDescent="0.2">
      <c r="BC39004" s="6"/>
      <c r="BD39004" s="5"/>
    </row>
    <row r="39005" spans="55:56" hidden="1" x14ac:dyDescent="0.2">
      <c r="BC39005" s="6"/>
      <c r="BD39005" s="5"/>
    </row>
    <row r="39006" spans="55:56" hidden="1" x14ac:dyDescent="0.2">
      <c r="BC39006" s="6"/>
      <c r="BD39006" s="5"/>
    </row>
    <row r="39007" spans="55:56" hidden="1" x14ac:dyDescent="0.2">
      <c r="BC39007" s="6"/>
      <c r="BD39007" s="5"/>
    </row>
    <row r="39008" spans="55:56" hidden="1" x14ac:dyDescent="0.2">
      <c r="BC39008" s="6"/>
      <c r="BD39008" s="5"/>
    </row>
    <row r="39009" spans="55:56" hidden="1" x14ac:dyDescent="0.2">
      <c r="BC39009" s="6"/>
      <c r="BD39009" s="5"/>
    </row>
    <row r="39010" spans="55:56" hidden="1" x14ac:dyDescent="0.2">
      <c r="BC39010" s="6"/>
      <c r="BD39010" s="5"/>
    </row>
    <row r="39011" spans="55:56" hidden="1" x14ac:dyDescent="0.2">
      <c r="BC39011" s="6"/>
      <c r="BD39011" s="5"/>
    </row>
    <row r="39012" spans="55:56" hidden="1" x14ac:dyDescent="0.2">
      <c r="BC39012" s="6"/>
      <c r="BD39012" s="5"/>
    </row>
    <row r="39013" spans="55:56" hidden="1" x14ac:dyDescent="0.2">
      <c r="BC39013" s="6"/>
      <c r="BD39013" s="5"/>
    </row>
    <row r="39014" spans="55:56" hidden="1" x14ac:dyDescent="0.2">
      <c r="BC39014" s="6"/>
      <c r="BD39014" s="5"/>
    </row>
    <row r="39015" spans="55:56" hidden="1" x14ac:dyDescent="0.2">
      <c r="BC39015" s="6"/>
      <c r="BD39015" s="5"/>
    </row>
    <row r="39016" spans="55:56" hidden="1" x14ac:dyDescent="0.2">
      <c r="BC39016" s="6"/>
      <c r="BD39016" s="5"/>
    </row>
    <row r="39017" spans="55:56" hidden="1" x14ac:dyDescent="0.2">
      <c r="BC39017" s="6"/>
      <c r="BD39017" s="5"/>
    </row>
    <row r="39018" spans="55:56" hidden="1" x14ac:dyDescent="0.2">
      <c r="BC39018" s="6"/>
      <c r="BD39018" s="5"/>
    </row>
    <row r="39019" spans="55:56" hidden="1" x14ac:dyDescent="0.2">
      <c r="BC39019" s="6"/>
      <c r="BD39019" s="5"/>
    </row>
    <row r="39020" spans="55:56" hidden="1" x14ac:dyDescent="0.2">
      <c r="BC39020" s="6"/>
      <c r="BD39020" s="5"/>
    </row>
    <row r="39021" spans="55:56" hidden="1" x14ac:dyDescent="0.2">
      <c r="BC39021" s="6"/>
      <c r="BD39021" s="5"/>
    </row>
    <row r="39022" spans="55:56" hidden="1" x14ac:dyDescent="0.2">
      <c r="BC39022" s="6"/>
      <c r="BD39022" s="5"/>
    </row>
    <row r="39023" spans="55:56" hidden="1" x14ac:dyDescent="0.2">
      <c r="BC39023" s="6"/>
      <c r="BD39023" s="5"/>
    </row>
    <row r="39024" spans="55:56" hidden="1" x14ac:dyDescent="0.2">
      <c r="BC39024" s="6"/>
      <c r="BD39024" s="5"/>
    </row>
    <row r="39025" spans="55:56" hidden="1" x14ac:dyDescent="0.2">
      <c r="BC39025" s="6"/>
      <c r="BD39025" s="5"/>
    </row>
    <row r="39026" spans="55:56" hidden="1" x14ac:dyDescent="0.2">
      <c r="BC39026" s="6"/>
      <c r="BD39026" s="5"/>
    </row>
    <row r="39027" spans="55:56" hidden="1" x14ac:dyDescent="0.2">
      <c r="BC39027" s="6"/>
      <c r="BD39027" s="5"/>
    </row>
    <row r="39028" spans="55:56" hidden="1" x14ac:dyDescent="0.2">
      <c r="BC39028" s="6"/>
      <c r="BD39028" s="5"/>
    </row>
    <row r="39029" spans="55:56" hidden="1" x14ac:dyDescent="0.2">
      <c r="BC39029" s="6"/>
      <c r="BD39029" s="5"/>
    </row>
    <row r="39030" spans="55:56" hidden="1" x14ac:dyDescent="0.2">
      <c r="BC39030" s="6"/>
      <c r="BD39030" s="5"/>
    </row>
    <row r="39031" spans="55:56" hidden="1" x14ac:dyDescent="0.2">
      <c r="BC39031" s="6"/>
      <c r="BD39031" s="5"/>
    </row>
    <row r="39032" spans="55:56" hidden="1" x14ac:dyDescent="0.2">
      <c r="BC39032" s="6"/>
      <c r="BD39032" s="5"/>
    </row>
    <row r="39033" spans="55:56" hidden="1" x14ac:dyDescent="0.2">
      <c r="BC39033" s="6"/>
      <c r="BD39033" s="5"/>
    </row>
    <row r="39034" spans="55:56" hidden="1" x14ac:dyDescent="0.2">
      <c r="BC39034" s="6"/>
      <c r="BD39034" s="5"/>
    </row>
    <row r="39035" spans="55:56" hidden="1" x14ac:dyDescent="0.2">
      <c r="BC39035" s="6"/>
      <c r="BD39035" s="5"/>
    </row>
    <row r="39036" spans="55:56" hidden="1" x14ac:dyDescent="0.2">
      <c r="BC39036" s="6"/>
      <c r="BD39036" s="5"/>
    </row>
    <row r="39037" spans="55:56" hidden="1" x14ac:dyDescent="0.2">
      <c r="BC39037" s="6"/>
      <c r="BD39037" s="5"/>
    </row>
    <row r="39038" spans="55:56" hidden="1" x14ac:dyDescent="0.2">
      <c r="BC39038" s="6"/>
      <c r="BD39038" s="5"/>
    </row>
    <row r="39039" spans="55:56" hidden="1" x14ac:dyDescent="0.2">
      <c r="BC39039" s="6"/>
      <c r="BD39039" s="5"/>
    </row>
    <row r="39040" spans="55:56" hidden="1" x14ac:dyDescent="0.2">
      <c r="BC39040" s="6"/>
      <c r="BD39040" s="5"/>
    </row>
    <row r="39041" spans="55:56" hidden="1" x14ac:dyDescent="0.2">
      <c r="BC39041" s="6"/>
      <c r="BD39041" s="5"/>
    </row>
    <row r="39042" spans="55:56" hidden="1" x14ac:dyDescent="0.2">
      <c r="BC39042" s="6"/>
      <c r="BD39042" s="5"/>
    </row>
    <row r="39043" spans="55:56" hidden="1" x14ac:dyDescent="0.2">
      <c r="BC39043" s="6"/>
      <c r="BD39043" s="5"/>
    </row>
    <row r="39044" spans="55:56" hidden="1" x14ac:dyDescent="0.2">
      <c r="BC39044" s="6"/>
      <c r="BD39044" s="5"/>
    </row>
    <row r="39045" spans="55:56" hidden="1" x14ac:dyDescent="0.2">
      <c r="BC39045" s="6"/>
      <c r="BD39045" s="5"/>
    </row>
    <row r="39046" spans="55:56" hidden="1" x14ac:dyDescent="0.2">
      <c r="BC39046" s="6"/>
      <c r="BD39046" s="5"/>
    </row>
    <row r="39047" spans="55:56" hidden="1" x14ac:dyDescent="0.2">
      <c r="BC39047" s="6"/>
      <c r="BD39047" s="5"/>
    </row>
    <row r="39048" spans="55:56" hidden="1" x14ac:dyDescent="0.2">
      <c r="BC39048" s="6"/>
      <c r="BD39048" s="5"/>
    </row>
    <row r="39049" spans="55:56" hidden="1" x14ac:dyDescent="0.2">
      <c r="BC39049" s="6"/>
      <c r="BD39049" s="5"/>
    </row>
    <row r="39050" spans="55:56" hidden="1" x14ac:dyDescent="0.2">
      <c r="BC39050" s="6"/>
      <c r="BD39050" s="5"/>
    </row>
    <row r="39051" spans="55:56" hidden="1" x14ac:dyDescent="0.2">
      <c r="BC39051" s="6"/>
      <c r="BD39051" s="5"/>
    </row>
    <row r="39052" spans="55:56" hidden="1" x14ac:dyDescent="0.2">
      <c r="BC39052" s="6"/>
      <c r="BD39052" s="5"/>
    </row>
    <row r="39053" spans="55:56" hidden="1" x14ac:dyDescent="0.2">
      <c r="BC39053" s="6"/>
      <c r="BD39053" s="5"/>
    </row>
    <row r="39054" spans="55:56" hidden="1" x14ac:dyDescent="0.2">
      <c r="BC39054" s="6"/>
      <c r="BD39054" s="5"/>
    </row>
    <row r="39055" spans="55:56" hidden="1" x14ac:dyDescent="0.2">
      <c r="BC39055" s="6"/>
      <c r="BD39055" s="5"/>
    </row>
    <row r="39056" spans="55:56" hidden="1" x14ac:dyDescent="0.2">
      <c r="BC39056" s="6"/>
      <c r="BD39056" s="5"/>
    </row>
    <row r="39057" spans="55:56" hidden="1" x14ac:dyDescent="0.2">
      <c r="BC39057" s="6"/>
      <c r="BD39057" s="5"/>
    </row>
    <row r="39058" spans="55:56" hidden="1" x14ac:dyDescent="0.2">
      <c r="BC39058" s="6"/>
      <c r="BD39058" s="5"/>
    </row>
    <row r="39059" spans="55:56" hidden="1" x14ac:dyDescent="0.2">
      <c r="BC39059" s="6"/>
      <c r="BD39059" s="5"/>
    </row>
    <row r="39060" spans="55:56" hidden="1" x14ac:dyDescent="0.2">
      <c r="BC39060" s="6"/>
      <c r="BD39060" s="5"/>
    </row>
    <row r="39061" spans="55:56" hidden="1" x14ac:dyDescent="0.2">
      <c r="BC39061" s="6"/>
      <c r="BD39061" s="5"/>
    </row>
    <row r="39062" spans="55:56" hidden="1" x14ac:dyDescent="0.2">
      <c r="BC39062" s="6"/>
      <c r="BD39062" s="5"/>
    </row>
    <row r="39063" spans="55:56" hidden="1" x14ac:dyDescent="0.2">
      <c r="BC39063" s="6"/>
      <c r="BD39063" s="5"/>
    </row>
    <row r="39064" spans="55:56" hidden="1" x14ac:dyDescent="0.2">
      <c r="BC39064" s="6"/>
      <c r="BD39064" s="5"/>
    </row>
    <row r="39065" spans="55:56" hidden="1" x14ac:dyDescent="0.2">
      <c r="BC39065" s="6"/>
      <c r="BD39065" s="5"/>
    </row>
    <row r="39066" spans="55:56" hidden="1" x14ac:dyDescent="0.2">
      <c r="BC39066" s="6"/>
      <c r="BD39066" s="5"/>
    </row>
    <row r="39067" spans="55:56" hidden="1" x14ac:dyDescent="0.2">
      <c r="BC39067" s="6"/>
      <c r="BD39067" s="5"/>
    </row>
    <row r="39068" spans="55:56" hidden="1" x14ac:dyDescent="0.2">
      <c r="BC39068" s="6"/>
      <c r="BD39068" s="5"/>
    </row>
    <row r="39069" spans="55:56" hidden="1" x14ac:dyDescent="0.2">
      <c r="BC39069" s="6"/>
      <c r="BD39069" s="5"/>
    </row>
    <row r="39070" spans="55:56" hidden="1" x14ac:dyDescent="0.2">
      <c r="BC39070" s="6"/>
      <c r="BD39070" s="5"/>
    </row>
    <row r="39071" spans="55:56" hidden="1" x14ac:dyDescent="0.2">
      <c r="BC39071" s="6"/>
      <c r="BD39071" s="5"/>
    </row>
    <row r="39072" spans="55:56" hidden="1" x14ac:dyDescent="0.2">
      <c r="BC39072" s="6"/>
      <c r="BD39072" s="5"/>
    </row>
    <row r="39073" spans="55:56" hidden="1" x14ac:dyDescent="0.2">
      <c r="BC39073" s="6"/>
      <c r="BD39073" s="5"/>
    </row>
    <row r="39074" spans="55:56" hidden="1" x14ac:dyDescent="0.2">
      <c r="BC39074" s="6"/>
      <c r="BD39074" s="5"/>
    </row>
    <row r="39075" spans="55:56" hidden="1" x14ac:dyDescent="0.2">
      <c r="BC39075" s="6"/>
      <c r="BD39075" s="5"/>
    </row>
    <row r="39076" spans="55:56" hidden="1" x14ac:dyDescent="0.2">
      <c r="BC39076" s="6"/>
      <c r="BD39076" s="5"/>
    </row>
    <row r="39077" spans="55:56" hidden="1" x14ac:dyDescent="0.2">
      <c r="BC39077" s="6"/>
      <c r="BD39077" s="5"/>
    </row>
    <row r="39078" spans="55:56" hidden="1" x14ac:dyDescent="0.2">
      <c r="BC39078" s="6"/>
      <c r="BD39078" s="5"/>
    </row>
    <row r="39079" spans="55:56" hidden="1" x14ac:dyDescent="0.2">
      <c r="BC39079" s="6"/>
      <c r="BD39079" s="5"/>
    </row>
    <row r="39080" spans="55:56" hidden="1" x14ac:dyDescent="0.2">
      <c r="BC39080" s="6"/>
      <c r="BD39080" s="5"/>
    </row>
    <row r="39081" spans="55:56" hidden="1" x14ac:dyDescent="0.2">
      <c r="BC39081" s="6"/>
      <c r="BD39081" s="5"/>
    </row>
    <row r="39082" spans="55:56" hidden="1" x14ac:dyDescent="0.2">
      <c r="BC39082" s="6"/>
      <c r="BD39082" s="5"/>
    </row>
    <row r="39083" spans="55:56" hidden="1" x14ac:dyDescent="0.2">
      <c r="BC39083" s="6"/>
      <c r="BD39083" s="5"/>
    </row>
    <row r="39084" spans="55:56" hidden="1" x14ac:dyDescent="0.2">
      <c r="BC39084" s="6"/>
      <c r="BD39084" s="5"/>
    </row>
    <row r="39085" spans="55:56" hidden="1" x14ac:dyDescent="0.2">
      <c r="BC39085" s="6"/>
      <c r="BD39085" s="5"/>
    </row>
    <row r="39086" spans="55:56" hidden="1" x14ac:dyDescent="0.2">
      <c r="BC39086" s="6"/>
      <c r="BD39086" s="5"/>
    </row>
    <row r="39087" spans="55:56" hidden="1" x14ac:dyDescent="0.2">
      <c r="BC39087" s="6"/>
      <c r="BD39087" s="5"/>
    </row>
    <row r="39088" spans="55:56" hidden="1" x14ac:dyDescent="0.2">
      <c r="BC39088" s="6"/>
      <c r="BD39088" s="5"/>
    </row>
    <row r="39089" spans="55:56" hidden="1" x14ac:dyDescent="0.2">
      <c r="BC39089" s="6"/>
      <c r="BD39089" s="5"/>
    </row>
    <row r="39090" spans="55:56" hidden="1" x14ac:dyDescent="0.2">
      <c r="BC39090" s="6"/>
      <c r="BD39090" s="5"/>
    </row>
    <row r="39091" spans="55:56" hidden="1" x14ac:dyDescent="0.2">
      <c r="BC39091" s="6"/>
      <c r="BD39091" s="5"/>
    </row>
    <row r="39092" spans="55:56" hidden="1" x14ac:dyDescent="0.2">
      <c r="BC39092" s="6"/>
      <c r="BD39092" s="5"/>
    </row>
    <row r="39093" spans="55:56" hidden="1" x14ac:dyDescent="0.2">
      <c r="BC39093" s="6"/>
      <c r="BD39093" s="5"/>
    </row>
    <row r="39094" spans="55:56" hidden="1" x14ac:dyDescent="0.2">
      <c r="BC39094" s="6"/>
      <c r="BD39094" s="5"/>
    </row>
    <row r="39095" spans="55:56" hidden="1" x14ac:dyDescent="0.2">
      <c r="BC39095" s="6"/>
      <c r="BD39095" s="5"/>
    </row>
    <row r="39096" spans="55:56" hidden="1" x14ac:dyDescent="0.2">
      <c r="BC39096" s="6"/>
      <c r="BD39096" s="5"/>
    </row>
    <row r="39097" spans="55:56" hidden="1" x14ac:dyDescent="0.2">
      <c r="BC39097" s="6"/>
      <c r="BD39097" s="5"/>
    </row>
    <row r="39098" spans="55:56" hidden="1" x14ac:dyDescent="0.2">
      <c r="BC39098" s="6"/>
      <c r="BD39098" s="5"/>
    </row>
    <row r="39099" spans="55:56" hidden="1" x14ac:dyDescent="0.2">
      <c r="BC39099" s="6"/>
      <c r="BD39099" s="5"/>
    </row>
    <row r="39100" spans="55:56" hidden="1" x14ac:dyDescent="0.2">
      <c r="BC39100" s="6"/>
      <c r="BD39100" s="5"/>
    </row>
    <row r="39101" spans="55:56" hidden="1" x14ac:dyDescent="0.2">
      <c r="BC39101" s="6"/>
      <c r="BD39101" s="5"/>
    </row>
    <row r="39102" spans="55:56" hidden="1" x14ac:dyDescent="0.2">
      <c r="BC39102" s="6"/>
      <c r="BD39102" s="5"/>
    </row>
    <row r="39103" spans="55:56" hidden="1" x14ac:dyDescent="0.2">
      <c r="BC39103" s="6"/>
      <c r="BD39103" s="5"/>
    </row>
    <row r="39104" spans="55:56" hidden="1" x14ac:dyDescent="0.2">
      <c r="BC39104" s="6"/>
      <c r="BD39104" s="5"/>
    </row>
    <row r="39105" spans="55:56" hidden="1" x14ac:dyDescent="0.2">
      <c r="BC39105" s="6"/>
      <c r="BD39105" s="5"/>
    </row>
    <row r="39106" spans="55:56" hidden="1" x14ac:dyDescent="0.2">
      <c r="BC39106" s="6"/>
      <c r="BD39106" s="5"/>
    </row>
    <row r="39107" spans="55:56" hidden="1" x14ac:dyDescent="0.2">
      <c r="BC39107" s="6"/>
      <c r="BD39107" s="5"/>
    </row>
    <row r="39108" spans="55:56" hidden="1" x14ac:dyDescent="0.2">
      <c r="BC39108" s="6"/>
      <c r="BD39108" s="5"/>
    </row>
    <row r="39109" spans="55:56" hidden="1" x14ac:dyDescent="0.2">
      <c r="BC39109" s="6"/>
      <c r="BD39109" s="5"/>
    </row>
    <row r="39110" spans="55:56" hidden="1" x14ac:dyDescent="0.2">
      <c r="BC39110" s="6"/>
      <c r="BD39110" s="5"/>
    </row>
    <row r="39111" spans="55:56" hidden="1" x14ac:dyDescent="0.2">
      <c r="BC39111" s="6"/>
      <c r="BD39111" s="5"/>
    </row>
    <row r="39112" spans="55:56" hidden="1" x14ac:dyDescent="0.2">
      <c r="BC39112" s="6"/>
      <c r="BD39112" s="5"/>
    </row>
    <row r="39113" spans="55:56" hidden="1" x14ac:dyDescent="0.2">
      <c r="BC39113" s="6"/>
      <c r="BD39113" s="5"/>
    </row>
    <row r="39114" spans="55:56" hidden="1" x14ac:dyDescent="0.2">
      <c r="BC39114" s="6"/>
      <c r="BD39114" s="5"/>
    </row>
    <row r="39115" spans="55:56" hidden="1" x14ac:dyDescent="0.2">
      <c r="BC39115" s="6"/>
      <c r="BD39115" s="5"/>
    </row>
    <row r="39116" spans="55:56" hidden="1" x14ac:dyDescent="0.2">
      <c r="BC39116" s="6"/>
      <c r="BD39116" s="5"/>
    </row>
    <row r="39117" spans="55:56" hidden="1" x14ac:dyDescent="0.2">
      <c r="BC39117" s="6"/>
      <c r="BD39117" s="5"/>
    </row>
    <row r="39118" spans="55:56" hidden="1" x14ac:dyDescent="0.2">
      <c r="BC39118" s="6"/>
      <c r="BD39118" s="5"/>
    </row>
    <row r="39119" spans="55:56" hidden="1" x14ac:dyDescent="0.2">
      <c r="BC39119" s="6"/>
      <c r="BD39119" s="5"/>
    </row>
    <row r="39120" spans="55:56" hidden="1" x14ac:dyDescent="0.2">
      <c r="BC39120" s="6"/>
      <c r="BD39120" s="5"/>
    </row>
    <row r="39121" spans="55:56" hidden="1" x14ac:dyDescent="0.2">
      <c r="BC39121" s="6"/>
      <c r="BD39121" s="5"/>
    </row>
    <row r="39122" spans="55:56" hidden="1" x14ac:dyDescent="0.2">
      <c r="BC39122" s="6"/>
      <c r="BD39122" s="5"/>
    </row>
    <row r="39123" spans="55:56" hidden="1" x14ac:dyDescent="0.2">
      <c r="BC39123" s="6"/>
      <c r="BD39123" s="5"/>
    </row>
    <row r="39124" spans="55:56" hidden="1" x14ac:dyDescent="0.2">
      <c r="BC39124" s="6"/>
      <c r="BD39124" s="5"/>
    </row>
    <row r="39125" spans="55:56" hidden="1" x14ac:dyDescent="0.2">
      <c r="BC39125" s="6"/>
      <c r="BD39125" s="5"/>
    </row>
    <row r="39126" spans="55:56" hidden="1" x14ac:dyDescent="0.2">
      <c r="BC39126" s="6"/>
      <c r="BD39126" s="5"/>
    </row>
    <row r="39127" spans="55:56" hidden="1" x14ac:dyDescent="0.2">
      <c r="BC39127" s="6"/>
      <c r="BD39127" s="5"/>
    </row>
    <row r="39128" spans="55:56" hidden="1" x14ac:dyDescent="0.2">
      <c r="BC39128" s="6"/>
      <c r="BD39128" s="5"/>
    </row>
    <row r="39129" spans="55:56" hidden="1" x14ac:dyDescent="0.2">
      <c r="BC39129" s="6"/>
      <c r="BD39129" s="5"/>
    </row>
    <row r="39130" spans="55:56" hidden="1" x14ac:dyDescent="0.2">
      <c r="BC39130" s="6"/>
      <c r="BD39130" s="5"/>
    </row>
    <row r="39131" spans="55:56" hidden="1" x14ac:dyDescent="0.2">
      <c r="BC39131" s="6"/>
      <c r="BD39131" s="5"/>
    </row>
    <row r="39132" spans="55:56" hidden="1" x14ac:dyDescent="0.2">
      <c r="BC39132" s="6"/>
      <c r="BD39132" s="5"/>
    </row>
    <row r="39133" spans="55:56" hidden="1" x14ac:dyDescent="0.2">
      <c r="BC39133" s="6"/>
      <c r="BD39133" s="5"/>
    </row>
    <row r="39134" spans="55:56" hidden="1" x14ac:dyDescent="0.2">
      <c r="BC39134" s="6"/>
      <c r="BD39134" s="5"/>
    </row>
    <row r="39135" spans="55:56" hidden="1" x14ac:dyDescent="0.2">
      <c r="BC39135" s="6"/>
      <c r="BD39135" s="5"/>
    </row>
    <row r="39136" spans="55:56" hidden="1" x14ac:dyDescent="0.2">
      <c r="BC39136" s="6"/>
      <c r="BD39136" s="5"/>
    </row>
    <row r="39137" spans="55:56" hidden="1" x14ac:dyDescent="0.2">
      <c r="BC39137" s="6"/>
      <c r="BD39137" s="5"/>
    </row>
    <row r="39138" spans="55:56" hidden="1" x14ac:dyDescent="0.2">
      <c r="BC39138" s="6"/>
      <c r="BD39138" s="5"/>
    </row>
    <row r="39139" spans="55:56" hidden="1" x14ac:dyDescent="0.2">
      <c r="BC39139" s="6"/>
      <c r="BD39139" s="5"/>
    </row>
    <row r="39140" spans="55:56" hidden="1" x14ac:dyDescent="0.2">
      <c r="BC39140" s="6"/>
      <c r="BD39140" s="5"/>
    </row>
    <row r="39141" spans="55:56" hidden="1" x14ac:dyDescent="0.2">
      <c r="BC39141" s="6"/>
      <c r="BD39141" s="5"/>
    </row>
    <row r="39142" spans="55:56" hidden="1" x14ac:dyDescent="0.2">
      <c r="BC39142" s="6"/>
      <c r="BD39142" s="5"/>
    </row>
    <row r="39143" spans="55:56" hidden="1" x14ac:dyDescent="0.2">
      <c r="BC39143" s="6"/>
      <c r="BD39143" s="5"/>
    </row>
    <row r="39144" spans="55:56" hidden="1" x14ac:dyDescent="0.2">
      <c r="BC39144" s="6"/>
      <c r="BD39144" s="5"/>
    </row>
    <row r="39145" spans="55:56" hidden="1" x14ac:dyDescent="0.2">
      <c r="BC39145" s="6"/>
      <c r="BD39145" s="5"/>
    </row>
    <row r="39146" spans="55:56" hidden="1" x14ac:dyDescent="0.2">
      <c r="BC39146" s="6"/>
      <c r="BD39146" s="5"/>
    </row>
    <row r="39147" spans="55:56" hidden="1" x14ac:dyDescent="0.2">
      <c r="BC39147" s="6"/>
      <c r="BD39147" s="5"/>
    </row>
    <row r="39148" spans="55:56" hidden="1" x14ac:dyDescent="0.2">
      <c r="BC39148" s="6"/>
      <c r="BD39148" s="5"/>
    </row>
    <row r="39149" spans="55:56" hidden="1" x14ac:dyDescent="0.2">
      <c r="BC39149" s="6"/>
      <c r="BD39149" s="5"/>
    </row>
    <row r="39150" spans="55:56" hidden="1" x14ac:dyDescent="0.2">
      <c r="BC39150" s="6"/>
      <c r="BD39150" s="5"/>
    </row>
    <row r="39151" spans="55:56" hidden="1" x14ac:dyDescent="0.2">
      <c r="BC39151" s="6"/>
      <c r="BD39151" s="5"/>
    </row>
    <row r="39152" spans="55:56" hidden="1" x14ac:dyDescent="0.2">
      <c r="BC39152" s="6"/>
      <c r="BD39152" s="5"/>
    </row>
    <row r="39153" spans="55:56" hidden="1" x14ac:dyDescent="0.2">
      <c r="BC39153" s="6"/>
      <c r="BD39153" s="5"/>
    </row>
    <row r="39154" spans="55:56" hidden="1" x14ac:dyDescent="0.2">
      <c r="BC39154" s="6"/>
      <c r="BD39154" s="5"/>
    </row>
    <row r="39155" spans="55:56" hidden="1" x14ac:dyDescent="0.2">
      <c r="BC39155" s="6"/>
      <c r="BD39155" s="5"/>
    </row>
    <row r="39156" spans="55:56" hidden="1" x14ac:dyDescent="0.2">
      <c r="BC39156" s="6"/>
      <c r="BD39156" s="5"/>
    </row>
    <row r="39157" spans="55:56" hidden="1" x14ac:dyDescent="0.2">
      <c r="BC39157" s="6"/>
      <c r="BD39157" s="5"/>
    </row>
    <row r="39158" spans="55:56" hidden="1" x14ac:dyDescent="0.2">
      <c r="BC39158" s="6"/>
      <c r="BD39158" s="5"/>
    </row>
    <row r="39159" spans="55:56" hidden="1" x14ac:dyDescent="0.2">
      <c r="BC39159" s="6"/>
      <c r="BD39159" s="5"/>
    </row>
    <row r="39160" spans="55:56" hidden="1" x14ac:dyDescent="0.2">
      <c r="BC39160" s="6"/>
      <c r="BD39160" s="5"/>
    </row>
    <row r="39161" spans="55:56" hidden="1" x14ac:dyDescent="0.2">
      <c r="BC39161" s="6"/>
      <c r="BD39161" s="5"/>
    </row>
    <row r="39162" spans="55:56" hidden="1" x14ac:dyDescent="0.2">
      <c r="BC39162" s="6"/>
      <c r="BD39162" s="5"/>
    </row>
    <row r="39163" spans="55:56" hidden="1" x14ac:dyDescent="0.2">
      <c r="BC39163" s="6"/>
      <c r="BD39163" s="5"/>
    </row>
    <row r="39164" spans="55:56" hidden="1" x14ac:dyDescent="0.2">
      <c r="BC39164" s="6"/>
      <c r="BD39164" s="5"/>
    </row>
    <row r="39165" spans="55:56" hidden="1" x14ac:dyDescent="0.2">
      <c r="BC39165" s="6"/>
      <c r="BD39165" s="5"/>
    </row>
    <row r="39166" spans="55:56" hidden="1" x14ac:dyDescent="0.2">
      <c r="BC39166" s="6"/>
      <c r="BD39166" s="5"/>
    </row>
    <row r="39167" spans="55:56" hidden="1" x14ac:dyDescent="0.2">
      <c r="BC39167" s="6"/>
      <c r="BD39167" s="5"/>
    </row>
    <row r="39168" spans="55:56" hidden="1" x14ac:dyDescent="0.2">
      <c r="BC39168" s="6"/>
      <c r="BD39168" s="5"/>
    </row>
    <row r="39169" spans="55:56" hidden="1" x14ac:dyDescent="0.2">
      <c r="BC39169" s="6"/>
      <c r="BD39169" s="5"/>
    </row>
    <row r="39170" spans="55:56" hidden="1" x14ac:dyDescent="0.2">
      <c r="BC39170" s="6"/>
      <c r="BD39170" s="5"/>
    </row>
    <row r="39171" spans="55:56" hidden="1" x14ac:dyDescent="0.2">
      <c r="BC39171" s="6"/>
      <c r="BD39171" s="5"/>
    </row>
    <row r="39172" spans="55:56" hidden="1" x14ac:dyDescent="0.2">
      <c r="BC39172" s="6"/>
      <c r="BD39172" s="5"/>
    </row>
    <row r="39173" spans="55:56" hidden="1" x14ac:dyDescent="0.2">
      <c r="BC39173" s="6"/>
      <c r="BD39173" s="5"/>
    </row>
    <row r="39174" spans="55:56" hidden="1" x14ac:dyDescent="0.2">
      <c r="BC39174" s="6"/>
      <c r="BD39174" s="5"/>
    </row>
    <row r="39175" spans="55:56" hidden="1" x14ac:dyDescent="0.2">
      <c r="BC39175" s="6"/>
      <c r="BD39175" s="5"/>
    </row>
    <row r="39176" spans="55:56" hidden="1" x14ac:dyDescent="0.2">
      <c r="BC39176" s="6"/>
      <c r="BD39176" s="5"/>
    </row>
    <row r="39177" spans="55:56" hidden="1" x14ac:dyDescent="0.2">
      <c r="BC39177" s="6"/>
      <c r="BD39177" s="5"/>
    </row>
    <row r="39178" spans="55:56" hidden="1" x14ac:dyDescent="0.2">
      <c r="BC39178" s="6"/>
      <c r="BD39178" s="5"/>
    </row>
    <row r="39179" spans="55:56" hidden="1" x14ac:dyDescent="0.2">
      <c r="BC39179" s="6"/>
      <c r="BD39179" s="5"/>
    </row>
    <row r="39180" spans="55:56" hidden="1" x14ac:dyDescent="0.2">
      <c r="BC39180" s="6"/>
      <c r="BD39180" s="5"/>
    </row>
    <row r="39181" spans="55:56" hidden="1" x14ac:dyDescent="0.2">
      <c r="BC39181" s="6"/>
      <c r="BD39181" s="5"/>
    </row>
    <row r="39182" spans="55:56" hidden="1" x14ac:dyDescent="0.2">
      <c r="BC39182" s="6"/>
      <c r="BD39182" s="5"/>
    </row>
    <row r="39183" spans="55:56" hidden="1" x14ac:dyDescent="0.2">
      <c r="BC39183" s="6"/>
      <c r="BD39183" s="5"/>
    </row>
    <row r="39184" spans="55:56" hidden="1" x14ac:dyDescent="0.2">
      <c r="BC39184" s="6"/>
      <c r="BD39184" s="5"/>
    </row>
    <row r="39185" spans="55:56" hidden="1" x14ac:dyDescent="0.2">
      <c r="BC39185" s="6"/>
      <c r="BD39185" s="5"/>
    </row>
    <row r="39186" spans="55:56" hidden="1" x14ac:dyDescent="0.2">
      <c r="BC39186" s="6"/>
      <c r="BD39186" s="5"/>
    </row>
    <row r="39187" spans="55:56" hidden="1" x14ac:dyDescent="0.2">
      <c r="BC39187" s="6"/>
      <c r="BD39187" s="5"/>
    </row>
    <row r="39188" spans="55:56" hidden="1" x14ac:dyDescent="0.2">
      <c r="BC39188" s="6"/>
      <c r="BD39188" s="5"/>
    </row>
    <row r="39189" spans="55:56" hidden="1" x14ac:dyDescent="0.2">
      <c r="BC39189" s="6"/>
      <c r="BD39189" s="5"/>
    </row>
    <row r="39190" spans="55:56" hidden="1" x14ac:dyDescent="0.2">
      <c r="BC39190" s="6"/>
      <c r="BD39190" s="5"/>
    </row>
    <row r="39191" spans="55:56" hidden="1" x14ac:dyDescent="0.2">
      <c r="BC39191" s="6"/>
      <c r="BD39191" s="5"/>
    </row>
    <row r="39192" spans="55:56" hidden="1" x14ac:dyDescent="0.2">
      <c r="BC39192" s="6"/>
      <c r="BD39192" s="5"/>
    </row>
    <row r="39193" spans="55:56" hidden="1" x14ac:dyDescent="0.2">
      <c r="BC39193" s="6"/>
      <c r="BD39193" s="5"/>
    </row>
    <row r="39194" spans="55:56" hidden="1" x14ac:dyDescent="0.2">
      <c r="BC39194" s="6"/>
      <c r="BD39194" s="5"/>
    </row>
    <row r="39195" spans="55:56" hidden="1" x14ac:dyDescent="0.2">
      <c r="BC39195" s="6"/>
      <c r="BD39195" s="5"/>
    </row>
    <row r="39196" spans="55:56" hidden="1" x14ac:dyDescent="0.2">
      <c r="BC39196" s="6"/>
      <c r="BD39196" s="5"/>
    </row>
    <row r="39197" spans="55:56" hidden="1" x14ac:dyDescent="0.2">
      <c r="BC39197" s="6"/>
      <c r="BD39197" s="5"/>
    </row>
    <row r="39198" spans="55:56" hidden="1" x14ac:dyDescent="0.2">
      <c r="BC39198" s="6"/>
      <c r="BD39198" s="5"/>
    </row>
    <row r="39199" spans="55:56" hidden="1" x14ac:dyDescent="0.2">
      <c r="BC39199" s="6"/>
      <c r="BD39199" s="5"/>
    </row>
    <row r="39200" spans="55:56" hidden="1" x14ac:dyDescent="0.2">
      <c r="BC39200" s="6"/>
      <c r="BD39200" s="5"/>
    </row>
    <row r="39201" spans="55:56" hidden="1" x14ac:dyDescent="0.2">
      <c r="BC39201" s="6"/>
      <c r="BD39201" s="5"/>
    </row>
    <row r="39202" spans="55:56" hidden="1" x14ac:dyDescent="0.2">
      <c r="BC39202" s="6"/>
      <c r="BD39202" s="5"/>
    </row>
    <row r="39203" spans="55:56" hidden="1" x14ac:dyDescent="0.2">
      <c r="BC39203" s="6"/>
      <c r="BD39203" s="5"/>
    </row>
    <row r="39204" spans="55:56" hidden="1" x14ac:dyDescent="0.2">
      <c r="BC39204" s="6"/>
      <c r="BD39204" s="5"/>
    </row>
    <row r="39205" spans="55:56" hidden="1" x14ac:dyDescent="0.2">
      <c r="BC39205" s="6"/>
      <c r="BD39205" s="5"/>
    </row>
    <row r="39206" spans="55:56" hidden="1" x14ac:dyDescent="0.2">
      <c r="BC39206" s="6"/>
      <c r="BD39206" s="5"/>
    </row>
    <row r="39207" spans="55:56" hidden="1" x14ac:dyDescent="0.2">
      <c r="BC39207" s="6"/>
      <c r="BD39207" s="5"/>
    </row>
    <row r="39208" spans="55:56" hidden="1" x14ac:dyDescent="0.2">
      <c r="BC39208" s="6"/>
      <c r="BD39208" s="5"/>
    </row>
    <row r="39209" spans="55:56" hidden="1" x14ac:dyDescent="0.2">
      <c r="BC39209" s="6"/>
      <c r="BD39209" s="5"/>
    </row>
    <row r="39210" spans="55:56" hidden="1" x14ac:dyDescent="0.2">
      <c r="BC39210" s="6"/>
      <c r="BD39210" s="5"/>
    </row>
    <row r="39211" spans="55:56" hidden="1" x14ac:dyDescent="0.2">
      <c r="BC39211" s="6"/>
      <c r="BD39211" s="5"/>
    </row>
    <row r="39212" spans="55:56" hidden="1" x14ac:dyDescent="0.2">
      <c r="BC39212" s="6"/>
      <c r="BD39212" s="5"/>
    </row>
    <row r="39213" spans="55:56" hidden="1" x14ac:dyDescent="0.2">
      <c r="BC39213" s="6"/>
      <c r="BD39213" s="5"/>
    </row>
    <row r="39214" spans="55:56" hidden="1" x14ac:dyDescent="0.2">
      <c r="BC39214" s="6"/>
      <c r="BD39214" s="5"/>
    </row>
    <row r="39215" spans="55:56" hidden="1" x14ac:dyDescent="0.2">
      <c r="BC39215" s="6"/>
      <c r="BD39215" s="5"/>
    </row>
    <row r="39216" spans="55:56" hidden="1" x14ac:dyDescent="0.2">
      <c r="BC39216" s="6"/>
      <c r="BD39216" s="5"/>
    </row>
    <row r="39217" spans="55:56" hidden="1" x14ac:dyDescent="0.2">
      <c r="BC39217" s="6"/>
      <c r="BD39217" s="5"/>
    </row>
    <row r="39218" spans="55:56" hidden="1" x14ac:dyDescent="0.2">
      <c r="BC39218" s="6"/>
      <c r="BD39218" s="5"/>
    </row>
    <row r="39219" spans="55:56" hidden="1" x14ac:dyDescent="0.2">
      <c r="BC39219" s="6"/>
      <c r="BD39219" s="5"/>
    </row>
    <row r="39220" spans="55:56" hidden="1" x14ac:dyDescent="0.2">
      <c r="BC39220" s="6"/>
      <c r="BD39220" s="5"/>
    </row>
    <row r="39221" spans="55:56" hidden="1" x14ac:dyDescent="0.2">
      <c r="BC39221" s="6"/>
      <c r="BD39221" s="5"/>
    </row>
    <row r="39222" spans="55:56" hidden="1" x14ac:dyDescent="0.2">
      <c r="BC39222" s="6"/>
      <c r="BD39222" s="5"/>
    </row>
    <row r="39223" spans="55:56" hidden="1" x14ac:dyDescent="0.2">
      <c r="BC39223" s="6"/>
      <c r="BD39223" s="5"/>
    </row>
    <row r="39224" spans="55:56" hidden="1" x14ac:dyDescent="0.2">
      <c r="BC39224" s="6"/>
      <c r="BD39224" s="5"/>
    </row>
    <row r="39225" spans="55:56" hidden="1" x14ac:dyDescent="0.2">
      <c r="BC39225" s="6"/>
      <c r="BD39225" s="5"/>
    </row>
    <row r="39226" spans="55:56" hidden="1" x14ac:dyDescent="0.2">
      <c r="BC39226" s="6"/>
      <c r="BD39226" s="5"/>
    </row>
    <row r="39227" spans="55:56" hidden="1" x14ac:dyDescent="0.2">
      <c r="BC39227" s="6"/>
      <c r="BD39227" s="5"/>
    </row>
    <row r="39228" spans="55:56" hidden="1" x14ac:dyDescent="0.2">
      <c r="BC39228" s="6"/>
      <c r="BD39228" s="5"/>
    </row>
    <row r="39229" spans="55:56" hidden="1" x14ac:dyDescent="0.2">
      <c r="BC39229" s="6"/>
      <c r="BD39229" s="5"/>
    </row>
    <row r="39230" spans="55:56" hidden="1" x14ac:dyDescent="0.2">
      <c r="BC39230" s="6"/>
      <c r="BD39230" s="5"/>
    </row>
    <row r="39231" spans="55:56" hidden="1" x14ac:dyDescent="0.2">
      <c r="BC39231" s="6"/>
      <c r="BD39231" s="5"/>
    </row>
    <row r="39232" spans="55:56" hidden="1" x14ac:dyDescent="0.2">
      <c r="BC39232" s="6"/>
      <c r="BD39232" s="5"/>
    </row>
    <row r="39233" spans="55:56" hidden="1" x14ac:dyDescent="0.2">
      <c r="BC39233" s="6"/>
      <c r="BD39233" s="5"/>
    </row>
    <row r="39234" spans="55:56" hidden="1" x14ac:dyDescent="0.2">
      <c r="BC39234" s="6"/>
      <c r="BD39234" s="5"/>
    </row>
    <row r="39235" spans="55:56" hidden="1" x14ac:dyDescent="0.2">
      <c r="BC39235" s="6"/>
      <c r="BD39235" s="5"/>
    </row>
    <row r="39236" spans="55:56" hidden="1" x14ac:dyDescent="0.2">
      <c r="BC39236" s="6"/>
      <c r="BD39236" s="5"/>
    </row>
    <row r="39237" spans="55:56" hidden="1" x14ac:dyDescent="0.2">
      <c r="BC39237" s="6"/>
      <c r="BD39237" s="5"/>
    </row>
    <row r="39238" spans="55:56" hidden="1" x14ac:dyDescent="0.2">
      <c r="BC39238" s="6"/>
      <c r="BD39238" s="5"/>
    </row>
    <row r="39239" spans="55:56" hidden="1" x14ac:dyDescent="0.2">
      <c r="BC39239" s="6"/>
      <c r="BD39239" s="5"/>
    </row>
    <row r="39240" spans="55:56" hidden="1" x14ac:dyDescent="0.2">
      <c r="BC39240" s="6"/>
      <c r="BD39240" s="5"/>
    </row>
    <row r="39241" spans="55:56" hidden="1" x14ac:dyDescent="0.2">
      <c r="BC39241" s="6"/>
      <c r="BD39241" s="5"/>
    </row>
    <row r="39242" spans="55:56" hidden="1" x14ac:dyDescent="0.2">
      <c r="BC39242" s="6"/>
      <c r="BD39242" s="5"/>
    </row>
    <row r="39243" spans="55:56" hidden="1" x14ac:dyDescent="0.2">
      <c r="BC39243" s="6"/>
      <c r="BD39243" s="5"/>
    </row>
    <row r="39244" spans="55:56" hidden="1" x14ac:dyDescent="0.2">
      <c r="BC39244" s="6"/>
      <c r="BD39244" s="5"/>
    </row>
    <row r="39245" spans="55:56" hidden="1" x14ac:dyDescent="0.2">
      <c r="BC39245" s="6"/>
      <c r="BD39245" s="5"/>
    </row>
    <row r="39246" spans="55:56" hidden="1" x14ac:dyDescent="0.2">
      <c r="BC39246" s="6"/>
      <c r="BD39246" s="5"/>
    </row>
    <row r="39247" spans="55:56" hidden="1" x14ac:dyDescent="0.2">
      <c r="BC39247" s="6"/>
      <c r="BD39247" s="5"/>
    </row>
    <row r="39248" spans="55:56" hidden="1" x14ac:dyDescent="0.2">
      <c r="BC39248" s="6"/>
      <c r="BD39248" s="5"/>
    </row>
    <row r="39249" spans="55:56" hidden="1" x14ac:dyDescent="0.2">
      <c r="BC39249" s="6"/>
      <c r="BD39249" s="5"/>
    </row>
    <row r="39250" spans="55:56" hidden="1" x14ac:dyDescent="0.2">
      <c r="BC39250" s="6"/>
      <c r="BD39250" s="5"/>
    </row>
    <row r="39251" spans="55:56" hidden="1" x14ac:dyDescent="0.2">
      <c r="BC39251" s="6"/>
      <c r="BD39251" s="5"/>
    </row>
    <row r="39252" spans="55:56" hidden="1" x14ac:dyDescent="0.2">
      <c r="BC39252" s="6"/>
      <c r="BD39252" s="5"/>
    </row>
    <row r="39253" spans="55:56" hidden="1" x14ac:dyDescent="0.2">
      <c r="BC39253" s="6"/>
      <c r="BD39253" s="5"/>
    </row>
    <row r="39254" spans="55:56" hidden="1" x14ac:dyDescent="0.2">
      <c r="BC39254" s="6"/>
      <c r="BD39254" s="5"/>
    </row>
    <row r="39255" spans="55:56" hidden="1" x14ac:dyDescent="0.2">
      <c r="BC39255" s="6"/>
      <c r="BD39255" s="5"/>
    </row>
    <row r="39256" spans="55:56" hidden="1" x14ac:dyDescent="0.2">
      <c r="BC39256" s="6"/>
      <c r="BD39256" s="5"/>
    </row>
    <row r="39257" spans="55:56" hidden="1" x14ac:dyDescent="0.2">
      <c r="BC39257" s="6"/>
      <c r="BD39257" s="5"/>
    </row>
    <row r="39258" spans="55:56" hidden="1" x14ac:dyDescent="0.2">
      <c r="BC39258" s="6"/>
      <c r="BD39258" s="5"/>
    </row>
    <row r="39259" spans="55:56" hidden="1" x14ac:dyDescent="0.2">
      <c r="BC39259" s="6"/>
      <c r="BD39259" s="5"/>
    </row>
    <row r="39260" spans="55:56" hidden="1" x14ac:dyDescent="0.2">
      <c r="BC39260" s="6"/>
      <c r="BD39260" s="5"/>
    </row>
    <row r="39261" spans="55:56" hidden="1" x14ac:dyDescent="0.2">
      <c r="BC39261" s="6"/>
      <c r="BD39261" s="5"/>
    </row>
    <row r="39262" spans="55:56" hidden="1" x14ac:dyDescent="0.2">
      <c r="BC39262" s="6"/>
      <c r="BD39262" s="5"/>
    </row>
    <row r="39263" spans="55:56" hidden="1" x14ac:dyDescent="0.2">
      <c r="BC39263" s="6"/>
      <c r="BD39263" s="5"/>
    </row>
    <row r="39264" spans="55:56" hidden="1" x14ac:dyDescent="0.2">
      <c r="BC39264" s="6"/>
      <c r="BD39264" s="5"/>
    </row>
    <row r="39265" spans="55:56" hidden="1" x14ac:dyDescent="0.2">
      <c r="BC39265" s="6"/>
      <c r="BD39265" s="5"/>
    </row>
    <row r="39266" spans="55:56" hidden="1" x14ac:dyDescent="0.2">
      <c r="BC39266" s="6"/>
      <c r="BD39266" s="5"/>
    </row>
    <row r="39267" spans="55:56" hidden="1" x14ac:dyDescent="0.2">
      <c r="BC39267" s="6"/>
      <c r="BD39267" s="5"/>
    </row>
    <row r="39268" spans="55:56" hidden="1" x14ac:dyDescent="0.2">
      <c r="BC39268" s="6"/>
      <c r="BD39268" s="5"/>
    </row>
    <row r="39269" spans="55:56" hidden="1" x14ac:dyDescent="0.2">
      <c r="BC39269" s="6"/>
      <c r="BD39269" s="5"/>
    </row>
    <row r="39270" spans="55:56" hidden="1" x14ac:dyDescent="0.2">
      <c r="BC39270" s="6"/>
      <c r="BD39270" s="5"/>
    </row>
    <row r="39271" spans="55:56" hidden="1" x14ac:dyDescent="0.2">
      <c r="BC39271" s="6"/>
      <c r="BD39271" s="5"/>
    </row>
    <row r="39272" spans="55:56" hidden="1" x14ac:dyDescent="0.2">
      <c r="BC39272" s="6"/>
      <c r="BD39272" s="5"/>
    </row>
    <row r="39273" spans="55:56" hidden="1" x14ac:dyDescent="0.2">
      <c r="BC39273" s="6"/>
      <c r="BD39273" s="5"/>
    </row>
    <row r="39274" spans="55:56" hidden="1" x14ac:dyDescent="0.2">
      <c r="BC39274" s="6"/>
      <c r="BD39274" s="5"/>
    </row>
    <row r="39275" spans="55:56" hidden="1" x14ac:dyDescent="0.2">
      <c r="BC39275" s="6"/>
      <c r="BD39275" s="5"/>
    </row>
    <row r="39276" spans="55:56" hidden="1" x14ac:dyDescent="0.2">
      <c r="BC39276" s="6"/>
      <c r="BD39276" s="5"/>
    </row>
    <row r="39277" spans="55:56" hidden="1" x14ac:dyDescent="0.2">
      <c r="BC39277" s="6"/>
      <c r="BD39277" s="5"/>
    </row>
    <row r="39278" spans="55:56" hidden="1" x14ac:dyDescent="0.2">
      <c r="BC39278" s="6"/>
      <c r="BD39278" s="5"/>
    </row>
    <row r="39279" spans="55:56" hidden="1" x14ac:dyDescent="0.2">
      <c r="BC39279" s="6"/>
      <c r="BD39279" s="5"/>
    </row>
    <row r="39280" spans="55:56" hidden="1" x14ac:dyDescent="0.2">
      <c r="BC39280" s="6"/>
      <c r="BD39280" s="5"/>
    </row>
    <row r="39281" spans="55:56" hidden="1" x14ac:dyDescent="0.2">
      <c r="BC39281" s="6"/>
      <c r="BD39281" s="5"/>
    </row>
    <row r="39282" spans="55:56" hidden="1" x14ac:dyDescent="0.2">
      <c r="BC39282" s="6"/>
      <c r="BD39282" s="5"/>
    </row>
    <row r="39283" spans="55:56" hidden="1" x14ac:dyDescent="0.2">
      <c r="BC39283" s="6"/>
      <c r="BD39283" s="5"/>
    </row>
    <row r="39284" spans="55:56" hidden="1" x14ac:dyDescent="0.2">
      <c r="BC39284" s="6"/>
      <c r="BD39284" s="5"/>
    </row>
    <row r="39285" spans="55:56" hidden="1" x14ac:dyDescent="0.2">
      <c r="BC39285" s="6"/>
      <c r="BD39285" s="5"/>
    </row>
    <row r="39286" spans="55:56" hidden="1" x14ac:dyDescent="0.2">
      <c r="BC39286" s="6"/>
      <c r="BD39286" s="5"/>
    </row>
    <row r="39287" spans="55:56" hidden="1" x14ac:dyDescent="0.2">
      <c r="BC39287" s="6"/>
      <c r="BD39287" s="5"/>
    </row>
    <row r="39288" spans="55:56" hidden="1" x14ac:dyDescent="0.2">
      <c r="BC39288" s="6"/>
      <c r="BD39288" s="5"/>
    </row>
    <row r="39289" spans="55:56" hidden="1" x14ac:dyDescent="0.2">
      <c r="BC39289" s="6"/>
      <c r="BD39289" s="5"/>
    </row>
    <row r="39290" spans="55:56" hidden="1" x14ac:dyDescent="0.2">
      <c r="BC39290" s="6"/>
      <c r="BD39290" s="5"/>
    </row>
    <row r="39291" spans="55:56" hidden="1" x14ac:dyDescent="0.2">
      <c r="BC39291" s="6"/>
      <c r="BD39291" s="5"/>
    </row>
    <row r="39292" spans="55:56" hidden="1" x14ac:dyDescent="0.2">
      <c r="BC39292" s="6"/>
      <c r="BD39292" s="5"/>
    </row>
    <row r="39293" spans="55:56" hidden="1" x14ac:dyDescent="0.2">
      <c r="BC39293" s="6"/>
      <c r="BD39293" s="5"/>
    </row>
    <row r="39294" spans="55:56" hidden="1" x14ac:dyDescent="0.2">
      <c r="BC39294" s="6"/>
      <c r="BD39294" s="5"/>
    </row>
    <row r="39295" spans="55:56" hidden="1" x14ac:dyDescent="0.2">
      <c r="BC39295" s="6"/>
      <c r="BD39295" s="5"/>
    </row>
    <row r="39296" spans="55:56" hidden="1" x14ac:dyDescent="0.2">
      <c r="BC39296" s="6"/>
      <c r="BD39296" s="5"/>
    </row>
    <row r="39297" spans="55:56" hidden="1" x14ac:dyDescent="0.2">
      <c r="BC39297" s="6"/>
      <c r="BD39297" s="5"/>
    </row>
    <row r="39298" spans="55:56" hidden="1" x14ac:dyDescent="0.2">
      <c r="BC39298" s="6"/>
      <c r="BD39298" s="5"/>
    </row>
    <row r="39299" spans="55:56" hidden="1" x14ac:dyDescent="0.2">
      <c r="BC39299" s="6"/>
      <c r="BD39299" s="5"/>
    </row>
    <row r="39300" spans="55:56" hidden="1" x14ac:dyDescent="0.2">
      <c r="BC39300" s="6"/>
      <c r="BD39300" s="5"/>
    </row>
    <row r="39301" spans="55:56" hidden="1" x14ac:dyDescent="0.2">
      <c r="BC39301" s="6"/>
      <c r="BD39301" s="5"/>
    </row>
    <row r="39302" spans="55:56" hidden="1" x14ac:dyDescent="0.2">
      <c r="BC39302" s="6"/>
      <c r="BD39302" s="5"/>
    </row>
    <row r="39303" spans="55:56" hidden="1" x14ac:dyDescent="0.2">
      <c r="BC39303" s="6"/>
      <c r="BD39303" s="5"/>
    </row>
    <row r="39304" spans="55:56" hidden="1" x14ac:dyDescent="0.2">
      <c r="BC39304" s="6"/>
      <c r="BD39304" s="5"/>
    </row>
    <row r="39305" spans="55:56" hidden="1" x14ac:dyDescent="0.2">
      <c r="BC39305" s="6"/>
      <c r="BD39305" s="5"/>
    </row>
    <row r="39306" spans="55:56" hidden="1" x14ac:dyDescent="0.2">
      <c r="BC39306" s="6"/>
      <c r="BD39306" s="5"/>
    </row>
    <row r="39307" spans="55:56" hidden="1" x14ac:dyDescent="0.2">
      <c r="BC39307" s="6"/>
      <c r="BD39307" s="5"/>
    </row>
    <row r="39308" spans="55:56" hidden="1" x14ac:dyDescent="0.2">
      <c r="BC39308" s="6"/>
      <c r="BD39308" s="5"/>
    </row>
    <row r="39309" spans="55:56" hidden="1" x14ac:dyDescent="0.2">
      <c r="BC39309" s="6"/>
      <c r="BD39309" s="5"/>
    </row>
    <row r="39310" spans="55:56" hidden="1" x14ac:dyDescent="0.2">
      <c r="BC39310" s="6"/>
      <c r="BD39310" s="5"/>
    </row>
    <row r="39311" spans="55:56" hidden="1" x14ac:dyDescent="0.2">
      <c r="BC39311" s="6"/>
      <c r="BD39311" s="5"/>
    </row>
    <row r="39312" spans="55:56" hidden="1" x14ac:dyDescent="0.2">
      <c r="BC39312" s="6"/>
      <c r="BD39312" s="5"/>
    </row>
    <row r="39313" spans="55:56" hidden="1" x14ac:dyDescent="0.2">
      <c r="BC39313" s="6"/>
      <c r="BD39313" s="5"/>
    </row>
    <row r="39314" spans="55:56" hidden="1" x14ac:dyDescent="0.2">
      <c r="BC39314" s="6"/>
      <c r="BD39314" s="5"/>
    </row>
    <row r="39315" spans="55:56" hidden="1" x14ac:dyDescent="0.2">
      <c r="BC39315" s="6"/>
      <c r="BD39315" s="5"/>
    </row>
    <row r="39316" spans="55:56" hidden="1" x14ac:dyDescent="0.2">
      <c r="BC39316" s="6"/>
      <c r="BD39316" s="5"/>
    </row>
    <row r="39317" spans="55:56" hidden="1" x14ac:dyDescent="0.2">
      <c r="BC39317" s="6"/>
      <c r="BD39317" s="5"/>
    </row>
    <row r="39318" spans="55:56" hidden="1" x14ac:dyDescent="0.2">
      <c r="BC39318" s="6"/>
      <c r="BD39318" s="5"/>
    </row>
    <row r="39319" spans="55:56" hidden="1" x14ac:dyDescent="0.2">
      <c r="BC39319" s="6"/>
      <c r="BD39319" s="5"/>
    </row>
    <row r="39320" spans="55:56" hidden="1" x14ac:dyDescent="0.2">
      <c r="BC39320" s="6"/>
      <c r="BD39320" s="5"/>
    </row>
    <row r="39321" spans="55:56" hidden="1" x14ac:dyDescent="0.2">
      <c r="BC39321" s="6"/>
      <c r="BD39321" s="5"/>
    </row>
    <row r="39322" spans="55:56" hidden="1" x14ac:dyDescent="0.2">
      <c r="BC39322" s="6"/>
      <c r="BD39322" s="5"/>
    </row>
    <row r="39323" spans="55:56" hidden="1" x14ac:dyDescent="0.2">
      <c r="BC39323" s="6"/>
      <c r="BD39323" s="5"/>
    </row>
    <row r="39324" spans="55:56" hidden="1" x14ac:dyDescent="0.2">
      <c r="BC39324" s="6"/>
      <c r="BD39324" s="5"/>
    </row>
    <row r="39325" spans="55:56" hidden="1" x14ac:dyDescent="0.2">
      <c r="BC39325" s="6"/>
      <c r="BD39325" s="5"/>
    </row>
    <row r="39326" spans="55:56" hidden="1" x14ac:dyDescent="0.2">
      <c r="BC39326" s="6"/>
      <c r="BD39326" s="5"/>
    </row>
    <row r="39327" spans="55:56" hidden="1" x14ac:dyDescent="0.2">
      <c r="BC39327" s="6"/>
      <c r="BD39327" s="5"/>
    </row>
    <row r="39328" spans="55:56" hidden="1" x14ac:dyDescent="0.2">
      <c r="BC39328" s="6"/>
      <c r="BD39328" s="5"/>
    </row>
    <row r="39329" spans="55:56" hidden="1" x14ac:dyDescent="0.2">
      <c r="BC39329" s="6"/>
      <c r="BD39329" s="5"/>
    </row>
    <row r="39330" spans="55:56" hidden="1" x14ac:dyDescent="0.2">
      <c r="BC39330" s="6"/>
      <c r="BD39330" s="5"/>
    </row>
    <row r="39331" spans="55:56" hidden="1" x14ac:dyDescent="0.2">
      <c r="BC39331" s="6"/>
      <c r="BD39331" s="5"/>
    </row>
    <row r="39332" spans="55:56" hidden="1" x14ac:dyDescent="0.2">
      <c r="BC39332" s="6"/>
      <c r="BD39332" s="5"/>
    </row>
    <row r="39333" spans="55:56" hidden="1" x14ac:dyDescent="0.2">
      <c r="BC39333" s="6"/>
      <c r="BD39333" s="5"/>
    </row>
    <row r="39334" spans="55:56" hidden="1" x14ac:dyDescent="0.2">
      <c r="BC39334" s="6"/>
      <c r="BD39334" s="5"/>
    </row>
    <row r="39335" spans="55:56" hidden="1" x14ac:dyDescent="0.2">
      <c r="BC39335" s="6"/>
      <c r="BD39335" s="5"/>
    </row>
    <row r="39336" spans="55:56" hidden="1" x14ac:dyDescent="0.2">
      <c r="BC39336" s="6"/>
      <c r="BD39336" s="5"/>
    </row>
    <row r="39337" spans="55:56" hidden="1" x14ac:dyDescent="0.2">
      <c r="BC39337" s="6"/>
      <c r="BD39337" s="5"/>
    </row>
    <row r="39338" spans="55:56" hidden="1" x14ac:dyDescent="0.2">
      <c r="BC39338" s="6"/>
      <c r="BD39338" s="5"/>
    </row>
    <row r="39339" spans="55:56" hidden="1" x14ac:dyDescent="0.2">
      <c r="BC39339" s="6"/>
      <c r="BD39339" s="5"/>
    </row>
    <row r="39340" spans="55:56" hidden="1" x14ac:dyDescent="0.2">
      <c r="BC39340" s="6"/>
      <c r="BD39340" s="5"/>
    </row>
    <row r="39341" spans="55:56" hidden="1" x14ac:dyDescent="0.2">
      <c r="BC39341" s="6"/>
      <c r="BD39341" s="5"/>
    </row>
    <row r="39342" spans="55:56" hidden="1" x14ac:dyDescent="0.2">
      <c r="BC39342" s="6"/>
      <c r="BD39342" s="5"/>
    </row>
    <row r="39343" spans="55:56" hidden="1" x14ac:dyDescent="0.2">
      <c r="BC39343" s="6"/>
      <c r="BD39343" s="5"/>
    </row>
    <row r="39344" spans="55:56" hidden="1" x14ac:dyDescent="0.2">
      <c r="BC39344" s="6"/>
      <c r="BD39344" s="5"/>
    </row>
    <row r="39345" spans="55:56" hidden="1" x14ac:dyDescent="0.2">
      <c r="BC39345" s="6"/>
      <c r="BD39345" s="5"/>
    </row>
    <row r="39346" spans="55:56" hidden="1" x14ac:dyDescent="0.2">
      <c r="BC39346" s="6"/>
      <c r="BD39346" s="5"/>
    </row>
    <row r="39347" spans="55:56" hidden="1" x14ac:dyDescent="0.2">
      <c r="BC39347" s="6"/>
      <c r="BD39347" s="5"/>
    </row>
    <row r="39348" spans="55:56" hidden="1" x14ac:dyDescent="0.2">
      <c r="BC39348" s="6"/>
      <c r="BD39348" s="5"/>
    </row>
    <row r="39349" spans="55:56" hidden="1" x14ac:dyDescent="0.2">
      <c r="BC39349" s="6"/>
      <c r="BD39349" s="5"/>
    </row>
    <row r="39350" spans="55:56" hidden="1" x14ac:dyDescent="0.2">
      <c r="BC39350" s="6"/>
      <c r="BD39350" s="5"/>
    </row>
    <row r="39351" spans="55:56" hidden="1" x14ac:dyDescent="0.2">
      <c r="BC39351" s="6"/>
      <c r="BD39351" s="5"/>
    </row>
    <row r="39352" spans="55:56" hidden="1" x14ac:dyDescent="0.2">
      <c r="BC39352" s="6"/>
      <c r="BD39352" s="5"/>
    </row>
    <row r="39353" spans="55:56" hidden="1" x14ac:dyDescent="0.2">
      <c r="BC39353" s="6"/>
      <c r="BD39353" s="5"/>
    </row>
    <row r="39354" spans="55:56" hidden="1" x14ac:dyDescent="0.2">
      <c r="BC39354" s="6"/>
      <c r="BD39354" s="5"/>
    </row>
    <row r="39355" spans="55:56" hidden="1" x14ac:dyDescent="0.2">
      <c r="BC39355" s="6"/>
      <c r="BD39355" s="5"/>
    </row>
    <row r="39356" spans="55:56" hidden="1" x14ac:dyDescent="0.2">
      <c r="BC39356" s="6"/>
      <c r="BD39356" s="5"/>
    </row>
    <row r="39357" spans="55:56" hidden="1" x14ac:dyDescent="0.2">
      <c r="BC39357" s="6"/>
      <c r="BD39357" s="5"/>
    </row>
    <row r="39358" spans="55:56" hidden="1" x14ac:dyDescent="0.2">
      <c r="BC39358" s="6"/>
      <c r="BD39358" s="5"/>
    </row>
    <row r="39359" spans="55:56" hidden="1" x14ac:dyDescent="0.2">
      <c r="BC39359" s="6"/>
      <c r="BD39359" s="5"/>
    </row>
    <row r="39360" spans="55:56" hidden="1" x14ac:dyDescent="0.2">
      <c r="BC39360" s="6"/>
      <c r="BD39360" s="5"/>
    </row>
    <row r="39361" spans="55:56" hidden="1" x14ac:dyDescent="0.2">
      <c r="BC39361" s="6"/>
      <c r="BD39361" s="5"/>
    </row>
    <row r="39362" spans="55:56" hidden="1" x14ac:dyDescent="0.2">
      <c r="BC39362" s="6"/>
      <c r="BD39362" s="5"/>
    </row>
    <row r="39363" spans="55:56" hidden="1" x14ac:dyDescent="0.2">
      <c r="BC39363" s="6"/>
      <c r="BD39363" s="5"/>
    </row>
    <row r="39364" spans="55:56" hidden="1" x14ac:dyDescent="0.2">
      <c r="BC39364" s="6"/>
      <c r="BD39364" s="5"/>
    </row>
    <row r="39365" spans="55:56" hidden="1" x14ac:dyDescent="0.2">
      <c r="BC39365" s="6"/>
      <c r="BD39365" s="5"/>
    </row>
    <row r="39366" spans="55:56" hidden="1" x14ac:dyDescent="0.2">
      <c r="BC39366" s="6"/>
      <c r="BD39366" s="5"/>
    </row>
    <row r="39367" spans="55:56" hidden="1" x14ac:dyDescent="0.2">
      <c r="BC39367" s="6"/>
      <c r="BD39367" s="5"/>
    </row>
    <row r="39368" spans="55:56" hidden="1" x14ac:dyDescent="0.2">
      <c r="BC39368" s="6"/>
      <c r="BD39368" s="5"/>
    </row>
    <row r="39369" spans="55:56" hidden="1" x14ac:dyDescent="0.2">
      <c r="BC39369" s="6"/>
      <c r="BD39369" s="5"/>
    </row>
    <row r="39370" spans="55:56" hidden="1" x14ac:dyDescent="0.2">
      <c r="BC39370" s="6"/>
      <c r="BD39370" s="5"/>
    </row>
    <row r="39371" spans="55:56" hidden="1" x14ac:dyDescent="0.2">
      <c r="BC39371" s="6"/>
      <c r="BD39371" s="5"/>
    </row>
    <row r="39372" spans="55:56" hidden="1" x14ac:dyDescent="0.2">
      <c r="BC39372" s="6"/>
      <c r="BD39372" s="5"/>
    </row>
    <row r="39373" spans="55:56" hidden="1" x14ac:dyDescent="0.2">
      <c r="BC39373" s="6"/>
      <c r="BD39373" s="5"/>
    </row>
    <row r="39374" spans="55:56" hidden="1" x14ac:dyDescent="0.2">
      <c r="BC39374" s="6"/>
      <c r="BD39374" s="5"/>
    </row>
    <row r="39375" spans="55:56" hidden="1" x14ac:dyDescent="0.2">
      <c r="BC39375" s="6"/>
      <c r="BD39375" s="5"/>
    </row>
    <row r="39376" spans="55:56" hidden="1" x14ac:dyDescent="0.2">
      <c r="BC39376" s="6"/>
      <c r="BD39376" s="5"/>
    </row>
    <row r="39377" spans="55:56" hidden="1" x14ac:dyDescent="0.2">
      <c r="BC39377" s="6"/>
      <c r="BD39377" s="5"/>
    </row>
    <row r="39378" spans="55:56" hidden="1" x14ac:dyDescent="0.2">
      <c r="BC39378" s="6"/>
      <c r="BD39378" s="5"/>
    </row>
    <row r="39379" spans="55:56" hidden="1" x14ac:dyDescent="0.2">
      <c r="BC39379" s="6"/>
      <c r="BD39379" s="5"/>
    </row>
    <row r="39380" spans="55:56" hidden="1" x14ac:dyDescent="0.2">
      <c r="BC39380" s="6"/>
      <c r="BD39380" s="5"/>
    </row>
    <row r="39381" spans="55:56" hidden="1" x14ac:dyDescent="0.2">
      <c r="BC39381" s="6"/>
      <c r="BD39381" s="5"/>
    </row>
    <row r="39382" spans="55:56" hidden="1" x14ac:dyDescent="0.2">
      <c r="BC39382" s="6"/>
      <c r="BD39382" s="5"/>
    </row>
    <row r="39383" spans="55:56" hidden="1" x14ac:dyDescent="0.2">
      <c r="BC39383" s="6"/>
      <c r="BD39383" s="5"/>
    </row>
    <row r="39384" spans="55:56" hidden="1" x14ac:dyDescent="0.2">
      <c r="BC39384" s="6"/>
      <c r="BD39384" s="5"/>
    </row>
    <row r="39385" spans="55:56" hidden="1" x14ac:dyDescent="0.2">
      <c r="BC39385" s="6"/>
      <c r="BD39385" s="5"/>
    </row>
    <row r="39386" spans="55:56" hidden="1" x14ac:dyDescent="0.2">
      <c r="BC39386" s="6"/>
      <c r="BD39386" s="5"/>
    </row>
    <row r="39387" spans="55:56" hidden="1" x14ac:dyDescent="0.2">
      <c r="BC39387" s="6"/>
      <c r="BD39387" s="5"/>
    </row>
    <row r="39388" spans="55:56" hidden="1" x14ac:dyDescent="0.2">
      <c r="BC39388" s="6"/>
      <c r="BD39388" s="5"/>
    </row>
    <row r="39389" spans="55:56" hidden="1" x14ac:dyDescent="0.2">
      <c r="BC39389" s="6"/>
      <c r="BD39389" s="5"/>
    </row>
    <row r="39390" spans="55:56" hidden="1" x14ac:dyDescent="0.2">
      <c r="BC39390" s="6"/>
      <c r="BD39390" s="5"/>
    </row>
    <row r="39391" spans="55:56" hidden="1" x14ac:dyDescent="0.2">
      <c r="BC39391" s="6"/>
      <c r="BD39391" s="5"/>
    </row>
    <row r="39392" spans="55:56" hidden="1" x14ac:dyDescent="0.2">
      <c r="BC39392" s="6"/>
      <c r="BD39392" s="5"/>
    </row>
    <row r="39393" spans="55:56" hidden="1" x14ac:dyDescent="0.2">
      <c r="BC39393" s="6"/>
      <c r="BD39393" s="5"/>
    </row>
    <row r="39394" spans="55:56" hidden="1" x14ac:dyDescent="0.2">
      <c r="BC39394" s="6"/>
      <c r="BD39394" s="5"/>
    </row>
    <row r="39395" spans="55:56" hidden="1" x14ac:dyDescent="0.2">
      <c r="BC39395" s="6"/>
      <c r="BD39395" s="5"/>
    </row>
    <row r="39396" spans="55:56" hidden="1" x14ac:dyDescent="0.2">
      <c r="BC39396" s="6"/>
      <c r="BD39396" s="5"/>
    </row>
    <row r="39397" spans="55:56" hidden="1" x14ac:dyDescent="0.2">
      <c r="BC39397" s="6"/>
      <c r="BD39397" s="5"/>
    </row>
    <row r="39398" spans="55:56" hidden="1" x14ac:dyDescent="0.2">
      <c r="BC39398" s="6"/>
      <c r="BD39398" s="5"/>
    </row>
    <row r="39399" spans="55:56" hidden="1" x14ac:dyDescent="0.2">
      <c r="BC39399" s="6"/>
      <c r="BD39399" s="5"/>
    </row>
    <row r="39400" spans="55:56" hidden="1" x14ac:dyDescent="0.2">
      <c r="BC39400" s="6"/>
      <c r="BD39400" s="5"/>
    </row>
    <row r="39401" spans="55:56" hidden="1" x14ac:dyDescent="0.2">
      <c r="BC39401" s="6"/>
      <c r="BD39401" s="5"/>
    </row>
    <row r="39402" spans="55:56" hidden="1" x14ac:dyDescent="0.2">
      <c r="BC39402" s="6"/>
      <c r="BD39402" s="5"/>
    </row>
    <row r="39403" spans="55:56" hidden="1" x14ac:dyDescent="0.2">
      <c r="BC39403" s="6"/>
      <c r="BD39403" s="5"/>
    </row>
    <row r="39404" spans="55:56" hidden="1" x14ac:dyDescent="0.2">
      <c r="BC39404" s="6"/>
      <c r="BD39404" s="5"/>
    </row>
    <row r="39405" spans="55:56" hidden="1" x14ac:dyDescent="0.2">
      <c r="BC39405" s="6"/>
      <c r="BD39405" s="5"/>
    </row>
    <row r="39406" spans="55:56" hidden="1" x14ac:dyDescent="0.2">
      <c r="BC39406" s="6"/>
      <c r="BD39406" s="5"/>
    </row>
    <row r="39407" spans="55:56" hidden="1" x14ac:dyDescent="0.2">
      <c r="BC39407" s="6"/>
      <c r="BD39407" s="5"/>
    </row>
    <row r="39408" spans="55:56" hidden="1" x14ac:dyDescent="0.2">
      <c r="BC39408" s="6"/>
      <c r="BD39408" s="5"/>
    </row>
    <row r="39409" spans="55:56" hidden="1" x14ac:dyDescent="0.2">
      <c r="BC39409" s="6"/>
      <c r="BD39409" s="5"/>
    </row>
    <row r="39410" spans="55:56" hidden="1" x14ac:dyDescent="0.2">
      <c r="BC39410" s="6"/>
      <c r="BD39410" s="5"/>
    </row>
    <row r="39411" spans="55:56" hidden="1" x14ac:dyDescent="0.2">
      <c r="BC39411" s="6"/>
      <c r="BD39411" s="5"/>
    </row>
    <row r="39412" spans="55:56" hidden="1" x14ac:dyDescent="0.2">
      <c r="BC39412" s="6"/>
      <c r="BD39412" s="5"/>
    </row>
    <row r="39413" spans="55:56" hidden="1" x14ac:dyDescent="0.2">
      <c r="BC39413" s="6"/>
      <c r="BD39413" s="5"/>
    </row>
    <row r="39414" spans="55:56" hidden="1" x14ac:dyDescent="0.2">
      <c r="BC39414" s="6"/>
      <c r="BD39414" s="5"/>
    </row>
    <row r="39415" spans="55:56" hidden="1" x14ac:dyDescent="0.2">
      <c r="BC39415" s="6"/>
      <c r="BD39415" s="5"/>
    </row>
    <row r="39416" spans="55:56" hidden="1" x14ac:dyDescent="0.2">
      <c r="BC39416" s="6"/>
      <c r="BD39416" s="5"/>
    </row>
    <row r="39417" spans="55:56" hidden="1" x14ac:dyDescent="0.2">
      <c r="BC39417" s="6"/>
      <c r="BD39417" s="5"/>
    </row>
    <row r="39418" spans="55:56" hidden="1" x14ac:dyDescent="0.2">
      <c r="BC39418" s="6"/>
      <c r="BD39418" s="5"/>
    </row>
    <row r="39419" spans="55:56" hidden="1" x14ac:dyDescent="0.2">
      <c r="BC39419" s="6"/>
      <c r="BD39419" s="5"/>
    </row>
    <row r="39420" spans="55:56" hidden="1" x14ac:dyDescent="0.2">
      <c r="BC39420" s="6"/>
      <c r="BD39420" s="5"/>
    </row>
    <row r="39421" spans="55:56" hidden="1" x14ac:dyDescent="0.2">
      <c r="BC39421" s="6"/>
      <c r="BD39421" s="5"/>
    </row>
    <row r="39422" spans="55:56" hidden="1" x14ac:dyDescent="0.2">
      <c r="BC39422" s="6"/>
      <c r="BD39422" s="5"/>
    </row>
    <row r="39423" spans="55:56" hidden="1" x14ac:dyDescent="0.2">
      <c r="BC39423" s="6"/>
      <c r="BD39423" s="5"/>
    </row>
    <row r="39424" spans="55:56" hidden="1" x14ac:dyDescent="0.2">
      <c r="BC39424" s="6"/>
      <c r="BD39424" s="5"/>
    </row>
    <row r="39425" spans="55:56" hidden="1" x14ac:dyDescent="0.2">
      <c r="BC39425" s="6"/>
      <c r="BD39425" s="5"/>
    </row>
    <row r="39426" spans="55:56" hidden="1" x14ac:dyDescent="0.2">
      <c r="BC39426" s="6"/>
      <c r="BD39426" s="5"/>
    </row>
    <row r="39427" spans="55:56" hidden="1" x14ac:dyDescent="0.2">
      <c r="BC39427" s="6"/>
      <c r="BD39427" s="5"/>
    </row>
    <row r="39428" spans="55:56" hidden="1" x14ac:dyDescent="0.2">
      <c r="BC39428" s="6"/>
      <c r="BD39428" s="5"/>
    </row>
    <row r="39429" spans="55:56" hidden="1" x14ac:dyDescent="0.2">
      <c r="BC39429" s="6"/>
      <c r="BD39429" s="5"/>
    </row>
    <row r="39430" spans="55:56" hidden="1" x14ac:dyDescent="0.2">
      <c r="BC39430" s="6"/>
      <c r="BD39430" s="5"/>
    </row>
    <row r="39431" spans="55:56" hidden="1" x14ac:dyDescent="0.2">
      <c r="BC39431" s="6"/>
      <c r="BD39431" s="5"/>
    </row>
    <row r="39432" spans="55:56" hidden="1" x14ac:dyDescent="0.2">
      <c r="BC39432" s="6"/>
      <c r="BD39432" s="5"/>
    </row>
    <row r="39433" spans="55:56" hidden="1" x14ac:dyDescent="0.2">
      <c r="BC39433" s="6"/>
      <c r="BD39433" s="5"/>
    </row>
    <row r="39434" spans="55:56" hidden="1" x14ac:dyDescent="0.2">
      <c r="BC39434" s="6"/>
      <c r="BD39434" s="5"/>
    </row>
    <row r="39435" spans="55:56" hidden="1" x14ac:dyDescent="0.2">
      <c r="BC39435" s="6"/>
      <c r="BD39435" s="5"/>
    </row>
    <row r="39436" spans="55:56" hidden="1" x14ac:dyDescent="0.2">
      <c r="BC39436" s="6"/>
      <c r="BD39436" s="5"/>
    </row>
    <row r="39437" spans="55:56" hidden="1" x14ac:dyDescent="0.2">
      <c r="BC39437" s="6"/>
      <c r="BD39437" s="5"/>
    </row>
    <row r="39438" spans="55:56" hidden="1" x14ac:dyDescent="0.2">
      <c r="BC39438" s="6"/>
      <c r="BD39438" s="5"/>
    </row>
    <row r="39439" spans="55:56" hidden="1" x14ac:dyDescent="0.2">
      <c r="BC39439" s="6"/>
      <c r="BD39439" s="5"/>
    </row>
    <row r="39440" spans="55:56" hidden="1" x14ac:dyDescent="0.2">
      <c r="BC39440" s="6"/>
      <c r="BD39440" s="5"/>
    </row>
    <row r="39441" spans="55:56" hidden="1" x14ac:dyDescent="0.2">
      <c r="BC39441" s="6"/>
      <c r="BD39441" s="5"/>
    </row>
    <row r="39442" spans="55:56" hidden="1" x14ac:dyDescent="0.2">
      <c r="BC39442" s="6"/>
      <c r="BD39442" s="5"/>
    </row>
    <row r="39443" spans="55:56" hidden="1" x14ac:dyDescent="0.2">
      <c r="BC39443" s="6"/>
      <c r="BD39443" s="5"/>
    </row>
    <row r="39444" spans="55:56" hidden="1" x14ac:dyDescent="0.2">
      <c r="BC39444" s="6"/>
      <c r="BD39444" s="5"/>
    </row>
    <row r="39445" spans="55:56" hidden="1" x14ac:dyDescent="0.2">
      <c r="BC39445" s="6"/>
      <c r="BD39445" s="5"/>
    </row>
    <row r="39446" spans="55:56" hidden="1" x14ac:dyDescent="0.2">
      <c r="BC39446" s="6"/>
      <c r="BD39446" s="5"/>
    </row>
    <row r="39447" spans="55:56" hidden="1" x14ac:dyDescent="0.2">
      <c r="BC39447" s="6"/>
      <c r="BD39447" s="5"/>
    </row>
    <row r="39448" spans="55:56" hidden="1" x14ac:dyDescent="0.2">
      <c r="BC39448" s="6"/>
      <c r="BD39448" s="5"/>
    </row>
    <row r="39449" spans="55:56" hidden="1" x14ac:dyDescent="0.2">
      <c r="BC39449" s="6"/>
      <c r="BD39449" s="5"/>
    </row>
    <row r="39450" spans="55:56" hidden="1" x14ac:dyDescent="0.2">
      <c r="BC39450" s="6"/>
      <c r="BD39450" s="5"/>
    </row>
    <row r="39451" spans="55:56" hidden="1" x14ac:dyDescent="0.2">
      <c r="BC39451" s="6"/>
      <c r="BD39451" s="5"/>
    </row>
    <row r="39452" spans="55:56" hidden="1" x14ac:dyDescent="0.2">
      <c r="BC39452" s="6"/>
      <c r="BD39452" s="5"/>
    </row>
    <row r="39453" spans="55:56" hidden="1" x14ac:dyDescent="0.2">
      <c r="BC39453" s="6"/>
      <c r="BD39453" s="5"/>
    </row>
    <row r="39454" spans="55:56" hidden="1" x14ac:dyDescent="0.2">
      <c r="BC39454" s="6"/>
      <c r="BD39454" s="5"/>
    </row>
    <row r="39455" spans="55:56" hidden="1" x14ac:dyDescent="0.2">
      <c r="BC39455" s="6"/>
      <c r="BD39455" s="5"/>
    </row>
    <row r="39456" spans="55:56" hidden="1" x14ac:dyDescent="0.2">
      <c r="BC39456" s="6"/>
      <c r="BD39456" s="5"/>
    </row>
    <row r="39457" spans="55:56" hidden="1" x14ac:dyDescent="0.2">
      <c r="BC39457" s="6"/>
      <c r="BD39457" s="5"/>
    </row>
    <row r="39458" spans="55:56" hidden="1" x14ac:dyDescent="0.2">
      <c r="BC39458" s="6"/>
      <c r="BD39458" s="5"/>
    </row>
    <row r="39459" spans="55:56" hidden="1" x14ac:dyDescent="0.2">
      <c r="BC39459" s="6"/>
      <c r="BD39459" s="5"/>
    </row>
    <row r="39460" spans="55:56" hidden="1" x14ac:dyDescent="0.2">
      <c r="BC39460" s="6"/>
      <c r="BD39460" s="5"/>
    </row>
    <row r="39461" spans="55:56" hidden="1" x14ac:dyDescent="0.2">
      <c r="BC39461" s="6"/>
      <c r="BD39461" s="5"/>
    </row>
    <row r="39462" spans="55:56" hidden="1" x14ac:dyDescent="0.2">
      <c r="BC39462" s="6"/>
      <c r="BD39462" s="5"/>
    </row>
    <row r="39463" spans="55:56" hidden="1" x14ac:dyDescent="0.2">
      <c r="BC39463" s="6"/>
      <c r="BD39463" s="5"/>
    </row>
    <row r="39464" spans="55:56" hidden="1" x14ac:dyDescent="0.2">
      <c r="BC39464" s="6"/>
      <c r="BD39464" s="5"/>
    </row>
    <row r="39465" spans="55:56" hidden="1" x14ac:dyDescent="0.2">
      <c r="BC39465" s="6"/>
      <c r="BD39465" s="5"/>
    </row>
    <row r="39466" spans="55:56" hidden="1" x14ac:dyDescent="0.2">
      <c r="BC39466" s="6"/>
      <c r="BD39466" s="5"/>
    </row>
    <row r="39467" spans="55:56" hidden="1" x14ac:dyDescent="0.2">
      <c r="BC39467" s="6"/>
      <c r="BD39467" s="5"/>
    </row>
    <row r="39468" spans="55:56" hidden="1" x14ac:dyDescent="0.2">
      <c r="BC39468" s="6"/>
      <c r="BD39468" s="5"/>
    </row>
    <row r="39469" spans="55:56" hidden="1" x14ac:dyDescent="0.2">
      <c r="BC39469" s="6"/>
      <c r="BD39469" s="5"/>
    </row>
    <row r="39470" spans="55:56" hidden="1" x14ac:dyDescent="0.2">
      <c r="BC39470" s="6"/>
      <c r="BD39470" s="5"/>
    </row>
    <row r="39471" spans="55:56" hidden="1" x14ac:dyDescent="0.2">
      <c r="BC39471" s="6"/>
      <c r="BD39471" s="5"/>
    </row>
    <row r="39472" spans="55:56" hidden="1" x14ac:dyDescent="0.2">
      <c r="BC39472" s="6"/>
      <c r="BD39472" s="5"/>
    </row>
    <row r="39473" spans="55:56" hidden="1" x14ac:dyDescent="0.2">
      <c r="BC39473" s="6"/>
      <c r="BD39473" s="5"/>
    </row>
    <row r="39474" spans="55:56" hidden="1" x14ac:dyDescent="0.2">
      <c r="BC39474" s="6"/>
      <c r="BD39474" s="5"/>
    </row>
    <row r="39475" spans="55:56" hidden="1" x14ac:dyDescent="0.2">
      <c r="BC39475" s="6"/>
      <c r="BD39475" s="5"/>
    </row>
    <row r="39476" spans="55:56" hidden="1" x14ac:dyDescent="0.2">
      <c r="BC39476" s="6"/>
      <c r="BD39476" s="5"/>
    </row>
    <row r="39477" spans="55:56" hidden="1" x14ac:dyDescent="0.2">
      <c r="BC39477" s="6"/>
      <c r="BD39477" s="5"/>
    </row>
    <row r="39478" spans="55:56" hidden="1" x14ac:dyDescent="0.2">
      <c r="BC39478" s="6"/>
      <c r="BD39478" s="5"/>
    </row>
    <row r="39479" spans="55:56" hidden="1" x14ac:dyDescent="0.2">
      <c r="BC39479" s="6"/>
      <c r="BD39479" s="5"/>
    </row>
    <row r="39480" spans="55:56" hidden="1" x14ac:dyDescent="0.2">
      <c r="BC39480" s="6"/>
      <c r="BD39480" s="5"/>
    </row>
    <row r="39481" spans="55:56" hidden="1" x14ac:dyDescent="0.2">
      <c r="BC39481" s="6"/>
      <c r="BD39481" s="5"/>
    </row>
    <row r="39482" spans="55:56" hidden="1" x14ac:dyDescent="0.2">
      <c r="BC39482" s="6"/>
      <c r="BD39482" s="5"/>
    </row>
    <row r="39483" spans="55:56" hidden="1" x14ac:dyDescent="0.2">
      <c r="BC39483" s="6"/>
      <c r="BD39483" s="5"/>
    </row>
    <row r="39484" spans="55:56" hidden="1" x14ac:dyDescent="0.2">
      <c r="BC39484" s="6"/>
      <c r="BD39484" s="5"/>
    </row>
    <row r="39485" spans="55:56" hidden="1" x14ac:dyDescent="0.2">
      <c r="BC39485" s="6"/>
      <c r="BD39485" s="5"/>
    </row>
    <row r="39486" spans="55:56" hidden="1" x14ac:dyDescent="0.2">
      <c r="BC39486" s="6"/>
      <c r="BD39486" s="5"/>
    </row>
    <row r="39487" spans="55:56" hidden="1" x14ac:dyDescent="0.2">
      <c r="BC39487" s="6"/>
      <c r="BD39487" s="5"/>
    </row>
    <row r="39488" spans="55:56" hidden="1" x14ac:dyDescent="0.2">
      <c r="BC39488" s="6"/>
      <c r="BD39488" s="5"/>
    </row>
    <row r="39489" spans="55:56" hidden="1" x14ac:dyDescent="0.2">
      <c r="BC39489" s="6"/>
      <c r="BD39489" s="5"/>
    </row>
    <row r="39490" spans="55:56" hidden="1" x14ac:dyDescent="0.2">
      <c r="BC39490" s="6"/>
      <c r="BD39490" s="5"/>
    </row>
    <row r="39491" spans="55:56" hidden="1" x14ac:dyDescent="0.2">
      <c r="BC39491" s="6"/>
      <c r="BD39491" s="5"/>
    </row>
    <row r="39492" spans="55:56" hidden="1" x14ac:dyDescent="0.2">
      <c r="BC39492" s="6"/>
      <c r="BD39492" s="5"/>
    </row>
    <row r="39493" spans="55:56" hidden="1" x14ac:dyDescent="0.2">
      <c r="BC39493" s="6"/>
      <c r="BD39493" s="5"/>
    </row>
    <row r="39494" spans="55:56" hidden="1" x14ac:dyDescent="0.2">
      <c r="BC39494" s="6"/>
      <c r="BD39494" s="5"/>
    </row>
    <row r="39495" spans="55:56" hidden="1" x14ac:dyDescent="0.2">
      <c r="BC39495" s="6"/>
      <c r="BD39495" s="5"/>
    </row>
    <row r="39496" spans="55:56" hidden="1" x14ac:dyDescent="0.2">
      <c r="BC39496" s="6"/>
      <c r="BD39496" s="5"/>
    </row>
    <row r="39497" spans="55:56" hidden="1" x14ac:dyDescent="0.2">
      <c r="BC39497" s="6"/>
      <c r="BD39497" s="5"/>
    </row>
    <row r="39498" spans="55:56" hidden="1" x14ac:dyDescent="0.2">
      <c r="BC39498" s="6"/>
      <c r="BD39498" s="5"/>
    </row>
    <row r="39499" spans="55:56" hidden="1" x14ac:dyDescent="0.2">
      <c r="BC39499" s="6"/>
      <c r="BD39499" s="5"/>
    </row>
    <row r="39500" spans="55:56" hidden="1" x14ac:dyDescent="0.2">
      <c r="BC39500" s="6"/>
      <c r="BD39500" s="5"/>
    </row>
    <row r="39501" spans="55:56" hidden="1" x14ac:dyDescent="0.2">
      <c r="BC39501" s="6"/>
      <c r="BD39501" s="5"/>
    </row>
    <row r="39502" spans="55:56" hidden="1" x14ac:dyDescent="0.2">
      <c r="BC39502" s="6"/>
      <c r="BD39502" s="5"/>
    </row>
    <row r="39503" spans="55:56" hidden="1" x14ac:dyDescent="0.2">
      <c r="BC39503" s="6"/>
      <c r="BD39503" s="5"/>
    </row>
    <row r="39504" spans="55:56" hidden="1" x14ac:dyDescent="0.2">
      <c r="BC39504" s="6"/>
      <c r="BD39504" s="5"/>
    </row>
    <row r="39505" spans="55:56" hidden="1" x14ac:dyDescent="0.2">
      <c r="BC39505" s="6"/>
      <c r="BD39505" s="5"/>
    </row>
    <row r="39506" spans="55:56" hidden="1" x14ac:dyDescent="0.2">
      <c r="BC39506" s="6"/>
      <c r="BD39506" s="5"/>
    </row>
    <row r="39507" spans="55:56" hidden="1" x14ac:dyDescent="0.2">
      <c r="BC39507" s="6"/>
      <c r="BD39507" s="5"/>
    </row>
    <row r="39508" spans="55:56" hidden="1" x14ac:dyDescent="0.2">
      <c r="BC39508" s="6"/>
      <c r="BD39508" s="5"/>
    </row>
    <row r="39509" spans="55:56" hidden="1" x14ac:dyDescent="0.2">
      <c r="BC39509" s="6"/>
      <c r="BD39509" s="5"/>
    </row>
    <row r="39510" spans="55:56" hidden="1" x14ac:dyDescent="0.2">
      <c r="BC39510" s="6"/>
      <c r="BD39510" s="5"/>
    </row>
    <row r="39511" spans="55:56" hidden="1" x14ac:dyDescent="0.2">
      <c r="BC39511" s="6"/>
      <c r="BD39511" s="5"/>
    </row>
    <row r="39512" spans="55:56" hidden="1" x14ac:dyDescent="0.2">
      <c r="BC39512" s="6"/>
      <c r="BD39512" s="5"/>
    </row>
    <row r="39513" spans="55:56" hidden="1" x14ac:dyDescent="0.2">
      <c r="BC39513" s="6"/>
      <c r="BD39513" s="5"/>
    </row>
    <row r="39514" spans="55:56" hidden="1" x14ac:dyDescent="0.2">
      <c r="BC39514" s="6"/>
      <c r="BD39514" s="5"/>
    </row>
    <row r="39515" spans="55:56" hidden="1" x14ac:dyDescent="0.2">
      <c r="BC39515" s="6"/>
      <c r="BD39515" s="5"/>
    </row>
    <row r="39516" spans="55:56" hidden="1" x14ac:dyDescent="0.2">
      <c r="BC39516" s="6"/>
      <c r="BD39516" s="5"/>
    </row>
    <row r="39517" spans="55:56" hidden="1" x14ac:dyDescent="0.2">
      <c r="BC39517" s="6"/>
      <c r="BD39517" s="5"/>
    </row>
    <row r="39518" spans="55:56" hidden="1" x14ac:dyDescent="0.2">
      <c r="BC39518" s="6"/>
      <c r="BD39518" s="5"/>
    </row>
    <row r="39519" spans="55:56" hidden="1" x14ac:dyDescent="0.2">
      <c r="BC39519" s="6"/>
      <c r="BD39519" s="5"/>
    </row>
    <row r="39520" spans="55:56" hidden="1" x14ac:dyDescent="0.2">
      <c r="BC39520" s="6"/>
      <c r="BD39520" s="5"/>
    </row>
    <row r="39521" spans="55:56" hidden="1" x14ac:dyDescent="0.2">
      <c r="BC39521" s="6"/>
      <c r="BD39521" s="5"/>
    </row>
    <row r="39522" spans="55:56" hidden="1" x14ac:dyDescent="0.2">
      <c r="BC39522" s="6"/>
      <c r="BD39522" s="5"/>
    </row>
    <row r="39523" spans="55:56" hidden="1" x14ac:dyDescent="0.2">
      <c r="BC39523" s="6"/>
      <c r="BD39523" s="5"/>
    </row>
    <row r="39524" spans="55:56" hidden="1" x14ac:dyDescent="0.2">
      <c r="BC39524" s="6"/>
      <c r="BD39524" s="5"/>
    </row>
    <row r="39525" spans="55:56" hidden="1" x14ac:dyDescent="0.2">
      <c r="BC39525" s="6"/>
      <c r="BD39525" s="5"/>
    </row>
    <row r="39526" spans="55:56" hidden="1" x14ac:dyDescent="0.2">
      <c r="BC39526" s="6"/>
      <c r="BD39526" s="5"/>
    </row>
    <row r="39527" spans="55:56" hidden="1" x14ac:dyDescent="0.2">
      <c r="BC39527" s="6"/>
      <c r="BD39527" s="5"/>
    </row>
    <row r="39528" spans="55:56" hidden="1" x14ac:dyDescent="0.2">
      <c r="BC39528" s="6"/>
      <c r="BD39528" s="5"/>
    </row>
    <row r="39529" spans="55:56" hidden="1" x14ac:dyDescent="0.2">
      <c r="BC39529" s="6"/>
      <c r="BD39529" s="5"/>
    </row>
    <row r="39530" spans="55:56" hidden="1" x14ac:dyDescent="0.2">
      <c r="BC39530" s="6"/>
      <c r="BD39530" s="5"/>
    </row>
    <row r="39531" spans="55:56" hidden="1" x14ac:dyDescent="0.2">
      <c r="BC39531" s="6"/>
      <c r="BD39531" s="5"/>
    </row>
    <row r="39532" spans="55:56" hidden="1" x14ac:dyDescent="0.2">
      <c r="BC39532" s="6"/>
      <c r="BD39532" s="5"/>
    </row>
    <row r="39533" spans="55:56" hidden="1" x14ac:dyDescent="0.2">
      <c r="BC39533" s="6"/>
      <c r="BD39533" s="5"/>
    </row>
    <row r="39534" spans="55:56" hidden="1" x14ac:dyDescent="0.2">
      <c r="BC39534" s="6"/>
      <c r="BD39534" s="5"/>
    </row>
    <row r="39535" spans="55:56" hidden="1" x14ac:dyDescent="0.2">
      <c r="BC39535" s="6"/>
      <c r="BD39535" s="5"/>
    </row>
    <row r="39536" spans="55:56" hidden="1" x14ac:dyDescent="0.2">
      <c r="BC39536" s="6"/>
      <c r="BD39536" s="5"/>
    </row>
    <row r="39537" spans="55:56" hidden="1" x14ac:dyDescent="0.2">
      <c r="BC39537" s="6"/>
      <c r="BD39537" s="5"/>
    </row>
    <row r="39538" spans="55:56" hidden="1" x14ac:dyDescent="0.2">
      <c r="BC39538" s="6"/>
      <c r="BD39538" s="5"/>
    </row>
    <row r="39539" spans="55:56" hidden="1" x14ac:dyDescent="0.2">
      <c r="BC39539" s="6"/>
      <c r="BD39539" s="5"/>
    </row>
    <row r="39540" spans="55:56" hidden="1" x14ac:dyDescent="0.2">
      <c r="BC39540" s="6"/>
      <c r="BD39540" s="5"/>
    </row>
    <row r="39541" spans="55:56" hidden="1" x14ac:dyDescent="0.2">
      <c r="BC39541" s="6"/>
      <c r="BD39541" s="5"/>
    </row>
    <row r="39542" spans="55:56" hidden="1" x14ac:dyDescent="0.2">
      <c r="BC39542" s="6"/>
      <c r="BD39542" s="5"/>
    </row>
    <row r="39543" spans="55:56" hidden="1" x14ac:dyDescent="0.2">
      <c r="BC39543" s="6"/>
      <c r="BD39543" s="5"/>
    </row>
    <row r="39544" spans="55:56" hidden="1" x14ac:dyDescent="0.2">
      <c r="BC39544" s="6"/>
      <c r="BD39544" s="5"/>
    </row>
    <row r="39545" spans="55:56" hidden="1" x14ac:dyDescent="0.2">
      <c r="BC39545" s="6"/>
      <c r="BD39545" s="5"/>
    </row>
    <row r="39546" spans="55:56" hidden="1" x14ac:dyDescent="0.2">
      <c r="BC39546" s="6"/>
      <c r="BD39546" s="5"/>
    </row>
    <row r="39547" spans="55:56" hidden="1" x14ac:dyDescent="0.2">
      <c r="BC39547" s="6"/>
      <c r="BD39547" s="5"/>
    </row>
    <row r="39548" spans="55:56" hidden="1" x14ac:dyDescent="0.2">
      <c r="BC39548" s="6"/>
      <c r="BD39548" s="5"/>
    </row>
    <row r="39549" spans="55:56" hidden="1" x14ac:dyDescent="0.2">
      <c r="BC39549" s="6"/>
      <c r="BD39549" s="5"/>
    </row>
    <row r="39550" spans="55:56" hidden="1" x14ac:dyDescent="0.2">
      <c r="BC39550" s="6"/>
      <c r="BD39550" s="5"/>
    </row>
    <row r="39551" spans="55:56" hidden="1" x14ac:dyDescent="0.2">
      <c r="BC39551" s="6"/>
      <c r="BD39551" s="5"/>
    </row>
    <row r="39552" spans="55:56" hidden="1" x14ac:dyDescent="0.2">
      <c r="BC39552" s="6"/>
      <c r="BD39552" s="5"/>
    </row>
    <row r="39553" spans="55:56" hidden="1" x14ac:dyDescent="0.2">
      <c r="BC39553" s="6"/>
      <c r="BD39553" s="5"/>
    </row>
    <row r="39554" spans="55:56" hidden="1" x14ac:dyDescent="0.2">
      <c r="BC39554" s="6"/>
      <c r="BD39554" s="5"/>
    </row>
    <row r="39555" spans="55:56" hidden="1" x14ac:dyDescent="0.2">
      <c r="BC39555" s="6"/>
      <c r="BD39555" s="5"/>
    </row>
    <row r="39556" spans="55:56" hidden="1" x14ac:dyDescent="0.2">
      <c r="BC39556" s="6"/>
      <c r="BD39556" s="5"/>
    </row>
    <row r="39557" spans="55:56" hidden="1" x14ac:dyDescent="0.2">
      <c r="BC39557" s="6"/>
      <c r="BD39557" s="5"/>
    </row>
    <row r="39558" spans="55:56" hidden="1" x14ac:dyDescent="0.2">
      <c r="BC39558" s="6"/>
      <c r="BD39558" s="5"/>
    </row>
    <row r="39559" spans="55:56" hidden="1" x14ac:dyDescent="0.2">
      <c r="BC39559" s="6"/>
      <c r="BD39559" s="5"/>
    </row>
    <row r="39560" spans="55:56" hidden="1" x14ac:dyDescent="0.2">
      <c r="BC39560" s="6"/>
      <c r="BD39560" s="5"/>
    </row>
    <row r="39561" spans="55:56" hidden="1" x14ac:dyDescent="0.2">
      <c r="BC39561" s="6"/>
      <c r="BD39561" s="5"/>
    </row>
    <row r="39562" spans="55:56" hidden="1" x14ac:dyDescent="0.2">
      <c r="BC39562" s="6"/>
      <c r="BD39562" s="5"/>
    </row>
    <row r="39563" spans="55:56" hidden="1" x14ac:dyDescent="0.2">
      <c r="BC39563" s="6"/>
      <c r="BD39563" s="5"/>
    </row>
    <row r="39564" spans="55:56" hidden="1" x14ac:dyDescent="0.2">
      <c r="BC39564" s="6"/>
      <c r="BD39564" s="5"/>
    </row>
    <row r="39565" spans="55:56" hidden="1" x14ac:dyDescent="0.2">
      <c r="BC39565" s="6"/>
      <c r="BD39565" s="5"/>
    </row>
    <row r="39566" spans="55:56" hidden="1" x14ac:dyDescent="0.2">
      <c r="BC39566" s="6"/>
      <c r="BD39566" s="5"/>
    </row>
    <row r="39567" spans="55:56" hidden="1" x14ac:dyDescent="0.2">
      <c r="BC39567" s="6"/>
      <c r="BD39567" s="5"/>
    </row>
    <row r="39568" spans="55:56" hidden="1" x14ac:dyDescent="0.2">
      <c r="BC39568" s="6"/>
      <c r="BD39568" s="5"/>
    </row>
    <row r="39569" spans="55:56" hidden="1" x14ac:dyDescent="0.2">
      <c r="BC39569" s="6"/>
      <c r="BD39569" s="5"/>
    </row>
    <row r="39570" spans="55:56" hidden="1" x14ac:dyDescent="0.2">
      <c r="BC39570" s="6"/>
      <c r="BD39570" s="5"/>
    </row>
    <row r="39571" spans="55:56" hidden="1" x14ac:dyDescent="0.2">
      <c r="BC39571" s="6"/>
      <c r="BD39571" s="5"/>
    </row>
    <row r="39572" spans="55:56" hidden="1" x14ac:dyDescent="0.2">
      <c r="BC39572" s="6"/>
      <c r="BD39572" s="5"/>
    </row>
    <row r="39573" spans="55:56" hidden="1" x14ac:dyDescent="0.2">
      <c r="BC39573" s="6"/>
      <c r="BD39573" s="5"/>
    </row>
    <row r="39574" spans="55:56" hidden="1" x14ac:dyDescent="0.2">
      <c r="BC39574" s="6"/>
      <c r="BD39574" s="5"/>
    </row>
    <row r="39575" spans="55:56" hidden="1" x14ac:dyDescent="0.2">
      <c r="BC39575" s="6"/>
      <c r="BD39575" s="5"/>
    </row>
    <row r="39576" spans="55:56" hidden="1" x14ac:dyDescent="0.2">
      <c r="BC39576" s="6"/>
      <c r="BD39576" s="5"/>
    </row>
    <row r="39577" spans="55:56" hidden="1" x14ac:dyDescent="0.2">
      <c r="BC39577" s="6"/>
      <c r="BD39577" s="5"/>
    </row>
    <row r="39578" spans="55:56" hidden="1" x14ac:dyDescent="0.2">
      <c r="BC39578" s="6"/>
      <c r="BD39578" s="5"/>
    </row>
    <row r="39579" spans="55:56" hidden="1" x14ac:dyDescent="0.2">
      <c r="BC39579" s="6"/>
      <c r="BD39579" s="5"/>
    </row>
    <row r="39580" spans="55:56" hidden="1" x14ac:dyDescent="0.2">
      <c r="BC39580" s="6"/>
      <c r="BD39580" s="5"/>
    </row>
    <row r="39581" spans="55:56" hidden="1" x14ac:dyDescent="0.2">
      <c r="BC39581" s="6"/>
      <c r="BD39581" s="5"/>
    </row>
    <row r="39582" spans="55:56" hidden="1" x14ac:dyDescent="0.2">
      <c r="BC39582" s="6"/>
      <c r="BD39582" s="5"/>
    </row>
    <row r="39583" spans="55:56" hidden="1" x14ac:dyDescent="0.2">
      <c r="BC39583" s="6"/>
      <c r="BD39583" s="5"/>
    </row>
    <row r="39584" spans="55:56" hidden="1" x14ac:dyDescent="0.2">
      <c r="BC39584" s="6"/>
      <c r="BD39584" s="5"/>
    </row>
    <row r="39585" spans="55:56" hidden="1" x14ac:dyDescent="0.2">
      <c r="BC39585" s="6"/>
      <c r="BD39585" s="5"/>
    </row>
    <row r="39586" spans="55:56" hidden="1" x14ac:dyDescent="0.2">
      <c r="BC39586" s="6"/>
      <c r="BD39586" s="5"/>
    </row>
    <row r="39587" spans="55:56" hidden="1" x14ac:dyDescent="0.2">
      <c r="BC39587" s="6"/>
      <c r="BD39587" s="5"/>
    </row>
    <row r="39588" spans="55:56" hidden="1" x14ac:dyDescent="0.2">
      <c r="BC39588" s="6"/>
      <c r="BD39588" s="5"/>
    </row>
    <row r="39589" spans="55:56" hidden="1" x14ac:dyDescent="0.2">
      <c r="BC39589" s="6"/>
      <c r="BD39589" s="5"/>
    </row>
    <row r="39590" spans="55:56" hidden="1" x14ac:dyDescent="0.2">
      <c r="BC39590" s="6"/>
      <c r="BD39590" s="5"/>
    </row>
    <row r="39591" spans="55:56" hidden="1" x14ac:dyDescent="0.2">
      <c r="BC39591" s="6"/>
      <c r="BD39591" s="5"/>
    </row>
    <row r="39592" spans="55:56" hidden="1" x14ac:dyDescent="0.2">
      <c r="BC39592" s="6"/>
      <c r="BD39592" s="5"/>
    </row>
    <row r="39593" spans="55:56" hidden="1" x14ac:dyDescent="0.2">
      <c r="BC39593" s="6"/>
      <c r="BD39593" s="5"/>
    </row>
    <row r="39594" spans="55:56" hidden="1" x14ac:dyDescent="0.2">
      <c r="BC39594" s="6"/>
      <c r="BD39594" s="5"/>
    </row>
    <row r="39595" spans="55:56" hidden="1" x14ac:dyDescent="0.2">
      <c r="BC39595" s="6"/>
      <c r="BD39595" s="5"/>
    </row>
    <row r="39596" spans="55:56" hidden="1" x14ac:dyDescent="0.2">
      <c r="BC39596" s="6"/>
      <c r="BD39596" s="5"/>
    </row>
    <row r="39597" spans="55:56" hidden="1" x14ac:dyDescent="0.2">
      <c r="BC39597" s="6"/>
      <c r="BD39597" s="5"/>
    </row>
    <row r="39598" spans="55:56" hidden="1" x14ac:dyDescent="0.2">
      <c r="BC39598" s="6"/>
      <c r="BD39598" s="5"/>
    </row>
    <row r="39599" spans="55:56" hidden="1" x14ac:dyDescent="0.2">
      <c r="BC39599" s="6"/>
      <c r="BD39599" s="5"/>
    </row>
    <row r="39600" spans="55:56" hidden="1" x14ac:dyDescent="0.2">
      <c r="BC39600" s="6"/>
      <c r="BD39600" s="5"/>
    </row>
    <row r="39601" spans="55:56" hidden="1" x14ac:dyDescent="0.2">
      <c r="BC39601" s="6"/>
      <c r="BD39601" s="5"/>
    </row>
    <row r="39602" spans="55:56" hidden="1" x14ac:dyDescent="0.2">
      <c r="BC39602" s="6"/>
      <c r="BD39602" s="5"/>
    </row>
    <row r="39603" spans="55:56" hidden="1" x14ac:dyDescent="0.2">
      <c r="BC39603" s="6"/>
      <c r="BD39603" s="5"/>
    </row>
    <row r="39604" spans="55:56" hidden="1" x14ac:dyDescent="0.2">
      <c r="BC39604" s="6"/>
      <c r="BD39604" s="5"/>
    </row>
    <row r="39605" spans="55:56" hidden="1" x14ac:dyDescent="0.2">
      <c r="BC39605" s="6"/>
      <c r="BD39605" s="5"/>
    </row>
    <row r="39606" spans="55:56" hidden="1" x14ac:dyDescent="0.2">
      <c r="BC39606" s="6"/>
      <c r="BD39606" s="5"/>
    </row>
    <row r="39607" spans="55:56" hidden="1" x14ac:dyDescent="0.2">
      <c r="BC39607" s="6"/>
      <c r="BD39607" s="5"/>
    </row>
    <row r="39608" spans="55:56" hidden="1" x14ac:dyDescent="0.2">
      <c r="BC39608" s="6"/>
      <c r="BD39608" s="5"/>
    </row>
    <row r="39609" spans="55:56" hidden="1" x14ac:dyDescent="0.2">
      <c r="BC39609" s="6"/>
      <c r="BD39609" s="5"/>
    </row>
    <row r="39610" spans="55:56" hidden="1" x14ac:dyDescent="0.2">
      <c r="BC39610" s="6"/>
      <c r="BD39610" s="5"/>
    </row>
    <row r="39611" spans="55:56" hidden="1" x14ac:dyDescent="0.2">
      <c r="BC39611" s="6"/>
      <c r="BD39611" s="5"/>
    </row>
    <row r="39612" spans="55:56" hidden="1" x14ac:dyDescent="0.2">
      <c r="BC39612" s="6"/>
      <c r="BD39612" s="5"/>
    </row>
    <row r="39613" spans="55:56" hidden="1" x14ac:dyDescent="0.2">
      <c r="BC39613" s="6"/>
      <c r="BD39613" s="5"/>
    </row>
    <row r="39614" spans="55:56" hidden="1" x14ac:dyDescent="0.2">
      <c r="BC39614" s="6"/>
      <c r="BD39614" s="5"/>
    </row>
    <row r="39615" spans="55:56" hidden="1" x14ac:dyDescent="0.2">
      <c r="BC39615" s="6"/>
      <c r="BD39615" s="5"/>
    </row>
    <row r="39616" spans="55:56" hidden="1" x14ac:dyDescent="0.2">
      <c r="BC39616" s="6"/>
      <c r="BD39616" s="5"/>
    </row>
    <row r="39617" spans="55:56" hidden="1" x14ac:dyDescent="0.2">
      <c r="BC39617" s="6"/>
      <c r="BD39617" s="5"/>
    </row>
    <row r="39618" spans="55:56" hidden="1" x14ac:dyDescent="0.2">
      <c r="BC39618" s="6"/>
      <c r="BD39618" s="5"/>
    </row>
    <row r="39619" spans="55:56" hidden="1" x14ac:dyDescent="0.2">
      <c r="BC39619" s="6"/>
      <c r="BD39619" s="5"/>
    </row>
    <row r="39620" spans="55:56" hidden="1" x14ac:dyDescent="0.2">
      <c r="BC39620" s="6"/>
      <c r="BD39620" s="5"/>
    </row>
    <row r="39621" spans="55:56" hidden="1" x14ac:dyDescent="0.2">
      <c r="BC39621" s="6"/>
      <c r="BD39621" s="5"/>
    </row>
    <row r="39622" spans="55:56" hidden="1" x14ac:dyDescent="0.2">
      <c r="BC39622" s="6"/>
      <c r="BD39622" s="5"/>
    </row>
    <row r="39623" spans="55:56" hidden="1" x14ac:dyDescent="0.2">
      <c r="BC39623" s="6"/>
      <c r="BD39623" s="5"/>
    </row>
    <row r="39624" spans="55:56" hidden="1" x14ac:dyDescent="0.2">
      <c r="BC39624" s="6"/>
      <c r="BD39624" s="5"/>
    </row>
    <row r="39625" spans="55:56" hidden="1" x14ac:dyDescent="0.2">
      <c r="BC39625" s="6"/>
      <c r="BD39625" s="5"/>
    </row>
    <row r="39626" spans="55:56" hidden="1" x14ac:dyDescent="0.2">
      <c r="BC39626" s="6"/>
      <c r="BD39626" s="5"/>
    </row>
    <row r="39627" spans="55:56" hidden="1" x14ac:dyDescent="0.2">
      <c r="BC39627" s="6"/>
      <c r="BD39627" s="5"/>
    </row>
    <row r="39628" spans="55:56" hidden="1" x14ac:dyDescent="0.2">
      <c r="BC39628" s="6"/>
      <c r="BD39628" s="5"/>
    </row>
    <row r="39629" spans="55:56" hidden="1" x14ac:dyDescent="0.2">
      <c r="BC39629" s="6"/>
      <c r="BD39629" s="5"/>
    </row>
    <row r="39630" spans="55:56" hidden="1" x14ac:dyDescent="0.2">
      <c r="BC39630" s="6"/>
      <c r="BD39630" s="5"/>
    </row>
    <row r="39631" spans="55:56" hidden="1" x14ac:dyDescent="0.2">
      <c r="BC39631" s="6"/>
      <c r="BD39631" s="5"/>
    </row>
    <row r="39632" spans="55:56" hidden="1" x14ac:dyDescent="0.2">
      <c r="BC39632" s="6"/>
      <c r="BD39632" s="5"/>
    </row>
    <row r="39633" spans="55:56" hidden="1" x14ac:dyDescent="0.2">
      <c r="BC39633" s="6"/>
      <c r="BD39633" s="5"/>
    </row>
    <row r="39634" spans="55:56" hidden="1" x14ac:dyDescent="0.2">
      <c r="BC39634" s="6"/>
      <c r="BD39634" s="5"/>
    </row>
    <row r="39635" spans="55:56" hidden="1" x14ac:dyDescent="0.2">
      <c r="BC39635" s="6"/>
      <c r="BD39635" s="5"/>
    </row>
    <row r="39636" spans="55:56" hidden="1" x14ac:dyDescent="0.2">
      <c r="BC39636" s="6"/>
      <c r="BD39636" s="5"/>
    </row>
    <row r="39637" spans="55:56" hidden="1" x14ac:dyDescent="0.2">
      <c r="BC39637" s="6"/>
      <c r="BD39637" s="5"/>
    </row>
    <row r="39638" spans="55:56" hidden="1" x14ac:dyDescent="0.2">
      <c r="BC39638" s="6"/>
      <c r="BD39638" s="5"/>
    </row>
    <row r="39639" spans="55:56" hidden="1" x14ac:dyDescent="0.2">
      <c r="BC39639" s="6"/>
      <c r="BD39639" s="5"/>
    </row>
    <row r="39640" spans="55:56" hidden="1" x14ac:dyDescent="0.2">
      <c r="BC39640" s="6"/>
      <c r="BD39640" s="5"/>
    </row>
    <row r="39641" spans="55:56" hidden="1" x14ac:dyDescent="0.2">
      <c r="BC39641" s="6"/>
      <c r="BD39641" s="5"/>
    </row>
    <row r="39642" spans="55:56" hidden="1" x14ac:dyDescent="0.2">
      <c r="BC39642" s="6"/>
      <c r="BD39642" s="5"/>
    </row>
    <row r="39643" spans="55:56" hidden="1" x14ac:dyDescent="0.2">
      <c r="BC39643" s="6"/>
      <c r="BD39643" s="5"/>
    </row>
    <row r="39644" spans="55:56" hidden="1" x14ac:dyDescent="0.2">
      <c r="BC39644" s="6"/>
      <c r="BD39644" s="5"/>
    </row>
    <row r="39645" spans="55:56" hidden="1" x14ac:dyDescent="0.2">
      <c r="BC39645" s="6"/>
      <c r="BD39645" s="5"/>
    </row>
    <row r="39646" spans="55:56" hidden="1" x14ac:dyDescent="0.2">
      <c r="BC39646" s="6"/>
      <c r="BD39646" s="5"/>
    </row>
    <row r="39647" spans="55:56" hidden="1" x14ac:dyDescent="0.2">
      <c r="BC39647" s="6"/>
      <c r="BD39647" s="5"/>
    </row>
    <row r="39648" spans="55:56" hidden="1" x14ac:dyDescent="0.2">
      <c r="BC39648" s="6"/>
      <c r="BD39648" s="5"/>
    </row>
    <row r="39649" spans="55:56" hidden="1" x14ac:dyDescent="0.2">
      <c r="BC39649" s="6"/>
      <c r="BD39649" s="5"/>
    </row>
    <row r="39650" spans="55:56" hidden="1" x14ac:dyDescent="0.2">
      <c r="BC39650" s="6"/>
      <c r="BD39650" s="5"/>
    </row>
    <row r="39651" spans="55:56" hidden="1" x14ac:dyDescent="0.2">
      <c r="BC39651" s="6"/>
      <c r="BD39651" s="5"/>
    </row>
    <row r="39652" spans="55:56" hidden="1" x14ac:dyDescent="0.2">
      <c r="BC39652" s="6"/>
      <c r="BD39652" s="5"/>
    </row>
    <row r="39653" spans="55:56" hidden="1" x14ac:dyDescent="0.2">
      <c r="BC39653" s="6"/>
      <c r="BD39653" s="5"/>
    </row>
    <row r="39654" spans="55:56" hidden="1" x14ac:dyDescent="0.2">
      <c r="BC39654" s="6"/>
      <c r="BD39654" s="5"/>
    </row>
    <row r="39655" spans="55:56" hidden="1" x14ac:dyDescent="0.2">
      <c r="BC39655" s="6"/>
      <c r="BD39655" s="5"/>
    </row>
    <row r="39656" spans="55:56" hidden="1" x14ac:dyDescent="0.2">
      <c r="BC39656" s="6"/>
      <c r="BD39656" s="5"/>
    </row>
    <row r="39657" spans="55:56" hidden="1" x14ac:dyDescent="0.2">
      <c r="BC39657" s="6"/>
      <c r="BD39657" s="5"/>
    </row>
    <row r="39658" spans="55:56" hidden="1" x14ac:dyDescent="0.2">
      <c r="BC39658" s="6"/>
      <c r="BD39658" s="5"/>
    </row>
    <row r="39659" spans="55:56" hidden="1" x14ac:dyDescent="0.2">
      <c r="BC39659" s="6"/>
      <c r="BD39659" s="5"/>
    </row>
    <row r="39660" spans="55:56" hidden="1" x14ac:dyDescent="0.2">
      <c r="BC39660" s="6"/>
      <c r="BD39660" s="5"/>
    </row>
    <row r="39661" spans="55:56" hidden="1" x14ac:dyDescent="0.2">
      <c r="BC39661" s="6"/>
      <c r="BD39661" s="5"/>
    </row>
    <row r="39662" spans="55:56" hidden="1" x14ac:dyDescent="0.2">
      <c r="BC39662" s="6"/>
      <c r="BD39662" s="5"/>
    </row>
    <row r="39663" spans="55:56" hidden="1" x14ac:dyDescent="0.2">
      <c r="BC39663" s="6"/>
      <c r="BD39663" s="5"/>
    </row>
    <row r="39664" spans="55:56" hidden="1" x14ac:dyDescent="0.2">
      <c r="BC39664" s="6"/>
      <c r="BD39664" s="5"/>
    </row>
    <row r="39665" spans="55:56" hidden="1" x14ac:dyDescent="0.2">
      <c r="BC39665" s="6"/>
      <c r="BD39665" s="5"/>
    </row>
    <row r="39666" spans="55:56" hidden="1" x14ac:dyDescent="0.2">
      <c r="BC39666" s="6"/>
      <c r="BD39666" s="5"/>
    </row>
    <row r="39667" spans="55:56" hidden="1" x14ac:dyDescent="0.2">
      <c r="BC39667" s="6"/>
      <c r="BD39667" s="5"/>
    </row>
    <row r="39668" spans="55:56" hidden="1" x14ac:dyDescent="0.2">
      <c r="BC39668" s="6"/>
      <c r="BD39668" s="5"/>
    </row>
    <row r="39669" spans="55:56" hidden="1" x14ac:dyDescent="0.2">
      <c r="BC39669" s="6"/>
      <c r="BD39669" s="5"/>
    </row>
    <row r="39670" spans="55:56" hidden="1" x14ac:dyDescent="0.2">
      <c r="BC39670" s="6"/>
      <c r="BD39670" s="5"/>
    </row>
    <row r="39671" spans="55:56" hidden="1" x14ac:dyDescent="0.2">
      <c r="BC39671" s="6"/>
      <c r="BD39671" s="5"/>
    </row>
    <row r="39672" spans="55:56" hidden="1" x14ac:dyDescent="0.2">
      <c r="BC39672" s="6"/>
      <c r="BD39672" s="5"/>
    </row>
    <row r="39673" spans="55:56" hidden="1" x14ac:dyDescent="0.2">
      <c r="BC39673" s="6"/>
      <c r="BD39673" s="5"/>
    </row>
    <row r="39674" spans="55:56" hidden="1" x14ac:dyDescent="0.2">
      <c r="BC39674" s="6"/>
      <c r="BD39674" s="5"/>
    </row>
    <row r="39675" spans="55:56" hidden="1" x14ac:dyDescent="0.2">
      <c r="BC39675" s="6"/>
      <c r="BD39675" s="5"/>
    </row>
    <row r="39676" spans="55:56" hidden="1" x14ac:dyDescent="0.2">
      <c r="BC39676" s="6"/>
      <c r="BD39676" s="5"/>
    </row>
    <row r="39677" spans="55:56" hidden="1" x14ac:dyDescent="0.2">
      <c r="BC39677" s="6"/>
      <c r="BD39677" s="5"/>
    </row>
    <row r="39678" spans="55:56" hidden="1" x14ac:dyDescent="0.2">
      <c r="BC39678" s="6"/>
      <c r="BD39678" s="5"/>
    </row>
    <row r="39679" spans="55:56" hidden="1" x14ac:dyDescent="0.2">
      <c r="BC39679" s="6"/>
      <c r="BD39679" s="5"/>
    </row>
    <row r="39680" spans="55:56" hidden="1" x14ac:dyDescent="0.2">
      <c r="BC39680" s="6"/>
      <c r="BD39680" s="5"/>
    </row>
    <row r="39681" spans="55:56" hidden="1" x14ac:dyDescent="0.2">
      <c r="BC39681" s="6"/>
      <c r="BD39681" s="5"/>
    </row>
    <row r="39682" spans="55:56" hidden="1" x14ac:dyDescent="0.2">
      <c r="BC39682" s="6"/>
      <c r="BD39682" s="5"/>
    </row>
    <row r="39683" spans="55:56" hidden="1" x14ac:dyDescent="0.2">
      <c r="BC39683" s="6"/>
      <c r="BD39683" s="5"/>
    </row>
    <row r="39684" spans="55:56" hidden="1" x14ac:dyDescent="0.2">
      <c r="BC39684" s="6"/>
      <c r="BD39684" s="5"/>
    </row>
    <row r="39685" spans="55:56" hidden="1" x14ac:dyDescent="0.2">
      <c r="BC39685" s="6"/>
      <c r="BD39685" s="5"/>
    </row>
    <row r="39686" spans="55:56" hidden="1" x14ac:dyDescent="0.2">
      <c r="BC39686" s="6"/>
      <c r="BD39686" s="5"/>
    </row>
    <row r="39687" spans="55:56" hidden="1" x14ac:dyDescent="0.2">
      <c r="BC39687" s="6"/>
      <c r="BD39687" s="5"/>
    </row>
    <row r="39688" spans="55:56" hidden="1" x14ac:dyDescent="0.2">
      <c r="BC39688" s="6"/>
      <c r="BD39688" s="5"/>
    </row>
    <row r="39689" spans="55:56" hidden="1" x14ac:dyDescent="0.2">
      <c r="BC39689" s="6"/>
      <c r="BD39689" s="5"/>
    </row>
    <row r="39690" spans="55:56" hidden="1" x14ac:dyDescent="0.2">
      <c r="BC39690" s="6"/>
      <c r="BD39690" s="5"/>
    </row>
    <row r="39691" spans="55:56" hidden="1" x14ac:dyDescent="0.2">
      <c r="BC39691" s="6"/>
      <c r="BD39691" s="5"/>
    </row>
    <row r="39692" spans="55:56" hidden="1" x14ac:dyDescent="0.2">
      <c r="BC39692" s="6"/>
      <c r="BD39692" s="5"/>
    </row>
    <row r="39693" spans="55:56" hidden="1" x14ac:dyDescent="0.2">
      <c r="BC39693" s="6"/>
      <c r="BD39693" s="5"/>
    </row>
    <row r="39694" spans="55:56" hidden="1" x14ac:dyDescent="0.2">
      <c r="BC39694" s="6"/>
      <c r="BD39694" s="5"/>
    </row>
    <row r="39695" spans="55:56" hidden="1" x14ac:dyDescent="0.2">
      <c r="BC39695" s="6"/>
      <c r="BD39695" s="5"/>
    </row>
    <row r="39696" spans="55:56" hidden="1" x14ac:dyDescent="0.2">
      <c r="BC39696" s="6"/>
      <c r="BD39696" s="5"/>
    </row>
    <row r="39697" spans="55:56" hidden="1" x14ac:dyDescent="0.2">
      <c r="BC39697" s="6"/>
      <c r="BD39697" s="5"/>
    </row>
    <row r="39698" spans="55:56" hidden="1" x14ac:dyDescent="0.2">
      <c r="BC39698" s="6"/>
      <c r="BD39698" s="5"/>
    </row>
    <row r="39699" spans="55:56" hidden="1" x14ac:dyDescent="0.2">
      <c r="BC39699" s="6"/>
      <c r="BD39699" s="5"/>
    </row>
    <row r="39700" spans="55:56" hidden="1" x14ac:dyDescent="0.2">
      <c r="BC39700" s="6"/>
      <c r="BD39700" s="5"/>
    </row>
    <row r="39701" spans="55:56" hidden="1" x14ac:dyDescent="0.2">
      <c r="BC39701" s="6"/>
      <c r="BD39701" s="5"/>
    </row>
    <row r="39702" spans="55:56" hidden="1" x14ac:dyDescent="0.2">
      <c r="BC39702" s="6"/>
      <c r="BD39702" s="5"/>
    </row>
    <row r="39703" spans="55:56" hidden="1" x14ac:dyDescent="0.2">
      <c r="BC39703" s="6"/>
      <c r="BD39703" s="5"/>
    </row>
    <row r="39704" spans="55:56" hidden="1" x14ac:dyDescent="0.2">
      <c r="BC39704" s="6"/>
      <c r="BD39704" s="5"/>
    </row>
    <row r="39705" spans="55:56" hidden="1" x14ac:dyDescent="0.2">
      <c r="BC39705" s="6"/>
      <c r="BD39705" s="5"/>
    </row>
    <row r="39706" spans="55:56" hidden="1" x14ac:dyDescent="0.2">
      <c r="BC39706" s="6"/>
      <c r="BD39706" s="5"/>
    </row>
    <row r="39707" spans="55:56" hidden="1" x14ac:dyDescent="0.2">
      <c r="BC39707" s="6"/>
      <c r="BD39707" s="5"/>
    </row>
    <row r="39708" spans="55:56" hidden="1" x14ac:dyDescent="0.2">
      <c r="BC39708" s="6"/>
      <c r="BD39708" s="5"/>
    </row>
    <row r="39709" spans="55:56" hidden="1" x14ac:dyDescent="0.2">
      <c r="BC39709" s="6"/>
      <c r="BD39709" s="5"/>
    </row>
    <row r="39710" spans="55:56" hidden="1" x14ac:dyDescent="0.2">
      <c r="BC39710" s="6"/>
      <c r="BD39710" s="5"/>
    </row>
    <row r="39711" spans="55:56" hidden="1" x14ac:dyDescent="0.2">
      <c r="BC39711" s="6"/>
      <c r="BD39711" s="5"/>
    </row>
    <row r="39712" spans="55:56" hidden="1" x14ac:dyDescent="0.2">
      <c r="BC39712" s="6"/>
      <c r="BD39712" s="5"/>
    </row>
    <row r="39713" spans="55:56" hidden="1" x14ac:dyDescent="0.2">
      <c r="BC39713" s="6"/>
      <c r="BD39713" s="5"/>
    </row>
    <row r="39714" spans="55:56" hidden="1" x14ac:dyDescent="0.2">
      <c r="BC39714" s="6"/>
      <c r="BD39714" s="5"/>
    </row>
    <row r="39715" spans="55:56" hidden="1" x14ac:dyDescent="0.2">
      <c r="BC39715" s="6"/>
      <c r="BD39715" s="5"/>
    </row>
    <row r="39716" spans="55:56" hidden="1" x14ac:dyDescent="0.2">
      <c r="BC39716" s="6"/>
      <c r="BD39716" s="5"/>
    </row>
    <row r="39717" spans="55:56" hidden="1" x14ac:dyDescent="0.2">
      <c r="BC39717" s="6"/>
      <c r="BD39717" s="5"/>
    </row>
    <row r="39718" spans="55:56" hidden="1" x14ac:dyDescent="0.2">
      <c r="BC39718" s="6"/>
      <c r="BD39718" s="5"/>
    </row>
    <row r="39719" spans="55:56" hidden="1" x14ac:dyDescent="0.2">
      <c r="BC39719" s="6"/>
      <c r="BD39719" s="5"/>
    </row>
    <row r="39720" spans="55:56" hidden="1" x14ac:dyDescent="0.2">
      <c r="BC39720" s="6"/>
      <c r="BD39720" s="5"/>
    </row>
    <row r="39721" spans="55:56" hidden="1" x14ac:dyDescent="0.2">
      <c r="BC39721" s="6"/>
      <c r="BD39721" s="5"/>
    </row>
    <row r="39722" spans="55:56" hidden="1" x14ac:dyDescent="0.2">
      <c r="BC39722" s="6"/>
      <c r="BD39722" s="5"/>
    </row>
    <row r="39723" spans="55:56" hidden="1" x14ac:dyDescent="0.2">
      <c r="BC39723" s="6"/>
      <c r="BD39723" s="5"/>
    </row>
    <row r="39724" spans="55:56" hidden="1" x14ac:dyDescent="0.2">
      <c r="BC39724" s="6"/>
      <c r="BD39724" s="5"/>
    </row>
    <row r="39725" spans="55:56" hidden="1" x14ac:dyDescent="0.2">
      <c r="BC39725" s="6"/>
      <c r="BD39725" s="5"/>
    </row>
    <row r="39726" spans="55:56" hidden="1" x14ac:dyDescent="0.2">
      <c r="BC39726" s="6"/>
      <c r="BD39726" s="5"/>
    </row>
    <row r="39727" spans="55:56" hidden="1" x14ac:dyDescent="0.2">
      <c r="BC39727" s="6"/>
      <c r="BD39727" s="5"/>
    </row>
    <row r="39728" spans="55:56" hidden="1" x14ac:dyDescent="0.2">
      <c r="BC39728" s="6"/>
      <c r="BD39728" s="5"/>
    </row>
    <row r="39729" spans="55:56" hidden="1" x14ac:dyDescent="0.2">
      <c r="BC39729" s="6"/>
      <c r="BD39729" s="5"/>
    </row>
    <row r="39730" spans="55:56" hidden="1" x14ac:dyDescent="0.2">
      <c r="BC39730" s="6"/>
      <c r="BD39730" s="5"/>
    </row>
    <row r="39731" spans="55:56" hidden="1" x14ac:dyDescent="0.2">
      <c r="BC39731" s="6"/>
      <c r="BD39731" s="5"/>
    </row>
    <row r="39732" spans="55:56" hidden="1" x14ac:dyDescent="0.2">
      <c r="BC39732" s="6"/>
      <c r="BD39732" s="5"/>
    </row>
    <row r="39733" spans="55:56" hidden="1" x14ac:dyDescent="0.2">
      <c r="BC39733" s="6"/>
      <c r="BD39733" s="5"/>
    </row>
    <row r="39734" spans="55:56" hidden="1" x14ac:dyDescent="0.2">
      <c r="BC39734" s="6"/>
      <c r="BD39734" s="5"/>
    </row>
    <row r="39735" spans="55:56" hidden="1" x14ac:dyDescent="0.2">
      <c r="BC39735" s="6"/>
      <c r="BD39735" s="5"/>
    </row>
    <row r="39736" spans="55:56" hidden="1" x14ac:dyDescent="0.2">
      <c r="BC39736" s="6"/>
      <c r="BD39736" s="5"/>
    </row>
    <row r="39737" spans="55:56" hidden="1" x14ac:dyDescent="0.2">
      <c r="BC39737" s="6"/>
      <c r="BD39737" s="5"/>
    </row>
    <row r="39738" spans="55:56" hidden="1" x14ac:dyDescent="0.2">
      <c r="BC39738" s="6"/>
      <c r="BD39738" s="5"/>
    </row>
    <row r="39739" spans="55:56" hidden="1" x14ac:dyDescent="0.2">
      <c r="BC39739" s="6"/>
      <c r="BD39739" s="5"/>
    </row>
    <row r="39740" spans="55:56" hidden="1" x14ac:dyDescent="0.2">
      <c r="BC39740" s="6"/>
      <c r="BD39740" s="5"/>
    </row>
    <row r="39741" spans="55:56" hidden="1" x14ac:dyDescent="0.2">
      <c r="BC39741" s="6"/>
      <c r="BD39741" s="5"/>
    </row>
    <row r="39742" spans="55:56" hidden="1" x14ac:dyDescent="0.2">
      <c r="BC39742" s="6"/>
      <c r="BD39742" s="5"/>
    </row>
    <row r="39743" spans="55:56" hidden="1" x14ac:dyDescent="0.2">
      <c r="BC39743" s="6"/>
      <c r="BD39743" s="5"/>
    </row>
    <row r="39744" spans="55:56" hidden="1" x14ac:dyDescent="0.2">
      <c r="BC39744" s="6"/>
      <c r="BD39744" s="5"/>
    </row>
    <row r="39745" spans="55:56" hidden="1" x14ac:dyDescent="0.2">
      <c r="BC39745" s="6"/>
      <c r="BD39745" s="5"/>
    </row>
    <row r="39746" spans="55:56" hidden="1" x14ac:dyDescent="0.2">
      <c r="BC39746" s="6"/>
      <c r="BD39746" s="5"/>
    </row>
    <row r="39747" spans="55:56" hidden="1" x14ac:dyDescent="0.2">
      <c r="BC39747" s="6"/>
      <c r="BD39747" s="5"/>
    </row>
    <row r="39748" spans="55:56" hidden="1" x14ac:dyDescent="0.2">
      <c r="BC39748" s="6"/>
      <c r="BD39748" s="5"/>
    </row>
    <row r="39749" spans="55:56" hidden="1" x14ac:dyDescent="0.2">
      <c r="BC39749" s="6"/>
      <c r="BD39749" s="5"/>
    </row>
    <row r="39750" spans="55:56" hidden="1" x14ac:dyDescent="0.2">
      <c r="BC39750" s="6"/>
      <c r="BD39750" s="5"/>
    </row>
    <row r="39751" spans="55:56" hidden="1" x14ac:dyDescent="0.2">
      <c r="BC39751" s="6"/>
      <c r="BD39751" s="5"/>
    </row>
    <row r="39752" spans="55:56" hidden="1" x14ac:dyDescent="0.2">
      <c r="BC39752" s="6"/>
      <c r="BD39752" s="5"/>
    </row>
    <row r="39753" spans="55:56" hidden="1" x14ac:dyDescent="0.2">
      <c r="BC39753" s="6"/>
      <c r="BD39753" s="5"/>
    </row>
    <row r="39754" spans="55:56" hidden="1" x14ac:dyDescent="0.2">
      <c r="BC39754" s="6"/>
      <c r="BD39754" s="5"/>
    </row>
    <row r="39755" spans="55:56" hidden="1" x14ac:dyDescent="0.2">
      <c r="BC39755" s="6"/>
      <c r="BD39755" s="5"/>
    </row>
    <row r="39756" spans="55:56" hidden="1" x14ac:dyDescent="0.2">
      <c r="BC39756" s="6"/>
      <c r="BD39756" s="5"/>
    </row>
    <row r="39757" spans="55:56" hidden="1" x14ac:dyDescent="0.2">
      <c r="BC39757" s="6"/>
      <c r="BD39757" s="5"/>
    </row>
    <row r="39758" spans="55:56" hidden="1" x14ac:dyDescent="0.2">
      <c r="BC39758" s="6"/>
      <c r="BD39758" s="5"/>
    </row>
    <row r="39759" spans="55:56" hidden="1" x14ac:dyDescent="0.2">
      <c r="BC39759" s="6"/>
      <c r="BD39759" s="5"/>
    </row>
    <row r="39760" spans="55:56" hidden="1" x14ac:dyDescent="0.2">
      <c r="BC39760" s="6"/>
      <c r="BD39760" s="5"/>
    </row>
    <row r="39761" spans="55:56" hidden="1" x14ac:dyDescent="0.2">
      <c r="BC39761" s="6"/>
      <c r="BD39761" s="5"/>
    </row>
    <row r="39762" spans="55:56" hidden="1" x14ac:dyDescent="0.2">
      <c r="BC39762" s="6"/>
      <c r="BD39762" s="5"/>
    </row>
    <row r="39763" spans="55:56" hidden="1" x14ac:dyDescent="0.2">
      <c r="BC39763" s="6"/>
      <c r="BD39763" s="5"/>
    </row>
    <row r="39764" spans="55:56" hidden="1" x14ac:dyDescent="0.2">
      <c r="BC39764" s="6"/>
      <c r="BD39764" s="5"/>
    </row>
    <row r="39765" spans="55:56" hidden="1" x14ac:dyDescent="0.2">
      <c r="BC39765" s="6"/>
      <c r="BD39765" s="5"/>
    </row>
    <row r="39766" spans="55:56" hidden="1" x14ac:dyDescent="0.2">
      <c r="BC39766" s="6"/>
      <c r="BD39766" s="5"/>
    </row>
    <row r="39767" spans="55:56" hidden="1" x14ac:dyDescent="0.2">
      <c r="BC39767" s="6"/>
      <c r="BD39767" s="5"/>
    </row>
    <row r="39768" spans="55:56" hidden="1" x14ac:dyDescent="0.2">
      <c r="BC39768" s="6"/>
      <c r="BD39768" s="5"/>
    </row>
    <row r="39769" spans="55:56" hidden="1" x14ac:dyDescent="0.2">
      <c r="BC39769" s="6"/>
      <c r="BD39769" s="5"/>
    </row>
    <row r="39770" spans="55:56" hidden="1" x14ac:dyDescent="0.2">
      <c r="BC39770" s="6"/>
      <c r="BD39770" s="5"/>
    </row>
    <row r="39771" spans="55:56" hidden="1" x14ac:dyDescent="0.2">
      <c r="BC39771" s="6"/>
      <c r="BD39771" s="5"/>
    </row>
    <row r="39772" spans="55:56" hidden="1" x14ac:dyDescent="0.2">
      <c r="BC39772" s="6"/>
      <c r="BD39772" s="5"/>
    </row>
    <row r="39773" spans="55:56" hidden="1" x14ac:dyDescent="0.2">
      <c r="BC39773" s="6"/>
      <c r="BD39773" s="5"/>
    </row>
    <row r="39774" spans="55:56" hidden="1" x14ac:dyDescent="0.2">
      <c r="BC39774" s="6"/>
      <c r="BD39774" s="5"/>
    </row>
    <row r="39775" spans="55:56" hidden="1" x14ac:dyDescent="0.2">
      <c r="BC39775" s="6"/>
      <c r="BD39775" s="5"/>
    </row>
    <row r="39776" spans="55:56" hidden="1" x14ac:dyDescent="0.2">
      <c r="BC39776" s="6"/>
      <c r="BD39776" s="5"/>
    </row>
    <row r="39777" spans="55:56" hidden="1" x14ac:dyDescent="0.2">
      <c r="BC39777" s="6"/>
      <c r="BD39777" s="5"/>
    </row>
    <row r="39778" spans="55:56" hidden="1" x14ac:dyDescent="0.2">
      <c r="BC39778" s="6"/>
      <c r="BD39778" s="5"/>
    </row>
    <row r="39779" spans="55:56" hidden="1" x14ac:dyDescent="0.2">
      <c r="BC39779" s="6"/>
      <c r="BD39779" s="5"/>
    </row>
    <row r="39780" spans="55:56" hidden="1" x14ac:dyDescent="0.2">
      <c r="BC39780" s="6"/>
      <c r="BD39780" s="5"/>
    </row>
    <row r="39781" spans="55:56" hidden="1" x14ac:dyDescent="0.2">
      <c r="BC39781" s="6"/>
      <c r="BD39781" s="5"/>
    </row>
    <row r="39782" spans="55:56" hidden="1" x14ac:dyDescent="0.2">
      <c r="BC39782" s="6"/>
      <c r="BD39782" s="5"/>
    </row>
    <row r="39783" spans="55:56" hidden="1" x14ac:dyDescent="0.2">
      <c r="BC39783" s="6"/>
      <c r="BD39783" s="5"/>
    </row>
    <row r="39784" spans="55:56" hidden="1" x14ac:dyDescent="0.2">
      <c r="BC39784" s="6"/>
      <c r="BD39784" s="5"/>
    </row>
    <row r="39785" spans="55:56" hidden="1" x14ac:dyDescent="0.2">
      <c r="BC39785" s="6"/>
      <c r="BD39785" s="5"/>
    </row>
    <row r="39786" spans="55:56" hidden="1" x14ac:dyDescent="0.2">
      <c r="BC39786" s="6"/>
      <c r="BD39786" s="5"/>
    </row>
    <row r="39787" spans="55:56" hidden="1" x14ac:dyDescent="0.2">
      <c r="BC39787" s="6"/>
      <c r="BD39787" s="5"/>
    </row>
    <row r="39788" spans="55:56" hidden="1" x14ac:dyDescent="0.2">
      <c r="BC39788" s="6"/>
      <c r="BD39788" s="5"/>
    </row>
    <row r="39789" spans="55:56" hidden="1" x14ac:dyDescent="0.2">
      <c r="BC39789" s="6"/>
      <c r="BD39789" s="5"/>
    </row>
    <row r="39790" spans="55:56" hidden="1" x14ac:dyDescent="0.2">
      <c r="BC39790" s="6"/>
      <c r="BD39790" s="5"/>
    </row>
    <row r="39791" spans="55:56" hidden="1" x14ac:dyDescent="0.2">
      <c r="BC39791" s="6"/>
      <c r="BD39791" s="5"/>
    </row>
    <row r="39792" spans="55:56" hidden="1" x14ac:dyDescent="0.2">
      <c r="BC39792" s="6"/>
      <c r="BD39792" s="5"/>
    </row>
    <row r="39793" spans="55:56" hidden="1" x14ac:dyDescent="0.2">
      <c r="BC39793" s="6"/>
      <c r="BD39793" s="5"/>
    </row>
    <row r="39794" spans="55:56" hidden="1" x14ac:dyDescent="0.2">
      <c r="BC39794" s="6"/>
      <c r="BD39794" s="5"/>
    </row>
    <row r="39795" spans="55:56" hidden="1" x14ac:dyDescent="0.2">
      <c r="BC39795" s="6"/>
      <c r="BD39795" s="5"/>
    </row>
    <row r="39796" spans="55:56" hidden="1" x14ac:dyDescent="0.2">
      <c r="BC39796" s="6"/>
      <c r="BD39796" s="5"/>
    </row>
    <row r="39797" spans="55:56" hidden="1" x14ac:dyDescent="0.2">
      <c r="BC39797" s="6"/>
      <c r="BD39797" s="5"/>
    </row>
    <row r="39798" spans="55:56" hidden="1" x14ac:dyDescent="0.2">
      <c r="BC39798" s="6"/>
      <c r="BD39798" s="5"/>
    </row>
    <row r="39799" spans="55:56" hidden="1" x14ac:dyDescent="0.2">
      <c r="BC39799" s="6"/>
      <c r="BD39799" s="5"/>
    </row>
    <row r="39800" spans="55:56" hidden="1" x14ac:dyDescent="0.2">
      <c r="BC39800" s="6"/>
      <c r="BD39800" s="5"/>
    </row>
    <row r="39801" spans="55:56" hidden="1" x14ac:dyDescent="0.2">
      <c r="BC39801" s="6"/>
      <c r="BD39801" s="5"/>
    </row>
    <row r="39802" spans="55:56" hidden="1" x14ac:dyDescent="0.2">
      <c r="BC39802" s="6"/>
      <c r="BD39802" s="5"/>
    </row>
    <row r="39803" spans="55:56" hidden="1" x14ac:dyDescent="0.2">
      <c r="BC39803" s="6"/>
      <c r="BD39803" s="5"/>
    </row>
    <row r="39804" spans="55:56" hidden="1" x14ac:dyDescent="0.2">
      <c r="BC39804" s="6"/>
      <c r="BD39804" s="5"/>
    </row>
    <row r="39805" spans="55:56" hidden="1" x14ac:dyDescent="0.2">
      <c r="BC39805" s="6"/>
      <c r="BD39805" s="5"/>
    </row>
    <row r="39806" spans="55:56" hidden="1" x14ac:dyDescent="0.2">
      <c r="BC39806" s="6"/>
      <c r="BD39806" s="5"/>
    </row>
    <row r="39807" spans="55:56" hidden="1" x14ac:dyDescent="0.2">
      <c r="BC39807" s="6"/>
      <c r="BD39807" s="5"/>
    </row>
    <row r="39808" spans="55:56" hidden="1" x14ac:dyDescent="0.2">
      <c r="BC39808" s="6"/>
      <c r="BD39808" s="5"/>
    </row>
    <row r="39809" spans="55:56" hidden="1" x14ac:dyDescent="0.2">
      <c r="BC39809" s="6"/>
      <c r="BD39809" s="5"/>
    </row>
    <row r="39810" spans="55:56" hidden="1" x14ac:dyDescent="0.2">
      <c r="BC39810" s="6"/>
      <c r="BD39810" s="5"/>
    </row>
    <row r="39811" spans="55:56" hidden="1" x14ac:dyDescent="0.2">
      <c r="BC39811" s="6"/>
      <c r="BD39811" s="5"/>
    </row>
    <row r="39812" spans="55:56" hidden="1" x14ac:dyDescent="0.2">
      <c r="BC39812" s="6"/>
      <c r="BD39812" s="5"/>
    </row>
    <row r="39813" spans="55:56" hidden="1" x14ac:dyDescent="0.2">
      <c r="BC39813" s="6"/>
      <c r="BD39813" s="5"/>
    </row>
    <row r="39814" spans="55:56" hidden="1" x14ac:dyDescent="0.2">
      <c r="BC39814" s="6"/>
      <c r="BD39814" s="5"/>
    </row>
    <row r="39815" spans="55:56" hidden="1" x14ac:dyDescent="0.2">
      <c r="BC39815" s="6"/>
      <c r="BD39815" s="5"/>
    </row>
    <row r="39816" spans="55:56" hidden="1" x14ac:dyDescent="0.2">
      <c r="BC39816" s="6"/>
      <c r="BD39816" s="5"/>
    </row>
    <row r="39817" spans="55:56" hidden="1" x14ac:dyDescent="0.2">
      <c r="BC39817" s="6"/>
      <c r="BD39817" s="5"/>
    </row>
    <row r="39818" spans="55:56" hidden="1" x14ac:dyDescent="0.2">
      <c r="BC39818" s="6"/>
      <c r="BD39818" s="5"/>
    </row>
    <row r="39819" spans="55:56" hidden="1" x14ac:dyDescent="0.2">
      <c r="BC39819" s="6"/>
      <c r="BD39819" s="5"/>
    </row>
    <row r="39820" spans="55:56" hidden="1" x14ac:dyDescent="0.2">
      <c r="BC39820" s="6"/>
      <c r="BD39820" s="5"/>
    </row>
    <row r="39821" spans="55:56" hidden="1" x14ac:dyDescent="0.2">
      <c r="BC39821" s="6"/>
      <c r="BD39821" s="5"/>
    </row>
    <row r="39822" spans="55:56" hidden="1" x14ac:dyDescent="0.2">
      <c r="BC39822" s="6"/>
      <c r="BD39822" s="5"/>
    </row>
    <row r="39823" spans="55:56" hidden="1" x14ac:dyDescent="0.2">
      <c r="BC39823" s="6"/>
      <c r="BD39823" s="5"/>
    </row>
    <row r="39824" spans="55:56" hidden="1" x14ac:dyDescent="0.2">
      <c r="BC39824" s="6"/>
      <c r="BD39824" s="5"/>
    </row>
    <row r="39825" spans="55:56" hidden="1" x14ac:dyDescent="0.2">
      <c r="BC39825" s="6"/>
      <c r="BD39825" s="5"/>
    </row>
    <row r="39826" spans="55:56" hidden="1" x14ac:dyDescent="0.2">
      <c r="BC39826" s="6"/>
      <c r="BD39826" s="5"/>
    </row>
    <row r="39827" spans="55:56" hidden="1" x14ac:dyDescent="0.2">
      <c r="BC39827" s="6"/>
      <c r="BD39827" s="5"/>
    </row>
    <row r="39828" spans="55:56" hidden="1" x14ac:dyDescent="0.2">
      <c r="BC39828" s="6"/>
      <c r="BD39828" s="5"/>
    </row>
    <row r="39829" spans="55:56" hidden="1" x14ac:dyDescent="0.2">
      <c r="BC39829" s="6"/>
      <c r="BD39829" s="5"/>
    </row>
    <row r="39830" spans="55:56" hidden="1" x14ac:dyDescent="0.2">
      <c r="BC39830" s="6"/>
      <c r="BD39830" s="5"/>
    </row>
    <row r="39831" spans="55:56" hidden="1" x14ac:dyDescent="0.2">
      <c r="BC39831" s="6"/>
      <c r="BD39831" s="5"/>
    </row>
    <row r="39832" spans="55:56" hidden="1" x14ac:dyDescent="0.2">
      <c r="BC39832" s="6"/>
      <c r="BD39832" s="5"/>
    </row>
    <row r="39833" spans="55:56" hidden="1" x14ac:dyDescent="0.2">
      <c r="BC39833" s="6"/>
      <c r="BD39833" s="5"/>
    </row>
    <row r="39834" spans="55:56" hidden="1" x14ac:dyDescent="0.2">
      <c r="BC39834" s="6"/>
      <c r="BD39834" s="5"/>
    </row>
    <row r="39835" spans="55:56" hidden="1" x14ac:dyDescent="0.2">
      <c r="BC39835" s="6"/>
      <c r="BD39835" s="5"/>
    </row>
    <row r="39836" spans="55:56" hidden="1" x14ac:dyDescent="0.2">
      <c r="BC39836" s="6"/>
      <c r="BD39836" s="5"/>
    </row>
    <row r="39837" spans="55:56" hidden="1" x14ac:dyDescent="0.2">
      <c r="BC39837" s="6"/>
      <c r="BD39837" s="5"/>
    </row>
    <row r="39838" spans="55:56" hidden="1" x14ac:dyDescent="0.2">
      <c r="BC39838" s="6"/>
      <c r="BD39838" s="5"/>
    </row>
    <row r="39839" spans="55:56" hidden="1" x14ac:dyDescent="0.2">
      <c r="BC39839" s="6"/>
      <c r="BD39839" s="5"/>
    </row>
    <row r="39840" spans="55:56" hidden="1" x14ac:dyDescent="0.2">
      <c r="BC39840" s="6"/>
      <c r="BD39840" s="5"/>
    </row>
    <row r="39841" spans="55:56" hidden="1" x14ac:dyDescent="0.2">
      <c r="BC39841" s="6"/>
      <c r="BD39841" s="5"/>
    </row>
    <row r="39842" spans="55:56" hidden="1" x14ac:dyDescent="0.2">
      <c r="BC39842" s="6"/>
      <c r="BD39842" s="5"/>
    </row>
    <row r="39843" spans="55:56" hidden="1" x14ac:dyDescent="0.2">
      <c r="BC39843" s="6"/>
      <c r="BD39843" s="5"/>
    </row>
    <row r="39844" spans="55:56" hidden="1" x14ac:dyDescent="0.2">
      <c r="BC39844" s="6"/>
      <c r="BD39844" s="5"/>
    </row>
    <row r="39845" spans="55:56" hidden="1" x14ac:dyDescent="0.2">
      <c r="BC39845" s="6"/>
      <c r="BD39845" s="5"/>
    </row>
    <row r="39846" spans="55:56" hidden="1" x14ac:dyDescent="0.2">
      <c r="BC39846" s="6"/>
      <c r="BD39846" s="5"/>
    </row>
    <row r="39847" spans="55:56" hidden="1" x14ac:dyDescent="0.2">
      <c r="BC39847" s="6"/>
      <c r="BD39847" s="5"/>
    </row>
    <row r="39848" spans="55:56" hidden="1" x14ac:dyDescent="0.2">
      <c r="BC39848" s="6"/>
      <c r="BD39848" s="5"/>
    </row>
    <row r="39849" spans="55:56" hidden="1" x14ac:dyDescent="0.2">
      <c r="BC39849" s="6"/>
      <c r="BD39849" s="5"/>
    </row>
    <row r="39850" spans="55:56" hidden="1" x14ac:dyDescent="0.2">
      <c r="BC39850" s="6"/>
      <c r="BD39850" s="5"/>
    </row>
    <row r="39851" spans="55:56" hidden="1" x14ac:dyDescent="0.2">
      <c r="BC39851" s="6"/>
      <c r="BD39851" s="5"/>
    </row>
    <row r="39852" spans="55:56" hidden="1" x14ac:dyDescent="0.2">
      <c r="BC39852" s="6"/>
      <c r="BD39852" s="5"/>
    </row>
    <row r="39853" spans="55:56" hidden="1" x14ac:dyDescent="0.2">
      <c r="BC39853" s="6"/>
      <c r="BD39853" s="5"/>
    </row>
    <row r="39854" spans="55:56" hidden="1" x14ac:dyDescent="0.2">
      <c r="BC39854" s="6"/>
      <c r="BD39854" s="5"/>
    </row>
    <row r="39855" spans="55:56" hidden="1" x14ac:dyDescent="0.2">
      <c r="BC39855" s="6"/>
      <c r="BD39855" s="5"/>
    </row>
    <row r="39856" spans="55:56" hidden="1" x14ac:dyDescent="0.2">
      <c r="BC39856" s="6"/>
      <c r="BD39856" s="5"/>
    </row>
    <row r="39857" spans="55:56" hidden="1" x14ac:dyDescent="0.2">
      <c r="BC39857" s="6"/>
      <c r="BD39857" s="5"/>
    </row>
    <row r="39858" spans="55:56" hidden="1" x14ac:dyDescent="0.2">
      <c r="BC39858" s="6"/>
      <c r="BD39858" s="5"/>
    </row>
    <row r="39859" spans="55:56" hidden="1" x14ac:dyDescent="0.2">
      <c r="BC39859" s="6"/>
      <c r="BD39859" s="5"/>
    </row>
    <row r="39860" spans="55:56" hidden="1" x14ac:dyDescent="0.2">
      <c r="BC39860" s="6"/>
      <c r="BD39860" s="5"/>
    </row>
    <row r="39861" spans="55:56" hidden="1" x14ac:dyDescent="0.2">
      <c r="BC39861" s="6"/>
      <c r="BD39861" s="5"/>
    </row>
    <row r="39862" spans="55:56" hidden="1" x14ac:dyDescent="0.2">
      <c r="BC39862" s="6"/>
      <c r="BD39862" s="5"/>
    </row>
    <row r="39863" spans="55:56" hidden="1" x14ac:dyDescent="0.2">
      <c r="BC39863" s="6"/>
      <c r="BD39863" s="5"/>
    </row>
    <row r="39864" spans="55:56" hidden="1" x14ac:dyDescent="0.2">
      <c r="BC39864" s="6"/>
      <c r="BD39864" s="5"/>
    </row>
    <row r="39865" spans="55:56" hidden="1" x14ac:dyDescent="0.2">
      <c r="BC39865" s="6"/>
      <c r="BD39865" s="5"/>
    </row>
    <row r="39866" spans="55:56" hidden="1" x14ac:dyDescent="0.2">
      <c r="BC39866" s="6"/>
      <c r="BD39866" s="5"/>
    </row>
    <row r="39867" spans="55:56" hidden="1" x14ac:dyDescent="0.2">
      <c r="BC39867" s="6"/>
      <c r="BD39867" s="5"/>
    </row>
    <row r="39868" spans="55:56" hidden="1" x14ac:dyDescent="0.2">
      <c r="BC39868" s="6"/>
      <c r="BD39868" s="5"/>
    </row>
    <row r="39869" spans="55:56" hidden="1" x14ac:dyDescent="0.2">
      <c r="BC39869" s="6"/>
      <c r="BD39869" s="5"/>
    </row>
    <row r="39870" spans="55:56" hidden="1" x14ac:dyDescent="0.2">
      <c r="BC39870" s="6"/>
      <c r="BD39870" s="5"/>
    </row>
    <row r="39871" spans="55:56" hidden="1" x14ac:dyDescent="0.2">
      <c r="BC39871" s="6"/>
      <c r="BD39871" s="5"/>
    </row>
    <row r="39872" spans="55:56" hidden="1" x14ac:dyDescent="0.2">
      <c r="BC39872" s="6"/>
      <c r="BD39872" s="5"/>
    </row>
    <row r="39873" spans="55:56" hidden="1" x14ac:dyDescent="0.2">
      <c r="BC39873" s="6"/>
      <c r="BD39873" s="5"/>
    </row>
    <row r="39874" spans="55:56" hidden="1" x14ac:dyDescent="0.2">
      <c r="BC39874" s="6"/>
      <c r="BD39874" s="5"/>
    </row>
    <row r="39875" spans="55:56" hidden="1" x14ac:dyDescent="0.2">
      <c r="BC39875" s="6"/>
      <c r="BD39875" s="5"/>
    </row>
    <row r="39876" spans="55:56" hidden="1" x14ac:dyDescent="0.2">
      <c r="BC39876" s="6"/>
      <c r="BD39876" s="5"/>
    </row>
    <row r="39877" spans="55:56" hidden="1" x14ac:dyDescent="0.2">
      <c r="BC39877" s="6"/>
      <c r="BD39877" s="5"/>
    </row>
    <row r="39878" spans="55:56" hidden="1" x14ac:dyDescent="0.2">
      <c r="BC39878" s="6"/>
      <c r="BD39878" s="5"/>
    </row>
    <row r="39879" spans="55:56" hidden="1" x14ac:dyDescent="0.2">
      <c r="BC39879" s="6"/>
      <c r="BD39879" s="5"/>
    </row>
    <row r="39880" spans="55:56" hidden="1" x14ac:dyDescent="0.2">
      <c r="BC39880" s="6"/>
      <c r="BD39880" s="5"/>
    </row>
    <row r="39881" spans="55:56" hidden="1" x14ac:dyDescent="0.2">
      <c r="BC39881" s="6"/>
      <c r="BD39881" s="5"/>
    </row>
    <row r="39882" spans="55:56" hidden="1" x14ac:dyDescent="0.2">
      <c r="BC39882" s="6"/>
      <c r="BD39882" s="5"/>
    </row>
    <row r="39883" spans="55:56" hidden="1" x14ac:dyDescent="0.2">
      <c r="BC39883" s="6"/>
      <c r="BD39883" s="5"/>
    </row>
    <row r="39884" spans="55:56" hidden="1" x14ac:dyDescent="0.2">
      <c r="BC39884" s="6"/>
      <c r="BD39884" s="5"/>
    </row>
    <row r="39885" spans="55:56" hidden="1" x14ac:dyDescent="0.2">
      <c r="BC39885" s="6"/>
      <c r="BD39885" s="5"/>
    </row>
    <row r="39886" spans="55:56" hidden="1" x14ac:dyDescent="0.2">
      <c r="BC39886" s="6"/>
      <c r="BD39886" s="5"/>
    </row>
    <row r="39887" spans="55:56" hidden="1" x14ac:dyDescent="0.2">
      <c r="BC39887" s="6"/>
      <c r="BD39887" s="5"/>
    </row>
    <row r="39888" spans="55:56" hidden="1" x14ac:dyDescent="0.2">
      <c r="BC39888" s="6"/>
      <c r="BD39888" s="5"/>
    </row>
    <row r="39889" spans="55:56" hidden="1" x14ac:dyDescent="0.2">
      <c r="BC39889" s="6"/>
      <c r="BD39889" s="5"/>
    </row>
    <row r="39890" spans="55:56" hidden="1" x14ac:dyDescent="0.2">
      <c r="BC39890" s="6"/>
      <c r="BD39890" s="5"/>
    </row>
    <row r="39891" spans="55:56" hidden="1" x14ac:dyDescent="0.2">
      <c r="BC39891" s="6"/>
      <c r="BD39891" s="5"/>
    </row>
    <row r="39892" spans="55:56" hidden="1" x14ac:dyDescent="0.2">
      <c r="BC39892" s="6"/>
      <c r="BD39892" s="5"/>
    </row>
    <row r="39893" spans="55:56" hidden="1" x14ac:dyDescent="0.2">
      <c r="BC39893" s="6"/>
      <c r="BD39893" s="5"/>
    </row>
    <row r="39894" spans="55:56" hidden="1" x14ac:dyDescent="0.2">
      <c r="BC39894" s="6"/>
      <c r="BD39894" s="5"/>
    </row>
    <row r="39895" spans="55:56" hidden="1" x14ac:dyDescent="0.2">
      <c r="BC39895" s="6"/>
      <c r="BD39895" s="5"/>
    </row>
    <row r="39896" spans="55:56" hidden="1" x14ac:dyDescent="0.2">
      <c r="BC39896" s="6"/>
      <c r="BD39896" s="5"/>
    </row>
    <row r="39897" spans="55:56" hidden="1" x14ac:dyDescent="0.2">
      <c r="BC39897" s="6"/>
      <c r="BD39897" s="5"/>
    </row>
    <row r="39898" spans="55:56" hidden="1" x14ac:dyDescent="0.2">
      <c r="BC39898" s="6"/>
      <c r="BD39898" s="5"/>
    </row>
    <row r="39899" spans="55:56" hidden="1" x14ac:dyDescent="0.2">
      <c r="BC39899" s="6"/>
      <c r="BD39899" s="5"/>
    </row>
    <row r="39900" spans="55:56" hidden="1" x14ac:dyDescent="0.2">
      <c r="BC39900" s="6"/>
      <c r="BD39900" s="5"/>
    </row>
    <row r="39901" spans="55:56" hidden="1" x14ac:dyDescent="0.2">
      <c r="BC39901" s="6"/>
      <c r="BD39901" s="5"/>
    </row>
    <row r="39902" spans="55:56" hidden="1" x14ac:dyDescent="0.2">
      <c r="BC39902" s="6"/>
      <c r="BD39902" s="5"/>
    </row>
    <row r="39903" spans="55:56" hidden="1" x14ac:dyDescent="0.2">
      <c r="BC39903" s="6"/>
      <c r="BD39903" s="5"/>
    </row>
    <row r="39904" spans="55:56" hidden="1" x14ac:dyDescent="0.2">
      <c r="BC39904" s="6"/>
      <c r="BD39904" s="5"/>
    </row>
    <row r="39905" spans="55:56" hidden="1" x14ac:dyDescent="0.2">
      <c r="BC39905" s="6"/>
      <c r="BD39905" s="5"/>
    </row>
    <row r="39906" spans="55:56" hidden="1" x14ac:dyDescent="0.2">
      <c r="BC39906" s="6"/>
      <c r="BD39906" s="5"/>
    </row>
    <row r="39907" spans="55:56" hidden="1" x14ac:dyDescent="0.2">
      <c r="BC39907" s="6"/>
      <c r="BD39907" s="5"/>
    </row>
    <row r="39908" spans="55:56" hidden="1" x14ac:dyDescent="0.2">
      <c r="BC39908" s="6"/>
      <c r="BD39908" s="5"/>
    </row>
    <row r="39909" spans="55:56" hidden="1" x14ac:dyDescent="0.2">
      <c r="BC39909" s="6"/>
      <c r="BD39909" s="5"/>
    </row>
    <row r="39910" spans="55:56" hidden="1" x14ac:dyDescent="0.2">
      <c r="BC39910" s="6"/>
      <c r="BD39910" s="5"/>
    </row>
    <row r="39911" spans="55:56" hidden="1" x14ac:dyDescent="0.2">
      <c r="BC39911" s="6"/>
      <c r="BD39911" s="5"/>
    </row>
    <row r="39912" spans="55:56" hidden="1" x14ac:dyDescent="0.2">
      <c r="BC39912" s="6"/>
      <c r="BD39912" s="5"/>
    </row>
    <row r="39913" spans="55:56" hidden="1" x14ac:dyDescent="0.2">
      <c r="BC39913" s="6"/>
      <c r="BD39913" s="5"/>
    </row>
    <row r="39914" spans="55:56" hidden="1" x14ac:dyDescent="0.2">
      <c r="BC39914" s="6"/>
      <c r="BD39914" s="5"/>
    </row>
    <row r="39915" spans="55:56" hidden="1" x14ac:dyDescent="0.2">
      <c r="BC39915" s="6"/>
      <c r="BD39915" s="5"/>
    </row>
    <row r="39916" spans="55:56" hidden="1" x14ac:dyDescent="0.2">
      <c r="BC39916" s="6"/>
      <c r="BD39916" s="5"/>
    </row>
    <row r="39917" spans="55:56" hidden="1" x14ac:dyDescent="0.2">
      <c r="BC39917" s="6"/>
      <c r="BD39917" s="5"/>
    </row>
    <row r="39918" spans="55:56" hidden="1" x14ac:dyDescent="0.2">
      <c r="BC39918" s="6"/>
      <c r="BD39918" s="5"/>
    </row>
    <row r="39919" spans="55:56" hidden="1" x14ac:dyDescent="0.2">
      <c r="BC39919" s="6"/>
      <c r="BD39919" s="5"/>
    </row>
    <row r="39920" spans="55:56" hidden="1" x14ac:dyDescent="0.2">
      <c r="BC39920" s="6"/>
      <c r="BD39920" s="5"/>
    </row>
    <row r="39921" spans="55:56" hidden="1" x14ac:dyDescent="0.2">
      <c r="BC39921" s="6"/>
      <c r="BD39921" s="5"/>
    </row>
    <row r="39922" spans="55:56" hidden="1" x14ac:dyDescent="0.2">
      <c r="BC39922" s="6"/>
      <c r="BD39922" s="5"/>
    </row>
    <row r="39923" spans="55:56" hidden="1" x14ac:dyDescent="0.2">
      <c r="BC39923" s="6"/>
      <c r="BD39923" s="5"/>
    </row>
    <row r="39924" spans="55:56" hidden="1" x14ac:dyDescent="0.2">
      <c r="BC39924" s="6"/>
      <c r="BD39924" s="5"/>
    </row>
    <row r="39925" spans="55:56" hidden="1" x14ac:dyDescent="0.2">
      <c r="BC39925" s="6"/>
      <c r="BD39925" s="5"/>
    </row>
    <row r="39926" spans="55:56" hidden="1" x14ac:dyDescent="0.2">
      <c r="BC39926" s="6"/>
      <c r="BD39926" s="5"/>
    </row>
    <row r="39927" spans="55:56" hidden="1" x14ac:dyDescent="0.2">
      <c r="BC39927" s="6"/>
      <c r="BD39927" s="5"/>
    </row>
    <row r="39928" spans="55:56" hidden="1" x14ac:dyDescent="0.2">
      <c r="BC39928" s="6"/>
      <c r="BD39928" s="5"/>
    </row>
    <row r="39929" spans="55:56" hidden="1" x14ac:dyDescent="0.2">
      <c r="BC39929" s="6"/>
      <c r="BD39929" s="5"/>
    </row>
    <row r="39930" spans="55:56" hidden="1" x14ac:dyDescent="0.2">
      <c r="BC39930" s="6"/>
      <c r="BD39930" s="5"/>
    </row>
    <row r="39931" spans="55:56" hidden="1" x14ac:dyDescent="0.2">
      <c r="BC39931" s="6"/>
      <c r="BD39931" s="5"/>
    </row>
    <row r="39932" spans="55:56" hidden="1" x14ac:dyDescent="0.2">
      <c r="BC39932" s="6"/>
      <c r="BD39932" s="5"/>
    </row>
    <row r="39933" spans="55:56" hidden="1" x14ac:dyDescent="0.2">
      <c r="BC39933" s="6"/>
      <c r="BD39933" s="5"/>
    </row>
    <row r="39934" spans="55:56" hidden="1" x14ac:dyDescent="0.2">
      <c r="BC39934" s="6"/>
      <c r="BD39934" s="5"/>
    </row>
    <row r="39935" spans="55:56" hidden="1" x14ac:dyDescent="0.2">
      <c r="BC39935" s="6"/>
      <c r="BD39935" s="5"/>
    </row>
    <row r="39936" spans="55:56" hidden="1" x14ac:dyDescent="0.2">
      <c r="BC39936" s="6"/>
      <c r="BD39936" s="5"/>
    </row>
    <row r="39937" spans="55:56" hidden="1" x14ac:dyDescent="0.2">
      <c r="BC39937" s="6"/>
      <c r="BD39937" s="5"/>
    </row>
    <row r="39938" spans="55:56" hidden="1" x14ac:dyDescent="0.2">
      <c r="BC39938" s="6"/>
      <c r="BD39938" s="5"/>
    </row>
    <row r="39939" spans="55:56" hidden="1" x14ac:dyDescent="0.2">
      <c r="BC39939" s="6"/>
      <c r="BD39939" s="5"/>
    </row>
    <row r="39940" spans="55:56" hidden="1" x14ac:dyDescent="0.2">
      <c r="BC39940" s="6"/>
      <c r="BD39940" s="5"/>
    </row>
    <row r="39941" spans="55:56" hidden="1" x14ac:dyDescent="0.2">
      <c r="BC39941" s="6"/>
      <c r="BD39941" s="5"/>
    </row>
    <row r="39942" spans="55:56" hidden="1" x14ac:dyDescent="0.2">
      <c r="BC39942" s="6"/>
      <c r="BD39942" s="5"/>
    </row>
    <row r="39943" spans="55:56" hidden="1" x14ac:dyDescent="0.2">
      <c r="BC39943" s="6"/>
      <c r="BD39943" s="5"/>
    </row>
    <row r="39944" spans="55:56" hidden="1" x14ac:dyDescent="0.2">
      <c r="BC39944" s="6"/>
      <c r="BD39944" s="5"/>
    </row>
    <row r="39945" spans="55:56" hidden="1" x14ac:dyDescent="0.2">
      <c r="BC39945" s="6"/>
      <c r="BD39945" s="5"/>
    </row>
    <row r="39946" spans="55:56" hidden="1" x14ac:dyDescent="0.2">
      <c r="BC39946" s="6"/>
      <c r="BD39946" s="5"/>
    </row>
    <row r="39947" spans="55:56" hidden="1" x14ac:dyDescent="0.2">
      <c r="BC39947" s="6"/>
      <c r="BD39947" s="5"/>
    </row>
    <row r="39948" spans="55:56" hidden="1" x14ac:dyDescent="0.2">
      <c r="BC39948" s="6"/>
      <c r="BD39948" s="5"/>
    </row>
    <row r="39949" spans="55:56" hidden="1" x14ac:dyDescent="0.2">
      <c r="BC39949" s="6"/>
      <c r="BD39949" s="5"/>
    </row>
    <row r="39950" spans="55:56" hidden="1" x14ac:dyDescent="0.2">
      <c r="BC39950" s="6"/>
      <c r="BD39950" s="5"/>
    </row>
    <row r="39951" spans="55:56" hidden="1" x14ac:dyDescent="0.2">
      <c r="BC39951" s="6"/>
      <c r="BD39951" s="5"/>
    </row>
    <row r="39952" spans="55:56" hidden="1" x14ac:dyDescent="0.2">
      <c r="BC39952" s="6"/>
      <c r="BD39952" s="5"/>
    </row>
    <row r="39953" spans="55:56" hidden="1" x14ac:dyDescent="0.2">
      <c r="BC39953" s="6"/>
      <c r="BD39953" s="5"/>
    </row>
    <row r="39954" spans="55:56" hidden="1" x14ac:dyDescent="0.2">
      <c r="BC39954" s="6"/>
      <c r="BD39954" s="5"/>
    </row>
    <row r="39955" spans="55:56" hidden="1" x14ac:dyDescent="0.2">
      <c r="BC39955" s="6"/>
      <c r="BD39955" s="5"/>
    </row>
    <row r="39956" spans="55:56" hidden="1" x14ac:dyDescent="0.2">
      <c r="BC39956" s="6"/>
      <c r="BD39956" s="5"/>
    </row>
    <row r="39957" spans="55:56" hidden="1" x14ac:dyDescent="0.2">
      <c r="BC39957" s="6"/>
      <c r="BD39957" s="5"/>
    </row>
    <row r="39958" spans="55:56" hidden="1" x14ac:dyDescent="0.2">
      <c r="BC39958" s="6"/>
      <c r="BD39958" s="5"/>
    </row>
    <row r="39959" spans="55:56" hidden="1" x14ac:dyDescent="0.2">
      <c r="BC39959" s="6"/>
      <c r="BD39959" s="5"/>
    </row>
    <row r="39960" spans="55:56" hidden="1" x14ac:dyDescent="0.2">
      <c r="BC39960" s="6"/>
      <c r="BD39960" s="5"/>
    </row>
    <row r="39961" spans="55:56" hidden="1" x14ac:dyDescent="0.2">
      <c r="BC39961" s="6"/>
      <c r="BD39961" s="5"/>
    </row>
    <row r="39962" spans="55:56" hidden="1" x14ac:dyDescent="0.2">
      <c r="BC39962" s="6"/>
      <c r="BD39962" s="5"/>
    </row>
    <row r="39963" spans="55:56" hidden="1" x14ac:dyDescent="0.2">
      <c r="BC39963" s="6"/>
      <c r="BD39963" s="5"/>
    </row>
    <row r="39964" spans="55:56" hidden="1" x14ac:dyDescent="0.2">
      <c r="BC39964" s="6"/>
      <c r="BD39964" s="5"/>
    </row>
    <row r="39965" spans="55:56" hidden="1" x14ac:dyDescent="0.2">
      <c r="BC39965" s="6"/>
      <c r="BD39965" s="5"/>
    </row>
    <row r="39966" spans="55:56" hidden="1" x14ac:dyDescent="0.2">
      <c r="BC39966" s="6"/>
      <c r="BD39966" s="5"/>
    </row>
    <row r="39967" spans="55:56" hidden="1" x14ac:dyDescent="0.2">
      <c r="BC39967" s="6"/>
      <c r="BD39967" s="5"/>
    </row>
    <row r="39968" spans="55:56" hidden="1" x14ac:dyDescent="0.2">
      <c r="BC39968" s="6"/>
      <c r="BD39968" s="5"/>
    </row>
    <row r="39969" spans="55:56" hidden="1" x14ac:dyDescent="0.2">
      <c r="BC39969" s="6"/>
      <c r="BD39969" s="5"/>
    </row>
    <row r="39970" spans="55:56" hidden="1" x14ac:dyDescent="0.2">
      <c r="BC39970" s="6"/>
      <c r="BD39970" s="5"/>
    </row>
    <row r="39971" spans="55:56" hidden="1" x14ac:dyDescent="0.2">
      <c r="BC39971" s="6"/>
      <c r="BD39971" s="5"/>
    </row>
    <row r="39972" spans="55:56" hidden="1" x14ac:dyDescent="0.2">
      <c r="BC39972" s="6"/>
      <c r="BD39972" s="5"/>
    </row>
    <row r="39973" spans="55:56" hidden="1" x14ac:dyDescent="0.2">
      <c r="BC39973" s="6"/>
      <c r="BD39973" s="5"/>
    </row>
    <row r="39974" spans="55:56" hidden="1" x14ac:dyDescent="0.2">
      <c r="BC39974" s="6"/>
      <c r="BD39974" s="5"/>
    </row>
    <row r="39975" spans="55:56" hidden="1" x14ac:dyDescent="0.2">
      <c r="BC39975" s="6"/>
      <c r="BD39975" s="5"/>
    </row>
    <row r="39976" spans="55:56" hidden="1" x14ac:dyDescent="0.2">
      <c r="BC39976" s="6"/>
      <c r="BD39976" s="5"/>
    </row>
    <row r="39977" spans="55:56" hidden="1" x14ac:dyDescent="0.2">
      <c r="BC39977" s="6"/>
      <c r="BD39977" s="5"/>
    </row>
    <row r="39978" spans="55:56" hidden="1" x14ac:dyDescent="0.2">
      <c r="BC39978" s="6"/>
      <c r="BD39978" s="5"/>
    </row>
    <row r="39979" spans="55:56" hidden="1" x14ac:dyDescent="0.2">
      <c r="BC39979" s="6"/>
      <c r="BD39979" s="5"/>
    </row>
    <row r="39980" spans="55:56" hidden="1" x14ac:dyDescent="0.2">
      <c r="BC39980" s="6"/>
      <c r="BD39980" s="5"/>
    </row>
    <row r="39981" spans="55:56" hidden="1" x14ac:dyDescent="0.2">
      <c r="BC39981" s="6"/>
      <c r="BD39981" s="5"/>
    </row>
    <row r="39982" spans="55:56" hidden="1" x14ac:dyDescent="0.2">
      <c r="BC39982" s="6"/>
      <c r="BD39982" s="5"/>
    </row>
    <row r="39983" spans="55:56" hidden="1" x14ac:dyDescent="0.2">
      <c r="BC39983" s="6"/>
      <c r="BD39983" s="5"/>
    </row>
    <row r="39984" spans="55:56" hidden="1" x14ac:dyDescent="0.2">
      <c r="BC39984" s="6"/>
      <c r="BD39984" s="5"/>
    </row>
    <row r="39985" spans="55:56" hidden="1" x14ac:dyDescent="0.2">
      <c r="BC39985" s="6"/>
      <c r="BD39985" s="5"/>
    </row>
    <row r="39986" spans="55:56" hidden="1" x14ac:dyDescent="0.2">
      <c r="BC39986" s="6"/>
      <c r="BD39986" s="5"/>
    </row>
    <row r="39987" spans="55:56" hidden="1" x14ac:dyDescent="0.2">
      <c r="BC39987" s="6"/>
      <c r="BD39987" s="5"/>
    </row>
    <row r="39988" spans="55:56" hidden="1" x14ac:dyDescent="0.2">
      <c r="BC39988" s="6"/>
      <c r="BD39988" s="5"/>
    </row>
    <row r="39989" spans="55:56" hidden="1" x14ac:dyDescent="0.2">
      <c r="BC39989" s="6"/>
      <c r="BD39989" s="5"/>
    </row>
    <row r="39990" spans="55:56" hidden="1" x14ac:dyDescent="0.2">
      <c r="BC39990" s="6"/>
      <c r="BD39990" s="5"/>
    </row>
    <row r="39991" spans="55:56" hidden="1" x14ac:dyDescent="0.2">
      <c r="BC39991" s="6"/>
      <c r="BD39991" s="5"/>
    </row>
    <row r="39992" spans="55:56" hidden="1" x14ac:dyDescent="0.2">
      <c r="BC39992" s="6"/>
      <c r="BD39992" s="5"/>
    </row>
    <row r="39993" spans="55:56" hidden="1" x14ac:dyDescent="0.2">
      <c r="BC39993" s="6"/>
      <c r="BD39993" s="5"/>
    </row>
    <row r="39994" spans="55:56" hidden="1" x14ac:dyDescent="0.2">
      <c r="BC39994" s="6"/>
      <c r="BD39994" s="5"/>
    </row>
    <row r="39995" spans="55:56" hidden="1" x14ac:dyDescent="0.2">
      <c r="BC39995" s="6"/>
      <c r="BD39995" s="5"/>
    </row>
    <row r="39996" spans="55:56" hidden="1" x14ac:dyDescent="0.2">
      <c r="BC39996" s="6"/>
      <c r="BD39996" s="5"/>
    </row>
    <row r="39997" spans="55:56" hidden="1" x14ac:dyDescent="0.2">
      <c r="BC39997" s="6"/>
      <c r="BD39997" s="5"/>
    </row>
    <row r="39998" spans="55:56" hidden="1" x14ac:dyDescent="0.2">
      <c r="BC39998" s="6"/>
      <c r="BD39998" s="5"/>
    </row>
    <row r="39999" spans="55:56" hidden="1" x14ac:dyDescent="0.2">
      <c r="BC39999" s="6"/>
      <c r="BD39999" s="5"/>
    </row>
    <row r="40000" spans="55:56" hidden="1" x14ac:dyDescent="0.2">
      <c r="BC40000" s="6"/>
      <c r="BD40000" s="5"/>
    </row>
    <row r="40001" spans="55:56" hidden="1" x14ac:dyDescent="0.2">
      <c r="BC40001" s="6"/>
      <c r="BD40001" s="5"/>
    </row>
    <row r="40002" spans="55:56" hidden="1" x14ac:dyDescent="0.2">
      <c r="BC40002" s="6"/>
      <c r="BD40002" s="5"/>
    </row>
    <row r="40003" spans="55:56" hidden="1" x14ac:dyDescent="0.2">
      <c r="BC40003" s="6"/>
      <c r="BD40003" s="5"/>
    </row>
    <row r="40004" spans="55:56" hidden="1" x14ac:dyDescent="0.2">
      <c r="BC40004" s="6"/>
      <c r="BD40004" s="5"/>
    </row>
    <row r="40005" spans="55:56" hidden="1" x14ac:dyDescent="0.2">
      <c r="BC40005" s="6"/>
      <c r="BD40005" s="5"/>
    </row>
    <row r="40006" spans="55:56" hidden="1" x14ac:dyDescent="0.2">
      <c r="BC40006" s="6"/>
      <c r="BD40006" s="5"/>
    </row>
    <row r="40007" spans="55:56" hidden="1" x14ac:dyDescent="0.2">
      <c r="BC40007" s="6"/>
      <c r="BD40007" s="5"/>
    </row>
    <row r="40008" spans="55:56" hidden="1" x14ac:dyDescent="0.2">
      <c r="BC40008" s="6"/>
      <c r="BD40008" s="5"/>
    </row>
    <row r="40009" spans="55:56" hidden="1" x14ac:dyDescent="0.2">
      <c r="BC40009" s="6"/>
      <c r="BD40009" s="5"/>
    </row>
    <row r="40010" spans="55:56" hidden="1" x14ac:dyDescent="0.2">
      <c r="BC40010" s="6"/>
      <c r="BD40010" s="5"/>
    </row>
    <row r="40011" spans="55:56" hidden="1" x14ac:dyDescent="0.2">
      <c r="BC40011" s="6"/>
      <c r="BD40011" s="5"/>
    </row>
    <row r="40012" spans="55:56" hidden="1" x14ac:dyDescent="0.2">
      <c r="BC40012" s="6"/>
      <c r="BD40012" s="5"/>
    </row>
    <row r="40013" spans="55:56" hidden="1" x14ac:dyDescent="0.2">
      <c r="BC40013" s="6"/>
      <c r="BD40013" s="5"/>
    </row>
    <row r="40014" spans="55:56" hidden="1" x14ac:dyDescent="0.2">
      <c r="BC40014" s="6"/>
      <c r="BD40014" s="5"/>
    </row>
    <row r="40015" spans="55:56" hidden="1" x14ac:dyDescent="0.2">
      <c r="BC40015" s="6"/>
      <c r="BD40015" s="5"/>
    </row>
    <row r="40016" spans="55:56" hidden="1" x14ac:dyDescent="0.2">
      <c r="BC40016" s="6"/>
      <c r="BD40016" s="5"/>
    </row>
    <row r="40017" spans="55:56" hidden="1" x14ac:dyDescent="0.2">
      <c r="BC40017" s="6"/>
      <c r="BD40017" s="5"/>
    </row>
    <row r="40018" spans="55:56" hidden="1" x14ac:dyDescent="0.2">
      <c r="BC40018" s="6"/>
      <c r="BD40018" s="5"/>
    </row>
    <row r="40019" spans="55:56" hidden="1" x14ac:dyDescent="0.2">
      <c r="BC40019" s="6"/>
      <c r="BD40019" s="5"/>
    </row>
    <row r="40020" spans="55:56" hidden="1" x14ac:dyDescent="0.2">
      <c r="BC40020" s="6"/>
      <c r="BD40020" s="5"/>
    </row>
    <row r="40021" spans="55:56" hidden="1" x14ac:dyDescent="0.2">
      <c r="BC40021" s="6"/>
      <c r="BD40021" s="5"/>
    </row>
    <row r="40022" spans="55:56" hidden="1" x14ac:dyDescent="0.2">
      <c r="BC40022" s="6"/>
      <c r="BD40022" s="5"/>
    </row>
    <row r="40023" spans="55:56" hidden="1" x14ac:dyDescent="0.2">
      <c r="BC40023" s="6"/>
      <c r="BD40023" s="5"/>
    </row>
    <row r="40024" spans="55:56" hidden="1" x14ac:dyDescent="0.2">
      <c r="BC40024" s="6"/>
      <c r="BD40024" s="5"/>
    </row>
    <row r="40025" spans="55:56" hidden="1" x14ac:dyDescent="0.2">
      <c r="BC40025" s="6"/>
      <c r="BD40025" s="5"/>
    </row>
    <row r="40026" spans="55:56" hidden="1" x14ac:dyDescent="0.2">
      <c r="BC40026" s="6"/>
      <c r="BD40026" s="5"/>
    </row>
    <row r="40027" spans="55:56" hidden="1" x14ac:dyDescent="0.2">
      <c r="BC40027" s="6"/>
      <c r="BD40027" s="5"/>
    </row>
    <row r="40028" spans="55:56" hidden="1" x14ac:dyDescent="0.2">
      <c r="BC40028" s="6"/>
      <c r="BD40028" s="5"/>
    </row>
    <row r="40029" spans="55:56" hidden="1" x14ac:dyDescent="0.2">
      <c r="BC40029" s="6"/>
      <c r="BD40029" s="5"/>
    </row>
    <row r="40030" spans="55:56" hidden="1" x14ac:dyDescent="0.2">
      <c r="BC40030" s="6"/>
      <c r="BD40030" s="5"/>
    </row>
    <row r="40031" spans="55:56" hidden="1" x14ac:dyDescent="0.2">
      <c r="BC40031" s="6"/>
      <c r="BD40031" s="5"/>
    </row>
    <row r="40032" spans="55:56" hidden="1" x14ac:dyDescent="0.2">
      <c r="BC40032" s="6"/>
      <c r="BD40032" s="5"/>
    </row>
    <row r="40033" spans="55:56" hidden="1" x14ac:dyDescent="0.2">
      <c r="BC40033" s="6"/>
      <c r="BD40033" s="5"/>
    </row>
    <row r="40034" spans="55:56" hidden="1" x14ac:dyDescent="0.2">
      <c r="BC40034" s="6"/>
      <c r="BD40034" s="5"/>
    </row>
    <row r="40035" spans="55:56" hidden="1" x14ac:dyDescent="0.2">
      <c r="BC40035" s="6"/>
      <c r="BD40035" s="5"/>
    </row>
    <row r="40036" spans="55:56" hidden="1" x14ac:dyDescent="0.2">
      <c r="BC40036" s="6"/>
      <c r="BD40036" s="5"/>
    </row>
    <row r="40037" spans="55:56" hidden="1" x14ac:dyDescent="0.2">
      <c r="BC40037" s="6"/>
      <c r="BD40037" s="5"/>
    </row>
    <row r="40038" spans="55:56" hidden="1" x14ac:dyDescent="0.2">
      <c r="BC40038" s="6"/>
      <c r="BD40038" s="5"/>
    </row>
    <row r="40039" spans="55:56" hidden="1" x14ac:dyDescent="0.2">
      <c r="BC40039" s="6"/>
      <c r="BD40039" s="5"/>
    </row>
    <row r="40040" spans="55:56" hidden="1" x14ac:dyDescent="0.2">
      <c r="BC40040" s="6"/>
      <c r="BD40040" s="5"/>
    </row>
    <row r="40041" spans="55:56" hidden="1" x14ac:dyDescent="0.2">
      <c r="BC40041" s="6"/>
      <c r="BD40041" s="5"/>
    </row>
    <row r="40042" spans="55:56" hidden="1" x14ac:dyDescent="0.2">
      <c r="BC40042" s="6"/>
      <c r="BD40042" s="5"/>
    </row>
    <row r="40043" spans="55:56" hidden="1" x14ac:dyDescent="0.2">
      <c r="BC40043" s="6"/>
      <c r="BD40043" s="5"/>
    </row>
    <row r="40044" spans="55:56" hidden="1" x14ac:dyDescent="0.2">
      <c r="BC40044" s="6"/>
      <c r="BD40044" s="5"/>
    </row>
    <row r="40045" spans="55:56" hidden="1" x14ac:dyDescent="0.2">
      <c r="BC40045" s="6"/>
      <c r="BD40045" s="5"/>
    </row>
    <row r="40046" spans="55:56" hidden="1" x14ac:dyDescent="0.2">
      <c r="BC40046" s="6"/>
      <c r="BD40046" s="5"/>
    </row>
    <row r="40047" spans="55:56" hidden="1" x14ac:dyDescent="0.2">
      <c r="BC40047" s="6"/>
      <c r="BD40047" s="5"/>
    </row>
    <row r="40048" spans="55:56" hidden="1" x14ac:dyDescent="0.2">
      <c r="BC40048" s="6"/>
      <c r="BD40048" s="5"/>
    </row>
    <row r="40049" spans="55:56" hidden="1" x14ac:dyDescent="0.2">
      <c r="BC40049" s="6"/>
      <c r="BD40049" s="5"/>
    </row>
    <row r="40050" spans="55:56" hidden="1" x14ac:dyDescent="0.2">
      <c r="BC40050" s="6"/>
      <c r="BD40050" s="5"/>
    </row>
    <row r="40051" spans="55:56" hidden="1" x14ac:dyDescent="0.2">
      <c r="BC40051" s="6"/>
      <c r="BD40051" s="5"/>
    </row>
    <row r="40052" spans="55:56" hidden="1" x14ac:dyDescent="0.2">
      <c r="BC40052" s="6"/>
      <c r="BD40052" s="5"/>
    </row>
    <row r="40053" spans="55:56" hidden="1" x14ac:dyDescent="0.2">
      <c r="BC40053" s="6"/>
      <c r="BD40053" s="5"/>
    </row>
    <row r="40054" spans="55:56" hidden="1" x14ac:dyDescent="0.2">
      <c r="BC40054" s="6"/>
      <c r="BD40054" s="5"/>
    </row>
    <row r="40055" spans="55:56" hidden="1" x14ac:dyDescent="0.2">
      <c r="BC40055" s="6"/>
      <c r="BD40055" s="5"/>
    </row>
    <row r="40056" spans="55:56" hidden="1" x14ac:dyDescent="0.2">
      <c r="BC40056" s="6"/>
      <c r="BD40056" s="5"/>
    </row>
    <row r="40057" spans="55:56" hidden="1" x14ac:dyDescent="0.2">
      <c r="BC40057" s="6"/>
      <c r="BD40057" s="5"/>
    </row>
    <row r="40058" spans="55:56" hidden="1" x14ac:dyDescent="0.2">
      <c r="BC40058" s="6"/>
      <c r="BD40058" s="5"/>
    </row>
    <row r="40059" spans="55:56" hidden="1" x14ac:dyDescent="0.2">
      <c r="BC40059" s="6"/>
      <c r="BD40059" s="5"/>
    </row>
    <row r="40060" spans="55:56" hidden="1" x14ac:dyDescent="0.2">
      <c r="BC40060" s="6"/>
      <c r="BD40060" s="5"/>
    </row>
    <row r="40061" spans="55:56" hidden="1" x14ac:dyDescent="0.2">
      <c r="BC40061" s="6"/>
      <c r="BD40061" s="5"/>
    </row>
    <row r="40062" spans="55:56" hidden="1" x14ac:dyDescent="0.2">
      <c r="BC40062" s="6"/>
      <c r="BD40062" s="5"/>
    </row>
    <row r="40063" spans="55:56" hidden="1" x14ac:dyDescent="0.2">
      <c r="BC40063" s="6"/>
      <c r="BD40063" s="5"/>
    </row>
    <row r="40064" spans="55:56" hidden="1" x14ac:dyDescent="0.2">
      <c r="BC40064" s="6"/>
      <c r="BD40064" s="5"/>
    </row>
    <row r="40065" spans="55:56" hidden="1" x14ac:dyDescent="0.2">
      <c r="BC40065" s="6"/>
      <c r="BD40065" s="5"/>
    </row>
    <row r="40066" spans="55:56" hidden="1" x14ac:dyDescent="0.2">
      <c r="BC40066" s="6"/>
      <c r="BD40066" s="5"/>
    </row>
    <row r="40067" spans="55:56" hidden="1" x14ac:dyDescent="0.2">
      <c r="BC40067" s="6"/>
      <c r="BD40067" s="5"/>
    </row>
    <row r="40068" spans="55:56" hidden="1" x14ac:dyDescent="0.2">
      <c r="BC40068" s="6"/>
      <c r="BD40068" s="5"/>
    </row>
    <row r="40069" spans="55:56" hidden="1" x14ac:dyDescent="0.2">
      <c r="BC40069" s="6"/>
      <c r="BD40069" s="5"/>
    </row>
    <row r="40070" spans="55:56" hidden="1" x14ac:dyDescent="0.2">
      <c r="BC40070" s="6"/>
      <c r="BD40070" s="5"/>
    </row>
    <row r="40071" spans="55:56" hidden="1" x14ac:dyDescent="0.2">
      <c r="BC40071" s="6"/>
      <c r="BD40071" s="5"/>
    </row>
    <row r="40072" spans="55:56" hidden="1" x14ac:dyDescent="0.2">
      <c r="BC40072" s="6"/>
      <c r="BD40072" s="5"/>
    </row>
    <row r="40073" spans="55:56" hidden="1" x14ac:dyDescent="0.2">
      <c r="BC40073" s="6"/>
      <c r="BD40073" s="5"/>
    </row>
    <row r="40074" spans="55:56" hidden="1" x14ac:dyDescent="0.2">
      <c r="BC40074" s="6"/>
      <c r="BD40074" s="5"/>
    </row>
    <row r="40075" spans="55:56" hidden="1" x14ac:dyDescent="0.2">
      <c r="BC40075" s="6"/>
      <c r="BD40075" s="5"/>
    </row>
    <row r="40076" spans="55:56" hidden="1" x14ac:dyDescent="0.2">
      <c r="BC40076" s="6"/>
      <c r="BD40076" s="5"/>
    </row>
    <row r="40077" spans="55:56" hidden="1" x14ac:dyDescent="0.2">
      <c r="BC40077" s="6"/>
      <c r="BD40077" s="5"/>
    </row>
    <row r="40078" spans="55:56" hidden="1" x14ac:dyDescent="0.2">
      <c r="BC40078" s="6"/>
      <c r="BD40078" s="5"/>
    </row>
    <row r="40079" spans="55:56" hidden="1" x14ac:dyDescent="0.2">
      <c r="BC40079" s="6"/>
      <c r="BD40079" s="5"/>
    </row>
    <row r="40080" spans="55:56" hidden="1" x14ac:dyDescent="0.2">
      <c r="BC40080" s="6"/>
      <c r="BD40080" s="5"/>
    </row>
    <row r="40081" spans="55:56" hidden="1" x14ac:dyDescent="0.2">
      <c r="BC40081" s="6"/>
      <c r="BD40081" s="5"/>
    </row>
    <row r="40082" spans="55:56" hidden="1" x14ac:dyDescent="0.2">
      <c r="BC40082" s="6"/>
      <c r="BD40082" s="5"/>
    </row>
    <row r="40083" spans="55:56" hidden="1" x14ac:dyDescent="0.2">
      <c r="BC40083" s="6"/>
      <c r="BD40083" s="5"/>
    </row>
    <row r="40084" spans="55:56" hidden="1" x14ac:dyDescent="0.2">
      <c r="BC40084" s="6"/>
      <c r="BD40084" s="5"/>
    </row>
    <row r="40085" spans="55:56" hidden="1" x14ac:dyDescent="0.2">
      <c r="BC40085" s="6"/>
      <c r="BD40085" s="5"/>
    </row>
    <row r="40086" spans="55:56" hidden="1" x14ac:dyDescent="0.2">
      <c r="BC40086" s="6"/>
      <c r="BD40086" s="5"/>
    </row>
    <row r="40087" spans="55:56" hidden="1" x14ac:dyDescent="0.2">
      <c r="BC40087" s="6"/>
      <c r="BD40087" s="5"/>
    </row>
    <row r="40088" spans="55:56" hidden="1" x14ac:dyDescent="0.2">
      <c r="BC40088" s="6"/>
      <c r="BD40088" s="5"/>
    </row>
    <row r="40089" spans="55:56" hidden="1" x14ac:dyDescent="0.2">
      <c r="BC40089" s="6"/>
      <c r="BD40089" s="5"/>
    </row>
    <row r="40090" spans="55:56" hidden="1" x14ac:dyDescent="0.2">
      <c r="BC40090" s="6"/>
      <c r="BD40090" s="5"/>
    </row>
    <row r="40091" spans="55:56" hidden="1" x14ac:dyDescent="0.2">
      <c r="BC40091" s="6"/>
      <c r="BD40091" s="5"/>
    </row>
    <row r="40092" spans="55:56" hidden="1" x14ac:dyDescent="0.2">
      <c r="BC40092" s="6"/>
      <c r="BD40092" s="5"/>
    </row>
    <row r="40093" spans="55:56" hidden="1" x14ac:dyDescent="0.2">
      <c r="BC40093" s="6"/>
      <c r="BD40093" s="5"/>
    </row>
    <row r="40094" spans="55:56" hidden="1" x14ac:dyDescent="0.2">
      <c r="BC40094" s="6"/>
      <c r="BD40094" s="5"/>
    </row>
    <row r="40095" spans="55:56" hidden="1" x14ac:dyDescent="0.2">
      <c r="BC40095" s="6"/>
      <c r="BD40095" s="5"/>
    </row>
    <row r="40096" spans="55:56" hidden="1" x14ac:dyDescent="0.2">
      <c r="BC40096" s="6"/>
      <c r="BD40096" s="5"/>
    </row>
    <row r="40097" spans="55:56" hidden="1" x14ac:dyDescent="0.2">
      <c r="BC40097" s="6"/>
      <c r="BD40097" s="5"/>
    </row>
    <row r="40098" spans="55:56" hidden="1" x14ac:dyDescent="0.2">
      <c r="BC40098" s="6"/>
      <c r="BD40098" s="5"/>
    </row>
    <row r="40099" spans="55:56" hidden="1" x14ac:dyDescent="0.2">
      <c r="BC40099" s="6"/>
      <c r="BD40099" s="5"/>
    </row>
    <row r="40100" spans="55:56" hidden="1" x14ac:dyDescent="0.2">
      <c r="BC40100" s="6"/>
      <c r="BD40100" s="5"/>
    </row>
    <row r="40101" spans="55:56" hidden="1" x14ac:dyDescent="0.2">
      <c r="BC40101" s="6"/>
      <c r="BD40101" s="5"/>
    </row>
    <row r="40102" spans="55:56" hidden="1" x14ac:dyDescent="0.2">
      <c r="BC40102" s="6"/>
      <c r="BD40102" s="5"/>
    </row>
    <row r="40103" spans="55:56" hidden="1" x14ac:dyDescent="0.2">
      <c r="BC40103" s="6"/>
      <c r="BD40103" s="5"/>
    </row>
    <row r="40104" spans="55:56" hidden="1" x14ac:dyDescent="0.2">
      <c r="BC40104" s="6"/>
      <c r="BD40104" s="5"/>
    </row>
    <row r="40105" spans="55:56" hidden="1" x14ac:dyDescent="0.2">
      <c r="BC40105" s="6"/>
      <c r="BD40105" s="5"/>
    </row>
    <row r="40106" spans="55:56" hidden="1" x14ac:dyDescent="0.2">
      <c r="BC40106" s="6"/>
      <c r="BD40106" s="5"/>
    </row>
    <row r="40107" spans="55:56" hidden="1" x14ac:dyDescent="0.2">
      <c r="BC40107" s="6"/>
      <c r="BD40107" s="5"/>
    </row>
    <row r="40108" spans="55:56" hidden="1" x14ac:dyDescent="0.2">
      <c r="BC40108" s="6"/>
      <c r="BD40108" s="5"/>
    </row>
    <row r="40109" spans="55:56" hidden="1" x14ac:dyDescent="0.2">
      <c r="BC40109" s="6"/>
      <c r="BD40109" s="5"/>
    </row>
    <row r="40110" spans="55:56" hidden="1" x14ac:dyDescent="0.2">
      <c r="BC40110" s="6"/>
      <c r="BD40110" s="5"/>
    </row>
    <row r="40111" spans="55:56" hidden="1" x14ac:dyDescent="0.2">
      <c r="BC40111" s="6"/>
      <c r="BD40111" s="5"/>
    </row>
    <row r="40112" spans="55:56" hidden="1" x14ac:dyDescent="0.2">
      <c r="BC40112" s="6"/>
      <c r="BD40112" s="5"/>
    </row>
    <row r="40113" spans="55:56" hidden="1" x14ac:dyDescent="0.2">
      <c r="BC40113" s="6"/>
      <c r="BD40113" s="5"/>
    </row>
    <row r="40114" spans="55:56" hidden="1" x14ac:dyDescent="0.2">
      <c r="BC40114" s="6"/>
      <c r="BD40114" s="5"/>
    </row>
    <row r="40115" spans="55:56" hidden="1" x14ac:dyDescent="0.2">
      <c r="BC40115" s="6"/>
      <c r="BD40115" s="5"/>
    </row>
    <row r="40116" spans="55:56" hidden="1" x14ac:dyDescent="0.2">
      <c r="BC40116" s="6"/>
      <c r="BD40116" s="5"/>
    </row>
    <row r="40117" spans="55:56" hidden="1" x14ac:dyDescent="0.2">
      <c r="BC40117" s="6"/>
      <c r="BD40117" s="5"/>
    </row>
    <row r="40118" spans="55:56" hidden="1" x14ac:dyDescent="0.2">
      <c r="BC40118" s="6"/>
      <c r="BD40118" s="5"/>
    </row>
    <row r="40119" spans="55:56" hidden="1" x14ac:dyDescent="0.2">
      <c r="BC40119" s="6"/>
      <c r="BD40119" s="5"/>
    </row>
    <row r="40120" spans="55:56" hidden="1" x14ac:dyDescent="0.2">
      <c r="BC40120" s="6"/>
      <c r="BD40120" s="5"/>
    </row>
    <row r="40121" spans="55:56" hidden="1" x14ac:dyDescent="0.2">
      <c r="BC40121" s="6"/>
      <c r="BD40121" s="5"/>
    </row>
    <row r="40122" spans="55:56" hidden="1" x14ac:dyDescent="0.2">
      <c r="BC40122" s="6"/>
      <c r="BD40122" s="5"/>
    </row>
    <row r="40123" spans="55:56" hidden="1" x14ac:dyDescent="0.2">
      <c r="BC40123" s="6"/>
      <c r="BD40123" s="5"/>
    </row>
    <row r="40124" spans="55:56" hidden="1" x14ac:dyDescent="0.2">
      <c r="BC40124" s="6"/>
      <c r="BD40124" s="5"/>
    </row>
    <row r="40125" spans="55:56" hidden="1" x14ac:dyDescent="0.2">
      <c r="BC40125" s="6"/>
      <c r="BD40125" s="5"/>
    </row>
    <row r="40126" spans="55:56" hidden="1" x14ac:dyDescent="0.2">
      <c r="BC40126" s="6"/>
      <c r="BD40126" s="5"/>
    </row>
    <row r="40127" spans="55:56" hidden="1" x14ac:dyDescent="0.2">
      <c r="BC40127" s="6"/>
      <c r="BD40127" s="5"/>
    </row>
    <row r="40128" spans="55:56" hidden="1" x14ac:dyDescent="0.2">
      <c r="BC40128" s="6"/>
      <c r="BD40128" s="5"/>
    </row>
    <row r="40129" spans="55:56" hidden="1" x14ac:dyDescent="0.2">
      <c r="BC40129" s="6"/>
      <c r="BD40129" s="5"/>
    </row>
    <row r="40130" spans="55:56" hidden="1" x14ac:dyDescent="0.2">
      <c r="BC40130" s="6"/>
      <c r="BD40130" s="5"/>
    </row>
    <row r="40131" spans="55:56" hidden="1" x14ac:dyDescent="0.2">
      <c r="BC40131" s="6"/>
      <c r="BD40131" s="5"/>
    </row>
    <row r="40132" spans="55:56" hidden="1" x14ac:dyDescent="0.2">
      <c r="BC40132" s="6"/>
      <c r="BD40132" s="5"/>
    </row>
    <row r="40133" spans="55:56" hidden="1" x14ac:dyDescent="0.2">
      <c r="BC40133" s="6"/>
      <c r="BD40133" s="5"/>
    </row>
    <row r="40134" spans="55:56" hidden="1" x14ac:dyDescent="0.2">
      <c r="BC40134" s="6"/>
      <c r="BD40134" s="5"/>
    </row>
    <row r="40135" spans="55:56" hidden="1" x14ac:dyDescent="0.2">
      <c r="BC40135" s="6"/>
      <c r="BD40135" s="5"/>
    </row>
    <row r="40136" spans="55:56" hidden="1" x14ac:dyDescent="0.2">
      <c r="BC40136" s="6"/>
      <c r="BD40136" s="5"/>
    </row>
    <row r="40137" spans="55:56" hidden="1" x14ac:dyDescent="0.2">
      <c r="BC40137" s="6"/>
      <c r="BD40137" s="5"/>
    </row>
    <row r="40138" spans="55:56" hidden="1" x14ac:dyDescent="0.2">
      <c r="BC40138" s="6"/>
      <c r="BD40138" s="5"/>
    </row>
    <row r="40139" spans="55:56" hidden="1" x14ac:dyDescent="0.2">
      <c r="BC40139" s="6"/>
      <c r="BD40139" s="5"/>
    </row>
    <row r="40140" spans="55:56" hidden="1" x14ac:dyDescent="0.2">
      <c r="BC40140" s="6"/>
      <c r="BD40140" s="5"/>
    </row>
    <row r="40141" spans="55:56" hidden="1" x14ac:dyDescent="0.2">
      <c r="BC40141" s="6"/>
      <c r="BD40141" s="5"/>
    </row>
    <row r="40142" spans="55:56" hidden="1" x14ac:dyDescent="0.2">
      <c r="BC40142" s="6"/>
      <c r="BD40142" s="5"/>
    </row>
    <row r="40143" spans="55:56" hidden="1" x14ac:dyDescent="0.2">
      <c r="BC40143" s="6"/>
      <c r="BD40143" s="5"/>
    </row>
    <row r="40144" spans="55:56" hidden="1" x14ac:dyDescent="0.2">
      <c r="BC40144" s="6"/>
      <c r="BD40144" s="5"/>
    </row>
    <row r="40145" spans="55:56" hidden="1" x14ac:dyDescent="0.2">
      <c r="BC40145" s="6"/>
      <c r="BD40145" s="5"/>
    </row>
    <row r="40146" spans="55:56" hidden="1" x14ac:dyDescent="0.2">
      <c r="BC40146" s="6"/>
      <c r="BD40146" s="5"/>
    </row>
    <row r="40147" spans="55:56" hidden="1" x14ac:dyDescent="0.2">
      <c r="BC40147" s="6"/>
      <c r="BD40147" s="5"/>
    </row>
    <row r="40148" spans="55:56" hidden="1" x14ac:dyDescent="0.2">
      <c r="BC40148" s="6"/>
      <c r="BD40148" s="5"/>
    </row>
    <row r="40149" spans="55:56" hidden="1" x14ac:dyDescent="0.2">
      <c r="BC40149" s="6"/>
      <c r="BD40149" s="5"/>
    </row>
    <row r="40150" spans="55:56" hidden="1" x14ac:dyDescent="0.2">
      <c r="BC40150" s="6"/>
      <c r="BD40150" s="5"/>
    </row>
    <row r="40151" spans="55:56" hidden="1" x14ac:dyDescent="0.2">
      <c r="BC40151" s="6"/>
      <c r="BD40151" s="5"/>
    </row>
    <row r="40152" spans="55:56" hidden="1" x14ac:dyDescent="0.2">
      <c r="BC40152" s="6"/>
      <c r="BD40152" s="5"/>
    </row>
    <row r="40153" spans="55:56" hidden="1" x14ac:dyDescent="0.2">
      <c r="BC40153" s="6"/>
      <c r="BD40153" s="5"/>
    </row>
    <row r="40154" spans="55:56" hidden="1" x14ac:dyDescent="0.2">
      <c r="BC40154" s="6"/>
      <c r="BD40154" s="5"/>
    </row>
    <row r="40155" spans="55:56" hidden="1" x14ac:dyDescent="0.2">
      <c r="BC40155" s="6"/>
      <c r="BD40155" s="5"/>
    </row>
    <row r="40156" spans="55:56" hidden="1" x14ac:dyDescent="0.2">
      <c r="BC40156" s="6"/>
      <c r="BD40156" s="5"/>
    </row>
    <row r="40157" spans="55:56" hidden="1" x14ac:dyDescent="0.2">
      <c r="BC40157" s="6"/>
      <c r="BD40157" s="5"/>
    </row>
    <row r="40158" spans="55:56" hidden="1" x14ac:dyDescent="0.2">
      <c r="BC40158" s="6"/>
      <c r="BD40158" s="5"/>
    </row>
    <row r="40159" spans="55:56" hidden="1" x14ac:dyDescent="0.2">
      <c r="BC40159" s="6"/>
      <c r="BD40159" s="5"/>
    </row>
    <row r="40160" spans="55:56" hidden="1" x14ac:dyDescent="0.2">
      <c r="BC40160" s="6"/>
      <c r="BD40160" s="5"/>
    </row>
    <row r="40161" spans="55:56" hidden="1" x14ac:dyDescent="0.2">
      <c r="BC40161" s="6"/>
      <c r="BD40161" s="5"/>
    </row>
    <row r="40162" spans="55:56" hidden="1" x14ac:dyDescent="0.2">
      <c r="BC40162" s="6"/>
      <c r="BD40162" s="5"/>
    </row>
    <row r="40163" spans="55:56" hidden="1" x14ac:dyDescent="0.2">
      <c r="BC40163" s="6"/>
      <c r="BD40163" s="5"/>
    </row>
    <row r="40164" spans="55:56" hidden="1" x14ac:dyDescent="0.2">
      <c r="BC40164" s="6"/>
      <c r="BD40164" s="5"/>
    </row>
    <row r="40165" spans="55:56" hidden="1" x14ac:dyDescent="0.2">
      <c r="BC40165" s="6"/>
      <c r="BD40165" s="5"/>
    </row>
    <row r="40166" spans="55:56" hidden="1" x14ac:dyDescent="0.2">
      <c r="BC40166" s="6"/>
      <c r="BD40166" s="5"/>
    </row>
    <row r="40167" spans="55:56" hidden="1" x14ac:dyDescent="0.2">
      <c r="BC40167" s="6"/>
      <c r="BD40167" s="5"/>
    </row>
    <row r="40168" spans="55:56" hidden="1" x14ac:dyDescent="0.2">
      <c r="BC40168" s="6"/>
      <c r="BD40168" s="5"/>
    </row>
    <row r="40169" spans="55:56" hidden="1" x14ac:dyDescent="0.2">
      <c r="BC40169" s="6"/>
      <c r="BD40169" s="5"/>
    </row>
    <row r="40170" spans="55:56" hidden="1" x14ac:dyDescent="0.2">
      <c r="BC40170" s="6"/>
      <c r="BD40170" s="5"/>
    </row>
    <row r="40171" spans="55:56" hidden="1" x14ac:dyDescent="0.2">
      <c r="BC40171" s="6"/>
      <c r="BD40171" s="5"/>
    </row>
    <row r="40172" spans="55:56" hidden="1" x14ac:dyDescent="0.2">
      <c r="BC40172" s="6"/>
      <c r="BD40172" s="5"/>
    </row>
    <row r="40173" spans="55:56" hidden="1" x14ac:dyDescent="0.2">
      <c r="BC40173" s="6"/>
      <c r="BD40173" s="5"/>
    </row>
    <row r="40174" spans="55:56" hidden="1" x14ac:dyDescent="0.2">
      <c r="BC40174" s="6"/>
      <c r="BD40174" s="5"/>
    </row>
    <row r="40175" spans="55:56" hidden="1" x14ac:dyDescent="0.2">
      <c r="BC40175" s="6"/>
      <c r="BD40175" s="5"/>
    </row>
    <row r="40176" spans="55:56" hidden="1" x14ac:dyDescent="0.2">
      <c r="BC40176" s="6"/>
      <c r="BD40176" s="5"/>
    </row>
    <row r="40177" spans="55:56" hidden="1" x14ac:dyDescent="0.2">
      <c r="BC40177" s="6"/>
      <c r="BD40177" s="5"/>
    </row>
    <row r="40178" spans="55:56" hidden="1" x14ac:dyDescent="0.2">
      <c r="BC40178" s="6"/>
      <c r="BD40178" s="5"/>
    </row>
    <row r="40179" spans="55:56" hidden="1" x14ac:dyDescent="0.2">
      <c r="BC40179" s="6"/>
      <c r="BD40179" s="5"/>
    </row>
    <row r="40180" spans="55:56" hidden="1" x14ac:dyDescent="0.2">
      <c r="BC40180" s="6"/>
      <c r="BD40180" s="5"/>
    </row>
    <row r="40181" spans="55:56" hidden="1" x14ac:dyDescent="0.2">
      <c r="BC40181" s="6"/>
      <c r="BD40181" s="5"/>
    </row>
    <row r="40182" spans="55:56" hidden="1" x14ac:dyDescent="0.2">
      <c r="BC40182" s="6"/>
      <c r="BD40182" s="5"/>
    </row>
    <row r="40183" spans="55:56" hidden="1" x14ac:dyDescent="0.2">
      <c r="BC40183" s="6"/>
      <c r="BD40183" s="5"/>
    </row>
    <row r="40184" spans="55:56" hidden="1" x14ac:dyDescent="0.2">
      <c r="BC40184" s="6"/>
      <c r="BD40184" s="5"/>
    </row>
    <row r="40185" spans="55:56" hidden="1" x14ac:dyDescent="0.2">
      <c r="BC40185" s="6"/>
      <c r="BD40185" s="5"/>
    </row>
    <row r="40186" spans="55:56" hidden="1" x14ac:dyDescent="0.2">
      <c r="BC40186" s="6"/>
      <c r="BD40186" s="5"/>
    </row>
    <row r="40187" spans="55:56" hidden="1" x14ac:dyDescent="0.2">
      <c r="BC40187" s="6"/>
      <c r="BD40187" s="5"/>
    </row>
    <row r="40188" spans="55:56" hidden="1" x14ac:dyDescent="0.2">
      <c r="BC40188" s="6"/>
      <c r="BD40188" s="5"/>
    </row>
    <row r="40189" spans="55:56" hidden="1" x14ac:dyDescent="0.2">
      <c r="BC40189" s="6"/>
      <c r="BD40189" s="5"/>
    </row>
    <row r="40190" spans="55:56" hidden="1" x14ac:dyDescent="0.2">
      <c r="BC40190" s="6"/>
      <c r="BD40190" s="5"/>
    </row>
    <row r="40191" spans="55:56" hidden="1" x14ac:dyDescent="0.2">
      <c r="BC40191" s="6"/>
      <c r="BD40191" s="5"/>
    </row>
    <row r="40192" spans="55:56" hidden="1" x14ac:dyDescent="0.2">
      <c r="BC40192" s="6"/>
      <c r="BD40192" s="5"/>
    </row>
    <row r="40193" spans="55:56" hidden="1" x14ac:dyDescent="0.2">
      <c r="BC40193" s="6"/>
      <c r="BD40193" s="5"/>
    </row>
    <row r="40194" spans="55:56" hidden="1" x14ac:dyDescent="0.2">
      <c r="BC40194" s="6"/>
      <c r="BD40194" s="5"/>
    </row>
    <row r="40195" spans="55:56" hidden="1" x14ac:dyDescent="0.2">
      <c r="BC40195" s="6"/>
      <c r="BD40195" s="5"/>
    </row>
    <row r="40196" spans="55:56" hidden="1" x14ac:dyDescent="0.2">
      <c r="BC40196" s="6"/>
      <c r="BD40196" s="5"/>
    </row>
    <row r="40197" spans="55:56" hidden="1" x14ac:dyDescent="0.2">
      <c r="BC40197" s="6"/>
      <c r="BD40197" s="5"/>
    </row>
    <row r="40198" spans="55:56" hidden="1" x14ac:dyDescent="0.2">
      <c r="BC40198" s="6"/>
      <c r="BD40198" s="5"/>
    </row>
    <row r="40199" spans="55:56" hidden="1" x14ac:dyDescent="0.2">
      <c r="BC40199" s="6"/>
      <c r="BD40199" s="5"/>
    </row>
    <row r="40200" spans="55:56" hidden="1" x14ac:dyDescent="0.2">
      <c r="BC40200" s="6"/>
      <c r="BD40200" s="5"/>
    </row>
    <row r="40201" spans="55:56" hidden="1" x14ac:dyDescent="0.2">
      <c r="BC40201" s="6"/>
      <c r="BD40201" s="5"/>
    </row>
    <row r="40202" spans="55:56" hidden="1" x14ac:dyDescent="0.2">
      <c r="BC40202" s="6"/>
      <c r="BD40202" s="5"/>
    </row>
    <row r="40203" spans="55:56" hidden="1" x14ac:dyDescent="0.2">
      <c r="BC40203" s="6"/>
      <c r="BD40203" s="5"/>
    </row>
    <row r="40204" spans="55:56" hidden="1" x14ac:dyDescent="0.2">
      <c r="BC40204" s="6"/>
      <c r="BD40204" s="5"/>
    </row>
    <row r="40205" spans="55:56" hidden="1" x14ac:dyDescent="0.2">
      <c r="BC40205" s="6"/>
      <c r="BD40205" s="5"/>
    </row>
    <row r="40206" spans="55:56" hidden="1" x14ac:dyDescent="0.2">
      <c r="BC40206" s="6"/>
      <c r="BD40206" s="5"/>
    </row>
    <row r="40207" spans="55:56" hidden="1" x14ac:dyDescent="0.2">
      <c r="BC40207" s="6"/>
      <c r="BD40207" s="5"/>
    </row>
    <row r="40208" spans="55:56" hidden="1" x14ac:dyDescent="0.2">
      <c r="BC40208" s="6"/>
      <c r="BD40208" s="5"/>
    </row>
    <row r="40209" spans="55:56" hidden="1" x14ac:dyDescent="0.2">
      <c r="BC40209" s="6"/>
      <c r="BD40209" s="5"/>
    </row>
    <row r="40210" spans="55:56" hidden="1" x14ac:dyDescent="0.2">
      <c r="BC40210" s="6"/>
      <c r="BD40210" s="5"/>
    </row>
    <row r="40211" spans="55:56" hidden="1" x14ac:dyDescent="0.2">
      <c r="BC40211" s="6"/>
      <c r="BD40211" s="5"/>
    </row>
    <row r="40212" spans="55:56" hidden="1" x14ac:dyDescent="0.2">
      <c r="BC40212" s="6"/>
      <c r="BD40212" s="5"/>
    </row>
    <row r="40213" spans="55:56" hidden="1" x14ac:dyDescent="0.2">
      <c r="BC40213" s="6"/>
      <c r="BD40213" s="5"/>
    </row>
    <row r="40214" spans="55:56" hidden="1" x14ac:dyDescent="0.2">
      <c r="BC40214" s="6"/>
      <c r="BD40214" s="5"/>
    </row>
    <row r="40215" spans="55:56" hidden="1" x14ac:dyDescent="0.2">
      <c r="BC40215" s="6"/>
      <c r="BD40215" s="5"/>
    </row>
    <row r="40216" spans="55:56" hidden="1" x14ac:dyDescent="0.2">
      <c r="BC40216" s="6"/>
      <c r="BD40216" s="5"/>
    </row>
    <row r="40217" spans="55:56" hidden="1" x14ac:dyDescent="0.2">
      <c r="BC40217" s="6"/>
      <c r="BD40217" s="5"/>
    </row>
    <row r="40218" spans="55:56" hidden="1" x14ac:dyDescent="0.2">
      <c r="BC40218" s="6"/>
      <c r="BD40218" s="5"/>
    </row>
    <row r="40219" spans="55:56" hidden="1" x14ac:dyDescent="0.2">
      <c r="BC40219" s="6"/>
      <c r="BD40219" s="5"/>
    </row>
    <row r="40220" spans="55:56" hidden="1" x14ac:dyDescent="0.2">
      <c r="BC40220" s="6"/>
      <c r="BD40220" s="5"/>
    </row>
    <row r="40221" spans="55:56" hidden="1" x14ac:dyDescent="0.2">
      <c r="BC40221" s="6"/>
      <c r="BD40221" s="5"/>
    </row>
    <row r="40222" spans="55:56" hidden="1" x14ac:dyDescent="0.2">
      <c r="BC40222" s="6"/>
      <c r="BD40222" s="5"/>
    </row>
    <row r="40223" spans="55:56" hidden="1" x14ac:dyDescent="0.2">
      <c r="BC40223" s="6"/>
      <c r="BD40223" s="5"/>
    </row>
    <row r="40224" spans="55:56" hidden="1" x14ac:dyDescent="0.2">
      <c r="BC40224" s="6"/>
      <c r="BD40224" s="5"/>
    </row>
    <row r="40225" spans="55:56" hidden="1" x14ac:dyDescent="0.2">
      <c r="BC40225" s="6"/>
      <c r="BD40225" s="5"/>
    </row>
    <row r="40226" spans="55:56" hidden="1" x14ac:dyDescent="0.2">
      <c r="BC40226" s="6"/>
      <c r="BD40226" s="5"/>
    </row>
    <row r="40227" spans="55:56" hidden="1" x14ac:dyDescent="0.2">
      <c r="BC40227" s="6"/>
      <c r="BD40227" s="5"/>
    </row>
    <row r="40228" spans="55:56" hidden="1" x14ac:dyDescent="0.2">
      <c r="BC40228" s="6"/>
      <c r="BD40228" s="5"/>
    </row>
    <row r="40229" spans="55:56" hidden="1" x14ac:dyDescent="0.2">
      <c r="BC40229" s="6"/>
      <c r="BD40229" s="5"/>
    </row>
    <row r="40230" spans="55:56" hidden="1" x14ac:dyDescent="0.2">
      <c r="BC40230" s="6"/>
      <c r="BD40230" s="5"/>
    </row>
    <row r="40231" spans="55:56" hidden="1" x14ac:dyDescent="0.2">
      <c r="BC40231" s="6"/>
      <c r="BD40231" s="5"/>
    </row>
    <row r="40232" spans="55:56" hidden="1" x14ac:dyDescent="0.2">
      <c r="BC40232" s="6"/>
      <c r="BD40232" s="5"/>
    </row>
    <row r="40233" spans="55:56" hidden="1" x14ac:dyDescent="0.2">
      <c r="BC40233" s="6"/>
      <c r="BD40233" s="5"/>
    </row>
    <row r="40234" spans="55:56" hidden="1" x14ac:dyDescent="0.2">
      <c r="BC40234" s="6"/>
      <c r="BD40234" s="5"/>
    </row>
    <row r="40235" spans="55:56" hidden="1" x14ac:dyDescent="0.2">
      <c r="BC40235" s="6"/>
      <c r="BD40235" s="5"/>
    </row>
    <row r="40236" spans="55:56" hidden="1" x14ac:dyDescent="0.2">
      <c r="BC40236" s="6"/>
      <c r="BD40236" s="5"/>
    </row>
    <row r="40237" spans="55:56" hidden="1" x14ac:dyDescent="0.2">
      <c r="BC40237" s="6"/>
      <c r="BD40237" s="5"/>
    </row>
    <row r="40238" spans="55:56" hidden="1" x14ac:dyDescent="0.2">
      <c r="BC40238" s="6"/>
      <c r="BD40238" s="5"/>
    </row>
    <row r="40239" spans="55:56" hidden="1" x14ac:dyDescent="0.2">
      <c r="BC40239" s="6"/>
      <c r="BD40239" s="5"/>
    </row>
    <row r="40240" spans="55:56" hidden="1" x14ac:dyDescent="0.2">
      <c r="BC40240" s="6"/>
      <c r="BD40240" s="5"/>
    </row>
    <row r="40241" spans="55:56" hidden="1" x14ac:dyDescent="0.2">
      <c r="BC40241" s="6"/>
      <c r="BD40241" s="5"/>
    </row>
    <row r="40242" spans="55:56" hidden="1" x14ac:dyDescent="0.2">
      <c r="BC40242" s="6"/>
      <c r="BD40242" s="5"/>
    </row>
    <row r="40243" spans="55:56" hidden="1" x14ac:dyDescent="0.2">
      <c r="BC40243" s="6"/>
      <c r="BD40243" s="5"/>
    </row>
    <row r="40244" spans="55:56" hidden="1" x14ac:dyDescent="0.2">
      <c r="BC40244" s="6"/>
      <c r="BD40244" s="5"/>
    </row>
    <row r="40245" spans="55:56" hidden="1" x14ac:dyDescent="0.2">
      <c r="BC40245" s="6"/>
      <c r="BD40245" s="5"/>
    </row>
    <row r="40246" spans="55:56" hidden="1" x14ac:dyDescent="0.2">
      <c r="BC40246" s="6"/>
      <c r="BD40246" s="5"/>
    </row>
    <row r="40247" spans="55:56" hidden="1" x14ac:dyDescent="0.2">
      <c r="BC40247" s="6"/>
      <c r="BD40247" s="5"/>
    </row>
    <row r="40248" spans="55:56" hidden="1" x14ac:dyDescent="0.2">
      <c r="BC40248" s="6"/>
      <c r="BD40248" s="5"/>
    </row>
    <row r="40249" spans="55:56" hidden="1" x14ac:dyDescent="0.2">
      <c r="BC40249" s="6"/>
      <c r="BD40249" s="5"/>
    </row>
    <row r="40250" spans="55:56" hidden="1" x14ac:dyDescent="0.2">
      <c r="BC40250" s="6"/>
      <c r="BD40250" s="5"/>
    </row>
    <row r="40251" spans="55:56" hidden="1" x14ac:dyDescent="0.2">
      <c r="BC40251" s="6"/>
      <c r="BD40251" s="5"/>
    </row>
    <row r="40252" spans="55:56" hidden="1" x14ac:dyDescent="0.2">
      <c r="BC40252" s="6"/>
      <c r="BD40252" s="5"/>
    </row>
    <row r="40253" spans="55:56" hidden="1" x14ac:dyDescent="0.2">
      <c r="BC40253" s="6"/>
      <c r="BD40253" s="5"/>
    </row>
    <row r="40254" spans="55:56" hidden="1" x14ac:dyDescent="0.2">
      <c r="BC40254" s="6"/>
      <c r="BD40254" s="5"/>
    </row>
    <row r="40255" spans="55:56" hidden="1" x14ac:dyDescent="0.2">
      <c r="BC40255" s="6"/>
      <c r="BD40255" s="5"/>
    </row>
    <row r="40256" spans="55:56" hidden="1" x14ac:dyDescent="0.2">
      <c r="BC40256" s="6"/>
      <c r="BD40256" s="5"/>
    </row>
    <row r="40257" spans="55:56" hidden="1" x14ac:dyDescent="0.2">
      <c r="BC40257" s="6"/>
      <c r="BD40257" s="5"/>
    </row>
    <row r="40258" spans="55:56" hidden="1" x14ac:dyDescent="0.2">
      <c r="BC40258" s="6"/>
      <c r="BD40258" s="5"/>
    </row>
    <row r="40259" spans="55:56" hidden="1" x14ac:dyDescent="0.2">
      <c r="BC40259" s="6"/>
      <c r="BD40259" s="5"/>
    </row>
    <row r="40260" spans="55:56" hidden="1" x14ac:dyDescent="0.2">
      <c r="BC40260" s="6"/>
      <c r="BD40260" s="5"/>
    </row>
    <row r="40261" spans="55:56" hidden="1" x14ac:dyDescent="0.2">
      <c r="BC40261" s="6"/>
      <c r="BD40261" s="5"/>
    </row>
    <row r="40262" spans="55:56" hidden="1" x14ac:dyDescent="0.2">
      <c r="BC40262" s="6"/>
      <c r="BD40262" s="5"/>
    </row>
    <row r="40263" spans="55:56" hidden="1" x14ac:dyDescent="0.2">
      <c r="BC40263" s="6"/>
      <c r="BD40263" s="5"/>
    </row>
    <row r="40264" spans="55:56" hidden="1" x14ac:dyDescent="0.2">
      <c r="BC40264" s="6"/>
      <c r="BD40264" s="5"/>
    </row>
    <row r="40265" spans="55:56" hidden="1" x14ac:dyDescent="0.2">
      <c r="BC40265" s="6"/>
      <c r="BD40265" s="5"/>
    </row>
    <row r="40266" spans="55:56" hidden="1" x14ac:dyDescent="0.2">
      <c r="BC40266" s="6"/>
      <c r="BD40266" s="5"/>
    </row>
    <row r="40267" spans="55:56" hidden="1" x14ac:dyDescent="0.2">
      <c r="BC40267" s="6"/>
      <c r="BD40267" s="5"/>
    </row>
    <row r="40268" spans="55:56" hidden="1" x14ac:dyDescent="0.2">
      <c r="BC40268" s="6"/>
      <c r="BD40268" s="5"/>
    </row>
    <row r="40269" spans="55:56" hidden="1" x14ac:dyDescent="0.2">
      <c r="BC40269" s="6"/>
      <c r="BD40269" s="5"/>
    </row>
    <row r="40270" spans="55:56" hidden="1" x14ac:dyDescent="0.2">
      <c r="BC40270" s="6"/>
      <c r="BD40270" s="5"/>
    </row>
    <row r="40271" spans="55:56" hidden="1" x14ac:dyDescent="0.2">
      <c r="BC40271" s="6"/>
      <c r="BD40271" s="5"/>
    </row>
    <row r="40272" spans="55:56" hidden="1" x14ac:dyDescent="0.2">
      <c r="BC40272" s="6"/>
      <c r="BD40272" s="5"/>
    </row>
    <row r="40273" spans="55:56" hidden="1" x14ac:dyDescent="0.2">
      <c r="BC40273" s="6"/>
      <c r="BD40273" s="5"/>
    </row>
    <row r="40274" spans="55:56" hidden="1" x14ac:dyDescent="0.2">
      <c r="BC40274" s="6"/>
      <c r="BD40274" s="5"/>
    </row>
    <row r="40275" spans="55:56" hidden="1" x14ac:dyDescent="0.2">
      <c r="BC40275" s="6"/>
      <c r="BD40275" s="5"/>
    </row>
    <row r="40276" spans="55:56" hidden="1" x14ac:dyDescent="0.2">
      <c r="BC40276" s="6"/>
      <c r="BD40276" s="5"/>
    </row>
    <row r="40277" spans="55:56" hidden="1" x14ac:dyDescent="0.2">
      <c r="BC40277" s="6"/>
      <c r="BD40277" s="5"/>
    </row>
    <row r="40278" spans="55:56" hidden="1" x14ac:dyDescent="0.2">
      <c r="BC40278" s="6"/>
      <c r="BD40278" s="5"/>
    </row>
    <row r="40279" spans="55:56" hidden="1" x14ac:dyDescent="0.2">
      <c r="BC40279" s="6"/>
      <c r="BD40279" s="5"/>
    </row>
    <row r="40280" spans="55:56" hidden="1" x14ac:dyDescent="0.2">
      <c r="BC40280" s="6"/>
      <c r="BD40280" s="5"/>
    </row>
    <row r="40281" spans="55:56" hidden="1" x14ac:dyDescent="0.2">
      <c r="BC40281" s="6"/>
      <c r="BD40281" s="5"/>
    </row>
    <row r="40282" spans="55:56" hidden="1" x14ac:dyDescent="0.2">
      <c r="BC40282" s="6"/>
      <c r="BD40282" s="5"/>
    </row>
    <row r="40283" spans="55:56" hidden="1" x14ac:dyDescent="0.2">
      <c r="BC40283" s="6"/>
      <c r="BD40283" s="5"/>
    </row>
    <row r="40284" spans="55:56" hidden="1" x14ac:dyDescent="0.2">
      <c r="BC40284" s="6"/>
      <c r="BD40284" s="5"/>
    </row>
    <row r="40285" spans="55:56" hidden="1" x14ac:dyDescent="0.2">
      <c r="BC40285" s="6"/>
      <c r="BD40285" s="5"/>
    </row>
    <row r="40286" spans="55:56" hidden="1" x14ac:dyDescent="0.2">
      <c r="BC40286" s="6"/>
      <c r="BD40286" s="5"/>
    </row>
    <row r="40287" spans="55:56" hidden="1" x14ac:dyDescent="0.2">
      <c r="BC40287" s="6"/>
      <c r="BD40287" s="5"/>
    </row>
    <row r="40288" spans="55:56" hidden="1" x14ac:dyDescent="0.2">
      <c r="BC40288" s="6"/>
      <c r="BD40288" s="5"/>
    </row>
    <row r="40289" spans="55:56" hidden="1" x14ac:dyDescent="0.2">
      <c r="BC40289" s="6"/>
      <c r="BD40289" s="5"/>
    </row>
    <row r="40290" spans="55:56" hidden="1" x14ac:dyDescent="0.2">
      <c r="BC40290" s="6"/>
      <c r="BD40290" s="5"/>
    </row>
    <row r="40291" spans="55:56" hidden="1" x14ac:dyDescent="0.2">
      <c r="BC40291" s="6"/>
      <c r="BD40291" s="5"/>
    </row>
    <row r="40292" spans="55:56" hidden="1" x14ac:dyDescent="0.2">
      <c r="BC40292" s="6"/>
      <c r="BD40292" s="5"/>
    </row>
    <row r="40293" spans="55:56" hidden="1" x14ac:dyDescent="0.2">
      <c r="BC40293" s="6"/>
      <c r="BD40293" s="5"/>
    </row>
    <row r="40294" spans="55:56" hidden="1" x14ac:dyDescent="0.2">
      <c r="BC40294" s="6"/>
      <c r="BD40294" s="5"/>
    </row>
    <row r="40295" spans="55:56" hidden="1" x14ac:dyDescent="0.2">
      <c r="BC40295" s="6"/>
      <c r="BD40295" s="5"/>
    </row>
    <row r="40296" spans="55:56" hidden="1" x14ac:dyDescent="0.2">
      <c r="BC40296" s="6"/>
      <c r="BD40296" s="5"/>
    </row>
    <row r="40297" spans="55:56" hidden="1" x14ac:dyDescent="0.2">
      <c r="BC40297" s="6"/>
      <c r="BD40297" s="5"/>
    </row>
    <row r="40298" spans="55:56" hidden="1" x14ac:dyDescent="0.2">
      <c r="BC40298" s="6"/>
      <c r="BD40298" s="5"/>
    </row>
    <row r="40299" spans="55:56" hidden="1" x14ac:dyDescent="0.2">
      <c r="BC40299" s="6"/>
      <c r="BD40299" s="5"/>
    </row>
    <row r="40300" spans="55:56" hidden="1" x14ac:dyDescent="0.2">
      <c r="BC40300" s="6"/>
      <c r="BD40300" s="5"/>
    </row>
    <row r="40301" spans="55:56" hidden="1" x14ac:dyDescent="0.2">
      <c r="BC40301" s="6"/>
      <c r="BD40301" s="5"/>
    </row>
    <row r="40302" spans="55:56" hidden="1" x14ac:dyDescent="0.2">
      <c r="BC40302" s="6"/>
      <c r="BD40302" s="5"/>
    </row>
    <row r="40303" spans="55:56" hidden="1" x14ac:dyDescent="0.2">
      <c r="BC40303" s="6"/>
      <c r="BD40303" s="5"/>
    </row>
    <row r="40304" spans="55:56" hidden="1" x14ac:dyDescent="0.2">
      <c r="BC40304" s="6"/>
      <c r="BD40304" s="5"/>
    </row>
    <row r="40305" spans="55:56" hidden="1" x14ac:dyDescent="0.2">
      <c r="BC40305" s="6"/>
      <c r="BD40305" s="5"/>
    </row>
    <row r="40306" spans="55:56" hidden="1" x14ac:dyDescent="0.2">
      <c r="BC40306" s="6"/>
      <c r="BD40306" s="5"/>
    </row>
    <row r="40307" spans="55:56" hidden="1" x14ac:dyDescent="0.2">
      <c r="BC40307" s="6"/>
      <c r="BD40307" s="5"/>
    </row>
    <row r="40308" spans="55:56" hidden="1" x14ac:dyDescent="0.2">
      <c r="BC40308" s="6"/>
      <c r="BD40308" s="5"/>
    </row>
    <row r="40309" spans="55:56" hidden="1" x14ac:dyDescent="0.2">
      <c r="BC40309" s="6"/>
      <c r="BD40309" s="5"/>
    </row>
    <row r="40310" spans="55:56" hidden="1" x14ac:dyDescent="0.2">
      <c r="BC40310" s="6"/>
      <c r="BD40310" s="5"/>
    </row>
    <row r="40311" spans="55:56" hidden="1" x14ac:dyDescent="0.2">
      <c r="BC40311" s="6"/>
      <c r="BD40311" s="5"/>
    </row>
    <row r="40312" spans="55:56" hidden="1" x14ac:dyDescent="0.2">
      <c r="BC40312" s="6"/>
      <c r="BD40312" s="5"/>
    </row>
    <row r="40313" spans="55:56" hidden="1" x14ac:dyDescent="0.2">
      <c r="BC40313" s="6"/>
      <c r="BD40313" s="5"/>
    </row>
    <row r="40314" spans="55:56" hidden="1" x14ac:dyDescent="0.2">
      <c r="BC40314" s="6"/>
      <c r="BD40314" s="5"/>
    </row>
    <row r="40315" spans="55:56" hidden="1" x14ac:dyDescent="0.2">
      <c r="BC40315" s="6"/>
      <c r="BD40315" s="5"/>
    </row>
    <row r="40316" spans="55:56" hidden="1" x14ac:dyDescent="0.2">
      <c r="BC40316" s="6"/>
      <c r="BD40316" s="5"/>
    </row>
    <row r="40317" spans="55:56" hidden="1" x14ac:dyDescent="0.2">
      <c r="BC40317" s="6"/>
      <c r="BD40317" s="5"/>
    </row>
    <row r="40318" spans="55:56" hidden="1" x14ac:dyDescent="0.2">
      <c r="BC40318" s="6"/>
      <c r="BD40318" s="5"/>
    </row>
    <row r="40319" spans="55:56" hidden="1" x14ac:dyDescent="0.2">
      <c r="BC40319" s="6"/>
      <c r="BD40319" s="5"/>
    </row>
    <row r="40320" spans="55:56" hidden="1" x14ac:dyDescent="0.2">
      <c r="BC40320" s="6"/>
      <c r="BD40320" s="5"/>
    </row>
    <row r="40321" spans="55:56" hidden="1" x14ac:dyDescent="0.2">
      <c r="BC40321" s="6"/>
      <c r="BD40321" s="5"/>
    </row>
    <row r="40322" spans="55:56" hidden="1" x14ac:dyDescent="0.2">
      <c r="BC40322" s="6"/>
      <c r="BD40322" s="5"/>
    </row>
    <row r="40323" spans="55:56" hidden="1" x14ac:dyDescent="0.2">
      <c r="BC40323" s="6"/>
      <c r="BD40323" s="5"/>
    </row>
    <row r="40324" spans="55:56" hidden="1" x14ac:dyDescent="0.2">
      <c r="BC40324" s="6"/>
      <c r="BD40324" s="5"/>
    </row>
    <row r="40325" spans="55:56" hidden="1" x14ac:dyDescent="0.2">
      <c r="BC40325" s="6"/>
      <c r="BD40325" s="5"/>
    </row>
    <row r="40326" spans="55:56" hidden="1" x14ac:dyDescent="0.2">
      <c r="BC40326" s="6"/>
      <c r="BD40326" s="5"/>
    </row>
    <row r="40327" spans="55:56" hidden="1" x14ac:dyDescent="0.2">
      <c r="BC40327" s="6"/>
      <c r="BD40327" s="5"/>
    </row>
    <row r="40328" spans="55:56" hidden="1" x14ac:dyDescent="0.2">
      <c r="BC40328" s="6"/>
      <c r="BD40328" s="5"/>
    </row>
    <row r="40329" spans="55:56" hidden="1" x14ac:dyDescent="0.2">
      <c r="BC40329" s="6"/>
      <c r="BD40329" s="5"/>
    </row>
    <row r="40330" spans="55:56" hidden="1" x14ac:dyDescent="0.2">
      <c r="BC40330" s="6"/>
      <c r="BD40330" s="5"/>
    </row>
    <row r="40331" spans="55:56" hidden="1" x14ac:dyDescent="0.2">
      <c r="BC40331" s="6"/>
      <c r="BD40331" s="5"/>
    </row>
    <row r="40332" spans="55:56" hidden="1" x14ac:dyDescent="0.2">
      <c r="BC40332" s="6"/>
      <c r="BD40332" s="5"/>
    </row>
    <row r="40333" spans="55:56" hidden="1" x14ac:dyDescent="0.2">
      <c r="BC40333" s="6"/>
      <c r="BD40333" s="5"/>
    </row>
    <row r="40334" spans="55:56" hidden="1" x14ac:dyDescent="0.2">
      <c r="BC40334" s="6"/>
      <c r="BD40334" s="5"/>
    </row>
    <row r="40335" spans="55:56" hidden="1" x14ac:dyDescent="0.2">
      <c r="BC40335" s="6"/>
      <c r="BD40335" s="5"/>
    </row>
    <row r="40336" spans="55:56" hidden="1" x14ac:dyDescent="0.2">
      <c r="BC40336" s="6"/>
      <c r="BD40336" s="5"/>
    </row>
    <row r="40337" spans="55:56" hidden="1" x14ac:dyDescent="0.2">
      <c r="BC40337" s="6"/>
      <c r="BD40337" s="5"/>
    </row>
    <row r="40338" spans="55:56" hidden="1" x14ac:dyDescent="0.2">
      <c r="BC40338" s="6"/>
      <c r="BD40338" s="5"/>
    </row>
    <row r="40339" spans="55:56" hidden="1" x14ac:dyDescent="0.2">
      <c r="BC40339" s="6"/>
      <c r="BD40339" s="5"/>
    </row>
    <row r="40340" spans="55:56" hidden="1" x14ac:dyDescent="0.2">
      <c r="BC40340" s="6"/>
      <c r="BD40340" s="5"/>
    </row>
    <row r="40341" spans="55:56" hidden="1" x14ac:dyDescent="0.2">
      <c r="BC40341" s="6"/>
      <c r="BD40341" s="5"/>
    </row>
    <row r="40342" spans="55:56" hidden="1" x14ac:dyDescent="0.2">
      <c r="BC40342" s="6"/>
      <c r="BD40342" s="5"/>
    </row>
    <row r="40343" spans="55:56" hidden="1" x14ac:dyDescent="0.2">
      <c r="BC40343" s="6"/>
      <c r="BD40343" s="5"/>
    </row>
    <row r="40344" spans="55:56" hidden="1" x14ac:dyDescent="0.2">
      <c r="BC40344" s="6"/>
      <c r="BD40344" s="5"/>
    </row>
    <row r="40345" spans="55:56" hidden="1" x14ac:dyDescent="0.2">
      <c r="BC40345" s="6"/>
      <c r="BD40345" s="5"/>
    </row>
    <row r="40346" spans="55:56" hidden="1" x14ac:dyDescent="0.2">
      <c r="BC40346" s="6"/>
      <c r="BD40346" s="5"/>
    </row>
    <row r="40347" spans="55:56" hidden="1" x14ac:dyDescent="0.2">
      <c r="BC40347" s="6"/>
      <c r="BD40347" s="5"/>
    </row>
    <row r="40348" spans="55:56" hidden="1" x14ac:dyDescent="0.2">
      <c r="BC40348" s="6"/>
      <c r="BD40348" s="5"/>
    </row>
    <row r="40349" spans="55:56" hidden="1" x14ac:dyDescent="0.2">
      <c r="BC40349" s="6"/>
      <c r="BD40349" s="5"/>
    </row>
    <row r="40350" spans="55:56" hidden="1" x14ac:dyDescent="0.2">
      <c r="BC40350" s="6"/>
      <c r="BD40350" s="5"/>
    </row>
    <row r="40351" spans="55:56" hidden="1" x14ac:dyDescent="0.2">
      <c r="BC40351" s="6"/>
      <c r="BD40351" s="5"/>
    </row>
    <row r="40352" spans="55:56" hidden="1" x14ac:dyDescent="0.2">
      <c r="BC40352" s="6"/>
      <c r="BD40352" s="5"/>
    </row>
    <row r="40353" spans="55:56" hidden="1" x14ac:dyDescent="0.2">
      <c r="BC40353" s="6"/>
      <c r="BD40353" s="5"/>
    </row>
    <row r="40354" spans="55:56" hidden="1" x14ac:dyDescent="0.2">
      <c r="BC40354" s="6"/>
      <c r="BD40354" s="5"/>
    </row>
    <row r="40355" spans="55:56" hidden="1" x14ac:dyDescent="0.2">
      <c r="BC40355" s="6"/>
      <c r="BD40355" s="5"/>
    </row>
    <row r="40356" spans="55:56" hidden="1" x14ac:dyDescent="0.2">
      <c r="BC40356" s="6"/>
      <c r="BD40356" s="5"/>
    </row>
    <row r="40357" spans="55:56" hidden="1" x14ac:dyDescent="0.2">
      <c r="BC40357" s="6"/>
      <c r="BD40357" s="5"/>
    </row>
    <row r="40358" spans="55:56" hidden="1" x14ac:dyDescent="0.2">
      <c r="BC40358" s="6"/>
      <c r="BD40358" s="5"/>
    </row>
    <row r="40359" spans="55:56" hidden="1" x14ac:dyDescent="0.2">
      <c r="BC40359" s="6"/>
      <c r="BD40359" s="5"/>
    </row>
    <row r="40360" spans="55:56" hidden="1" x14ac:dyDescent="0.2">
      <c r="BC40360" s="6"/>
      <c r="BD40360" s="5"/>
    </row>
    <row r="40361" spans="55:56" hidden="1" x14ac:dyDescent="0.2">
      <c r="BC40361" s="6"/>
      <c r="BD40361" s="5"/>
    </row>
    <row r="40362" spans="55:56" hidden="1" x14ac:dyDescent="0.2">
      <c r="BC40362" s="6"/>
      <c r="BD40362" s="5"/>
    </row>
    <row r="40363" spans="55:56" hidden="1" x14ac:dyDescent="0.2">
      <c r="BC40363" s="6"/>
      <c r="BD40363" s="5"/>
    </row>
    <row r="40364" spans="55:56" hidden="1" x14ac:dyDescent="0.2">
      <c r="BC40364" s="6"/>
      <c r="BD40364" s="5"/>
    </row>
    <row r="40365" spans="55:56" hidden="1" x14ac:dyDescent="0.2">
      <c r="BC40365" s="6"/>
      <c r="BD40365" s="5"/>
    </row>
    <row r="40366" spans="55:56" hidden="1" x14ac:dyDescent="0.2">
      <c r="BC40366" s="6"/>
      <c r="BD40366" s="5"/>
    </row>
    <row r="40367" spans="55:56" hidden="1" x14ac:dyDescent="0.2">
      <c r="BC40367" s="6"/>
      <c r="BD40367" s="5"/>
    </row>
    <row r="40368" spans="55:56" hidden="1" x14ac:dyDescent="0.2">
      <c r="BC40368" s="6"/>
      <c r="BD40368" s="5"/>
    </row>
    <row r="40369" spans="55:56" hidden="1" x14ac:dyDescent="0.2">
      <c r="BC40369" s="6"/>
      <c r="BD40369" s="5"/>
    </row>
    <row r="40370" spans="55:56" hidden="1" x14ac:dyDescent="0.2">
      <c r="BC40370" s="6"/>
      <c r="BD40370" s="5"/>
    </row>
    <row r="40371" spans="55:56" hidden="1" x14ac:dyDescent="0.2">
      <c r="BC40371" s="6"/>
      <c r="BD40371" s="5"/>
    </row>
    <row r="40372" spans="55:56" hidden="1" x14ac:dyDescent="0.2">
      <c r="BC40372" s="6"/>
      <c r="BD40372" s="5"/>
    </row>
    <row r="40373" spans="55:56" hidden="1" x14ac:dyDescent="0.2">
      <c r="BC40373" s="6"/>
      <c r="BD40373" s="5"/>
    </row>
    <row r="40374" spans="55:56" hidden="1" x14ac:dyDescent="0.2">
      <c r="BC40374" s="6"/>
      <c r="BD40374" s="5"/>
    </row>
    <row r="40375" spans="55:56" hidden="1" x14ac:dyDescent="0.2">
      <c r="BC40375" s="6"/>
      <c r="BD40375" s="5"/>
    </row>
    <row r="40376" spans="55:56" hidden="1" x14ac:dyDescent="0.2">
      <c r="BC40376" s="6"/>
      <c r="BD40376" s="5"/>
    </row>
    <row r="40377" spans="55:56" hidden="1" x14ac:dyDescent="0.2">
      <c r="BC40377" s="6"/>
      <c r="BD40377" s="5"/>
    </row>
    <row r="40378" spans="55:56" hidden="1" x14ac:dyDescent="0.2">
      <c r="BC40378" s="6"/>
      <c r="BD40378" s="5"/>
    </row>
    <row r="40379" spans="55:56" hidden="1" x14ac:dyDescent="0.2">
      <c r="BC40379" s="6"/>
      <c r="BD40379" s="5"/>
    </row>
    <row r="40380" spans="55:56" hidden="1" x14ac:dyDescent="0.2">
      <c r="BC40380" s="6"/>
      <c r="BD40380" s="5"/>
    </row>
    <row r="40381" spans="55:56" hidden="1" x14ac:dyDescent="0.2">
      <c r="BC40381" s="6"/>
      <c r="BD40381" s="5"/>
    </row>
    <row r="40382" spans="55:56" hidden="1" x14ac:dyDescent="0.2">
      <c r="BC40382" s="6"/>
      <c r="BD40382" s="5"/>
    </row>
    <row r="40383" spans="55:56" hidden="1" x14ac:dyDescent="0.2">
      <c r="BC40383" s="6"/>
      <c r="BD40383" s="5"/>
    </row>
    <row r="40384" spans="55:56" hidden="1" x14ac:dyDescent="0.2">
      <c r="BC40384" s="6"/>
      <c r="BD40384" s="5"/>
    </row>
    <row r="40385" spans="55:56" hidden="1" x14ac:dyDescent="0.2">
      <c r="BC40385" s="6"/>
      <c r="BD40385" s="5"/>
    </row>
    <row r="40386" spans="55:56" hidden="1" x14ac:dyDescent="0.2">
      <c r="BC40386" s="6"/>
      <c r="BD40386" s="5"/>
    </row>
    <row r="40387" spans="55:56" hidden="1" x14ac:dyDescent="0.2">
      <c r="BC40387" s="6"/>
      <c r="BD40387" s="5"/>
    </row>
    <row r="40388" spans="55:56" hidden="1" x14ac:dyDescent="0.2">
      <c r="BC40388" s="6"/>
      <c r="BD40388" s="5"/>
    </row>
    <row r="40389" spans="55:56" hidden="1" x14ac:dyDescent="0.2">
      <c r="BC40389" s="6"/>
      <c r="BD40389" s="5"/>
    </row>
    <row r="40390" spans="55:56" hidden="1" x14ac:dyDescent="0.2">
      <c r="BC40390" s="6"/>
      <c r="BD40390" s="5"/>
    </row>
    <row r="40391" spans="55:56" hidden="1" x14ac:dyDescent="0.2">
      <c r="BC40391" s="6"/>
      <c r="BD40391" s="5"/>
    </row>
    <row r="40392" spans="55:56" hidden="1" x14ac:dyDescent="0.2">
      <c r="BC40392" s="6"/>
      <c r="BD40392" s="5"/>
    </row>
    <row r="40393" spans="55:56" hidden="1" x14ac:dyDescent="0.2">
      <c r="BC40393" s="6"/>
      <c r="BD40393" s="5"/>
    </row>
    <row r="40394" spans="55:56" hidden="1" x14ac:dyDescent="0.2">
      <c r="BC40394" s="6"/>
      <c r="BD40394" s="5"/>
    </row>
    <row r="40395" spans="55:56" hidden="1" x14ac:dyDescent="0.2">
      <c r="BC40395" s="6"/>
      <c r="BD40395" s="5"/>
    </row>
    <row r="40396" spans="55:56" hidden="1" x14ac:dyDescent="0.2">
      <c r="BC40396" s="6"/>
      <c r="BD40396" s="5"/>
    </row>
    <row r="40397" spans="55:56" hidden="1" x14ac:dyDescent="0.2">
      <c r="BC40397" s="6"/>
      <c r="BD40397" s="5"/>
    </row>
    <row r="40398" spans="55:56" hidden="1" x14ac:dyDescent="0.2">
      <c r="BC40398" s="6"/>
      <c r="BD40398" s="5"/>
    </row>
    <row r="40399" spans="55:56" hidden="1" x14ac:dyDescent="0.2">
      <c r="BC40399" s="6"/>
      <c r="BD40399" s="5"/>
    </row>
    <row r="40400" spans="55:56" hidden="1" x14ac:dyDescent="0.2">
      <c r="BC40400" s="6"/>
      <c r="BD40400" s="5"/>
    </row>
    <row r="40401" spans="55:56" hidden="1" x14ac:dyDescent="0.2">
      <c r="BC40401" s="6"/>
      <c r="BD40401" s="5"/>
    </row>
    <row r="40402" spans="55:56" hidden="1" x14ac:dyDescent="0.2">
      <c r="BC40402" s="6"/>
      <c r="BD40402" s="5"/>
    </row>
    <row r="40403" spans="55:56" hidden="1" x14ac:dyDescent="0.2">
      <c r="BC40403" s="6"/>
      <c r="BD40403" s="5"/>
    </row>
    <row r="40404" spans="55:56" hidden="1" x14ac:dyDescent="0.2">
      <c r="BC40404" s="6"/>
      <c r="BD40404" s="5"/>
    </row>
    <row r="40405" spans="55:56" hidden="1" x14ac:dyDescent="0.2">
      <c r="BC40405" s="6"/>
      <c r="BD40405" s="5"/>
    </row>
    <row r="40406" spans="55:56" hidden="1" x14ac:dyDescent="0.2">
      <c r="BC40406" s="6"/>
      <c r="BD40406" s="5"/>
    </row>
    <row r="40407" spans="55:56" hidden="1" x14ac:dyDescent="0.2">
      <c r="BC40407" s="6"/>
      <c r="BD40407" s="5"/>
    </row>
    <row r="40408" spans="55:56" hidden="1" x14ac:dyDescent="0.2">
      <c r="BC40408" s="6"/>
      <c r="BD40408" s="5"/>
    </row>
    <row r="40409" spans="55:56" hidden="1" x14ac:dyDescent="0.2">
      <c r="BC40409" s="6"/>
      <c r="BD40409" s="5"/>
    </row>
    <row r="40410" spans="55:56" hidden="1" x14ac:dyDescent="0.2">
      <c r="BC40410" s="6"/>
      <c r="BD40410" s="5"/>
    </row>
    <row r="40411" spans="55:56" hidden="1" x14ac:dyDescent="0.2">
      <c r="BC40411" s="6"/>
      <c r="BD40411" s="5"/>
    </row>
    <row r="40412" spans="55:56" hidden="1" x14ac:dyDescent="0.2">
      <c r="BC40412" s="6"/>
      <c r="BD40412" s="5"/>
    </row>
    <row r="40413" spans="55:56" hidden="1" x14ac:dyDescent="0.2">
      <c r="BC40413" s="6"/>
      <c r="BD40413" s="5"/>
    </row>
    <row r="40414" spans="55:56" hidden="1" x14ac:dyDescent="0.2">
      <c r="BC40414" s="6"/>
      <c r="BD40414" s="5"/>
    </row>
    <row r="40415" spans="55:56" hidden="1" x14ac:dyDescent="0.2">
      <c r="BC40415" s="6"/>
      <c r="BD40415" s="5"/>
    </row>
    <row r="40416" spans="55:56" hidden="1" x14ac:dyDescent="0.2">
      <c r="BC40416" s="6"/>
      <c r="BD40416" s="5"/>
    </row>
    <row r="40417" spans="55:56" hidden="1" x14ac:dyDescent="0.2">
      <c r="BC40417" s="6"/>
      <c r="BD40417" s="5"/>
    </row>
    <row r="40418" spans="55:56" hidden="1" x14ac:dyDescent="0.2">
      <c r="BC40418" s="6"/>
      <c r="BD40418" s="5"/>
    </row>
    <row r="40419" spans="55:56" hidden="1" x14ac:dyDescent="0.2">
      <c r="BC40419" s="6"/>
      <c r="BD40419" s="5"/>
    </row>
    <row r="40420" spans="55:56" hidden="1" x14ac:dyDescent="0.2">
      <c r="BC40420" s="6"/>
      <c r="BD40420" s="5"/>
    </row>
    <row r="40421" spans="55:56" hidden="1" x14ac:dyDescent="0.2">
      <c r="BC40421" s="6"/>
      <c r="BD40421" s="5"/>
    </row>
    <row r="40422" spans="55:56" hidden="1" x14ac:dyDescent="0.2">
      <c r="BC40422" s="6"/>
      <c r="BD40422" s="5"/>
    </row>
    <row r="40423" spans="55:56" hidden="1" x14ac:dyDescent="0.2">
      <c r="BC40423" s="6"/>
      <c r="BD40423" s="5"/>
    </row>
    <row r="40424" spans="55:56" hidden="1" x14ac:dyDescent="0.2">
      <c r="BC40424" s="6"/>
      <c r="BD40424" s="5"/>
    </row>
    <row r="40425" spans="55:56" hidden="1" x14ac:dyDescent="0.2">
      <c r="BC40425" s="6"/>
      <c r="BD40425" s="5"/>
    </row>
    <row r="40426" spans="55:56" hidden="1" x14ac:dyDescent="0.2">
      <c r="BC40426" s="6"/>
      <c r="BD40426" s="5"/>
    </row>
    <row r="40427" spans="55:56" hidden="1" x14ac:dyDescent="0.2">
      <c r="BC40427" s="6"/>
      <c r="BD40427" s="5"/>
    </row>
    <row r="40428" spans="55:56" hidden="1" x14ac:dyDescent="0.2">
      <c r="BC40428" s="6"/>
      <c r="BD40428" s="5"/>
    </row>
    <row r="40429" spans="55:56" hidden="1" x14ac:dyDescent="0.2">
      <c r="BC40429" s="6"/>
      <c r="BD40429" s="5"/>
    </row>
    <row r="40430" spans="55:56" hidden="1" x14ac:dyDescent="0.2">
      <c r="BC40430" s="6"/>
      <c r="BD40430" s="5"/>
    </row>
    <row r="40431" spans="55:56" hidden="1" x14ac:dyDescent="0.2">
      <c r="BC40431" s="6"/>
      <c r="BD40431" s="5"/>
    </row>
    <row r="40432" spans="55:56" hidden="1" x14ac:dyDescent="0.2">
      <c r="BC40432" s="6"/>
      <c r="BD40432" s="5"/>
    </row>
    <row r="40433" spans="55:56" hidden="1" x14ac:dyDescent="0.2">
      <c r="BC40433" s="6"/>
      <c r="BD40433" s="5"/>
    </row>
    <row r="40434" spans="55:56" hidden="1" x14ac:dyDescent="0.2">
      <c r="BC40434" s="6"/>
      <c r="BD40434" s="5"/>
    </row>
    <row r="40435" spans="55:56" hidden="1" x14ac:dyDescent="0.2">
      <c r="BC40435" s="6"/>
      <c r="BD40435" s="5"/>
    </row>
    <row r="40436" spans="55:56" hidden="1" x14ac:dyDescent="0.2">
      <c r="BC40436" s="6"/>
      <c r="BD40436" s="5"/>
    </row>
    <row r="40437" spans="55:56" hidden="1" x14ac:dyDescent="0.2">
      <c r="BC40437" s="6"/>
      <c r="BD40437" s="5"/>
    </row>
    <row r="40438" spans="55:56" hidden="1" x14ac:dyDescent="0.2">
      <c r="BC40438" s="6"/>
      <c r="BD40438" s="5"/>
    </row>
    <row r="40439" spans="55:56" hidden="1" x14ac:dyDescent="0.2">
      <c r="BC40439" s="6"/>
      <c r="BD40439" s="5"/>
    </row>
    <row r="40440" spans="55:56" hidden="1" x14ac:dyDescent="0.2">
      <c r="BC40440" s="6"/>
      <c r="BD40440" s="5"/>
    </row>
    <row r="40441" spans="55:56" hidden="1" x14ac:dyDescent="0.2">
      <c r="BC40441" s="6"/>
      <c r="BD40441" s="5"/>
    </row>
    <row r="40442" spans="55:56" hidden="1" x14ac:dyDescent="0.2">
      <c r="BC40442" s="6"/>
      <c r="BD40442" s="5"/>
    </row>
    <row r="40443" spans="55:56" hidden="1" x14ac:dyDescent="0.2">
      <c r="BC40443" s="6"/>
      <c r="BD40443" s="5"/>
    </row>
    <row r="40444" spans="55:56" hidden="1" x14ac:dyDescent="0.2">
      <c r="BC40444" s="6"/>
      <c r="BD40444" s="5"/>
    </row>
    <row r="40445" spans="55:56" hidden="1" x14ac:dyDescent="0.2">
      <c r="BC40445" s="6"/>
      <c r="BD40445" s="5"/>
    </row>
    <row r="40446" spans="55:56" hidden="1" x14ac:dyDescent="0.2">
      <c r="BC40446" s="6"/>
      <c r="BD40446" s="5"/>
    </row>
    <row r="40447" spans="55:56" hidden="1" x14ac:dyDescent="0.2">
      <c r="BC40447" s="6"/>
      <c r="BD40447" s="5"/>
    </row>
    <row r="40448" spans="55:56" hidden="1" x14ac:dyDescent="0.2">
      <c r="BC40448" s="6"/>
      <c r="BD40448" s="5"/>
    </row>
    <row r="40449" spans="55:56" hidden="1" x14ac:dyDescent="0.2">
      <c r="BC40449" s="6"/>
      <c r="BD40449" s="5"/>
    </row>
    <row r="40450" spans="55:56" hidden="1" x14ac:dyDescent="0.2">
      <c r="BC40450" s="6"/>
      <c r="BD40450" s="5"/>
    </row>
    <row r="40451" spans="55:56" hidden="1" x14ac:dyDescent="0.2">
      <c r="BC40451" s="6"/>
      <c r="BD40451" s="5"/>
    </row>
    <row r="40452" spans="55:56" hidden="1" x14ac:dyDescent="0.2">
      <c r="BC40452" s="6"/>
      <c r="BD40452" s="5"/>
    </row>
    <row r="40453" spans="55:56" hidden="1" x14ac:dyDescent="0.2">
      <c r="BC40453" s="6"/>
      <c r="BD40453" s="5"/>
    </row>
    <row r="40454" spans="55:56" hidden="1" x14ac:dyDescent="0.2">
      <c r="BC40454" s="6"/>
      <c r="BD40454" s="5"/>
    </row>
    <row r="40455" spans="55:56" hidden="1" x14ac:dyDescent="0.2">
      <c r="BC40455" s="6"/>
      <c r="BD40455" s="5"/>
    </row>
    <row r="40456" spans="55:56" hidden="1" x14ac:dyDescent="0.2">
      <c r="BC40456" s="6"/>
      <c r="BD40456" s="5"/>
    </row>
    <row r="40457" spans="55:56" hidden="1" x14ac:dyDescent="0.2">
      <c r="BC40457" s="6"/>
      <c r="BD40457" s="5"/>
    </row>
    <row r="40458" spans="55:56" hidden="1" x14ac:dyDescent="0.2">
      <c r="BC40458" s="6"/>
      <c r="BD40458" s="5"/>
    </row>
    <row r="40459" spans="55:56" hidden="1" x14ac:dyDescent="0.2">
      <c r="BC40459" s="6"/>
      <c r="BD40459" s="5"/>
    </row>
    <row r="40460" spans="55:56" hidden="1" x14ac:dyDescent="0.2">
      <c r="BC40460" s="6"/>
      <c r="BD40460" s="5"/>
    </row>
    <row r="40461" spans="55:56" hidden="1" x14ac:dyDescent="0.2">
      <c r="BC40461" s="6"/>
      <c r="BD40461" s="5"/>
    </row>
    <row r="40462" spans="55:56" hidden="1" x14ac:dyDescent="0.2">
      <c r="BC40462" s="6"/>
      <c r="BD40462" s="5"/>
    </row>
    <row r="40463" spans="55:56" hidden="1" x14ac:dyDescent="0.2">
      <c r="BC40463" s="6"/>
      <c r="BD40463" s="5"/>
    </row>
    <row r="40464" spans="55:56" hidden="1" x14ac:dyDescent="0.2">
      <c r="BC40464" s="6"/>
      <c r="BD40464" s="5"/>
    </row>
    <row r="40465" spans="55:56" hidden="1" x14ac:dyDescent="0.2">
      <c r="BC40465" s="6"/>
      <c r="BD40465" s="5"/>
    </row>
    <row r="40466" spans="55:56" hidden="1" x14ac:dyDescent="0.2">
      <c r="BC40466" s="6"/>
      <c r="BD40466" s="5"/>
    </row>
    <row r="40467" spans="55:56" hidden="1" x14ac:dyDescent="0.2">
      <c r="BC40467" s="6"/>
      <c r="BD40467" s="5"/>
    </row>
    <row r="40468" spans="55:56" hidden="1" x14ac:dyDescent="0.2">
      <c r="BC40468" s="6"/>
      <c r="BD40468" s="5"/>
    </row>
    <row r="40469" spans="55:56" hidden="1" x14ac:dyDescent="0.2">
      <c r="BC40469" s="6"/>
      <c r="BD40469" s="5"/>
    </row>
    <row r="40470" spans="55:56" hidden="1" x14ac:dyDescent="0.2">
      <c r="BC40470" s="6"/>
      <c r="BD40470" s="5"/>
    </row>
    <row r="40471" spans="55:56" hidden="1" x14ac:dyDescent="0.2">
      <c r="BC40471" s="6"/>
      <c r="BD40471" s="5"/>
    </row>
    <row r="40472" spans="55:56" hidden="1" x14ac:dyDescent="0.2">
      <c r="BC40472" s="6"/>
      <c r="BD40472" s="5"/>
    </row>
    <row r="40473" spans="55:56" hidden="1" x14ac:dyDescent="0.2">
      <c r="BC40473" s="6"/>
      <c r="BD40473" s="5"/>
    </row>
    <row r="40474" spans="55:56" hidden="1" x14ac:dyDescent="0.2">
      <c r="BC40474" s="6"/>
      <c r="BD40474" s="5"/>
    </row>
    <row r="40475" spans="55:56" hidden="1" x14ac:dyDescent="0.2">
      <c r="BC40475" s="6"/>
      <c r="BD40475" s="5"/>
    </row>
    <row r="40476" spans="55:56" hidden="1" x14ac:dyDescent="0.2">
      <c r="BC40476" s="6"/>
      <c r="BD40476" s="5"/>
    </row>
    <row r="40477" spans="55:56" hidden="1" x14ac:dyDescent="0.2">
      <c r="BC40477" s="6"/>
      <c r="BD40477" s="5"/>
    </row>
    <row r="40478" spans="55:56" hidden="1" x14ac:dyDescent="0.2">
      <c r="BC40478" s="6"/>
      <c r="BD40478" s="5"/>
    </row>
    <row r="40479" spans="55:56" hidden="1" x14ac:dyDescent="0.2">
      <c r="BC40479" s="6"/>
      <c r="BD40479" s="5"/>
    </row>
    <row r="40480" spans="55:56" hidden="1" x14ac:dyDescent="0.2">
      <c r="BC40480" s="6"/>
      <c r="BD40480" s="5"/>
    </row>
    <row r="40481" spans="55:56" hidden="1" x14ac:dyDescent="0.2">
      <c r="BC40481" s="6"/>
      <c r="BD40481" s="5"/>
    </row>
    <row r="40482" spans="55:56" hidden="1" x14ac:dyDescent="0.2">
      <c r="BC40482" s="6"/>
      <c r="BD40482" s="5"/>
    </row>
    <row r="40483" spans="55:56" hidden="1" x14ac:dyDescent="0.2">
      <c r="BC40483" s="6"/>
      <c r="BD40483" s="5"/>
    </row>
    <row r="40484" spans="55:56" hidden="1" x14ac:dyDescent="0.2">
      <c r="BC40484" s="6"/>
      <c r="BD40484" s="5"/>
    </row>
    <row r="40485" spans="55:56" hidden="1" x14ac:dyDescent="0.2">
      <c r="BC40485" s="6"/>
      <c r="BD40485" s="5"/>
    </row>
    <row r="40486" spans="55:56" hidden="1" x14ac:dyDescent="0.2">
      <c r="BC40486" s="6"/>
      <c r="BD40486" s="5"/>
    </row>
    <row r="40487" spans="55:56" hidden="1" x14ac:dyDescent="0.2">
      <c r="BC40487" s="6"/>
      <c r="BD40487" s="5"/>
    </row>
    <row r="40488" spans="55:56" hidden="1" x14ac:dyDescent="0.2">
      <c r="BC40488" s="6"/>
      <c r="BD40488" s="5"/>
    </row>
    <row r="40489" spans="55:56" hidden="1" x14ac:dyDescent="0.2">
      <c r="BC40489" s="6"/>
      <c r="BD40489" s="5"/>
    </row>
    <row r="40490" spans="55:56" hidden="1" x14ac:dyDescent="0.2">
      <c r="BC40490" s="6"/>
      <c r="BD40490" s="5"/>
    </row>
    <row r="40491" spans="55:56" hidden="1" x14ac:dyDescent="0.2">
      <c r="BC40491" s="6"/>
      <c r="BD40491" s="5"/>
    </row>
    <row r="40492" spans="55:56" hidden="1" x14ac:dyDescent="0.2">
      <c r="BC40492" s="6"/>
      <c r="BD40492" s="5"/>
    </row>
    <row r="40493" spans="55:56" hidden="1" x14ac:dyDescent="0.2">
      <c r="BC40493" s="6"/>
      <c r="BD40493" s="5"/>
    </row>
    <row r="40494" spans="55:56" hidden="1" x14ac:dyDescent="0.2">
      <c r="BC40494" s="6"/>
      <c r="BD40494" s="5"/>
    </row>
    <row r="40495" spans="55:56" hidden="1" x14ac:dyDescent="0.2">
      <c r="BC40495" s="6"/>
      <c r="BD40495" s="5"/>
    </row>
    <row r="40496" spans="55:56" hidden="1" x14ac:dyDescent="0.2">
      <c r="BC40496" s="6"/>
      <c r="BD40496" s="5"/>
    </row>
    <row r="40497" spans="55:56" hidden="1" x14ac:dyDescent="0.2">
      <c r="BC40497" s="6"/>
      <c r="BD40497" s="5"/>
    </row>
    <row r="40498" spans="55:56" hidden="1" x14ac:dyDescent="0.2">
      <c r="BC40498" s="6"/>
      <c r="BD40498" s="5"/>
    </row>
    <row r="40499" spans="55:56" hidden="1" x14ac:dyDescent="0.2">
      <c r="BC40499" s="6"/>
      <c r="BD40499" s="5"/>
    </row>
    <row r="40500" spans="55:56" hidden="1" x14ac:dyDescent="0.2">
      <c r="BC40500" s="6"/>
      <c r="BD40500" s="5"/>
    </row>
    <row r="40501" spans="55:56" hidden="1" x14ac:dyDescent="0.2">
      <c r="BC40501" s="6"/>
      <c r="BD40501" s="5"/>
    </row>
    <row r="40502" spans="55:56" hidden="1" x14ac:dyDescent="0.2">
      <c r="BC40502" s="6"/>
      <c r="BD40502" s="5"/>
    </row>
    <row r="40503" spans="55:56" hidden="1" x14ac:dyDescent="0.2">
      <c r="BC40503" s="6"/>
      <c r="BD40503" s="5"/>
    </row>
    <row r="40504" spans="55:56" hidden="1" x14ac:dyDescent="0.2">
      <c r="BC40504" s="6"/>
      <c r="BD40504" s="5"/>
    </row>
    <row r="40505" spans="55:56" hidden="1" x14ac:dyDescent="0.2">
      <c r="BC40505" s="6"/>
      <c r="BD40505" s="5"/>
    </row>
    <row r="40506" spans="55:56" hidden="1" x14ac:dyDescent="0.2">
      <c r="BC40506" s="6"/>
      <c r="BD40506" s="5"/>
    </row>
    <row r="40507" spans="55:56" hidden="1" x14ac:dyDescent="0.2">
      <c r="BC40507" s="6"/>
      <c r="BD40507" s="5"/>
    </row>
    <row r="40508" spans="55:56" hidden="1" x14ac:dyDescent="0.2">
      <c r="BC40508" s="6"/>
      <c r="BD40508" s="5"/>
    </row>
    <row r="40509" spans="55:56" hidden="1" x14ac:dyDescent="0.2">
      <c r="BC40509" s="6"/>
      <c r="BD40509" s="5"/>
    </row>
    <row r="40510" spans="55:56" hidden="1" x14ac:dyDescent="0.2">
      <c r="BC40510" s="6"/>
      <c r="BD40510" s="5"/>
    </row>
    <row r="40511" spans="55:56" hidden="1" x14ac:dyDescent="0.2">
      <c r="BC40511" s="6"/>
      <c r="BD40511" s="5"/>
    </row>
    <row r="40512" spans="55:56" hidden="1" x14ac:dyDescent="0.2">
      <c r="BC40512" s="6"/>
      <c r="BD40512" s="5"/>
    </row>
    <row r="40513" spans="55:56" hidden="1" x14ac:dyDescent="0.2">
      <c r="BC40513" s="6"/>
      <c r="BD40513" s="5"/>
    </row>
    <row r="40514" spans="55:56" hidden="1" x14ac:dyDescent="0.2">
      <c r="BC40514" s="6"/>
      <c r="BD40514" s="5"/>
    </row>
    <row r="40515" spans="55:56" hidden="1" x14ac:dyDescent="0.2">
      <c r="BC40515" s="6"/>
      <c r="BD40515" s="5"/>
    </row>
    <row r="40516" spans="55:56" hidden="1" x14ac:dyDescent="0.2">
      <c r="BC40516" s="6"/>
      <c r="BD40516" s="5"/>
    </row>
    <row r="40517" spans="55:56" hidden="1" x14ac:dyDescent="0.2">
      <c r="BC40517" s="6"/>
      <c r="BD40517" s="5"/>
    </row>
    <row r="40518" spans="55:56" hidden="1" x14ac:dyDescent="0.2">
      <c r="BC40518" s="6"/>
      <c r="BD40518" s="5"/>
    </row>
    <row r="40519" spans="55:56" hidden="1" x14ac:dyDescent="0.2">
      <c r="BC40519" s="6"/>
      <c r="BD40519" s="5"/>
    </row>
    <row r="40520" spans="55:56" hidden="1" x14ac:dyDescent="0.2">
      <c r="BC40520" s="6"/>
      <c r="BD40520" s="5"/>
    </row>
    <row r="40521" spans="55:56" hidden="1" x14ac:dyDescent="0.2">
      <c r="BC40521" s="6"/>
      <c r="BD40521" s="5"/>
    </row>
    <row r="40522" spans="55:56" hidden="1" x14ac:dyDescent="0.2">
      <c r="BC40522" s="6"/>
      <c r="BD40522" s="5"/>
    </row>
    <row r="40523" spans="55:56" hidden="1" x14ac:dyDescent="0.2">
      <c r="BC40523" s="6"/>
      <c r="BD40523" s="5"/>
    </row>
    <row r="40524" spans="55:56" hidden="1" x14ac:dyDescent="0.2">
      <c r="BC40524" s="6"/>
      <c r="BD40524" s="5"/>
    </row>
    <row r="40525" spans="55:56" hidden="1" x14ac:dyDescent="0.2">
      <c r="BC40525" s="6"/>
      <c r="BD40525" s="5"/>
    </row>
    <row r="40526" spans="55:56" hidden="1" x14ac:dyDescent="0.2">
      <c r="BC40526" s="6"/>
      <c r="BD40526" s="5"/>
    </row>
    <row r="40527" spans="55:56" hidden="1" x14ac:dyDescent="0.2">
      <c r="BC40527" s="6"/>
      <c r="BD40527" s="5"/>
    </row>
    <row r="40528" spans="55:56" hidden="1" x14ac:dyDescent="0.2">
      <c r="BC40528" s="6"/>
      <c r="BD40528" s="5"/>
    </row>
    <row r="40529" spans="55:56" hidden="1" x14ac:dyDescent="0.2">
      <c r="BC40529" s="6"/>
      <c r="BD40529" s="5"/>
    </row>
    <row r="40530" spans="55:56" hidden="1" x14ac:dyDescent="0.2">
      <c r="BC40530" s="6"/>
      <c r="BD40530" s="5"/>
    </row>
    <row r="40531" spans="55:56" hidden="1" x14ac:dyDescent="0.2">
      <c r="BC40531" s="6"/>
      <c r="BD40531" s="5"/>
    </row>
    <row r="40532" spans="55:56" hidden="1" x14ac:dyDescent="0.2">
      <c r="BC40532" s="6"/>
      <c r="BD40532" s="5"/>
    </row>
    <row r="40533" spans="55:56" hidden="1" x14ac:dyDescent="0.2">
      <c r="BC40533" s="6"/>
      <c r="BD40533" s="5"/>
    </row>
    <row r="40534" spans="55:56" hidden="1" x14ac:dyDescent="0.2">
      <c r="BC40534" s="6"/>
      <c r="BD40534" s="5"/>
    </row>
    <row r="40535" spans="55:56" hidden="1" x14ac:dyDescent="0.2">
      <c r="BC40535" s="6"/>
      <c r="BD40535" s="5"/>
    </row>
    <row r="40536" spans="55:56" hidden="1" x14ac:dyDescent="0.2">
      <c r="BC40536" s="6"/>
      <c r="BD40536" s="5"/>
    </row>
    <row r="40537" spans="55:56" hidden="1" x14ac:dyDescent="0.2">
      <c r="BC40537" s="6"/>
      <c r="BD40537" s="5"/>
    </row>
    <row r="40538" spans="55:56" hidden="1" x14ac:dyDescent="0.2">
      <c r="BC40538" s="6"/>
      <c r="BD40538" s="5"/>
    </row>
    <row r="40539" spans="55:56" hidden="1" x14ac:dyDescent="0.2">
      <c r="BC40539" s="6"/>
      <c r="BD40539" s="5"/>
    </row>
    <row r="40540" spans="55:56" hidden="1" x14ac:dyDescent="0.2">
      <c r="BC40540" s="6"/>
      <c r="BD40540" s="5"/>
    </row>
    <row r="40541" spans="55:56" hidden="1" x14ac:dyDescent="0.2">
      <c r="BC40541" s="6"/>
      <c r="BD40541" s="5"/>
    </row>
    <row r="40542" spans="55:56" hidden="1" x14ac:dyDescent="0.2">
      <c r="BC40542" s="6"/>
      <c r="BD40542" s="5"/>
    </row>
    <row r="40543" spans="55:56" hidden="1" x14ac:dyDescent="0.2">
      <c r="BC40543" s="6"/>
      <c r="BD40543" s="5"/>
    </row>
    <row r="40544" spans="55:56" hidden="1" x14ac:dyDescent="0.2">
      <c r="BC40544" s="6"/>
      <c r="BD40544" s="5"/>
    </row>
    <row r="40545" spans="55:56" hidden="1" x14ac:dyDescent="0.2">
      <c r="BC40545" s="6"/>
      <c r="BD40545" s="5"/>
    </row>
    <row r="40546" spans="55:56" hidden="1" x14ac:dyDescent="0.2">
      <c r="BC40546" s="6"/>
      <c r="BD40546" s="5"/>
    </row>
    <row r="40547" spans="55:56" hidden="1" x14ac:dyDescent="0.2">
      <c r="BC40547" s="6"/>
      <c r="BD40547" s="5"/>
    </row>
    <row r="40548" spans="55:56" hidden="1" x14ac:dyDescent="0.2">
      <c r="BC40548" s="6"/>
      <c r="BD40548" s="5"/>
    </row>
    <row r="40549" spans="55:56" hidden="1" x14ac:dyDescent="0.2">
      <c r="BC40549" s="6"/>
      <c r="BD40549" s="5"/>
    </row>
    <row r="40550" spans="55:56" hidden="1" x14ac:dyDescent="0.2">
      <c r="BC40550" s="6"/>
      <c r="BD40550" s="5"/>
    </row>
    <row r="40551" spans="55:56" hidden="1" x14ac:dyDescent="0.2">
      <c r="BC40551" s="6"/>
      <c r="BD40551" s="5"/>
    </row>
    <row r="40552" spans="55:56" hidden="1" x14ac:dyDescent="0.2">
      <c r="BC40552" s="6"/>
      <c r="BD40552" s="5"/>
    </row>
    <row r="40553" spans="55:56" hidden="1" x14ac:dyDescent="0.2">
      <c r="BC40553" s="6"/>
      <c r="BD40553" s="5"/>
    </row>
    <row r="40554" spans="55:56" hidden="1" x14ac:dyDescent="0.2">
      <c r="BC40554" s="6"/>
      <c r="BD40554" s="5"/>
    </row>
    <row r="40555" spans="55:56" hidden="1" x14ac:dyDescent="0.2">
      <c r="BC40555" s="6"/>
      <c r="BD40555" s="5"/>
    </row>
    <row r="40556" spans="55:56" hidden="1" x14ac:dyDescent="0.2">
      <c r="BC40556" s="6"/>
      <c r="BD40556" s="5"/>
    </row>
    <row r="40557" spans="55:56" hidden="1" x14ac:dyDescent="0.2">
      <c r="BC40557" s="6"/>
      <c r="BD40557" s="5"/>
    </row>
    <row r="40558" spans="55:56" hidden="1" x14ac:dyDescent="0.2">
      <c r="BC40558" s="6"/>
      <c r="BD40558" s="5"/>
    </row>
    <row r="40559" spans="55:56" hidden="1" x14ac:dyDescent="0.2">
      <c r="BC40559" s="6"/>
      <c r="BD40559" s="5"/>
    </row>
    <row r="40560" spans="55:56" hidden="1" x14ac:dyDescent="0.2">
      <c r="BC40560" s="6"/>
      <c r="BD40560" s="5"/>
    </row>
    <row r="40561" spans="55:56" hidden="1" x14ac:dyDescent="0.2">
      <c r="BC40561" s="6"/>
      <c r="BD40561" s="5"/>
    </row>
    <row r="40562" spans="55:56" hidden="1" x14ac:dyDescent="0.2">
      <c r="BC40562" s="6"/>
      <c r="BD40562" s="5"/>
    </row>
    <row r="40563" spans="55:56" hidden="1" x14ac:dyDescent="0.2">
      <c r="BC40563" s="6"/>
      <c r="BD40563" s="5"/>
    </row>
    <row r="40564" spans="55:56" hidden="1" x14ac:dyDescent="0.2">
      <c r="BC40564" s="6"/>
      <c r="BD40564" s="5"/>
    </row>
    <row r="40565" spans="55:56" hidden="1" x14ac:dyDescent="0.2">
      <c r="BC40565" s="6"/>
      <c r="BD40565" s="5"/>
    </row>
    <row r="40566" spans="55:56" hidden="1" x14ac:dyDescent="0.2">
      <c r="BC40566" s="6"/>
      <c r="BD40566" s="5"/>
    </row>
    <row r="40567" spans="55:56" hidden="1" x14ac:dyDescent="0.2">
      <c r="BC40567" s="6"/>
      <c r="BD40567" s="5"/>
    </row>
    <row r="40568" spans="55:56" hidden="1" x14ac:dyDescent="0.2">
      <c r="BC40568" s="6"/>
      <c r="BD40568" s="5"/>
    </row>
    <row r="40569" spans="55:56" hidden="1" x14ac:dyDescent="0.2">
      <c r="BC40569" s="6"/>
      <c r="BD40569" s="5"/>
    </row>
    <row r="40570" spans="55:56" hidden="1" x14ac:dyDescent="0.2">
      <c r="BC40570" s="6"/>
      <c r="BD40570" s="5"/>
    </row>
    <row r="40571" spans="55:56" hidden="1" x14ac:dyDescent="0.2">
      <c r="BC40571" s="6"/>
      <c r="BD40571" s="5"/>
    </row>
    <row r="40572" spans="55:56" hidden="1" x14ac:dyDescent="0.2">
      <c r="BC40572" s="6"/>
      <c r="BD40572" s="5"/>
    </row>
    <row r="40573" spans="55:56" hidden="1" x14ac:dyDescent="0.2">
      <c r="BC40573" s="6"/>
      <c r="BD40573" s="5"/>
    </row>
    <row r="40574" spans="55:56" hidden="1" x14ac:dyDescent="0.2">
      <c r="BC40574" s="6"/>
      <c r="BD40574" s="5"/>
    </row>
    <row r="40575" spans="55:56" hidden="1" x14ac:dyDescent="0.2">
      <c r="BC40575" s="6"/>
      <c r="BD40575" s="5"/>
    </row>
    <row r="40576" spans="55:56" hidden="1" x14ac:dyDescent="0.2">
      <c r="BC40576" s="6"/>
      <c r="BD40576" s="5"/>
    </row>
    <row r="40577" spans="55:56" hidden="1" x14ac:dyDescent="0.2">
      <c r="BC40577" s="6"/>
      <c r="BD40577" s="5"/>
    </row>
    <row r="40578" spans="55:56" hidden="1" x14ac:dyDescent="0.2">
      <c r="BC40578" s="6"/>
      <c r="BD40578" s="5"/>
    </row>
    <row r="40579" spans="55:56" hidden="1" x14ac:dyDescent="0.2">
      <c r="BC40579" s="6"/>
      <c r="BD40579" s="5"/>
    </row>
    <row r="40580" spans="55:56" hidden="1" x14ac:dyDescent="0.2">
      <c r="BC40580" s="6"/>
      <c r="BD40580" s="5"/>
    </row>
    <row r="40581" spans="55:56" hidden="1" x14ac:dyDescent="0.2">
      <c r="BC40581" s="6"/>
      <c r="BD40581" s="5"/>
    </row>
    <row r="40582" spans="55:56" hidden="1" x14ac:dyDescent="0.2">
      <c r="BC40582" s="6"/>
      <c r="BD40582" s="5"/>
    </row>
    <row r="40583" spans="55:56" hidden="1" x14ac:dyDescent="0.2">
      <c r="BC40583" s="6"/>
      <c r="BD40583" s="5"/>
    </row>
    <row r="40584" spans="55:56" hidden="1" x14ac:dyDescent="0.2">
      <c r="BC40584" s="6"/>
      <c r="BD40584" s="5"/>
    </row>
    <row r="40585" spans="55:56" hidden="1" x14ac:dyDescent="0.2">
      <c r="BC40585" s="6"/>
      <c r="BD40585" s="5"/>
    </row>
    <row r="40586" spans="55:56" hidden="1" x14ac:dyDescent="0.2">
      <c r="BC40586" s="6"/>
      <c r="BD40586" s="5"/>
    </row>
    <row r="40587" spans="55:56" hidden="1" x14ac:dyDescent="0.2">
      <c r="BC40587" s="6"/>
      <c r="BD40587" s="5"/>
    </row>
    <row r="40588" spans="55:56" hidden="1" x14ac:dyDescent="0.2">
      <c r="BC40588" s="6"/>
      <c r="BD40588" s="5"/>
    </row>
    <row r="40589" spans="55:56" hidden="1" x14ac:dyDescent="0.2">
      <c r="BC40589" s="6"/>
      <c r="BD40589" s="5"/>
    </row>
    <row r="40590" spans="55:56" hidden="1" x14ac:dyDescent="0.2">
      <c r="BC40590" s="6"/>
      <c r="BD40590" s="5"/>
    </row>
    <row r="40591" spans="55:56" hidden="1" x14ac:dyDescent="0.2">
      <c r="BC40591" s="6"/>
      <c r="BD40591" s="5"/>
    </row>
    <row r="40592" spans="55:56" hidden="1" x14ac:dyDescent="0.2">
      <c r="BC40592" s="6"/>
      <c r="BD40592" s="5"/>
    </row>
    <row r="40593" spans="55:56" hidden="1" x14ac:dyDescent="0.2">
      <c r="BC40593" s="6"/>
      <c r="BD40593" s="5"/>
    </row>
    <row r="40594" spans="55:56" hidden="1" x14ac:dyDescent="0.2">
      <c r="BC40594" s="6"/>
      <c r="BD40594" s="5"/>
    </row>
    <row r="40595" spans="55:56" hidden="1" x14ac:dyDescent="0.2">
      <c r="BC40595" s="6"/>
      <c r="BD40595" s="5"/>
    </row>
    <row r="40596" spans="55:56" hidden="1" x14ac:dyDescent="0.2">
      <c r="BC40596" s="6"/>
      <c r="BD40596" s="5"/>
    </row>
    <row r="40597" spans="55:56" hidden="1" x14ac:dyDescent="0.2">
      <c r="BC40597" s="6"/>
      <c r="BD40597" s="5"/>
    </row>
    <row r="40598" spans="55:56" hidden="1" x14ac:dyDescent="0.2">
      <c r="BC40598" s="6"/>
      <c r="BD40598" s="5"/>
    </row>
    <row r="40599" spans="55:56" hidden="1" x14ac:dyDescent="0.2">
      <c r="BC40599" s="6"/>
      <c r="BD40599" s="5"/>
    </row>
    <row r="40600" spans="55:56" hidden="1" x14ac:dyDescent="0.2">
      <c r="BC40600" s="6"/>
      <c r="BD40600" s="5"/>
    </row>
    <row r="40601" spans="55:56" hidden="1" x14ac:dyDescent="0.2">
      <c r="BC40601" s="6"/>
      <c r="BD40601" s="5"/>
    </row>
    <row r="40602" spans="55:56" hidden="1" x14ac:dyDescent="0.2">
      <c r="BC40602" s="6"/>
      <c r="BD40602" s="5"/>
    </row>
    <row r="40603" spans="55:56" hidden="1" x14ac:dyDescent="0.2">
      <c r="BC40603" s="6"/>
      <c r="BD40603" s="5"/>
    </row>
    <row r="40604" spans="55:56" hidden="1" x14ac:dyDescent="0.2">
      <c r="BC40604" s="6"/>
      <c r="BD40604" s="5"/>
    </row>
    <row r="40605" spans="55:56" hidden="1" x14ac:dyDescent="0.2">
      <c r="BC40605" s="6"/>
      <c r="BD40605" s="5"/>
    </row>
    <row r="40606" spans="55:56" hidden="1" x14ac:dyDescent="0.2">
      <c r="BC40606" s="6"/>
      <c r="BD40606" s="5"/>
    </row>
    <row r="40607" spans="55:56" hidden="1" x14ac:dyDescent="0.2">
      <c r="BC40607" s="6"/>
      <c r="BD40607" s="5"/>
    </row>
    <row r="40608" spans="55:56" hidden="1" x14ac:dyDescent="0.2">
      <c r="BC40608" s="6"/>
      <c r="BD40608" s="5"/>
    </row>
    <row r="40609" spans="55:56" hidden="1" x14ac:dyDescent="0.2">
      <c r="BC40609" s="6"/>
      <c r="BD40609" s="5"/>
    </row>
    <row r="40610" spans="55:56" hidden="1" x14ac:dyDescent="0.2">
      <c r="BC40610" s="6"/>
      <c r="BD40610" s="5"/>
    </row>
    <row r="40611" spans="55:56" hidden="1" x14ac:dyDescent="0.2">
      <c r="BC40611" s="6"/>
      <c r="BD40611" s="5"/>
    </row>
    <row r="40612" spans="55:56" hidden="1" x14ac:dyDescent="0.2">
      <c r="BC40612" s="6"/>
      <c r="BD40612" s="5"/>
    </row>
    <row r="40613" spans="55:56" hidden="1" x14ac:dyDescent="0.2">
      <c r="BC40613" s="6"/>
      <c r="BD40613" s="5"/>
    </row>
    <row r="40614" spans="55:56" hidden="1" x14ac:dyDescent="0.2">
      <c r="BC40614" s="6"/>
      <c r="BD40614" s="5"/>
    </row>
    <row r="40615" spans="55:56" hidden="1" x14ac:dyDescent="0.2">
      <c r="BC40615" s="6"/>
      <c r="BD40615" s="5"/>
    </row>
    <row r="40616" spans="55:56" hidden="1" x14ac:dyDescent="0.2">
      <c r="BC40616" s="6"/>
      <c r="BD40616" s="5"/>
    </row>
    <row r="40617" spans="55:56" hidden="1" x14ac:dyDescent="0.2">
      <c r="BC40617" s="6"/>
      <c r="BD40617" s="5"/>
    </row>
    <row r="40618" spans="55:56" hidden="1" x14ac:dyDescent="0.2">
      <c r="BC40618" s="6"/>
      <c r="BD40618" s="5"/>
    </row>
    <row r="40619" spans="55:56" hidden="1" x14ac:dyDescent="0.2">
      <c r="BC40619" s="6"/>
      <c r="BD40619" s="5"/>
    </row>
    <row r="40620" spans="55:56" hidden="1" x14ac:dyDescent="0.2">
      <c r="BC40620" s="6"/>
      <c r="BD40620" s="5"/>
    </row>
    <row r="40621" spans="55:56" hidden="1" x14ac:dyDescent="0.2">
      <c r="BC40621" s="6"/>
      <c r="BD40621" s="5"/>
    </row>
    <row r="40622" spans="55:56" hidden="1" x14ac:dyDescent="0.2">
      <c r="BC40622" s="6"/>
      <c r="BD40622" s="5"/>
    </row>
    <row r="40623" spans="55:56" hidden="1" x14ac:dyDescent="0.2">
      <c r="BC40623" s="6"/>
      <c r="BD40623" s="5"/>
    </row>
    <row r="40624" spans="55:56" hidden="1" x14ac:dyDescent="0.2">
      <c r="BC40624" s="6"/>
      <c r="BD40624" s="5"/>
    </row>
    <row r="40625" spans="55:56" hidden="1" x14ac:dyDescent="0.2">
      <c r="BC40625" s="6"/>
      <c r="BD40625" s="5"/>
    </row>
    <row r="40626" spans="55:56" hidden="1" x14ac:dyDescent="0.2">
      <c r="BC40626" s="6"/>
      <c r="BD40626" s="5"/>
    </row>
    <row r="40627" spans="55:56" hidden="1" x14ac:dyDescent="0.2">
      <c r="BC40627" s="6"/>
      <c r="BD40627" s="5"/>
    </row>
    <row r="40628" spans="55:56" hidden="1" x14ac:dyDescent="0.2">
      <c r="BC40628" s="6"/>
      <c r="BD40628" s="5"/>
    </row>
    <row r="40629" spans="55:56" hidden="1" x14ac:dyDescent="0.2">
      <c r="BC40629" s="6"/>
      <c r="BD40629" s="5"/>
    </row>
    <row r="40630" spans="55:56" hidden="1" x14ac:dyDescent="0.2">
      <c r="BC40630" s="6"/>
      <c r="BD40630" s="5"/>
    </row>
    <row r="40631" spans="55:56" hidden="1" x14ac:dyDescent="0.2">
      <c r="BC40631" s="6"/>
      <c r="BD40631" s="5"/>
    </row>
    <row r="40632" spans="55:56" hidden="1" x14ac:dyDescent="0.2">
      <c r="BC40632" s="6"/>
      <c r="BD40632" s="5"/>
    </row>
    <row r="40633" spans="55:56" hidden="1" x14ac:dyDescent="0.2">
      <c r="BC40633" s="6"/>
      <c r="BD40633" s="5"/>
    </row>
    <row r="40634" spans="55:56" hidden="1" x14ac:dyDescent="0.2">
      <c r="BC40634" s="6"/>
      <c r="BD40634" s="5"/>
    </row>
    <row r="40635" spans="55:56" hidden="1" x14ac:dyDescent="0.2">
      <c r="BC40635" s="6"/>
      <c r="BD40635" s="5"/>
    </row>
    <row r="40636" spans="55:56" hidden="1" x14ac:dyDescent="0.2">
      <c r="BC40636" s="6"/>
      <c r="BD40636" s="5"/>
    </row>
    <row r="40637" spans="55:56" hidden="1" x14ac:dyDescent="0.2">
      <c r="BC40637" s="6"/>
      <c r="BD40637" s="5"/>
    </row>
    <row r="40638" spans="55:56" hidden="1" x14ac:dyDescent="0.2">
      <c r="BC40638" s="6"/>
      <c r="BD40638" s="5"/>
    </row>
    <row r="40639" spans="55:56" hidden="1" x14ac:dyDescent="0.2">
      <c r="BC40639" s="6"/>
      <c r="BD40639" s="5"/>
    </row>
    <row r="40640" spans="55:56" hidden="1" x14ac:dyDescent="0.2">
      <c r="BC40640" s="6"/>
      <c r="BD40640" s="5"/>
    </row>
    <row r="40641" spans="55:56" hidden="1" x14ac:dyDescent="0.2">
      <c r="BC40641" s="6"/>
      <c r="BD40641" s="5"/>
    </row>
    <row r="40642" spans="55:56" hidden="1" x14ac:dyDescent="0.2">
      <c r="BC40642" s="6"/>
      <c r="BD40642" s="5"/>
    </row>
    <row r="40643" spans="55:56" hidden="1" x14ac:dyDescent="0.2">
      <c r="BC40643" s="6"/>
      <c r="BD40643" s="5"/>
    </row>
    <row r="40644" spans="55:56" hidden="1" x14ac:dyDescent="0.2">
      <c r="BC40644" s="6"/>
      <c r="BD40644" s="5"/>
    </row>
    <row r="40645" spans="55:56" hidden="1" x14ac:dyDescent="0.2">
      <c r="BC40645" s="6"/>
      <c r="BD40645" s="5"/>
    </row>
    <row r="40646" spans="55:56" hidden="1" x14ac:dyDescent="0.2">
      <c r="BC40646" s="6"/>
      <c r="BD40646" s="5"/>
    </row>
    <row r="40647" spans="55:56" hidden="1" x14ac:dyDescent="0.2">
      <c r="BC40647" s="6"/>
      <c r="BD40647" s="5"/>
    </row>
    <row r="40648" spans="55:56" hidden="1" x14ac:dyDescent="0.2">
      <c r="BC40648" s="6"/>
      <c r="BD40648" s="5"/>
    </row>
    <row r="40649" spans="55:56" hidden="1" x14ac:dyDescent="0.2">
      <c r="BC40649" s="6"/>
      <c r="BD40649" s="5"/>
    </row>
    <row r="40650" spans="55:56" hidden="1" x14ac:dyDescent="0.2">
      <c r="BC40650" s="6"/>
      <c r="BD40650" s="5"/>
    </row>
    <row r="40651" spans="55:56" hidden="1" x14ac:dyDescent="0.2">
      <c r="BC40651" s="6"/>
      <c r="BD40651" s="5"/>
    </row>
    <row r="40652" spans="55:56" hidden="1" x14ac:dyDescent="0.2">
      <c r="BC40652" s="6"/>
      <c r="BD40652" s="5"/>
    </row>
    <row r="40653" spans="55:56" hidden="1" x14ac:dyDescent="0.2">
      <c r="BC40653" s="6"/>
      <c r="BD40653" s="5"/>
    </row>
    <row r="40654" spans="55:56" hidden="1" x14ac:dyDescent="0.2">
      <c r="BC40654" s="6"/>
      <c r="BD40654" s="5"/>
    </row>
    <row r="40655" spans="55:56" hidden="1" x14ac:dyDescent="0.2">
      <c r="BC40655" s="6"/>
      <c r="BD40655" s="5"/>
    </row>
    <row r="40656" spans="55:56" hidden="1" x14ac:dyDescent="0.2">
      <c r="BC40656" s="6"/>
      <c r="BD40656" s="5"/>
    </row>
    <row r="40657" spans="55:56" hidden="1" x14ac:dyDescent="0.2">
      <c r="BC40657" s="6"/>
      <c r="BD40657" s="5"/>
    </row>
    <row r="40658" spans="55:56" hidden="1" x14ac:dyDescent="0.2">
      <c r="BC40658" s="6"/>
      <c r="BD40658" s="5"/>
    </row>
    <row r="40659" spans="55:56" hidden="1" x14ac:dyDescent="0.2">
      <c r="BC40659" s="6"/>
      <c r="BD40659" s="5"/>
    </row>
    <row r="40660" spans="55:56" hidden="1" x14ac:dyDescent="0.2">
      <c r="BC40660" s="6"/>
      <c r="BD40660" s="5"/>
    </row>
    <row r="40661" spans="55:56" hidden="1" x14ac:dyDescent="0.2">
      <c r="BC40661" s="6"/>
      <c r="BD40661" s="5"/>
    </row>
    <row r="40662" spans="55:56" hidden="1" x14ac:dyDescent="0.2">
      <c r="BC40662" s="6"/>
      <c r="BD40662" s="5"/>
    </row>
    <row r="40663" spans="55:56" hidden="1" x14ac:dyDescent="0.2">
      <c r="BC40663" s="6"/>
      <c r="BD40663" s="5"/>
    </row>
    <row r="40664" spans="55:56" hidden="1" x14ac:dyDescent="0.2">
      <c r="BC40664" s="6"/>
      <c r="BD40664" s="5"/>
    </row>
    <row r="40665" spans="55:56" hidden="1" x14ac:dyDescent="0.2">
      <c r="BC40665" s="6"/>
      <c r="BD40665" s="5"/>
    </row>
    <row r="40666" spans="55:56" hidden="1" x14ac:dyDescent="0.2">
      <c r="BC40666" s="6"/>
      <c r="BD40666" s="5"/>
    </row>
    <row r="40667" spans="55:56" hidden="1" x14ac:dyDescent="0.2">
      <c r="BC40667" s="6"/>
      <c r="BD40667" s="5"/>
    </row>
    <row r="40668" spans="55:56" hidden="1" x14ac:dyDescent="0.2">
      <c r="BC40668" s="6"/>
      <c r="BD40668" s="5"/>
    </row>
    <row r="40669" spans="55:56" hidden="1" x14ac:dyDescent="0.2">
      <c r="BC40669" s="6"/>
      <c r="BD40669" s="5"/>
    </row>
    <row r="40670" spans="55:56" hidden="1" x14ac:dyDescent="0.2">
      <c r="BC40670" s="6"/>
      <c r="BD40670" s="5"/>
    </row>
    <row r="40671" spans="55:56" hidden="1" x14ac:dyDescent="0.2">
      <c r="BC40671" s="6"/>
      <c r="BD40671" s="5"/>
    </row>
    <row r="40672" spans="55:56" hidden="1" x14ac:dyDescent="0.2">
      <c r="BC40672" s="6"/>
      <c r="BD40672" s="5"/>
    </row>
    <row r="40673" spans="55:56" hidden="1" x14ac:dyDescent="0.2">
      <c r="BC40673" s="6"/>
      <c r="BD40673" s="5"/>
    </row>
    <row r="40674" spans="55:56" hidden="1" x14ac:dyDescent="0.2">
      <c r="BC40674" s="6"/>
      <c r="BD40674" s="5"/>
    </row>
    <row r="40675" spans="55:56" hidden="1" x14ac:dyDescent="0.2">
      <c r="BC40675" s="6"/>
      <c r="BD40675" s="5"/>
    </row>
    <row r="40676" spans="55:56" hidden="1" x14ac:dyDescent="0.2">
      <c r="BC40676" s="6"/>
      <c r="BD40676" s="5"/>
    </row>
    <row r="40677" spans="55:56" hidden="1" x14ac:dyDescent="0.2">
      <c r="BC40677" s="6"/>
      <c r="BD40677" s="5"/>
    </row>
    <row r="40678" spans="55:56" hidden="1" x14ac:dyDescent="0.2">
      <c r="BC40678" s="6"/>
      <c r="BD40678" s="5"/>
    </row>
    <row r="40679" spans="55:56" hidden="1" x14ac:dyDescent="0.2">
      <c r="BC40679" s="6"/>
      <c r="BD40679" s="5"/>
    </row>
    <row r="40680" spans="55:56" hidden="1" x14ac:dyDescent="0.2">
      <c r="BC40680" s="6"/>
      <c r="BD40680" s="5"/>
    </row>
    <row r="40681" spans="55:56" hidden="1" x14ac:dyDescent="0.2">
      <c r="BC40681" s="6"/>
      <c r="BD40681" s="5"/>
    </row>
    <row r="40682" spans="55:56" hidden="1" x14ac:dyDescent="0.2">
      <c r="BC40682" s="6"/>
      <c r="BD40682" s="5"/>
    </row>
    <row r="40683" spans="55:56" hidden="1" x14ac:dyDescent="0.2">
      <c r="BC40683" s="6"/>
      <c r="BD40683" s="5"/>
    </row>
    <row r="40684" spans="55:56" hidden="1" x14ac:dyDescent="0.2">
      <c r="BC40684" s="6"/>
      <c r="BD40684" s="5"/>
    </row>
    <row r="40685" spans="55:56" hidden="1" x14ac:dyDescent="0.2">
      <c r="BC40685" s="6"/>
      <c r="BD40685" s="5"/>
    </row>
    <row r="40686" spans="55:56" hidden="1" x14ac:dyDescent="0.2">
      <c r="BC40686" s="6"/>
      <c r="BD40686" s="5"/>
    </row>
    <row r="40687" spans="55:56" hidden="1" x14ac:dyDescent="0.2">
      <c r="BC40687" s="6"/>
      <c r="BD40687" s="5"/>
    </row>
    <row r="40688" spans="55:56" hidden="1" x14ac:dyDescent="0.2">
      <c r="BC40688" s="6"/>
      <c r="BD40688" s="5"/>
    </row>
    <row r="40689" spans="55:56" hidden="1" x14ac:dyDescent="0.2">
      <c r="BC40689" s="6"/>
      <c r="BD40689" s="5"/>
    </row>
    <row r="40690" spans="55:56" hidden="1" x14ac:dyDescent="0.2">
      <c r="BC40690" s="6"/>
      <c r="BD40690" s="5"/>
    </row>
    <row r="40691" spans="55:56" hidden="1" x14ac:dyDescent="0.2">
      <c r="BC40691" s="6"/>
      <c r="BD40691" s="5"/>
    </row>
    <row r="40692" spans="55:56" hidden="1" x14ac:dyDescent="0.2">
      <c r="BC40692" s="6"/>
      <c r="BD40692" s="5"/>
    </row>
    <row r="40693" spans="55:56" hidden="1" x14ac:dyDescent="0.2">
      <c r="BC40693" s="6"/>
      <c r="BD40693" s="5"/>
    </row>
    <row r="40694" spans="55:56" hidden="1" x14ac:dyDescent="0.2">
      <c r="BC40694" s="6"/>
      <c r="BD40694" s="5"/>
    </row>
    <row r="40695" spans="55:56" hidden="1" x14ac:dyDescent="0.2">
      <c r="BC40695" s="6"/>
      <c r="BD40695" s="5"/>
    </row>
    <row r="40696" spans="55:56" hidden="1" x14ac:dyDescent="0.2">
      <c r="BC40696" s="6"/>
      <c r="BD40696" s="5"/>
    </row>
    <row r="40697" spans="55:56" hidden="1" x14ac:dyDescent="0.2">
      <c r="BC40697" s="6"/>
      <c r="BD40697" s="5"/>
    </row>
    <row r="40698" spans="55:56" hidden="1" x14ac:dyDescent="0.2">
      <c r="BC40698" s="6"/>
      <c r="BD40698" s="5"/>
    </row>
    <row r="40699" spans="55:56" hidden="1" x14ac:dyDescent="0.2">
      <c r="BC40699" s="6"/>
      <c r="BD40699" s="5"/>
    </row>
    <row r="40700" spans="55:56" hidden="1" x14ac:dyDescent="0.2">
      <c r="BC40700" s="6"/>
      <c r="BD40700" s="5"/>
    </row>
    <row r="40701" spans="55:56" hidden="1" x14ac:dyDescent="0.2">
      <c r="BC40701" s="6"/>
      <c r="BD40701" s="5"/>
    </row>
    <row r="40702" spans="55:56" hidden="1" x14ac:dyDescent="0.2">
      <c r="BC40702" s="6"/>
      <c r="BD40702" s="5"/>
    </row>
    <row r="40703" spans="55:56" hidden="1" x14ac:dyDescent="0.2">
      <c r="BC40703" s="6"/>
      <c r="BD40703" s="5"/>
    </row>
    <row r="40704" spans="55:56" hidden="1" x14ac:dyDescent="0.2">
      <c r="BC40704" s="6"/>
      <c r="BD40704" s="5"/>
    </row>
    <row r="40705" spans="55:56" hidden="1" x14ac:dyDescent="0.2">
      <c r="BC40705" s="6"/>
      <c r="BD40705" s="5"/>
    </row>
    <row r="40706" spans="55:56" hidden="1" x14ac:dyDescent="0.2">
      <c r="BC40706" s="6"/>
      <c r="BD40706" s="5"/>
    </row>
    <row r="40707" spans="55:56" hidden="1" x14ac:dyDescent="0.2">
      <c r="BC40707" s="6"/>
      <c r="BD40707" s="5"/>
    </row>
    <row r="40708" spans="55:56" hidden="1" x14ac:dyDescent="0.2">
      <c r="BC40708" s="6"/>
      <c r="BD40708" s="5"/>
    </row>
    <row r="40709" spans="55:56" hidden="1" x14ac:dyDescent="0.2">
      <c r="BC40709" s="6"/>
      <c r="BD40709" s="5"/>
    </row>
    <row r="40710" spans="55:56" hidden="1" x14ac:dyDescent="0.2">
      <c r="BC40710" s="6"/>
      <c r="BD40710" s="5"/>
    </row>
    <row r="40711" spans="55:56" hidden="1" x14ac:dyDescent="0.2">
      <c r="BC40711" s="6"/>
      <c r="BD40711" s="5"/>
    </row>
    <row r="40712" spans="55:56" hidden="1" x14ac:dyDescent="0.2">
      <c r="BC40712" s="6"/>
      <c r="BD40712" s="5"/>
    </row>
    <row r="40713" spans="55:56" hidden="1" x14ac:dyDescent="0.2">
      <c r="BC40713" s="6"/>
      <c r="BD40713" s="5"/>
    </row>
    <row r="40714" spans="55:56" hidden="1" x14ac:dyDescent="0.2">
      <c r="BC40714" s="6"/>
      <c r="BD40714" s="5"/>
    </row>
    <row r="40715" spans="55:56" hidden="1" x14ac:dyDescent="0.2">
      <c r="BC40715" s="6"/>
      <c r="BD40715" s="5"/>
    </row>
    <row r="40716" spans="55:56" hidden="1" x14ac:dyDescent="0.2">
      <c r="BC40716" s="6"/>
      <c r="BD40716" s="5"/>
    </row>
    <row r="40717" spans="55:56" hidden="1" x14ac:dyDescent="0.2">
      <c r="BC40717" s="6"/>
      <c r="BD40717" s="5"/>
    </row>
    <row r="40718" spans="55:56" hidden="1" x14ac:dyDescent="0.2">
      <c r="BC40718" s="6"/>
      <c r="BD40718" s="5"/>
    </row>
    <row r="40719" spans="55:56" hidden="1" x14ac:dyDescent="0.2">
      <c r="BC40719" s="6"/>
      <c r="BD40719" s="5"/>
    </row>
    <row r="40720" spans="55:56" hidden="1" x14ac:dyDescent="0.2">
      <c r="BC40720" s="6"/>
      <c r="BD40720" s="5"/>
    </row>
    <row r="40721" spans="55:56" hidden="1" x14ac:dyDescent="0.2">
      <c r="BC40721" s="6"/>
      <c r="BD40721" s="5"/>
    </row>
    <row r="40722" spans="55:56" hidden="1" x14ac:dyDescent="0.2">
      <c r="BC40722" s="6"/>
      <c r="BD40722" s="5"/>
    </row>
    <row r="40723" spans="55:56" hidden="1" x14ac:dyDescent="0.2">
      <c r="BC40723" s="6"/>
      <c r="BD40723" s="5"/>
    </row>
    <row r="40724" spans="55:56" hidden="1" x14ac:dyDescent="0.2">
      <c r="BC40724" s="6"/>
      <c r="BD40724" s="5"/>
    </row>
    <row r="40725" spans="55:56" hidden="1" x14ac:dyDescent="0.2">
      <c r="BC40725" s="6"/>
      <c r="BD40725" s="5"/>
    </row>
    <row r="40726" spans="55:56" hidden="1" x14ac:dyDescent="0.2">
      <c r="BC40726" s="6"/>
      <c r="BD40726" s="5"/>
    </row>
    <row r="40727" spans="55:56" hidden="1" x14ac:dyDescent="0.2">
      <c r="BC40727" s="6"/>
      <c r="BD40727" s="5"/>
    </row>
    <row r="40728" spans="55:56" hidden="1" x14ac:dyDescent="0.2">
      <c r="BC40728" s="6"/>
      <c r="BD40728" s="5"/>
    </row>
    <row r="40729" spans="55:56" hidden="1" x14ac:dyDescent="0.2">
      <c r="BC40729" s="6"/>
      <c r="BD40729" s="5"/>
    </row>
    <row r="40730" spans="55:56" hidden="1" x14ac:dyDescent="0.2">
      <c r="BC40730" s="6"/>
      <c r="BD40730" s="5"/>
    </row>
    <row r="40731" spans="55:56" hidden="1" x14ac:dyDescent="0.2">
      <c r="BC40731" s="6"/>
      <c r="BD40731" s="5"/>
    </row>
    <row r="40732" spans="55:56" hidden="1" x14ac:dyDescent="0.2">
      <c r="BC40732" s="6"/>
      <c r="BD40732" s="5"/>
    </row>
    <row r="40733" spans="55:56" hidden="1" x14ac:dyDescent="0.2">
      <c r="BC40733" s="6"/>
      <c r="BD40733" s="5"/>
    </row>
    <row r="40734" spans="55:56" hidden="1" x14ac:dyDescent="0.2">
      <c r="BC40734" s="6"/>
      <c r="BD40734" s="5"/>
    </row>
    <row r="40735" spans="55:56" hidden="1" x14ac:dyDescent="0.2">
      <c r="BC40735" s="6"/>
      <c r="BD40735" s="5"/>
    </row>
    <row r="40736" spans="55:56" hidden="1" x14ac:dyDescent="0.2">
      <c r="BC40736" s="6"/>
      <c r="BD40736" s="5"/>
    </row>
    <row r="40737" spans="55:56" hidden="1" x14ac:dyDescent="0.2">
      <c r="BC40737" s="6"/>
      <c r="BD40737" s="5"/>
    </row>
    <row r="40738" spans="55:56" hidden="1" x14ac:dyDescent="0.2">
      <c r="BC40738" s="6"/>
      <c r="BD40738" s="5"/>
    </row>
    <row r="40739" spans="55:56" hidden="1" x14ac:dyDescent="0.2">
      <c r="BC40739" s="6"/>
      <c r="BD40739" s="5"/>
    </row>
    <row r="40740" spans="55:56" hidden="1" x14ac:dyDescent="0.2">
      <c r="BC40740" s="6"/>
      <c r="BD40740" s="5"/>
    </row>
    <row r="40741" spans="55:56" hidden="1" x14ac:dyDescent="0.2">
      <c r="BC40741" s="6"/>
      <c r="BD40741" s="5"/>
    </row>
    <row r="40742" spans="55:56" hidden="1" x14ac:dyDescent="0.2">
      <c r="BC40742" s="6"/>
      <c r="BD40742" s="5"/>
    </row>
    <row r="40743" spans="55:56" hidden="1" x14ac:dyDescent="0.2">
      <c r="BC40743" s="6"/>
      <c r="BD40743" s="5"/>
    </row>
    <row r="40744" spans="55:56" hidden="1" x14ac:dyDescent="0.2">
      <c r="BC40744" s="6"/>
      <c r="BD40744" s="5"/>
    </row>
    <row r="40745" spans="55:56" hidden="1" x14ac:dyDescent="0.2">
      <c r="BC40745" s="6"/>
      <c r="BD40745" s="5"/>
    </row>
    <row r="40746" spans="55:56" hidden="1" x14ac:dyDescent="0.2">
      <c r="BC40746" s="6"/>
      <c r="BD40746" s="5"/>
    </row>
    <row r="40747" spans="55:56" hidden="1" x14ac:dyDescent="0.2">
      <c r="BC40747" s="6"/>
      <c r="BD40747" s="5"/>
    </row>
    <row r="40748" spans="55:56" hidden="1" x14ac:dyDescent="0.2">
      <c r="BC40748" s="6"/>
      <c r="BD40748" s="5"/>
    </row>
    <row r="40749" spans="55:56" hidden="1" x14ac:dyDescent="0.2">
      <c r="BC40749" s="6"/>
      <c r="BD40749" s="5"/>
    </row>
    <row r="40750" spans="55:56" hidden="1" x14ac:dyDescent="0.2">
      <c r="BC40750" s="6"/>
      <c r="BD40750" s="5"/>
    </row>
    <row r="40751" spans="55:56" hidden="1" x14ac:dyDescent="0.2">
      <c r="BC40751" s="6"/>
      <c r="BD40751" s="5"/>
    </row>
    <row r="40752" spans="55:56" hidden="1" x14ac:dyDescent="0.2">
      <c r="BC40752" s="6"/>
      <c r="BD40752" s="5"/>
    </row>
    <row r="40753" spans="55:56" hidden="1" x14ac:dyDescent="0.2">
      <c r="BC40753" s="6"/>
      <c r="BD40753" s="5"/>
    </row>
    <row r="40754" spans="55:56" hidden="1" x14ac:dyDescent="0.2">
      <c r="BC40754" s="6"/>
      <c r="BD40754" s="5"/>
    </row>
    <row r="40755" spans="55:56" hidden="1" x14ac:dyDescent="0.2">
      <c r="BC40755" s="6"/>
      <c r="BD40755" s="5"/>
    </row>
    <row r="40756" spans="55:56" hidden="1" x14ac:dyDescent="0.2">
      <c r="BC40756" s="6"/>
      <c r="BD40756" s="5"/>
    </row>
    <row r="40757" spans="55:56" hidden="1" x14ac:dyDescent="0.2">
      <c r="BC40757" s="6"/>
      <c r="BD40757" s="5"/>
    </row>
    <row r="40758" spans="55:56" hidden="1" x14ac:dyDescent="0.2">
      <c r="BC40758" s="6"/>
      <c r="BD40758" s="5"/>
    </row>
    <row r="40759" spans="55:56" hidden="1" x14ac:dyDescent="0.2">
      <c r="BC40759" s="6"/>
      <c r="BD40759" s="5"/>
    </row>
    <row r="40760" spans="55:56" hidden="1" x14ac:dyDescent="0.2">
      <c r="BC40760" s="6"/>
      <c r="BD40760" s="5"/>
    </row>
    <row r="40761" spans="55:56" hidden="1" x14ac:dyDescent="0.2">
      <c r="BC40761" s="6"/>
      <c r="BD40761" s="5"/>
    </row>
    <row r="40762" spans="55:56" hidden="1" x14ac:dyDescent="0.2">
      <c r="BC40762" s="6"/>
      <c r="BD40762" s="5"/>
    </row>
    <row r="40763" spans="55:56" hidden="1" x14ac:dyDescent="0.2">
      <c r="BC40763" s="6"/>
      <c r="BD40763" s="5"/>
    </row>
    <row r="40764" spans="55:56" hidden="1" x14ac:dyDescent="0.2">
      <c r="BC40764" s="6"/>
      <c r="BD40764" s="5"/>
    </row>
    <row r="40765" spans="55:56" hidden="1" x14ac:dyDescent="0.2">
      <c r="BC40765" s="6"/>
      <c r="BD40765" s="5"/>
    </row>
    <row r="40766" spans="55:56" hidden="1" x14ac:dyDescent="0.2">
      <c r="BC40766" s="6"/>
      <c r="BD40766" s="5"/>
    </row>
    <row r="40767" spans="55:56" hidden="1" x14ac:dyDescent="0.2">
      <c r="BC40767" s="6"/>
      <c r="BD40767" s="5"/>
    </row>
    <row r="40768" spans="55:56" hidden="1" x14ac:dyDescent="0.2">
      <c r="BC40768" s="6"/>
      <c r="BD40768" s="5"/>
    </row>
    <row r="40769" spans="55:56" hidden="1" x14ac:dyDescent="0.2">
      <c r="BC40769" s="6"/>
      <c r="BD40769" s="5"/>
    </row>
    <row r="40770" spans="55:56" hidden="1" x14ac:dyDescent="0.2">
      <c r="BC40770" s="6"/>
      <c r="BD40770" s="5"/>
    </row>
    <row r="40771" spans="55:56" hidden="1" x14ac:dyDescent="0.2">
      <c r="BC40771" s="6"/>
      <c r="BD40771" s="5"/>
    </row>
    <row r="40772" spans="55:56" hidden="1" x14ac:dyDescent="0.2">
      <c r="BC40772" s="6"/>
      <c r="BD40772" s="5"/>
    </row>
    <row r="40773" spans="55:56" hidden="1" x14ac:dyDescent="0.2">
      <c r="BC40773" s="6"/>
      <c r="BD40773" s="5"/>
    </row>
    <row r="40774" spans="55:56" hidden="1" x14ac:dyDescent="0.2">
      <c r="BC40774" s="6"/>
      <c r="BD40774" s="5"/>
    </row>
    <row r="40775" spans="55:56" hidden="1" x14ac:dyDescent="0.2">
      <c r="BC40775" s="6"/>
      <c r="BD40775" s="5"/>
    </row>
    <row r="40776" spans="55:56" hidden="1" x14ac:dyDescent="0.2">
      <c r="BC40776" s="6"/>
      <c r="BD40776" s="5"/>
    </row>
    <row r="40777" spans="55:56" hidden="1" x14ac:dyDescent="0.2">
      <c r="BC40777" s="6"/>
      <c r="BD40777" s="5"/>
    </row>
    <row r="40778" spans="55:56" hidden="1" x14ac:dyDescent="0.2">
      <c r="BC40778" s="6"/>
      <c r="BD40778" s="5"/>
    </row>
    <row r="40779" spans="55:56" hidden="1" x14ac:dyDescent="0.2">
      <c r="BC40779" s="6"/>
      <c r="BD40779" s="5"/>
    </row>
    <row r="40780" spans="55:56" hidden="1" x14ac:dyDescent="0.2">
      <c r="BC40780" s="6"/>
      <c r="BD40780" s="5"/>
    </row>
    <row r="40781" spans="55:56" hidden="1" x14ac:dyDescent="0.2">
      <c r="BC40781" s="6"/>
      <c r="BD40781" s="5"/>
    </row>
    <row r="40782" spans="55:56" hidden="1" x14ac:dyDescent="0.2">
      <c r="BC40782" s="6"/>
      <c r="BD40782" s="5"/>
    </row>
    <row r="40783" spans="55:56" hidden="1" x14ac:dyDescent="0.2">
      <c r="BC40783" s="6"/>
      <c r="BD40783" s="5"/>
    </row>
    <row r="40784" spans="55:56" hidden="1" x14ac:dyDescent="0.2">
      <c r="BC40784" s="6"/>
      <c r="BD40784" s="5"/>
    </row>
    <row r="40785" spans="55:56" hidden="1" x14ac:dyDescent="0.2">
      <c r="BC40785" s="6"/>
      <c r="BD40785" s="5"/>
    </row>
    <row r="40786" spans="55:56" hidden="1" x14ac:dyDescent="0.2">
      <c r="BC40786" s="6"/>
      <c r="BD40786" s="5"/>
    </row>
    <row r="40787" spans="55:56" hidden="1" x14ac:dyDescent="0.2">
      <c r="BC40787" s="6"/>
      <c r="BD40787" s="5"/>
    </row>
    <row r="40788" spans="55:56" hidden="1" x14ac:dyDescent="0.2">
      <c r="BC40788" s="6"/>
      <c r="BD40788" s="5"/>
    </row>
    <row r="40789" spans="55:56" hidden="1" x14ac:dyDescent="0.2">
      <c r="BC40789" s="6"/>
      <c r="BD40789" s="5"/>
    </row>
    <row r="40790" spans="55:56" hidden="1" x14ac:dyDescent="0.2">
      <c r="BC40790" s="6"/>
      <c r="BD40790" s="5"/>
    </row>
    <row r="40791" spans="55:56" hidden="1" x14ac:dyDescent="0.2">
      <c r="BC40791" s="6"/>
      <c r="BD40791" s="5"/>
    </row>
    <row r="40792" spans="55:56" hidden="1" x14ac:dyDescent="0.2">
      <c r="BC40792" s="6"/>
      <c r="BD40792" s="5"/>
    </row>
    <row r="40793" spans="55:56" hidden="1" x14ac:dyDescent="0.2">
      <c r="BC40793" s="6"/>
      <c r="BD40793" s="5"/>
    </row>
    <row r="40794" spans="55:56" hidden="1" x14ac:dyDescent="0.2">
      <c r="BC40794" s="6"/>
      <c r="BD40794" s="5"/>
    </row>
    <row r="40795" spans="55:56" hidden="1" x14ac:dyDescent="0.2">
      <c r="BC40795" s="6"/>
      <c r="BD40795" s="5"/>
    </row>
    <row r="40796" spans="55:56" hidden="1" x14ac:dyDescent="0.2">
      <c r="BC40796" s="6"/>
      <c r="BD40796" s="5"/>
    </row>
    <row r="40797" spans="55:56" hidden="1" x14ac:dyDescent="0.2">
      <c r="BC40797" s="6"/>
      <c r="BD40797" s="5"/>
    </row>
    <row r="40798" spans="55:56" hidden="1" x14ac:dyDescent="0.2">
      <c r="BC40798" s="6"/>
      <c r="BD40798" s="5"/>
    </row>
    <row r="40799" spans="55:56" hidden="1" x14ac:dyDescent="0.2">
      <c r="BC40799" s="6"/>
      <c r="BD40799" s="5"/>
    </row>
    <row r="40800" spans="55:56" hidden="1" x14ac:dyDescent="0.2">
      <c r="BC40800" s="6"/>
      <c r="BD40800" s="5"/>
    </row>
    <row r="40801" spans="55:56" hidden="1" x14ac:dyDescent="0.2">
      <c r="BC40801" s="6"/>
      <c r="BD40801" s="5"/>
    </row>
    <row r="40802" spans="55:56" hidden="1" x14ac:dyDescent="0.2">
      <c r="BC40802" s="6"/>
      <c r="BD40802" s="5"/>
    </row>
    <row r="40803" spans="55:56" hidden="1" x14ac:dyDescent="0.2">
      <c r="BC40803" s="6"/>
      <c r="BD40803" s="5"/>
    </row>
    <row r="40804" spans="55:56" hidden="1" x14ac:dyDescent="0.2">
      <c r="BC40804" s="6"/>
      <c r="BD40804" s="5"/>
    </row>
    <row r="40805" spans="55:56" hidden="1" x14ac:dyDescent="0.2">
      <c r="BC40805" s="6"/>
      <c r="BD40805" s="5"/>
    </row>
    <row r="40806" spans="55:56" hidden="1" x14ac:dyDescent="0.2">
      <c r="BC40806" s="6"/>
      <c r="BD40806" s="5"/>
    </row>
    <row r="40807" spans="55:56" hidden="1" x14ac:dyDescent="0.2">
      <c r="BC40807" s="6"/>
      <c r="BD40807" s="5"/>
    </row>
    <row r="40808" spans="55:56" hidden="1" x14ac:dyDescent="0.2">
      <c r="BC40808" s="6"/>
      <c r="BD40808" s="5"/>
    </row>
    <row r="40809" spans="55:56" hidden="1" x14ac:dyDescent="0.2">
      <c r="BC40809" s="6"/>
      <c r="BD40809" s="5"/>
    </row>
    <row r="40810" spans="55:56" hidden="1" x14ac:dyDescent="0.2">
      <c r="BC40810" s="6"/>
      <c r="BD40810" s="5"/>
    </row>
    <row r="40811" spans="55:56" hidden="1" x14ac:dyDescent="0.2">
      <c r="BC40811" s="6"/>
      <c r="BD40811" s="5"/>
    </row>
    <row r="40812" spans="55:56" hidden="1" x14ac:dyDescent="0.2">
      <c r="BC40812" s="6"/>
      <c r="BD40812" s="5"/>
    </row>
    <row r="40813" spans="55:56" hidden="1" x14ac:dyDescent="0.2">
      <c r="BC40813" s="6"/>
      <c r="BD40813" s="5"/>
    </row>
    <row r="40814" spans="55:56" hidden="1" x14ac:dyDescent="0.2">
      <c r="BC40814" s="6"/>
      <c r="BD40814" s="5"/>
    </row>
    <row r="40815" spans="55:56" hidden="1" x14ac:dyDescent="0.2">
      <c r="BC40815" s="6"/>
      <c r="BD40815" s="5"/>
    </row>
    <row r="40816" spans="55:56" hidden="1" x14ac:dyDescent="0.2">
      <c r="BC40816" s="6"/>
      <c r="BD40816" s="5"/>
    </row>
    <row r="40817" spans="55:56" hidden="1" x14ac:dyDescent="0.2">
      <c r="BC40817" s="6"/>
      <c r="BD40817" s="5"/>
    </row>
    <row r="40818" spans="55:56" hidden="1" x14ac:dyDescent="0.2">
      <c r="BC40818" s="6"/>
      <c r="BD40818" s="5"/>
    </row>
    <row r="40819" spans="55:56" hidden="1" x14ac:dyDescent="0.2">
      <c r="BC40819" s="6"/>
      <c r="BD40819" s="5"/>
    </row>
    <row r="40820" spans="55:56" hidden="1" x14ac:dyDescent="0.2">
      <c r="BC40820" s="6"/>
      <c r="BD40820" s="5"/>
    </row>
    <row r="40821" spans="55:56" hidden="1" x14ac:dyDescent="0.2">
      <c r="BC40821" s="6"/>
      <c r="BD40821" s="5"/>
    </row>
    <row r="40822" spans="55:56" hidden="1" x14ac:dyDescent="0.2">
      <c r="BC40822" s="6"/>
      <c r="BD40822" s="5"/>
    </row>
    <row r="40823" spans="55:56" hidden="1" x14ac:dyDescent="0.2">
      <c r="BC40823" s="6"/>
      <c r="BD40823" s="5"/>
    </row>
    <row r="40824" spans="55:56" hidden="1" x14ac:dyDescent="0.2">
      <c r="BC40824" s="6"/>
      <c r="BD40824" s="5"/>
    </row>
    <row r="40825" spans="55:56" hidden="1" x14ac:dyDescent="0.2">
      <c r="BC40825" s="6"/>
      <c r="BD40825" s="5"/>
    </row>
    <row r="40826" spans="55:56" hidden="1" x14ac:dyDescent="0.2">
      <c r="BC40826" s="6"/>
      <c r="BD40826" s="5"/>
    </row>
    <row r="40827" spans="55:56" hidden="1" x14ac:dyDescent="0.2">
      <c r="BC40827" s="6"/>
      <c r="BD40827" s="5"/>
    </row>
    <row r="40828" spans="55:56" hidden="1" x14ac:dyDescent="0.2">
      <c r="BC40828" s="6"/>
      <c r="BD40828" s="5"/>
    </row>
    <row r="40829" spans="55:56" hidden="1" x14ac:dyDescent="0.2">
      <c r="BC40829" s="6"/>
      <c r="BD40829" s="5"/>
    </row>
    <row r="40830" spans="55:56" hidden="1" x14ac:dyDescent="0.2">
      <c r="BC40830" s="6"/>
      <c r="BD40830" s="5"/>
    </row>
    <row r="40831" spans="55:56" hidden="1" x14ac:dyDescent="0.2">
      <c r="BC40831" s="6"/>
      <c r="BD40831" s="5"/>
    </row>
    <row r="40832" spans="55:56" hidden="1" x14ac:dyDescent="0.2">
      <c r="BC40832" s="6"/>
      <c r="BD40832" s="5"/>
    </row>
    <row r="40833" spans="55:56" hidden="1" x14ac:dyDescent="0.2">
      <c r="BC40833" s="6"/>
      <c r="BD40833" s="5"/>
    </row>
    <row r="40834" spans="55:56" hidden="1" x14ac:dyDescent="0.2">
      <c r="BC40834" s="6"/>
      <c r="BD40834" s="5"/>
    </row>
    <row r="40835" spans="55:56" hidden="1" x14ac:dyDescent="0.2">
      <c r="BC40835" s="6"/>
      <c r="BD40835" s="5"/>
    </row>
    <row r="40836" spans="55:56" hidden="1" x14ac:dyDescent="0.2">
      <c r="BC40836" s="6"/>
      <c r="BD40836" s="5"/>
    </row>
    <row r="40837" spans="55:56" hidden="1" x14ac:dyDescent="0.2">
      <c r="BC40837" s="6"/>
      <c r="BD40837" s="5"/>
    </row>
    <row r="40838" spans="55:56" hidden="1" x14ac:dyDescent="0.2">
      <c r="BC40838" s="6"/>
      <c r="BD40838" s="5"/>
    </row>
    <row r="40839" spans="55:56" hidden="1" x14ac:dyDescent="0.2">
      <c r="BC40839" s="6"/>
      <c r="BD40839" s="5"/>
    </row>
    <row r="40840" spans="55:56" hidden="1" x14ac:dyDescent="0.2">
      <c r="BC40840" s="6"/>
      <c r="BD40840" s="5"/>
    </row>
    <row r="40841" spans="55:56" hidden="1" x14ac:dyDescent="0.2">
      <c r="BC40841" s="6"/>
      <c r="BD40841" s="5"/>
    </row>
    <row r="40842" spans="55:56" hidden="1" x14ac:dyDescent="0.2">
      <c r="BC40842" s="6"/>
      <c r="BD40842" s="5"/>
    </row>
    <row r="40843" spans="55:56" hidden="1" x14ac:dyDescent="0.2">
      <c r="BC40843" s="6"/>
      <c r="BD40843" s="5"/>
    </row>
    <row r="40844" spans="55:56" hidden="1" x14ac:dyDescent="0.2">
      <c r="BC40844" s="6"/>
      <c r="BD40844" s="5"/>
    </row>
    <row r="40845" spans="55:56" hidden="1" x14ac:dyDescent="0.2">
      <c r="BC40845" s="6"/>
      <c r="BD40845" s="5"/>
    </row>
    <row r="40846" spans="55:56" hidden="1" x14ac:dyDescent="0.2">
      <c r="BC40846" s="6"/>
      <c r="BD40846" s="5"/>
    </row>
    <row r="40847" spans="55:56" hidden="1" x14ac:dyDescent="0.2">
      <c r="BC40847" s="6"/>
      <c r="BD40847" s="5"/>
    </row>
    <row r="40848" spans="55:56" hidden="1" x14ac:dyDescent="0.2">
      <c r="BC40848" s="6"/>
      <c r="BD40848" s="5"/>
    </row>
    <row r="40849" spans="55:56" hidden="1" x14ac:dyDescent="0.2">
      <c r="BC40849" s="6"/>
      <c r="BD40849" s="5"/>
    </row>
    <row r="40850" spans="55:56" hidden="1" x14ac:dyDescent="0.2">
      <c r="BC40850" s="6"/>
      <c r="BD40850" s="5"/>
    </row>
    <row r="40851" spans="55:56" hidden="1" x14ac:dyDescent="0.2">
      <c r="BC40851" s="6"/>
      <c r="BD40851" s="5"/>
    </row>
    <row r="40852" spans="55:56" hidden="1" x14ac:dyDescent="0.2">
      <c r="BC40852" s="6"/>
      <c r="BD40852" s="5"/>
    </row>
    <row r="40853" spans="55:56" hidden="1" x14ac:dyDescent="0.2">
      <c r="BC40853" s="6"/>
      <c r="BD40853" s="5"/>
    </row>
    <row r="40854" spans="55:56" hidden="1" x14ac:dyDescent="0.2">
      <c r="BC40854" s="6"/>
      <c r="BD40854" s="5"/>
    </row>
    <row r="40855" spans="55:56" hidden="1" x14ac:dyDescent="0.2">
      <c r="BC40855" s="6"/>
      <c r="BD40855" s="5"/>
    </row>
    <row r="40856" spans="55:56" hidden="1" x14ac:dyDescent="0.2">
      <c r="BC40856" s="6"/>
      <c r="BD40856" s="5"/>
    </row>
    <row r="40857" spans="55:56" hidden="1" x14ac:dyDescent="0.2">
      <c r="BC40857" s="6"/>
      <c r="BD40857" s="5"/>
    </row>
    <row r="40858" spans="55:56" hidden="1" x14ac:dyDescent="0.2">
      <c r="BC40858" s="6"/>
      <c r="BD40858" s="5"/>
    </row>
    <row r="40859" spans="55:56" hidden="1" x14ac:dyDescent="0.2">
      <c r="BC40859" s="6"/>
      <c r="BD40859" s="5"/>
    </row>
    <row r="40860" spans="55:56" hidden="1" x14ac:dyDescent="0.2">
      <c r="BC40860" s="6"/>
      <c r="BD40860" s="5"/>
    </row>
    <row r="40861" spans="55:56" hidden="1" x14ac:dyDescent="0.2">
      <c r="BC40861" s="6"/>
      <c r="BD40861" s="5"/>
    </row>
    <row r="40862" spans="55:56" hidden="1" x14ac:dyDescent="0.2">
      <c r="BC40862" s="6"/>
      <c r="BD40862" s="5"/>
    </row>
    <row r="40863" spans="55:56" hidden="1" x14ac:dyDescent="0.2">
      <c r="BC40863" s="6"/>
      <c r="BD40863" s="5"/>
    </row>
    <row r="40864" spans="55:56" hidden="1" x14ac:dyDescent="0.2">
      <c r="BC40864" s="6"/>
      <c r="BD40864" s="5"/>
    </row>
    <row r="40865" spans="55:56" hidden="1" x14ac:dyDescent="0.2">
      <c r="BC40865" s="6"/>
      <c r="BD40865" s="5"/>
    </row>
    <row r="40866" spans="55:56" hidden="1" x14ac:dyDescent="0.2">
      <c r="BC40866" s="6"/>
      <c r="BD40866" s="5"/>
    </row>
    <row r="40867" spans="55:56" hidden="1" x14ac:dyDescent="0.2">
      <c r="BC40867" s="6"/>
      <c r="BD40867" s="5"/>
    </row>
    <row r="40868" spans="55:56" hidden="1" x14ac:dyDescent="0.2">
      <c r="BC40868" s="6"/>
      <c r="BD40868" s="5"/>
    </row>
    <row r="40869" spans="55:56" hidden="1" x14ac:dyDescent="0.2">
      <c r="BC40869" s="6"/>
      <c r="BD40869" s="5"/>
    </row>
    <row r="40870" spans="55:56" hidden="1" x14ac:dyDescent="0.2">
      <c r="BC40870" s="6"/>
      <c r="BD40870" s="5"/>
    </row>
    <row r="40871" spans="55:56" hidden="1" x14ac:dyDescent="0.2">
      <c r="BC40871" s="6"/>
      <c r="BD40871" s="5"/>
    </row>
    <row r="40872" spans="55:56" hidden="1" x14ac:dyDescent="0.2">
      <c r="BC40872" s="6"/>
      <c r="BD40872" s="5"/>
    </row>
    <row r="40873" spans="55:56" hidden="1" x14ac:dyDescent="0.2">
      <c r="BC40873" s="6"/>
      <c r="BD40873" s="5"/>
    </row>
    <row r="40874" spans="55:56" hidden="1" x14ac:dyDescent="0.2">
      <c r="BC40874" s="6"/>
      <c r="BD40874" s="5"/>
    </row>
    <row r="40875" spans="55:56" hidden="1" x14ac:dyDescent="0.2">
      <c r="BC40875" s="6"/>
      <c r="BD40875" s="5"/>
    </row>
    <row r="40876" spans="55:56" hidden="1" x14ac:dyDescent="0.2">
      <c r="BC40876" s="6"/>
      <c r="BD40876" s="5"/>
    </row>
    <row r="40877" spans="55:56" hidden="1" x14ac:dyDescent="0.2">
      <c r="BC40877" s="6"/>
      <c r="BD40877" s="5"/>
    </row>
    <row r="40878" spans="55:56" hidden="1" x14ac:dyDescent="0.2">
      <c r="BC40878" s="6"/>
      <c r="BD40878" s="5"/>
    </row>
    <row r="40879" spans="55:56" hidden="1" x14ac:dyDescent="0.2">
      <c r="BC40879" s="6"/>
      <c r="BD40879" s="5"/>
    </row>
    <row r="40880" spans="55:56" hidden="1" x14ac:dyDescent="0.2">
      <c r="BC40880" s="6"/>
      <c r="BD40880" s="5"/>
    </row>
    <row r="40881" spans="55:56" hidden="1" x14ac:dyDescent="0.2">
      <c r="BC40881" s="6"/>
      <c r="BD40881" s="5"/>
    </row>
    <row r="40882" spans="55:56" hidden="1" x14ac:dyDescent="0.2">
      <c r="BC40882" s="6"/>
      <c r="BD40882" s="5"/>
    </row>
    <row r="40883" spans="55:56" hidden="1" x14ac:dyDescent="0.2">
      <c r="BC40883" s="6"/>
      <c r="BD40883" s="5"/>
    </row>
    <row r="40884" spans="55:56" hidden="1" x14ac:dyDescent="0.2">
      <c r="BC40884" s="6"/>
      <c r="BD40884" s="5"/>
    </row>
    <row r="40885" spans="55:56" hidden="1" x14ac:dyDescent="0.2">
      <c r="BC40885" s="6"/>
      <c r="BD40885" s="5"/>
    </row>
    <row r="40886" spans="55:56" hidden="1" x14ac:dyDescent="0.2">
      <c r="BC40886" s="6"/>
      <c r="BD40886" s="5"/>
    </row>
    <row r="40887" spans="55:56" hidden="1" x14ac:dyDescent="0.2">
      <c r="BC40887" s="6"/>
      <c r="BD40887" s="5"/>
    </row>
    <row r="40888" spans="55:56" hidden="1" x14ac:dyDescent="0.2">
      <c r="BC40888" s="6"/>
      <c r="BD40888" s="5"/>
    </row>
    <row r="40889" spans="55:56" hidden="1" x14ac:dyDescent="0.2">
      <c r="BC40889" s="6"/>
      <c r="BD40889" s="5"/>
    </row>
    <row r="40890" spans="55:56" hidden="1" x14ac:dyDescent="0.2">
      <c r="BC40890" s="6"/>
      <c r="BD40890" s="5"/>
    </row>
    <row r="40891" spans="55:56" hidden="1" x14ac:dyDescent="0.2">
      <c r="BC40891" s="6"/>
      <c r="BD40891" s="5"/>
    </row>
    <row r="40892" spans="55:56" hidden="1" x14ac:dyDescent="0.2">
      <c r="BC40892" s="6"/>
      <c r="BD40892" s="5"/>
    </row>
    <row r="40893" spans="55:56" hidden="1" x14ac:dyDescent="0.2">
      <c r="BC40893" s="6"/>
      <c r="BD40893" s="5"/>
    </row>
    <row r="40894" spans="55:56" hidden="1" x14ac:dyDescent="0.2">
      <c r="BC40894" s="6"/>
      <c r="BD40894" s="5"/>
    </row>
    <row r="40895" spans="55:56" hidden="1" x14ac:dyDescent="0.2">
      <c r="BC40895" s="6"/>
      <c r="BD40895" s="5"/>
    </row>
    <row r="40896" spans="55:56" hidden="1" x14ac:dyDescent="0.2">
      <c r="BC40896" s="6"/>
      <c r="BD40896" s="5"/>
    </row>
    <row r="40897" spans="55:56" hidden="1" x14ac:dyDescent="0.2">
      <c r="BC40897" s="6"/>
      <c r="BD40897" s="5"/>
    </row>
    <row r="40898" spans="55:56" hidden="1" x14ac:dyDescent="0.2">
      <c r="BC40898" s="6"/>
      <c r="BD40898" s="5"/>
    </row>
    <row r="40899" spans="55:56" hidden="1" x14ac:dyDescent="0.2">
      <c r="BC40899" s="6"/>
      <c r="BD40899" s="5"/>
    </row>
    <row r="40900" spans="55:56" hidden="1" x14ac:dyDescent="0.2">
      <c r="BC40900" s="6"/>
      <c r="BD40900" s="5"/>
    </row>
    <row r="40901" spans="55:56" hidden="1" x14ac:dyDescent="0.2">
      <c r="BC40901" s="6"/>
      <c r="BD40901" s="5"/>
    </row>
    <row r="40902" spans="55:56" hidden="1" x14ac:dyDescent="0.2">
      <c r="BC40902" s="6"/>
      <c r="BD40902" s="5"/>
    </row>
    <row r="40903" spans="55:56" hidden="1" x14ac:dyDescent="0.2">
      <c r="BC40903" s="6"/>
      <c r="BD40903" s="5"/>
    </row>
    <row r="40904" spans="55:56" hidden="1" x14ac:dyDescent="0.2">
      <c r="BC40904" s="6"/>
      <c r="BD40904" s="5"/>
    </row>
    <row r="40905" spans="55:56" hidden="1" x14ac:dyDescent="0.2">
      <c r="BC40905" s="6"/>
      <c r="BD40905" s="5"/>
    </row>
    <row r="40906" spans="55:56" hidden="1" x14ac:dyDescent="0.2">
      <c r="BC40906" s="6"/>
      <c r="BD40906" s="5"/>
    </row>
    <row r="40907" spans="55:56" hidden="1" x14ac:dyDescent="0.2">
      <c r="BC40907" s="6"/>
      <c r="BD40907" s="5"/>
    </row>
    <row r="40908" spans="55:56" hidden="1" x14ac:dyDescent="0.2">
      <c r="BC40908" s="6"/>
      <c r="BD40908" s="5"/>
    </row>
    <row r="40909" spans="55:56" hidden="1" x14ac:dyDescent="0.2">
      <c r="BC40909" s="6"/>
      <c r="BD40909" s="5"/>
    </row>
    <row r="40910" spans="55:56" hidden="1" x14ac:dyDescent="0.2">
      <c r="BC40910" s="6"/>
      <c r="BD40910" s="5"/>
    </row>
    <row r="40911" spans="55:56" hidden="1" x14ac:dyDescent="0.2">
      <c r="BC40911" s="6"/>
      <c r="BD40911" s="5"/>
    </row>
    <row r="40912" spans="55:56" hidden="1" x14ac:dyDescent="0.2">
      <c r="BC40912" s="6"/>
      <c r="BD40912" s="5"/>
    </row>
    <row r="40913" spans="55:56" hidden="1" x14ac:dyDescent="0.2">
      <c r="BC40913" s="6"/>
      <c r="BD40913" s="5"/>
    </row>
    <row r="40914" spans="55:56" hidden="1" x14ac:dyDescent="0.2">
      <c r="BC40914" s="6"/>
      <c r="BD40914" s="5"/>
    </row>
    <row r="40915" spans="55:56" hidden="1" x14ac:dyDescent="0.2">
      <c r="BC40915" s="6"/>
      <c r="BD40915" s="5"/>
    </row>
    <row r="40916" spans="55:56" hidden="1" x14ac:dyDescent="0.2">
      <c r="BC40916" s="6"/>
      <c r="BD40916" s="5"/>
    </row>
    <row r="40917" spans="55:56" hidden="1" x14ac:dyDescent="0.2">
      <c r="BC40917" s="6"/>
      <c r="BD40917" s="5"/>
    </row>
    <row r="40918" spans="55:56" hidden="1" x14ac:dyDescent="0.2">
      <c r="BC40918" s="6"/>
      <c r="BD40918" s="5"/>
    </row>
    <row r="40919" spans="55:56" hidden="1" x14ac:dyDescent="0.2">
      <c r="BC40919" s="6"/>
      <c r="BD40919" s="5"/>
    </row>
    <row r="40920" spans="55:56" hidden="1" x14ac:dyDescent="0.2">
      <c r="BC40920" s="6"/>
      <c r="BD40920" s="5"/>
    </row>
    <row r="40921" spans="55:56" hidden="1" x14ac:dyDescent="0.2">
      <c r="BC40921" s="6"/>
      <c r="BD40921" s="5"/>
    </row>
    <row r="40922" spans="55:56" hidden="1" x14ac:dyDescent="0.2">
      <c r="BC40922" s="6"/>
      <c r="BD40922" s="5"/>
    </row>
    <row r="40923" spans="55:56" hidden="1" x14ac:dyDescent="0.2">
      <c r="BC40923" s="6"/>
      <c r="BD40923" s="5"/>
    </row>
    <row r="40924" spans="55:56" hidden="1" x14ac:dyDescent="0.2">
      <c r="BC40924" s="6"/>
      <c r="BD40924" s="5"/>
    </row>
    <row r="40925" spans="55:56" hidden="1" x14ac:dyDescent="0.2">
      <c r="BC40925" s="6"/>
      <c r="BD40925" s="5"/>
    </row>
    <row r="40926" spans="55:56" hidden="1" x14ac:dyDescent="0.2">
      <c r="BC40926" s="6"/>
      <c r="BD40926" s="5"/>
    </row>
    <row r="40927" spans="55:56" hidden="1" x14ac:dyDescent="0.2">
      <c r="BC40927" s="6"/>
      <c r="BD40927" s="5"/>
    </row>
    <row r="40928" spans="55:56" hidden="1" x14ac:dyDescent="0.2">
      <c r="BC40928" s="6"/>
      <c r="BD40928" s="5"/>
    </row>
    <row r="40929" spans="55:56" hidden="1" x14ac:dyDescent="0.2">
      <c r="BC40929" s="6"/>
      <c r="BD40929" s="5"/>
    </row>
    <row r="40930" spans="55:56" hidden="1" x14ac:dyDescent="0.2">
      <c r="BC40930" s="6"/>
      <c r="BD40930" s="5"/>
    </row>
    <row r="40931" spans="55:56" hidden="1" x14ac:dyDescent="0.2">
      <c r="BC40931" s="6"/>
      <c r="BD40931" s="5"/>
    </row>
    <row r="40932" spans="55:56" hidden="1" x14ac:dyDescent="0.2">
      <c r="BC40932" s="6"/>
      <c r="BD40932" s="5"/>
    </row>
    <row r="40933" spans="55:56" hidden="1" x14ac:dyDescent="0.2">
      <c r="BC40933" s="6"/>
      <c r="BD40933" s="5"/>
    </row>
    <row r="40934" spans="55:56" hidden="1" x14ac:dyDescent="0.2">
      <c r="BC40934" s="6"/>
      <c r="BD40934" s="5"/>
    </row>
    <row r="40935" spans="55:56" hidden="1" x14ac:dyDescent="0.2">
      <c r="BC40935" s="6"/>
      <c r="BD40935" s="5"/>
    </row>
    <row r="40936" spans="55:56" hidden="1" x14ac:dyDescent="0.2">
      <c r="BC40936" s="6"/>
      <c r="BD40936" s="5"/>
    </row>
    <row r="40937" spans="55:56" hidden="1" x14ac:dyDescent="0.2">
      <c r="BC40937" s="6"/>
      <c r="BD40937" s="5"/>
    </row>
    <row r="40938" spans="55:56" hidden="1" x14ac:dyDescent="0.2">
      <c r="BC40938" s="6"/>
      <c r="BD40938" s="5"/>
    </row>
    <row r="40939" spans="55:56" hidden="1" x14ac:dyDescent="0.2">
      <c r="BC40939" s="6"/>
      <c r="BD40939" s="5"/>
    </row>
    <row r="40940" spans="55:56" hidden="1" x14ac:dyDescent="0.2">
      <c r="BC40940" s="6"/>
      <c r="BD40940" s="5"/>
    </row>
    <row r="40941" spans="55:56" hidden="1" x14ac:dyDescent="0.2">
      <c r="BC40941" s="6"/>
      <c r="BD40941" s="5"/>
    </row>
    <row r="40942" spans="55:56" hidden="1" x14ac:dyDescent="0.2">
      <c r="BC40942" s="6"/>
      <c r="BD40942" s="5"/>
    </row>
    <row r="40943" spans="55:56" hidden="1" x14ac:dyDescent="0.2">
      <c r="BC40943" s="6"/>
      <c r="BD40943" s="5"/>
    </row>
    <row r="40944" spans="55:56" hidden="1" x14ac:dyDescent="0.2">
      <c r="BC40944" s="6"/>
      <c r="BD40944" s="5"/>
    </row>
    <row r="40945" spans="55:56" hidden="1" x14ac:dyDescent="0.2">
      <c r="BC40945" s="6"/>
      <c r="BD40945" s="5"/>
    </row>
    <row r="40946" spans="55:56" hidden="1" x14ac:dyDescent="0.2">
      <c r="BC40946" s="6"/>
      <c r="BD40946" s="5"/>
    </row>
    <row r="40947" spans="55:56" hidden="1" x14ac:dyDescent="0.2">
      <c r="BC40947" s="6"/>
      <c r="BD40947" s="5"/>
    </row>
    <row r="40948" spans="55:56" hidden="1" x14ac:dyDescent="0.2">
      <c r="BC40948" s="6"/>
      <c r="BD40948" s="5"/>
    </row>
    <row r="40949" spans="55:56" hidden="1" x14ac:dyDescent="0.2">
      <c r="BC40949" s="6"/>
      <c r="BD40949" s="5"/>
    </row>
    <row r="40950" spans="55:56" hidden="1" x14ac:dyDescent="0.2">
      <c r="BC40950" s="6"/>
      <c r="BD40950" s="5"/>
    </row>
    <row r="40951" spans="55:56" hidden="1" x14ac:dyDescent="0.2">
      <c r="BC40951" s="6"/>
      <c r="BD40951" s="5"/>
    </row>
    <row r="40952" spans="55:56" hidden="1" x14ac:dyDescent="0.2">
      <c r="BC40952" s="6"/>
      <c r="BD40952" s="5"/>
    </row>
    <row r="40953" spans="55:56" hidden="1" x14ac:dyDescent="0.2">
      <c r="BC40953" s="6"/>
      <c r="BD40953" s="5"/>
    </row>
    <row r="40954" spans="55:56" hidden="1" x14ac:dyDescent="0.2">
      <c r="BC40954" s="6"/>
      <c r="BD40954" s="5"/>
    </row>
    <row r="40955" spans="55:56" hidden="1" x14ac:dyDescent="0.2">
      <c r="BC40955" s="6"/>
      <c r="BD40955" s="5"/>
    </row>
    <row r="40956" spans="55:56" hidden="1" x14ac:dyDescent="0.2">
      <c r="BC40956" s="6"/>
      <c r="BD40956" s="5"/>
    </row>
    <row r="40957" spans="55:56" hidden="1" x14ac:dyDescent="0.2">
      <c r="BC40957" s="6"/>
      <c r="BD40957" s="5"/>
    </row>
    <row r="40958" spans="55:56" hidden="1" x14ac:dyDescent="0.2">
      <c r="BC40958" s="6"/>
      <c r="BD40958" s="5"/>
    </row>
    <row r="40959" spans="55:56" hidden="1" x14ac:dyDescent="0.2">
      <c r="BC40959" s="6"/>
      <c r="BD40959" s="5"/>
    </row>
    <row r="40960" spans="55:56" hidden="1" x14ac:dyDescent="0.2">
      <c r="BC40960" s="6"/>
      <c r="BD40960" s="5"/>
    </row>
    <row r="40961" spans="55:56" hidden="1" x14ac:dyDescent="0.2">
      <c r="BC40961" s="6"/>
      <c r="BD40961" s="5"/>
    </row>
    <row r="40962" spans="55:56" hidden="1" x14ac:dyDescent="0.2">
      <c r="BC40962" s="6"/>
      <c r="BD40962" s="5"/>
    </row>
    <row r="40963" spans="55:56" hidden="1" x14ac:dyDescent="0.2">
      <c r="BC40963" s="6"/>
      <c r="BD40963" s="5"/>
    </row>
    <row r="40964" spans="55:56" hidden="1" x14ac:dyDescent="0.2">
      <c r="BC40964" s="6"/>
      <c r="BD40964" s="5"/>
    </row>
    <row r="40965" spans="55:56" hidden="1" x14ac:dyDescent="0.2">
      <c r="BC40965" s="6"/>
      <c r="BD40965" s="5"/>
    </row>
    <row r="40966" spans="55:56" hidden="1" x14ac:dyDescent="0.2">
      <c r="BC40966" s="6"/>
      <c r="BD40966" s="5"/>
    </row>
    <row r="40967" spans="55:56" hidden="1" x14ac:dyDescent="0.2">
      <c r="BC40967" s="6"/>
      <c r="BD40967" s="5"/>
    </row>
    <row r="40968" spans="55:56" hidden="1" x14ac:dyDescent="0.2">
      <c r="BC40968" s="6"/>
      <c r="BD40968" s="5"/>
    </row>
    <row r="40969" spans="55:56" hidden="1" x14ac:dyDescent="0.2">
      <c r="BC40969" s="6"/>
      <c r="BD40969" s="5"/>
    </row>
    <row r="40970" spans="55:56" hidden="1" x14ac:dyDescent="0.2">
      <c r="BC40970" s="6"/>
      <c r="BD40970" s="5"/>
    </row>
    <row r="40971" spans="55:56" hidden="1" x14ac:dyDescent="0.2">
      <c r="BC40971" s="6"/>
      <c r="BD40971" s="5"/>
    </row>
    <row r="40972" spans="55:56" hidden="1" x14ac:dyDescent="0.2">
      <c r="BC40972" s="6"/>
      <c r="BD40972" s="5"/>
    </row>
    <row r="40973" spans="55:56" hidden="1" x14ac:dyDescent="0.2">
      <c r="BC40973" s="6"/>
      <c r="BD40973" s="5"/>
    </row>
    <row r="40974" spans="55:56" hidden="1" x14ac:dyDescent="0.2">
      <c r="BC40974" s="6"/>
      <c r="BD40974" s="5"/>
    </row>
    <row r="40975" spans="55:56" hidden="1" x14ac:dyDescent="0.2">
      <c r="BC40975" s="6"/>
      <c r="BD40975" s="5"/>
    </row>
    <row r="40976" spans="55:56" hidden="1" x14ac:dyDescent="0.2">
      <c r="BC40976" s="6"/>
      <c r="BD40976" s="5"/>
    </row>
    <row r="40977" spans="55:56" hidden="1" x14ac:dyDescent="0.2">
      <c r="BC40977" s="6"/>
      <c r="BD40977" s="5"/>
    </row>
    <row r="40978" spans="55:56" hidden="1" x14ac:dyDescent="0.2">
      <c r="BC40978" s="6"/>
      <c r="BD40978" s="5"/>
    </row>
    <row r="40979" spans="55:56" hidden="1" x14ac:dyDescent="0.2">
      <c r="BC40979" s="6"/>
      <c r="BD40979" s="5"/>
    </row>
    <row r="40980" spans="55:56" hidden="1" x14ac:dyDescent="0.2">
      <c r="BC40980" s="6"/>
      <c r="BD40980" s="5"/>
    </row>
    <row r="40981" spans="55:56" hidden="1" x14ac:dyDescent="0.2">
      <c r="BC40981" s="6"/>
      <c r="BD40981" s="5"/>
    </row>
    <row r="40982" spans="55:56" hidden="1" x14ac:dyDescent="0.2">
      <c r="BC40982" s="6"/>
      <c r="BD40982" s="5"/>
    </row>
    <row r="40983" spans="55:56" hidden="1" x14ac:dyDescent="0.2">
      <c r="BC40983" s="6"/>
      <c r="BD40983" s="5"/>
    </row>
    <row r="40984" spans="55:56" hidden="1" x14ac:dyDescent="0.2">
      <c r="BC40984" s="6"/>
      <c r="BD40984" s="5"/>
    </row>
    <row r="40985" spans="55:56" hidden="1" x14ac:dyDescent="0.2">
      <c r="BC40985" s="6"/>
      <c r="BD40985" s="5"/>
    </row>
    <row r="40986" spans="55:56" hidden="1" x14ac:dyDescent="0.2">
      <c r="BC40986" s="6"/>
      <c r="BD40986" s="5"/>
    </row>
    <row r="40987" spans="55:56" hidden="1" x14ac:dyDescent="0.2">
      <c r="BC40987" s="6"/>
      <c r="BD40987" s="5"/>
    </row>
    <row r="40988" spans="55:56" hidden="1" x14ac:dyDescent="0.2">
      <c r="BC40988" s="6"/>
      <c r="BD40988" s="5"/>
    </row>
    <row r="40989" spans="55:56" hidden="1" x14ac:dyDescent="0.2">
      <c r="BC40989" s="6"/>
      <c r="BD40989" s="5"/>
    </row>
    <row r="40990" spans="55:56" hidden="1" x14ac:dyDescent="0.2">
      <c r="BC40990" s="6"/>
      <c r="BD40990" s="5"/>
    </row>
    <row r="40991" spans="55:56" hidden="1" x14ac:dyDescent="0.2">
      <c r="BC40991" s="6"/>
      <c r="BD40991" s="5"/>
    </row>
    <row r="40992" spans="55:56" hidden="1" x14ac:dyDescent="0.2">
      <c r="BC40992" s="6"/>
      <c r="BD40992" s="5"/>
    </row>
    <row r="40993" spans="55:56" hidden="1" x14ac:dyDescent="0.2">
      <c r="BC40993" s="6"/>
      <c r="BD40993" s="5"/>
    </row>
    <row r="40994" spans="55:56" hidden="1" x14ac:dyDescent="0.2">
      <c r="BC40994" s="6"/>
      <c r="BD40994" s="5"/>
    </row>
    <row r="40995" spans="55:56" hidden="1" x14ac:dyDescent="0.2">
      <c r="BC40995" s="6"/>
      <c r="BD40995" s="5"/>
    </row>
    <row r="40996" spans="55:56" hidden="1" x14ac:dyDescent="0.2">
      <c r="BC40996" s="6"/>
      <c r="BD40996" s="5"/>
    </row>
    <row r="40997" spans="55:56" hidden="1" x14ac:dyDescent="0.2">
      <c r="BC40997" s="6"/>
      <c r="BD40997" s="5"/>
    </row>
    <row r="40998" spans="55:56" hidden="1" x14ac:dyDescent="0.2">
      <c r="BC40998" s="6"/>
      <c r="BD40998" s="5"/>
    </row>
    <row r="40999" spans="55:56" hidden="1" x14ac:dyDescent="0.2">
      <c r="BC40999" s="6"/>
      <c r="BD40999" s="5"/>
    </row>
    <row r="41000" spans="55:56" hidden="1" x14ac:dyDescent="0.2">
      <c r="BC41000" s="6"/>
      <c r="BD41000" s="5"/>
    </row>
    <row r="41001" spans="55:56" hidden="1" x14ac:dyDescent="0.2">
      <c r="BC41001" s="6"/>
      <c r="BD41001" s="5"/>
    </row>
    <row r="41002" spans="55:56" hidden="1" x14ac:dyDescent="0.2">
      <c r="BC41002" s="6"/>
      <c r="BD41002" s="5"/>
    </row>
    <row r="41003" spans="55:56" hidden="1" x14ac:dyDescent="0.2">
      <c r="BC41003" s="6"/>
      <c r="BD41003" s="5"/>
    </row>
    <row r="41004" spans="55:56" hidden="1" x14ac:dyDescent="0.2">
      <c r="BC41004" s="6"/>
      <c r="BD41004" s="5"/>
    </row>
    <row r="41005" spans="55:56" hidden="1" x14ac:dyDescent="0.2">
      <c r="BC41005" s="6"/>
      <c r="BD41005" s="5"/>
    </row>
    <row r="41006" spans="55:56" hidden="1" x14ac:dyDescent="0.2">
      <c r="BC41006" s="6"/>
      <c r="BD41006" s="5"/>
    </row>
    <row r="41007" spans="55:56" hidden="1" x14ac:dyDescent="0.2">
      <c r="BC41007" s="6"/>
      <c r="BD41007" s="5"/>
    </row>
    <row r="41008" spans="55:56" hidden="1" x14ac:dyDescent="0.2">
      <c r="BC41008" s="6"/>
      <c r="BD41008" s="5"/>
    </row>
    <row r="41009" spans="55:56" hidden="1" x14ac:dyDescent="0.2">
      <c r="BC41009" s="6"/>
      <c r="BD41009" s="5"/>
    </row>
    <row r="41010" spans="55:56" hidden="1" x14ac:dyDescent="0.2">
      <c r="BC41010" s="6"/>
      <c r="BD41010" s="5"/>
    </row>
    <row r="41011" spans="55:56" hidden="1" x14ac:dyDescent="0.2">
      <c r="BC41011" s="6"/>
      <c r="BD41011" s="5"/>
    </row>
    <row r="41012" spans="55:56" hidden="1" x14ac:dyDescent="0.2">
      <c r="BC41012" s="6"/>
      <c r="BD41012" s="5"/>
    </row>
    <row r="41013" spans="55:56" hidden="1" x14ac:dyDescent="0.2">
      <c r="BC41013" s="6"/>
      <c r="BD41013" s="5"/>
    </row>
    <row r="41014" spans="55:56" hidden="1" x14ac:dyDescent="0.2">
      <c r="BC41014" s="6"/>
      <c r="BD41014" s="5"/>
    </row>
    <row r="41015" spans="55:56" hidden="1" x14ac:dyDescent="0.2">
      <c r="BC41015" s="6"/>
      <c r="BD41015" s="5"/>
    </row>
    <row r="41016" spans="55:56" hidden="1" x14ac:dyDescent="0.2">
      <c r="BC41016" s="6"/>
      <c r="BD41016" s="5"/>
    </row>
    <row r="41017" spans="55:56" hidden="1" x14ac:dyDescent="0.2">
      <c r="BC41017" s="6"/>
      <c r="BD41017" s="5"/>
    </row>
    <row r="41018" spans="55:56" hidden="1" x14ac:dyDescent="0.2">
      <c r="BC41018" s="6"/>
      <c r="BD41018" s="5"/>
    </row>
    <row r="41019" spans="55:56" hidden="1" x14ac:dyDescent="0.2">
      <c r="BC41019" s="6"/>
      <c r="BD41019" s="5"/>
    </row>
    <row r="41020" spans="55:56" hidden="1" x14ac:dyDescent="0.2">
      <c r="BC41020" s="6"/>
      <c r="BD41020" s="5"/>
    </row>
    <row r="41021" spans="55:56" hidden="1" x14ac:dyDescent="0.2">
      <c r="BC41021" s="6"/>
      <c r="BD41021" s="5"/>
    </row>
    <row r="41022" spans="55:56" hidden="1" x14ac:dyDescent="0.2">
      <c r="BC41022" s="6"/>
      <c r="BD41022" s="5"/>
    </row>
    <row r="41023" spans="55:56" hidden="1" x14ac:dyDescent="0.2">
      <c r="BC41023" s="6"/>
      <c r="BD41023" s="5"/>
    </row>
    <row r="41024" spans="55:56" hidden="1" x14ac:dyDescent="0.2">
      <c r="BC41024" s="6"/>
      <c r="BD41024" s="5"/>
    </row>
    <row r="41025" spans="55:56" hidden="1" x14ac:dyDescent="0.2">
      <c r="BC41025" s="6"/>
      <c r="BD41025" s="5"/>
    </row>
    <row r="41026" spans="55:56" hidden="1" x14ac:dyDescent="0.2">
      <c r="BC41026" s="6"/>
      <c r="BD41026" s="5"/>
    </row>
    <row r="41027" spans="55:56" hidden="1" x14ac:dyDescent="0.2">
      <c r="BC41027" s="6"/>
      <c r="BD41027" s="5"/>
    </row>
    <row r="41028" spans="55:56" hidden="1" x14ac:dyDescent="0.2">
      <c r="BC41028" s="6"/>
      <c r="BD41028" s="5"/>
    </row>
    <row r="41029" spans="55:56" hidden="1" x14ac:dyDescent="0.2">
      <c r="BC41029" s="6"/>
      <c r="BD41029" s="5"/>
    </row>
    <row r="41030" spans="55:56" hidden="1" x14ac:dyDescent="0.2">
      <c r="BC41030" s="6"/>
      <c r="BD41030" s="5"/>
    </row>
    <row r="41031" spans="55:56" hidden="1" x14ac:dyDescent="0.2">
      <c r="BC41031" s="6"/>
      <c r="BD41031" s="5"/>
    </row>
    <row r="41032" spans="55:56" hidden="1" x14ac:dyDescent="0.2">
      <c r="BC41032" s="6"/>
      <c r="BD41032" s="5"/>
    </row>
    <row r="41033" spans="55:56" hidden="1" x14ac:dyDescent="0.2">
      <c r="BC41033" s="6"/>
      <c r="BD41033" s="5"/>
    </row>
    <row r="41034" spans="55:56" hidden="1" x14ac:dyDescent="0.2">
      <c r="BC41034" s="6"/>
      <c r="BD41034" s="5"/>
    </row>
    <row r="41035" spans="55:56" hidden="1" x14ac:dyDescent="0.2">
      <c r="BC41035" s="6"/>
      <c r="BD41035" s="5"/>
    </row>
    <row r="41036" spans="55:56" hidden="1" x14ac:dyDescent="0.2">
      <c r="BC41036" s="6"/>
      <c r="BD41036" s="5"/>
    </row>
    <row r="41037" spans="55:56" hidden="1" x14ac:dyDescent="0.2">
      <c r="BC41037" s="6"/>
      <c r="BD41037" s="5"/>
    </row>
    <row r="41038" spans="55:56" hidden="1" x14ac:dyDescent="0.2">
      <c r="BC41038" s="6"/>
      <c r="BD41038" s="5"/>
    </row>
    <row r="41039" spans="55:56" hidden="1" x14ac:dyDescent="0.2">
      <c r="BC41039" s="6"/>
      <c r="BD41039" s="5"/>
    </row>
    <row r="41040" spans="55:56" hidden="1" x14ac:dyDescent="0.2">
      <c r="BC41040" s="6"/>
      <c r="BD41040" s="5"/>
    </row>
    <row r="41041" spans="55:56" hidden="1" x14ac:dyDescent="0.2">
      <c r="BC41041" s="6"/>
      <c r="BD41041" s="5"/>
    </row>
    <row r="41042" spans="55:56" hidden="1" x14ac:dyDescent="0.2">
      <c r="BC41042" s="6"/>
      <c r="BD41042" s="5"/>
    </row>
    <row r="41043" spans="55:56" hidden="1" x14ac:dyDescent="0.2">
      <c r="BC41043" s="6"/>
      <c r="BD41043" s="5"/>
    </row>
    <row r="41044" spans="55:56" hidden="1" x14ac:dyDescent="0.2">
      <c r="BC41044" s="6"/>
      <c r="BD41044" s="5"/>
    </row>
    <row r="41045" spans="55:56" hidden="1" x14ac:dyDescent="0.2">
      <c r="BC41045" s="6"/>
      <c r="BD41045" s="5"/>
    </row>
    <row r="41046" spans="55:56" hidden="1" x14ac:dyDescent="0.2">
      <c r="BC41046" s="6"/>
      <c r="BD41046" s="5"/>
    </row>
    <row r="41047" spans="55:56" hidden="1" x14ac:dyDescent="0.2">
      <c r="BC41047" s="6"/>
      <c r="BD41047" s="5"/>
    </row>
    <row r="41048" spans="55:56" hidden="1" x14ac:dyDescent="0.2">
      <c r="BC41048" s="6"/>
      <c r="BD41048" s="5"/>
    </row>
    <row r="41049" spans="55:56" hidden="1" x14ac:dyDescent="0.2">
      <c r="BC41049" s="6"/>
      <c r="BD41049" s="5"/>
    </row>
    <row r="41050" spans="55:56" hidden="1" x14ac:dyDescent="0.2">
      <c r="BC41050" s="6"/>
      <c r="BD41050" s="5"/>
    </row>
    <row r="41051" spans="55:56" hidden="1" x14ac:dyDescent="0.2">
      <c r="BC41051" s="6"/>
      <c r="BD41051" s="5"/>
    </row>
    <row r="41052" spans="55:56" hidden="1" x14ac:dyDescent="0.2">
      <c r="BC41052" s="6"/>
      <c r="BD41052" s="5"/>
    </row>
    <row r="41053" spans="55:56" hidden="1" x14ac:dyDescent="0.2">
      <c r="BC41053" s="6"/>
      <c r="BD41053" s="5"/>
    </row>
    <row r="41054" spans="55:56" hidden="1" x14ac:dyDescent="0.2">
      <c r="BC41054" s="6"/>
      <c r="BD41054" s="5"/>
    </row>
    <row r="41055" spans="55:56" hidden="1" x14ac:dyDescent="0.2">
      <c r="BC41055" s="6"/>
      <c r="BD41055" s="5"/>
    </row>
    <row r="41056" spans="55:56" hidden="1" x14ac:dyDescent="0.2">
      <c r="BC41056" s="6"/>
      <c r="BD41056" s="5"/>
    </row>
    <row r="41057" spans="55:56" hidden="1" x14ac:dyDescent="0.2">
      <c r="BC41057" s="6"/>
      <c r="BD41057" s="5"/>
    </row>
    <row r="41058" spans="55:56" hidden="1" x14ac:dyDescent="0.2">
      <c r="BC41058" s="6"/>
      <c r="BD41058" s="5"/>
    </row>
    <row r="41059" spans="55:56" hidden="1" x14ac:dyDescent="0.2">
      <c r="BC41059" s="6"/>
      <c r="BD41059" s="5"/>
    </row>
    <row r="41060" spans="55:56" hidden="1" x14ac:dyDescent="0.2">
      <c r="BC41060" s="6"/>
      <c r="BD41060" s="5"/>
    </row>
    <row r="41061" spans="55:56" hidden="1" x14ac:dyDescent="0.2">
      <c r="BC41061" s="6"/>
      <c r="BD41061" s="5"/>
    </row>
    <row r="41062" spans="55:56" hidden="1" x14ac:dyDescent="0.2">
      <c r="BC41062" s="6"/>
      <c r="BD41062" s="5"/>
    </row>
    <row r="41063" spans="55:56" hidden="1" x14ac:dyDescent="0.2">
      <c r="BC41063" s="6"/>
      <c r="BD41063" s="5"/>
    </row>
    <row r="41064" spans="55:56" hidden="1" x14ac:dyDescent="0.2">
      <c r="BC41064" s="6"/>
      <c r="BD41064" s="5"/>
    </row>
    <row r="41065" spans="55:56" hidden="1" x14ac:dyDescent="0.2">
      <c r="BC41065" s="6"/>
      <c r="BD41065" s="5"/>
    </row>
    <row r="41066" spans="55:56" hidden="1" x14ac:dyDescent="0.2">
      <c r="BC41066" s="6"/>
      <c r="BD41066" s="5"/>
    </row>
    <row r="41067" spans="55:56" hidden="1" x14ac:dyDescent="0.2">
      <c r="BC41067" s="6"/>
      <c r="BD41067" s="5"/>
    </row>
    <row r="41068" spans="55:56" hidden="1" x14ac:dyDescent="0.2">
      <c r="BC41068" s="6"/>
      <c r="BD41068" s="5"/>
    </row>
    <row r="41069" spans="55:56" hidden="1" x14ac:dyDescent="0.2">
      <c r="BC41069" s="6"/>
      <c r="BD41069" s="5"/>
    </row>
    <row r="41070" spans="55:56" hidden="1" x14ac:dyDescent="0.2">
      <c r="BC41070" s="6"/>
      <c r="BD41070" s="5"/>
    </row>
    <row r="41071" spans="55:56" hidden="1" x14ac:dyDescent="0.2">
      <c r="BC41071" s="6"/>
      <c r="BD41071" s="5"/>
    </row>
    <row r="41072" spans="55:56" hidden="1" x14ac:dyDescent="0.2">
      <c r="BC41072" s="6"/>
      <c r="BD41072" s="5"/>
    </row>
    <row r="41073" spans="55:56" hidden="1" x14ac:dyDescent="0.2">
      <c r="BC41073" s="6"/>
      <c r="BD41073" s="5"/>
    </row>
    <row r="41074" spans="55:56" hidden="1" x14ac:dyDescent="0.2">
      <c r="BC41074" s="6"/>
      <c r="BD41074" s="5"/>
    </row>
    <row r="41075" spans="55:56" hidden="1" x14ac:dyDescent="0.2">
      <c r="BC41075" s="6"/>
      <c r="BD41075" s="5"/>
    </row>
    <row r="41076" spans="55:56" hidden="1" x14ac:dyDescent="0.2">
      <c r="BC41076" s="6"/>
      <c r="BD41076" s="5"/>
    </row>
    <row r="41077" spans="55:56" hidden="1" x14ac:dyDescent="0.2">
      <c r="BC41077" s="6"/>
      <c r="BD41077" s="5"/>
    </row>
    <row r="41078" spans="55:56" hidden="1" x14ac:dyDescent="0.2">
      <c r="BC41078" s="6"/>
      <c r="BD41078" s="5"/>
    </row>
    <row r="41079" spans="55:56" hidden="1" x14ac:dyDescent="0.2">
      <c r="BC41079" s="6"/>
      <c r="BD41079" s="5"/>
    </row>
    <row r="41080" spans="55:56" hidden="1" x14ac:dyDescent="0.2">
      <c r="BC41080" s="6"/>
      <c r="BD41080" s="5"/>
    </row>
    <row r="41081" spans="55:56" hidden="1" x14ac:dyDescent="0.2">
      <c r="BC41081" s="6"/>
      <c r="BD41081" s="5"/>
    </row>
    <row r="41082" spans="55:56" hidden="1" x14ac:dyDescent="0.2">
      <c r="BC41082" s="6"/>
      <c r="BD41082" s="5"/>
    </row>
    <row r="41083" spans="55:56" hidden="1" x14ac:dyDescent="0.2">
      <c r="BC41083" s="6"/>
      <c r="BD41083" s="5"/>
    </row>
    <row r="41084" spans="55:56" hidden="1" x14ac:dyDescent="0.2">
      <c r="BC41084" s="6"/>
      <c r="BD41084" s="5"/>
    </row>
    <row r="41085" spans="55:56" hidden="1" x14ac:dyDescent="0.2">
      <c r="BC41085" s="6"/>
      <c r="BD41085" s="5"/>
    </row>
    <row r="41086" spans="55:56" hidden="1" x14ac:dyDescent="0.2">
      <c r="BC41086" s="6"/>
      <c r="BD41086" s="5"/>
    </row>
    <row r="41087" spans="55:56" hidden="1" x14ac:dyDescent="0.2">
      <c r="BC41087" s="6"/>
      <c r="BD41087" s="5"/>
    </row>
    <row r="41088" spans="55:56" hidden="1" x14ac:dyDescent="0.2">
      <c r="BC41088" s="6"/>
      <c r="BD41088" s="5"/>
    </row>
    <row r="41089" spans="55:56" hidden="1" x14ac:dyDescent="0.2">
      <c r="BC41089" s="6"/>
      <c r="BD41089" s="5"/>
    </row>
    <row r="41090" spans="55:56" hidden="1" x14ac:dyDescent="0.2">
      <c r="BC41090" s="6"/>
      <c r="BD41090" s="5"/>
    </row>
    <row r="41091" spans="55:56" hidden="1" x14ac:dyDescent="0.2">
      <c r="BC41091" s="6"/>
      <c r="BD41091" s="5"/>
    </row>
    <row r="41092" spans="55:56" hidden="1" x14ac:dyDescent="0.2">
      <c r="BC41092" s="6"/>
      <c r="BD41092" s="5"/>
    </row>
    <row r="41093" spans="55:56" hidden="1" x14ac:dyDescent="0.2">
      <c r="BC41093" s="6"/>
      <c r="BD41093" s="5"/>
    </row>
    <row r="41094" spans="55:56" hidden="1" x14ac:dyDescent="0.2">
      <c r="BC41094" s="6"/>
      <c r="BD41094" s="5"/>
    </row>
    <row r="41095" spans="55:56" hidden="1" x14ac:dyDescent="0.2">
      <c r="BC41095" s="6"/>
      <c r="BD41095" s="5"/>
    </row>
    <row r="41096" spans="55:56" hidden="1" x14ac:dyDescent="0.2">
      <c r="BC41096" s="6"/>
      <c r="BD41096" s="5"/>
    </row>
    <row r="41097" spans="55:56" hidden="1" x14ac:dyDescent="0.2">
      <c r="BC41097" s="6"/>
      <c r="BD41097" s="5"/>
    </row>
    <row r="41098" spans="55:56" hidden="1" x14ac:dyDescent="0.2">
      <c r="BC41098" s="6"/>
      <c r="BD41098" s="5"/>
    </row>
    <row r="41099" spans="55:56" hidden="1" x14ac:dyDescent="0.2">
      <c r="BC41099" s="6"/>
      <c r="BD41099" s="5"/>
    </row>
    <row r="41100" spans="55:56" hidden="1" x14ac:dyDescent="0.2">
      <c r="BC41100" s="6"/>
      <c r="BD41100" s="5"/>
    </row>
    <row r="41101" spans="55:56" hidden="1" x14ac:dyDescent="0.2">
      <c r="BC41101" s="6"/>
      <c r="BD41101" s="5"/>
    </row>
    <row r="41102" spans="55:56" hidden="1" x14ac:dyDescent="0.2">
      <c r="BC41102" s="6"/>
      <c r="BD41102" s="5"/>
    </row>
    <row r="41103" spans="55:56" hidden="1" x14ac:dyDescent="0.2">
      <c r="BC41103" s="6"/>
      <c r="BD41103" s="5"/>
    </row>
    <row r="41104" spans="55:56" hidden="1" x14ac:dyDescent="0.2">
      <c r="BC41104" s="6"/>
      <c r="BD41104" s="5"/>
    </row>
    <row r="41105" spans="55:56" hidden="1" x14ac:dyDescent="0.2">
      <c r="BC41105" s="6"/>
      <c r="BD41105" s="5"/>
    </row>
    <row r="41106" spans="55:56" hidden="1" x14ac:dyDescent="0.2">
      <c r="BC41106" s="6"/>
      <c r="BD41106" s="5"/>
    </row>
    <row r="41107" spans="55:56" hidden="1" x14ac:dyDescent="0.2">
      <c r="BC41107" s="6"/>
      <c r="BD41107" s="5"/>
    </row>
    <row r="41108" spans="55:56" hidden="1" x14ac:dyDescent="0.2">
      <c r="BC41108" s="6"/>
      <c r="BD41108" s="5"/>
    </row>
    <row r="41109" spans="55:56" hidden="1" x14ac:dyDescent="0.2">
      <c r="BC41109" s="6"/>
      <c r="BD41109" s="5"/>
    </row>
    <row r="41110" spans="55:56" hidden="1" x14ac:dyDescent="0.2">
      <c r="BC41110" s="6"/>
      <c r="BD41110" s="5"/>
    </row>
    <row r="41111" spans="55:56" hidden="1" x14ac:dyDescent="0.2">
      <c r="BC41111" s="6"/>
      <c r="BD41111" s="5"/>
    </row>
    <row r="41112" spans="55:56" hidden="1" x14ac:dyDescent="0.2">
      <c r="BC41112" s="6"/>
      <c r="BD41112" s="5"/>
    </row>
    <row r="41113" spans="55:56" hidden="1" x14ac:dyDescent="0.2">
      <c r="BC41113" s="6"/>
      <c r="BD41113" s="5"/>
    </row>
    <row r="41114" spans="55:56" hidden="1" x14ac:dyDescent="0.2">
      <c r="BC41114" s="6"/>
      <c r="BD41114" s="5"/>
    </row>
    <row r="41115" spans="55:56" hidden="1" x14ac:dyDescent="0.2">
      <c r="BC41115" s="6"/>
      <c r="BD41115" s="5"/>
    </row>
    <row r="41116" spans="55:56" hidden="1" x14ac:dyDescent="0.2">
      <c r="BC41116" s="6"/>
      <c r="BD41116" s="5"/>
    </row>
    <row r="41117" spans="55:56" hidden="1" x14ac:dyDescent="0.2">
      <c r="BC41117" s="6"/>
      <c r="BD41117" s="5"/>
    </row>
    <row r="41118" spans="55:56" hidden="1" x14ac:dyDescent="0.2">
      <c r="BC41118" s="6"/>
      <c r="BD41118" s="5"/>
    </row>
    <row r="41119" spans="55:56" hidden="1" x14ac:dyDescent="0.2">
      <c r="BC41119" s="6"/>
      <c r="BD41119" s="5"/>
    </row>
    <row r="41120" spans="55:56" hidden="1" x14ac:dyDescent="0.2">
      <c r="BC41120" s="6"/>
      <c r="BD41120" s="5"/>
    </row>
    <row r="41121" spans="55:56" hidden="1" x14ac:dyDescent="0.2">
      <c r="BC41121" s="6"/>
      <c r="BD41121" s="5"/>
    </row>
    <row r="41122" spans="55:56" hidden="1" x14ac:dyDescent="0.2">
      <c r="BC41122" s="6"/>
      <c r="BD41122" s="5"/>
    </row>
    <row r="41123" spans="55:56" hidden="1" x14ac:dyDescent="0.2">
      <c r="BC41123" s="6"/>
      <c r="BD41123" s="5"/>
    </row>
    <row r="41124" spans="55:56" hidden="1" x14ac:dyDescent="0.2">
      <c r="BC41124" s="6"/>
      <c r="BD41124" s="5"/>
    </row>
    <row r="41125" spans="55:56" hidden="1" x14ac:dyDescent="0.2">
      <c r="BC41125" s="6"/>
      <c r="BD41125" s="5"/>
    </row>
    <row r="41126" spans="55:56" hidden="1" x14ac:dyDescent="0.2">
      <c r="BC41126" s="6"/>
      <c r="BD41126" s="5"/>
    </row>
    <row r="41127" spans="55:56" hidden="1" x14ac:dyDescent="0.2">
      <c r="BC41127" s="6"/>
      <c r="BD41127" s="5"/>
    </row>
    <row r="41128" spans="55:56" hidden="1" x14ac:dyDescent="0.2">
      <c r="BC41128" s="6"/>
      <c r="BD41128" s="5"/>
    </row>
    <row r="41129" spans="55:56" hidden="1" x14ac:dyDescent="0.2">
      <c r="BC41129" s="6"/>
      <c r="BD41129" s="5"/>
    </row>
    <row r="41130" spans="55:56" hidden="1" x14ac:dyDescent="0.2">
      <c r="BC41130" s="6"/>
      <c r="BD41130" s="5"/>
    </row>
    <row r="41131" spans="55:56" hidden="1" x14ac:dyDescent="0.2">
      <c r="BC41131" s="6"/>
      <c r="BD41131" s="5"/>
    </row>
    <row r="41132" spans="55:56" hidden="1" x14ac:dyDescent="0.2">
      <c r="BC41132" s="6"/>
      <c r="BD41132" s="5"/>
    </row>
    <row r="41133" spans="55:56" hidden="1" x14ac:dyDescent="0.2">
      <c r="BC41133" s="6"/>
      <c r="BD41133" s="5"/>
    </row>
    <row r="41134" spans="55:56" hidden="1" x14ac:dyDescent="0.2">
      <c r="BC41134" s="6"/>
      <c r="BD41134" s="5"/>
    </row>
    <row r="41135" spans="55:56" hidden="1" x14ac:dyDescent="0.2">
      <c r="BC41135" s="6"/>
      <c r="BD41135" s="5"/>
    </row>
    <row r="41136" spans="55:56" hidden="1" x14ac:dyDescent="0.2">
      <c r="BC41136" s="6"/>
      <c r="BD41136" s="5"/>
    </row>
    <row r="41137" spans="55:56" hidden="1" x14ac:dyDescent="0.2">
      <c r="BC41137" s="6"/>
      <c r="BD41137" s="5"/>
    </row>
    <row r="41138" spans="55:56" hidden="1" x14ac:dyDescent="0.2">
      <c r="BC41138" s="6"/>
      <c r="BD41138" s="5"/>
    </row>
    <row r="41139" spans="55:56" hidden="1" x14ac:dyDescent="0.2">
      <c r="BC41139" s="6"/>
      <c r="BD41139" s="5"/>
    </row>
    <row r="41140" spans="55:56" hidden="1" x14ac:dyDescent="0.2">
      <c r="BC41140" s="6"/>
      <c r="BD41140" s="5"/>
    </row>
    <row r="41141" spans="55:56" hidden="1" x14ac:dyDescent="0.2">
      <c r="BC41141" s="6"/>
      <c r="BD41141" s="5"/>
    </row>
    <row r="41142" spans="55:56" hidden="1" x14ac:dyDescent="0.2">
      <c r="BC41142" s="6"/>
      <c r="BD41142" s="5"/>
    </row>
    <row r="41143" spans="55:56" hidden="1" x14ac:dyDescent="0.2">
      <c r="BC41143" s="6"/>
      <c r="BD41143" s="5"/>
    </row>
    <row r="41144" spans="55:56" hidden="1" x14ac:dyDescent="0.2">
      <c r="BC41144" s="6"/>
      <c r="BD41144" s="5"/>
    </row>
    <row r="41145" spans="55:56" hidden="1" x14ac:dyDescent="0.2">
      <c r="BC41145" s="6"/>
      <c r="BD41145" s="5"/>
    </row>
    <row r="41146" spans="55:56" hidden="1" x14ac:dyDescent="0.2">
      <c r="BC41146" s="6"/>
      <c r="BD41146" s="5"/>
    </row>
    <row r="41147" spans="55:56" hidden="1" x14ac:dyDescent="0.2">
      <c r="BC41147" s="6"/>
      <c r="BD41147" s="5"/>
    </row>
    <row r="41148" spans="55:56" hidden="1" x14ac:dyDescent="0.2">
      <c r="BC41148" s="6"/>
      <c r="BD41148" s="5"/>
    </row>
    <row r="41149" spans="55:56" hidden="1" x14ac:dyDescent="0.2">
      <c r="BC41149" s="6"/>
      <c r="BD41149" s="5"/>
    </row>
    <row r="41150" spans="55:56" hidden="1" x14ac:dyDescent="0.2">
      <c r="BC41150" s="6"/>
      <c r="BD41150" s="5"/>
    </row>
    <row r="41151" spans="55:56" hidden="1" x14ac:dyDescent="0.2">
      <c r="BC41151" s="6"/>
      <c r="BD41151" s="5"/>
    </row>
    <row r="41152" spans="55:56" hidden="1" x14ac:dyDescent="0.2">
      <c r="BC41152" s="6"/>
      <c r="BD41152" s="5"/>
    </row>
    <row r="41153" spans="55:56" hidden="1" x14ac:dyDescent="0.2">
      <c r="BC41153" s="6"/>
      <c r="BD41153" s="5"/>
    </row>
    <row r="41154" spans="55:56" hidden="1" x14ac:dyDescent="0.2">
      <c r="BC41154" s="6"/>
      <c r="BD41154" s="5"/>
    </row>
    <row r="41155" spans="55:56" hidden="1" x14ac:dyDescent="0.2">
      <c r="BC41155" s="6"/>
      <c r="BD41155" s="5"/>
    </row>
    <row r="41156" spans="55:56" hidden="1" x14ac:dyDescent="0.2">
      <c r="BC41156" s="6"/>
      <c r="BD41156" s="5"/>
    </row>
    <row r="41157" spans="55:56" hidden="1" x14ac:dyDescent="0.2">
      <c r="BC41157" s="6"/>
      <c r="BD41157" s="5"/>
    </row>
    <row r="41158" spans="55:56" hidden="1" x14ac:dyDescent="0.2">
      <c r="BC41158" s="6"/>
      <c r="BD41158" s="5"/>
    </row>
    <row r="41159" spans="55:56" hidden="1" x14ac:dyDescent="0.2">
      <c r="BC41159" s="6"/>
      <c r="BD41159" s="5"/>
    </row>
    <row r="41160" spans="55:56" hidden="1" x14ac:dyDescent="0.2">
      <c r="BC41160" s="6"/>
      <c r="BD41160" s="5"/>
    </row>
    <row r="41161" spans="55:56" hidden="1" x14ac:dyDescent="0.2">
      <c r="BC41161" s="6"/>
      <c r="BD41161" s="5"/>
    </row>
    <row r="41162" spans="55:56" hidden="1" x14ac:dyDescent="0.2">
      <c r="BC41162" s="6"/>
      <c r="BD41162" s="5"/>
    </row>
    <row r="41163" spans="55:56" hidden="1" x14ac:dyDescent="0.2">
      <c r="BC41163" s="6"/>
      <c r="BD41163" s="5"/>
    </row>
    <row r="41164" spans="55:56" hidden="1" x14ac:dyDescent="0.2">
      <c r="BC41164" s="6"/>
      <c r="BD41164" s="5"/>
    </row>
    <row r="41165" spans="55:56" hidden="1" x14ac:dyDescent="0.2">
      <c r="BC41165" s="6"/>
      <c r="BD41165" s="5"/>
    </row>
    <row r="41166" spans="55:56" hidden="1" x14ac:dyDescent="0.2">
      <c r="BC41166" s="6"/>
      <c r="BD41166" s="5"/>
    </row>
    <row r="41167" spans="55:56" hidden="1" x14ac:dyDescent="0.2">
      <c r="BC41167" s="6"/>
      <c r="BD41167" s="5"/>
    </row>
    <row r="41168" spans="55:56" hidden="1" x14ac:dyDescent="0.2">
      <c r="BC41168" s="6"/>
      <c r="BD41168" s="5"/>
    </row>
    <row r="41169" spans="55:56" hidden="1" x14ac:dyDescent="0.2">
      <c r="BC41169" s="6"/>
      <c r="BD41169" s="5"/>
    </row>
    <row r="41170" spans="55:56" hidden="1" x14ac:dyDescent="0.2">
      <c r="BC41170" s="6"/>
      <c r="BD41170" s="5"/>
    </row>
    <row r="41171" spans="55:56" hidden="1" x14ac:dyDescent="0.2">
      <c r="BC41171" s="6"/>
      <c r="BD41171" s="5"/>
    </row>
    <row r="41172" spans="55:56" hidden="1" x14ac:dyDescent="0.2">
      <c r="BC41172" s="6"/>
      <c r="BD41172" s="5"/>
    </row>
    <row r="41173" spans="55:56" hidden="1" x14ac:dyDescent="0.2">
      <c r="BC41173" s="6"/>
      <c r="BD41173" s="5"/>
    </row>
    <row r="41174" spans="55:56" hidden="1" x14ac:dyDescent="0.2">
      <c r="BC41174" s="6"/>
      <c r="BD41174" s="5"/>
    </row>
    <row r="41175" spans="55:56" hidden="1" x14ac:dyDescent="0.2">
      <c r="BC41175" s="6"/>
      <c r="BD41175" s="5"/>
    </row>
    <row r="41176" spans="55:56" hidden="1" x14ac:dyDescent="0.2">
      <c r="BC41176" s="6"/>
      <c r="BD41176" s="5"/>
    </row>
    <row r="41177" spans="55:56" hidden="1" x14ac:dyDescent="0.2">
      <c r="BC41177" s="6"/>
      <c r="BD41177" s="5"/>
    </row>
    <row r="41178" spans="55:56" hidden="1" x14ac:dyDescent="0.2">
      <c r="BC41178" s="6"/>
      <c r="BD41178" s="5"/>
    </row>
    <row r="41179" spans="55:56" hidden="1" x14ac:dyDescent="0.2">
      <c r="BC41179" s="6"/>
      <c r="BD41179" s="5"/>
    </row>
    <row r="41180" spans="55:56" hidden="1" x14ac:dyDescent="0.2">
      <c r="BC41180" s="6"/>
      <c r="BD41180" s="5"/>
    </row>
    <row r="41181" spans="55:56" hidden="1" x14ac:dyDescent="0.2">
      <c r="BC41181" s="6"/>
      <c r="BD41181" s="5"/>
    </row>
    <row r="41182" spans="55:56" hidden="1" x14ac:dyDescent="0.2">
      <c r="BC41182" s="6"/>
      <c r="BD41182" s="5"/>
    </row>
    <row r="41183" spans="55:56" hidden="1" x14ac:dyDescent="0.2">
      <c r="BC41183" s="6"/>
      <c r="BD41183" s="5"/>
    </row>
    <row r="41184" spans="55:56" hidden="1" x14ac:dyDescent="0.2">
      <c r="BC41184" s="6"/>
      <c r="BD41184" s="5"/>
    </row>
    <row r="41185" spans="55:56" hidden="1" x14ac:dyDescent="0.2">
      <c r="BC41185" s="6"/>
      <c r="BD41185" s="5"/>
    </row>
    <row r="41186" spans="55:56" hidden="1" x14ac:dyDescent="0.2">
      <c r="BC41186" s="6"/>
      <c r="BD41186" s="5"/>
    </row>
    <row r="41187" spans="55:56" hidden="1" x14ac:dyDescent="0.2">
      <c r="BC41187" s="6"/>
      <c r="BD41187" s="5"/>
    </row>
    <row r="41188" spans="55:56" hidden="1" x14ac:dyDescent="0.2">
      <c r="BC41188" s="6"/>
      <c r="BD41188" s="5"/>
    </row>
    <row r="41189" spans="55:56" hidden="1" x14ac:dyDescent="0.2">
      <c r="BC41189" s="6"/>
      <c r="BD41189" s="5"/>
    </row>
    <row r="41190" spans="55:56" hidden="1" x14ac:dyDescent="0.2">
      <c r="BC41190" s="6"/>
      <c r="BD41190" s="5"/>
    </row>
    <row r="41191" spans="55:56" hidden="1" x14ac:dyDescent="0.2">
      <c r="BC41191" s="6"/>
      <c r="BD41191" s="5"/>
    </row>
    <row r="41192" spans="55:56" hidden="1" x14ac:dyDescent="0.2">
      <c r="BC41192" s="6"/>
      <c r="BD41192" s="5"/>
    </row>
    <row r="41193" spans="55:56" hidden="1" x14ac:dyDescent="0.2">
      <c r="BC41193" s="6"/>
      <c r="BD41193" s="5"/>
    </row>
    <row r="41194" spans="55:56" hidden="1" x14ac:dyDescent="0.2">
      <c r="BC41194" s="6"/>
      <c r="BD41194" s="5"/>
    </row>
    <row r="41195" spans="55:56" hidden="1" x14ac:dyDescent="0.2">
      <c r="BC41195" s="6"/>
      <c r="BD41195" s="5"/>
    </row>
    <row r="41196" spans="55:56" hidden="1" x14ac:dyDescent="0.2">
      <c r="BC41196" s="6"/>
      <c r="BD41196" s="5"/>
    </row>
    <row r="41197" spans="55:56" hidden="1" x14ac:dyDescent="0.2">
      <c r="BC41197" s="6"/>
      <c r="BD41197" s="5"/>
    </row>
    <row r="41198" spans="55:56" hidden="1" x14ac:dyDescent="0.2">
      <c r="BC41198" s="6"/>
      <c r="BD41198" s="5"/>
    </row>
    <row r="41199" spans="55:56" hidden="1" x14ac:dyDescent="0.2">
      <c r="BC41199" s="6"/>
      <c r="BD41199" s="5"/>
    </row>
    <row r="41200" spans="55:56" hidden="1" x14ac:dyDescent="0.2">
      <c r="BC41200" s="6"/>
      <c r="BD41200" s="5"/>
    </row>
    <row r="41201" spans="55:56" hidden="1" x14ac:dyDescent="0.2">
      <c r="BC41201" s="6"/>
      <c r="BD41201" s="5"/>
    </row>
    <row r="41202" spans="55:56" hidden="1" x14ac:dyDescent="0.2">
      <c r="BC41202" s="6"/>
      <c r="BD41202" s="5"/>
    </row>
    <row r="41203" spans="55:56" hidden="1" x14ac:dyDescent="0.2">
      <c r="BC41203" s="6"/>
      <c r="BD41203" s="5"/>
    </row>
    <row r="41204" spans="55:56" hidden="1" x14ac:dyDescent="0.2">
      <c r="BC41204" s="6"/>
      <c r="BD41204" s="5"/>
    </row>
    <row r="41205" spans="55:56" hidden="1" x14ac:dyDescent="0.2">
      <c r="BC41205" s="6"/>
      <c r="BD41205" s="5"/>
    </row>
    <row r="41206" spans="55:56" hidden="1" x14ac:dyDescent="0.2">
      <c r="BC41206" s="6"/>
      <c r="BD41206" s="5"/>
    </row>
    <row r="41207" spans="55:56" hidden="1" x14ac:dyDescent="0.2">
      <c r="BC41207" s="6"/>
      <c r="BD41207" s="5"/>
    </row>
    <row r="41208" spans="55:56" hidden="1" x14ac:dyDescent="0.2">
      <c r="BC41208" s="6"/>
      <c r="BD41208" s="5"/>
    </row>
    <row r="41209" spans="55:56" hidden="1" x14ac:dyDescent="0.2">
      <c r="BC41209" s="6"/>
      <c r="BD41209" s="5"/>
    </row>
    <row r="41210" spans="55:56" hidden="1" x14ac:dyDescent="0.2">
      <c r="BC41210" s="6"/>
      <c r="BD41210" s="5"/>
    </row>
    <row r="41211" spans="55:56" hidden="1" x14ac:dyDescent="0.2">
      <c r="BC41211" s="6"/>
      <c r="BD41211" s="5"/>
    </row>
    <row r="41212" spans="55:56" hidden="1" x14ac:dyDescent="0.2">
      <c r="BC41212" s="6"/>
      <c r="BD41212" s="5"/>
    </row>
    <row r="41213" spans="55:56" hidden="1" x14ac:dyDescent="0.2">
      <c r="BC41213" s="6"/>
      <c r="BD41213" s="5"/>
    </row>
    <row r="41214" spans="55:56" hidden="1" x14ac:dyDescent="0.2">
      <c r="BC41214" s="6"/>
      <c r="BD41214" s="5"/>
    </row>
    <row r="41215" spans="55:56" hidden="1" x14ac:dyDescent="0.2">
      <c r="BC41215" s="6"/>
      <c r="BD41215" s="5"/>
    </row>
    <row r="41216" spans="55:56" hidden="1" x14ac:dyDescent="0.2">
      <c r="BC41216" s="6"/>
      <c r="BD41216" s="5"/>
    </row>
    <row r="41217" spans="55:56" hidden="1" x14ac:dyDescent="0.2">
      <c r="BC41217" s="6"/>
      <c r="BD41217" s="5"/>
    </row>
    <row r="41218" spans="55:56" hidden="1" x14ac:dyDescent="0.2">
      <c r="BC41218" s="6"/>
      <c r="BD41218" s="5"/>
    </row>
    <row r="41219" spans="55:56" hidden="1" x14ac:dyDescent="0.2">
      <c r="BC41219" s="6"/>
      <c r="BD41219" s="5"/>
    </row>
    <row r="41220" spans="55:56" hidden="1" x14ac:dyDescent="0.2">
      <c r="BC41220" s="6"/>
      <c r="BD41220" s="5"/>
    </row>
    <row r="41221" spans="55:56" hidden="1" x14ac:dyDescent="0.2">
      <c r="BC41221" s="6"/>
      <c r="BD41221" s="5"/>
    </row>
    <row r="41222" spans="55:56" hidden="1" x14ac:dyDescent="0.2">
      <c r="BC41222" s="6"/>
      <c r="BD41222" s="5"/>
    </row>
    <row r="41223" spans="55:56" hidden="1" x14ac:dyDescent="0.2">
      <c r="BC41223" s="6"/>
      <c r="BD41223" s="5"/>
    </row>
    <row r="41224" spans="55:56" hidden="1" x14ac:dyDescent="0.2">
      <c r="BC41224" s="6"/>
      <c r="BD41224" s="5"/>
    </row>
    <row r="41225" spans="55:56" hidden="1" x14ac:dyDescent="0.2">
      <c r="BC41225" s="6"/>
      <c r="BD41225" s="5"/>
    </row>
    <row r="41226" spans="55:56" hidden="1" x14ac:dyDescent="0.2">
      <c r="BC41226" s="6"/>
      <c r="BD41226" s="5"/>
    </row>
    <row r="41227" spans="55:56" hidden="1" x14ac:dyDescent="0.2">
      <c r="BC41227" s="6"/>
      <c r="BD41227" s="5"/>
    </row>
    <row r="41228" spans="55:56" hidden="1" x14ac:dyDescent="0.2">
      <c r="BC41228" s="6"/>
      <c r="BD41228" s="5"/>
    </row>
    <row r="41229" spans="55:56" hidden="1" x14ac:dyDescent="0.2">
      <c r="BC41229" s="6"/>
      <c r="BD41229" s="5"/>
    </row>
    <row r="41230" spans="55:56" hidden="1" x14ac:dyDescent="0.2">
      <c r="BC41230" s="6"/>
      <c r="BD41230" s="5"/>
    </row>
    <row r="41231" spans="55:56" hidden="1" x14ac:dyDescent="0.2">
      <c r="BC41231" s="6"/>
      <c r="BD41231" s="5"/>
    </row>
    <row r="41232" spans="55:56" hidden="1" x14ac:dyDescent="0.2">
      <c r="BC41232" s="6"/>
      <c r="BD41232" s="5"/>
    </row>
    <row r="41233" spans="55:56" hidden="1" x14ac:dyDescent="0.2">
      <c r="BC41233" s="6"/>
      <c r="BD41233" s="5"/>
    </row>
    <row r="41234" spans="55:56" hidden="1" x14ac:dyDescent="0.2">
      <c r="BC41234" s="6"/>
      <c r="BD41234" s="5"/>
    </row>
    <row r="41235" spans="55:56" hidden="1" x14ac:dyDescent="0.2">
      <c r="BC41235" s="6"/>
      <c r="BD41235" s="5"/>
    </row>
    <row r="41236" spans="55:56" hidden="1" x14ac:dyDescent="0.2">
      <c r="BC41236" s="6"/>
      <c r="BD41236" s="5"/>
    </row>
    <row r="41237" spans="55:56" hidden="1" x14ac:dyDescent="0.2">
      <c r="BC41237" s="6"/>
      <c r="BD41237" s="5"/>
    </row>
    <row r="41238" spans="55:56" hidden="1" x14ac:dyDescent="0.2">
      <c r="BC41238" s="6"/>
      <c r="BD41238" s="5"/>
    </row>
    <row r="41239" spans="55:56" hidden="1" x14ac:dyDescent="0.2">
      <c r="BC41239" s="6"/>
      <c r="BD41239" s="5"/>
    </row>
    <row r="41240" spans="55:56" hidden="1" x14ac:dyDescent="0.2">
      <c r="BC41240" s="6"/>
      <c r="BD41240" s="5"/>
    </row>
    <row r="41241" spans="55:56" hidden="1" x14ac:dyDescent="0.2">
      <c r="BC41241" s="6"/>
      <c r="BD41241" s="5"/>
    </row>
    <row r="41242" spans="55:56" hidden="1" x14ac:dyDescent="0.2">
      <c r="BC41242" s="6"/>
      <c r="BD41242" s="5"/>
    </row>
    <row r="41243" spans="55:56" hidden="1" x14ac:dyDescent="0.2">
      <c r="BC41243" s="6"/>
      <c r="BD41243" s="5"/>
    </row>
    <row r="41244" spans="55:56" hidden="1" x14ac:dyDescent="0.2">
      <c r="BC41244" s="6"/>
      <c r="BD41244" s="5"/>
    </row>
    <row r="41245" spans="55:56" hidden="1" x14ac:dyDescent="0.2">
      <c r="BC41245" s="6"/>
      <c r="BD41245" s="5"/>
    </row>
    <row r="41246" spans="55:56" hidden="1" x14ac:dyDescent="0.2">
      <c r="BC41246" s="6"/>
      <c r="BD41246" s="5"/>
    </row>
    <row r="41247" spans="55:56" hidden="1" x14ac:dyDescent="0.2">
      <c r="BC41247" s="6"/>
      <c r="BD41247" s="5"/>
    </row>
    <row r="41248" spans="55:56" hidden="1" x14ac:dyDescent="0.2">
      <c r="BC41248" s="6"/>
      <c r="BD41248" s="5"/>
    </row>
    <row r="41249" spans="55:56" hidden="1" x14ac:dyDescent="0.2">
      <c r="BC41249" s="6"/>
      <c r="BD41249" s="5"/>
    </row>
    <row r="41250" spans="55:56" hidden="1" x14ac:dyDescent="0.2">
      <c r="BC41250" s="6"/>
      <c r="BD41250" s="5"/>
    </row>
    <row r="41251" spans="55:56" hidden="1" x14ac:dyDescent="0.2">
      <c r="BC41251" s="6"/>
      <c r="BD41251" s="5"/>
    </row>
    <row r="41252" spans="55:56" hidden="1" x14ac:dyDescent="0.2">
      <c r="BC41252" s="6"/>
      <c r="BD41252" s="5"/>
    </row>
    <row r="41253" spans="55:56" hidden="1" x14ac:dyDescent="0.2">
      <c r="BC41253" s="6"/>
      <c r="BD41253" s="5"/>
    </row>
    <row r="41254" spans="55:56" hidden="1" x14ac:dyDescent="0.2">
      <c r="BC41254" s="6"/>
      <c r="BD41254" s="5"/>
    </row>
    <row r="41255" spans="55:56" hidden="1" x14ac:dyDescent="0.2">
      <c r="BC41255" s="6"/>
      <c r="BD41255" s="5"/>
    </row>
    <row r="41256" spans="55:56" hidden="1" x14ac:dyDescent="0.2">
      <c r="BC41256" s="6"/>
      <c r="BD41256" s="5"/>
    </row>
    <row r="41257" spans="55:56" hidden="1" x14ac:dyDescent="0.2">
      <c r="BC41257" s="6"/>
      <c r="BD41257" s="5"/>
    </row>
    <row r="41258" spans="55:56" hidden="1" x14ac:dyDescent="0.2">
      <c r="BC41258" s="6"/>
      <c r="BD41258" s="5"/>
    </row>
    <row r="41259" spans="55:56" hidden="1" x14ac:dyDescent="0.2">
      <c r="BC41259" s="6"/>
      <c r="BD41259" s="5"/>
    </row>
    <row r="41260" spans="55:56" hidden="1" x14ac:dyDescent="0.2">
      <c r="BC41260" s="6"/>
      <c r="BD41260" s="5"/>
    </row>
    <row r="41261" spans="55:56" hidden="1" x14ac:dyDescent="0.2">
      <c r="BC41261" s="6"/>
      <c r="BD41261" s="5"/>
    </row>
    <row r="41262" spans="55:56" hidden="1" x14ac:dyDescent="0.2">
      <c r="BC41262" s="6"/>
      <c r="BD41262" s="5"/>
    </row>
    <row r="41263" spans="55:56" hidden="1" x14ac:dyDescent="0.2">
      <c r="BC41263" s="6"/>
      <c r="BD41263" s="5"/>
    </row>
    <row r="41264" spans="55:56" hidden="1" x14ac:dyDescent="0.2">
      <c r="BC41264" s="6"/>
      <c r="BD41264" s="5"/>
    </row>
    <row r="41265" spans="55:56" hidden="1" x14ac:dyDescent="0.2">
      <c r="BC41265" s="6"/>
      <c r="BD41265" s="5"/>
    </row>
    <row r="41266" spans="55:56" hidden="1" x14ac:dyDescent="0.2">
      <c r="BC41266" s="6"/>
      <c r="BD41266" s="5"/>
    </row>
    <row r="41267" spans="55:56" hidden="1" x14ac:dyDescent="0.2">
      <c r="BC41267" s="6"/>
      <c r="BD41267" s="5"/>
    </row>
    <row r="41268" spans="55:56" hidden="1" x14ac:dyDescent="0.2">
      <c r="BC41268" s="6"/>
      <c r="BD41268" s="5"/>
    </row>
    <row r="41269" spans="55:56" hidden="1" x14ac:dyDescent="0.2">
      <c r="BC41269" s="6"/>
      <c r="BD41269" s="5"/>
    </row>
    <row r="41270" spans="55:56" hidden="1" x14ac:dyDescent="0.2">
      <c r="BC41270" s="6"/>
      <c r="BD41270" s="5"/>
    </row>
    <row r="41271" spans="55:56" hidden="1" x14ac:dyDescent="0.2">
      <c r="BC41271" s="6"/>
      <c r="BD41271" s="5"/>
    </row>
    <row r="41272" spans="55:56" hidden="1" x14ac:dyDescent="0.2">
      <c r="BC41272" s="6"/>
      <c r="BD41272" s="5"/>
    </row>
    <row r="41273" spans="55:56" hidden="1" x14ac:dyDescent="0.2">
      <c r="BC41273" s="6"/>
      <c r="BD41273" s="5"/>
    </row>
    <row r="41274" spans="55:56" hidden="1" x14ac:dyDescent="0.2">
      <c r="BC41274" s="6"/>
      <c r="BD41274" s="5"/>
    </row>
    <row r="41275" spans="55:56" hidden="1" x14ac:dyDescent="0.2">
      <c r="BC41275" s="6"/>
      <c r="BD41275" s="5"/>
    </row>
    <row r="41276" spans="55:56" hidden="1" x14ac:dyDescent="0.2">
      <c r="BC41276" s="6"/>
      <c r="BD41276" s="5"/>
    </row>
    <row r="41277" spans="55:56" hidden="1" x14ac:dyDescent="0.2">
      <c r="BC41277" s="6"/>
      <c r="BD41277" s="5"/>
    </row>
    <row r="41278" spans="55:56" hidden="1" x14ac:dyDescent="0.2">
      <c r="BC41278" s="6"/>
      <c r="BD41278" s="5"/>
    </row>
    <row r="41279" spans="55:56" hidden="1" x14ac:dyDescent="0.2">
      <c r="BC41279" s="6"/>
      <c r="BD41279" s="5"/>
    </row>
    <row r="41280" spans="55:56" hidden="1" x14ac:dyDescent="0.2">
      <c r="BC41280" s="6"/>
      <c r="BD41280" s="5"/>
    </row>
    <row r="41281" spans="55:56" hidden="1" x14ac:dyDescent="0.2">
      <c r="BC41281" s="6"/>
      <c r="BD41281" s="5"/>
    </row>
    <row r="41282" spans="55:56" hidden="1" x14ac:dyDescent="0.2">
      <c r="BC41282" s="6"/>
      <c r="BD41282" s="5"/>
    </row>
    <row r="41283" spans="55:56" hidden="1" x14ac:dyDescent="0.2">
      <c r="BC41283" s="6"/>
      <c r="BD41283" s="5"/>
    </row>
    <row r="41284" spans="55:56" hidden="1" x14ac:dyDescent="0.2">
      <c r="BC41284" s="6"/>
      <c r="BD41284" s="5"/>
    </row>
    <row r="41285" spans="55:56" hidden="1" x14ac:dyDescent="0.2">
      <c r="BC41285" s="6"/>
      <c r="BD41285" s="5"/>
    </row>
    <row r="41286" spans="55:56" hidden="1" x14ac:dyDescent="0.2">
      <c r="BC41286" s="6"/>
      <c r="BD41286" s="5"/>
    </row>
    <row r="41287" spans="55:56" hidden="1" x14ac:dyDescent="0.2">
      <c r="BC41287" s="6"/>
      <c r="BD41287" s="5"/>
    </row>
    <row r="41288" spans="55:56" hidden="1" x14ac:dyDescent="0.2">
      <c r="BC41288" s="6"/>
      <c r="BD41288" s="5"/>
    </row>
    <row r="41289" spans="55:56" hidden="1" x14ac:dyDescent="0.2">
      <c r="BC41289" s="6"/>
      <c r="BD41289" s="5"/>
    </row>
    <row r="41290" spans="55:56" hidden="1" x14ac:dyDescent="0.2">
      <c r="BC41290" s="6"/>
      <c r="BD41290" s="5"/>
    </row>
    <row r="41291" spans="55:56" hidden="1" x14ac:dyDescent="0.2">
      <c r="BC41291" s="6"/>
      <c r="BD41291" s="5"/>
    </row>
    <row r="41292" spans="55:56" hidden="1" x14ac:dyDescent="0.2">
      <c r="BC41292" s="6"/>
      <c r="BD41292" s="5"/>
    </row>
    <row r="41293" spans="55:56" hidden="1" x14ac:dyDescent="0.2">
      <c r="BC41293" s="6"/>
      <c r="BD41293" s="5"/>
    </row>
    <row r="41294" spans="55:56" hidden="1" x14ac:dyDescent="0.2">
      <c r="BC41294" s="6"/>
      <c r="BD41294" s="5"/>
    </row>
    <row r="41295" spans="55:56" hidden="1" x14ac:dyDescent="0.2">
      <c r="BC41295" s="6"/>
      <c r="BD41295" s="5"/>
    </row>
    <row r="41296" spans="55:56" hidden="1" x14ac:dyDescent="0.2">
      <c r="BC41296" s="6"/>
      <c r="BD41296" s="5"/>
    </row>
    <row r="41297" spans="55:56" hidden="1" x14ac:dyDescent="0.2">
      <c r="BC41297" s="6"/>
      <c r="BD41297" s="5"/>
    </row>
    <row r="41298" spans="55:56" hidden="1" x14ac:dyDescent="0.2">
      <c r="BC41298" s="6"/>
      <c r="BD41298" s="5"/>
    </row>
    <row r="41299" spans="55:56" hidden="1" x14ac:dyDescent="0.2">
      <c r="BC41299" s="6"/>
      <c r="BD41299" s="5"/>
    </row>
    <row r="41300" spans="55:56" hidden="1" x14ac:dyDescent="0.2">
      <c r="BC41300" s="6"/>
      <c r="BD41300" s="5"/>
    </row>
    <row r="41301" spans="55:56" hidden="1" x14ac:dyDescent="0.2">
      <c r="BC41301" s="6"/>
      <c r="BD41301" s="5"/>
    </row>
    <row r="41302" spans="55:56" hidden="1" x14ac:dyDescent="0.2">
      <c r="BC41302" s="6"/>
      <c r="BD41302" s="5"/>
    </row>
    <row r="41303" spans="55:56" hidden="1" x14ac:dyDescent="0.2">
      <c r="BC41303" s="6"/>
      <c r="BD41303" s="5"/>
    </row>
    <row r="41304" spans="55:56" hidden="1" x14ac:dyDescent="0.2">
      <c r="BC41304" s="6"/>
      <c r="BD41304" s="5"/>
    </row>
    <row r="41305" spans="55:56" hidden="1" x14ac:dyDescent="0.2">
      <c r="BC41305" s="6"/>
      <c r="BD41305" s="5"/>
    </row>
    <row r="41306" spans="55:56" hidden="1" x14ac:dyDescent="0.2">
      <c r="BC41306" s="6"/>
      <c r="BD41306" s="5"/>
    </row>
    <row r="41307" spans="55:56" hidden="1" x14ac:dyDescent="0.2">
      <c r="BC41307" s="6"/>
      <c r="BD41307" s="5"/>
    </row>
    <row r="41308" spans="55:56" hidden="1" x14ac:dyDescent="0.2">
      <c r="BC41308" s="6"/>
      <c r="BD41308" s="5"/>
    </row>
    <row r="41309" spans="55:56" hidden="1" x14ac:dyDescent="0.2">
      <c r="BC41309" s="6"/>
      <c r="BD41309" s="5"/>
    </row>
    <row r="41310" spans="55:56" hidden="1" x14ac:dyDescent="0.2">
      <c r="BC41310" s="6"/>
      <c r="BD41310" s="5"/>
    </row>
    <row r="41311" spans="55:56" hidden="1" x14ac:dyDescent="0.2">
      <c r="BC41311" s="6"/>
      <c r="BD41311" s="5"/>
    </row>
    <row r="41312" spans="55:56" hidden="1" x14ac:dyDescent="0.2">
      <c r="BC41312" s="6"/>
      <c r="BD41312" s="5"/>
    </row>
    <row r="41313" spans="55:56" hidden="1" x14ac:dyDescent="0.2">
      <c r="BC41313" s="6"/>
      <c r="BD41313" s="5"/>
    </row>
    <row r="41314" spans="55:56" hidden="1" x14ac:dyDescent="0.2">
      <c r="BC41314" s="6"/>
      <c r="BD41314" s="5"/>
    </row>
    <row r="41315" spans="55:56" hidden="1" x14ac:dyDescent="0.2">
      <c r="BC41315" s="6"/>
      <c r="BD41315" s="5"/>
    </row>
    <row r="41316" spans="55:56" hidden="1" x14ac:dyDescent="0.2">
      <c r="BC41316" s="6"/>
      <c r="BD41316" s="5"/>
    </row>
    <row r="41317" spans="55:56" hidden="1" x14ac:dyDescent="0.2">
      <c r="BC41317" s="6"/>
      <c r="BD41317" s="5"/>
    </row>
    <row r="41318" spans="55:56" hidden="1" x14ac:dyDescent="0.2">
      <c r="BC41318" s="6"/>
      <c r="BD41318" s="5"/>
    </row>
    <row r="41319" spans="55:56" hidden="1" x14ac:dyDescent="0.2">
      <c r="BC41319" s="6"/>
      <c r="BD41319" s="5"/>
    </row>
    <row r="41320" spans="55:56" hidden="1" x14ac:dyDescent="0.2">
      <c r="BC41320" s="6"/>
      <c r="BD41320" s="5"/>
    </row>
    <row r="41321" spans="55:56" hidden="1" x14ac:dyDescent="0.2">
      <c r="BC41321" s="6"/>
      <c r="BD41321" s="5"/>
    </row>
    <row r="41322" spans="55:56" hidden="1" x14ac:dyDescent="0.2">
      <c r="BC41322" s="6"/>
      <c r="BD41322" s="5"/>
    </row>
    <row r="41323" spans="55:56" hidden="1" x14ac:dyDescent="0.2">
      <c r="BC41323" s="6"/>
      <c r="BD41323" s="5"/>
    </row>
    <row r="41324" spans="55:56" hidden="1" x14ac:dyDescent="0.2">
      <c r="BC41324" s="6"/>
      <c r="BD41324" s="5"/>
    </row>
    <row r="41325" spans="55:56" hidden="1" x14ac:dyDescent="0.2">
      <c r="BC41325" s="6"/>
      <c r="BD41325" s="5"/>
    </row>
    <row r="41326" spans="55:56" hidden="1" x14ac:dyDescent="0.2">
      <c r="BC41326" s="6"/>
      <c r="BD41326" s="5"/>
    </row>
    <row r="41327" spans="55:56" hidden="1" x14ac:dyDescent="0.2">
      <c r="BC41327" s="6"/>
      <c r="BD41327" s="5"/>
    </row>
    <row r="41328" spans="55:56" hidden="1" x14ac:dyDescent="0.2">
      <c r="BC41328" s="6"/>
      <c r="BD41328" s="5"/>
    </row>
    <row r="41329" spans="55:56" hidden="1" x14ac:dyDescent="0.2">
      <c r="BC41329" s="6"/>
      <c r="BD41329" s="5"/>
    </row>
    <row r="41330" spans="55:56" hidden="1" x14ac:dyDescent="0.2">
      <c r="BC41330" s="6"/>
      <c r="BD41330" s="5"/>
    </row>
    <row r="41331" spans="55:56" hidden="1" x14ac:dyDescent="0.2">
      <c r="BC41331" s="6"/>
      <c r="BD41331" s="5"/>
    </row>
    <row r="41332" spans="55:56" hidden="1" x14ac:dyDescent="0.2">
      <c r="BC41332" s="6"/>
      <c r="BD41332" s="5"/>
    </row>
    <row r="41333" spans="55:56" hidden="1" x14ac:dyDescent="0.2">
      <c r="BC41333" s="6"/>
      <c r="BD41333" s="5"/>
    </row>
    <row r="41334" spans="55:56" hidden="1" x14ac:dyDescent="0.2">
      <c r="BC41334" s="6"/>
      <c r="BD41334" s="5"/>
    </row>
    <row r="41335" spans="55:56" hidden="1" x14ac:dyDescent="0.2">
      <c r="BC41335" s="6"/>
      <c r="BD41335" s="5"/>
    </row>
    <row r="41336" spans="55:56" hidden="1" x14ac:dyDescent="0.2">
      <c r="BC41336" s="6"/>
      <c r="BD41336" s="5"/>
    </row>
    <row r="41337" spans="55:56" hidden="1" x14ac:dyDescent="0.2">
      <c r="BC41337" s="6"/>
      <c r="BD41337" s="5"/>
    </row>
    <row r="41338" spans="55:56" hidden="1" x14ac:dyDescent="0.2">
      <c r="BC41338" s="6"/>
      <c r="BD41338" s="5"/>
    </row>
    <row r="41339" spans="55:56" hidden="1" x14ac:dyDescent="0.2">
      <c r="BC41339" s="6"/>
      <c r="BD41339" s="5"/>
    </row>
    <row r="41340" spans="55:56" hidden="1" x14ac:dyDescent="0.2">
      <c r="BC41340" s="6"/>
      <c r="BD41340" s="5"/>
    </row>
    <row r="41341" spans="55:56" hidden="1" x14ac:dyDescent="0.2">
      <c r="BC41341" s="6"/>
      <c r="BD41341" s="5"/>
    </row>
    <row r="41342" spans="55:56" hidden="1" x14ac:dyDescent="0.2">
      <c r="BC41342" s="6"/>
      <c r="BD41342" s="5"/>
    </row>
    <row r="41343" spans="55:56" hidden="1" x14ac:dyDescent="0.2">
      <c r="BC41343" s="6"/>
      <c r="BD41343" s="5"/>
    </row>
    <row r="41344" spans="55:56" hidden="1" x14ac:dyDescent="0.2">
      <c r="BC41344" s="6"/>
      <c r="BD41344" s="5"/>
    </row>
    <row r="41345" spans="55:56" hidden="1" x14ac:dyDescent="0.2">
      <c r="BC41345" s="6"/>
      <c r="BD41345" s="5"/>
    </row>
    <row r="41346" spans="55:56" hidden="1" x14ac:dyDescent="0.2">
      <c r="BC41346" s="6"/>
      <c r="BD41346" s="5"/>
    </row>
    <row r="41347" spans="55:56" hidden="1" x14ac:dyDescent="0.2">
      <c r="BC41347" s="6"/>
      <c r="BD41347" s="5"/>
    </row>
    <row r="41348" spans="55:56" hidden="1" x14ac:dyDescent="0.2">
      <c r="BC41348" s="6"/>
      <c r="BD41348" s="5"/>
    </row>
    <row r="41349" spans="55:56" hidden="1" x14ac:dyDescent="0.2">
      <c r="BC41349" s="6"/>
      <c r="BD41349" s="5"/>
    </row>
    <row r="41350" spans="55:56" hidden="1" x14ac:dyDescent="0.2">
      <c r="BC41350" s="6"/>
      <c r="BD41350" s="5"/>
    </row>
    <row r="41351" spans="55:56" hidden="1" x14ac:dyDescent="0.2">
      <c r="BC41351" s="6"/>
      <c r="BD41351" s="5"/>
    </row>
    <row r="41352" spans="55:56" hidden="1" x14ac:dyDescent="0.2">
      <c r="BC41352" s="6"/>
      <c r="BD41352" s="5"/>
    </row>
    <row r="41353" spans="55:56" hidden="1" x14ac:dyDescent="0.2">
      <c r="BC41353" s="6"/>
      <c r="BD41353" s="5"/>
    </row>
    <row r="41354" spans="55:56" hidden="1" x14ac:dyDescent="0.2">
      <c r="BC41354" s="6"/>
      <c r="BD41354" s="5"/>
    </row>
    <row r="41355" spans="55:56" hidden="1" x14ac:dyDescent="0.2">
      <c r="BC41355" s="6"/>
      <c r="BD41355" s="5"/>
    </row>
    <row r="41356" spans="55:56" hidden="1" x14ac:dyDescent="0.2">
      <c r="BC41356" s="6"/>
      <c r="BD41356" s="5"/>
    </row>
    <row r="41357" spans="55:56" hidden="1" x14ac:dyDescent="0.2">
      <c r="BC41357" s="6"/>
      <c r="BD41357" s="5"/>
    </row>
    <row r="41358" spans="55:56" hidden="1" x14ac:dyDescent="0.2">
      <c r="BC41358" s="6"/>
      <c r="BD41358" s="5"/>
    </row>
    <row r="41359" spans="55:56" hidden="1" x14ac:dyDescent="0.2">
      <c r="BC41359" s="6"/>
      <c r="BD41359" s="5"/>
    </row>
    <row r="41360" spans="55:56" hidden="1" x14ac:dyDescent="0.2">
      <c r="BC41360" s="6"/>
      <c r="BD41360" s="5"/>
    </row>
    <row r="41361" spans="55:56" hidden="1" x14ac:dyDescent="0.2">
      <c r="BC41361" s="6"/>
      <c r="BD41361" s="5"/>
    </row>
    <row r="41362" spans="55:56" hidden="1" x14ac:dyDescent="0.2">
      <c r="BC41362" s="6"/>
      <c r="BD41362" s="5"/>
    </row>
    <row r="41363" spans="55:56" hidden="1" x14ac:dyDescent="0.2">
      <c r="BC41363" s="6"/>
      <c r="BD41363" s="5"/>
    </row>
    <row r="41364" spans="55:56" hidden="1" x14ac:dyDescent="0.2">
      <c r="BC41364" s="6"/>
      <c r="BD41364" s="5"/>
    </row>
    <row r="41365" spans="55:56" hidden="1" x14ac:dyDescent="0.2">
      <c r="BC41365" s="6"/>
      <c r="BD41365" s="5"/>
    </row>
    <row r="41366" spans="55:56" hidden="1" x14ac:dyDescent="0.2">
      <c r="BC41366" s="6"/>
      <c r="BD41366" s="5"/>
    </row>
    <row r="41367" spans="55:56" hidden="1" x14ac:dyDescent="0.2">
      <c r="BC41367" s="6"/>
      <c r="BD41367" s="5"/>
    </row>
    <row r="41368" spans="55:56" hidden="1" x14ac:dyDescent="0.2">
      <c r="BC41368" s="6"/>
      <c r="BD41368" s="5"/>
    </row>
    <row r="41369" spans="55:56" hidden="1" x14ac:dyDescent="0.2">
      <c r="BC41369" s="6"/>
      <c r="BD41369" s="5"/>
    </row>
    <row r="41370" spans="55:56" hidden="1" x14ac:dyDescent="0.2">
      <c r="BC41370" s="6"/>
      <c r="BD41370" s="5"/>
    </row>
    <row r="41371" spans="55:56" hidden="1" x14ac:dyDescent="0.2">
      <c r="BC41371" s="6"/>
      <c r="BD41371" s="5"/>
    </row>
    <row r="41372" spans="55:56" hidden="1" x14ac:dyDescent="0.2">
      <c r="BC41372" s="6"/>
      <c r="BD41372" s="5"/>
    </row>
    <row r="41373" spans="55:56" hidden="1" x14ac:dyDescent="0.2">
      <c r="BC41373" s="6"/>
      <c r="BD41373" s="5"/>
    </row>
    <row r="41374" spans="55:56" hidden="1" x14ac:dyDescent="0.2">
      <c r="BC41374" s="6"/>
      <c r="BD41374" s="5"/>
    </row>
    <row r="41375" spans="55:56" hidden="1" x14ac:dyDescent="0.2">
      <c r="BC41375" s="6"/>
      <c r="BD41375" s="5"/>
    </row>
    <row r="41376" spans="55:56" hidden="1" x14ac:dyDescent="0.2">
      <c r="BC41376" s="6"/>
      <c r="BD41376" s="5"/>
    </row>
    <row r="41377" spans="55:56" hidden="1" x14ac:dyDescent="0.2">
      <c r="BC41377" s="6"/>
      <c r="BD41377" s="5"/>
    </row>
    <row r="41378" spans="55:56" hidden="1" x14ac:dyDescent="0.2">
      <c r="BC41378" s="6"/>
      <c r="BD41378" s="5"/>
    </row>
    <row r="41379" spans="55:56" hidden="1" x14ac:dyDescent="0.2">
      <c r="BC41379" s="6"/>
      <c r="BD41379" s="5"/>
    </row>
    <row r="41380" spans="55:56" hidden="1" x14ac:dyDescent="0.2">
      <c r="BC41380" s="6"/>
      <c r="BD41380" s="5"/>
    </row>
    <row r="41381" spans="55:56" hidden="1" x14ac:dyDescent="0.2">
      <c r="BC41381" s="6"/>
      <c r="BD41381" s="5"/>
    </row>
    <row r="41382" spans="55:56" hidden="1" x14ac:dyDescent="0.2">
      <c r="BC41382" s="6"/>
      <c r="BD41382" s="5"/>
    </row>
    <row r="41383" spans="55:56" hidden="1" x14ac:dyDescent="0.2">
      <c r="BC41383" s="6"/>
      <c r="BD41383" s="5"/>
    </row>
    <row r="41384" spans="55:56" hidden="1" x14ac:dyDescent="0.2">
      <c r="BC41384" s="6"/>
      <c r="BD41384" s="5"/>
    </row>
    <row r="41385" spans="55:56" hidden="1" x14ac:dyDescent="0.2">
      <c r="BC41385" s="6"/>
      <c r="BD41385" s="5"/>
    </row>
    <row r="41386" spans="55:56" hidden="1" x14ac:dyDescent="0.2">
      <c r="BC41386" s="6"/>
      <c r="BD41386" s="5"/>
    </row>
    <row r="41387" spans="55:56" hidden="1" x14ac:dyDescent="0.2">
      <c r="BC41387" s="6"/>
      <c r="BD41387" s="5"/>
    </row>
    <row r="41388" spans="55:56" hidden="1" x14ac:dyDescent="0.2">
      <c r="BC41388" s="6"/>
      <c r="BD41388" s="5"/>
    </row>
    <row r="41389" spans="55:56" hidden="1" x14ac:dyDescent="0.2">
      <c r="BC41389" s="6"/>
      <c r="BD41389" s="5"/>
    </row>
    <row r="41390" spans="55:56" hidden="1" x14ac:dyDescent="0.2">
      <c r="BC41390" s="6"/>
      <c r="BD41390" s="5"/>
    </row>
    <row r="41391" spans="55:56" hidden="1" x14ac:dyDescent="0.2">
      <c r="BC41391" s="6"/>
      <c r="BD41391" s="5"/>
    </row>
    <row r="41392" spans="55:56" hidden="1" x14ac:dyDescent="0.2">
      <c r="BC41392" s="6"/>
      <c r="BD41392" s="5"/>
    </row>
    <row r="41393" spans="55:56" hidden="1" x14ac:dyDescent="0.2">
      <c r="BC41393" s="6"/>
      <c r="BD41393" s="5"/>
    </row>
    <row r="41394" spans="55:56" hidden="1" x14ac:dyDescent="0.2">
      <c r="BC41394" s="6"/>
      <c r="BD41394" s="5"/>
    </row>
    <row r="41395" spans="55:56" hidden="1" x14ac:dyDescent="0.2">
      <c r="BC41395" s="6"/>
      <c r="BD41395" s="5"/>
    </row>
    <row r="41396" spans="55:56" hidden="1" x14ac:dyDescent="0.2">
      <c r="BC41396" s="6"/>
      <c r="BD41396" s="5"/>
    </row>
    <row r="41397" spans="55:56" hidden="1" x14ac:dyDescent="0.2">
      <c r="BC41397" s="6"/>
      <c r="BD41397" s="5"/>
    </row>
    <row r="41398" spans="55:56" hidden="1" x14ac:dyDescent="0.2">
      <c r="BC41398" s="6"/>
      <c r="BD41398" s="5"/>
    </row>
    <row r="41399" spans="55:56" hidden="1" x14ac:dyDescent="0.2">
      <c r="BC41399" s="6"/>
      <c r="BD41399" s="5"/>
    </row>
    <row r="41400" spans="55:56" hidden="1" x14ac:dyDescent="0.2">
      <c r="BC41400" s="6"/>
      <c r="BD41400" s="5"/>
    </row>
    <row r="41401" spans="55:56" hidden="1" x14ac:dyDescent="0.2">
      <c r="BC41401" s="6"/>
      <c r="BD41401" s="5"/>
    </row>
    <row r="41402" spans="55:56" hidden="1" x14ac:dyDescent="0.2">
      <c r="BC41402" s="6"/>
      <c r="BD41402" s="5"/>
    </row>
    <row r="41403" spans="55:56" hidden="1" x14ac:dyDescent="0.2">
      <c r="BC41403" s="6"/>
      <c r="BD41403" s="5"/>
    </row>
    <row r="41404" spans="55:56" hidden="1" x14ac:dyDescent="0.2">
      <c r="BC41404" s="6"/>
      <c r="BD41404" s="5"/>
    </row>
    <row r="41405" spans="55:56" hidden="1" x14ac:dyDescent="0.2">
      <c r="BC41405" s="6"/>
      <c r="BD41405" s="5"/>
    </row>
    <row r="41406" spans="55:56" hidden="1" x14ac:dyDescent="0.2">
      <c r="BC41406" s="6"/>
      <c r="BD41406" s="5"/>
    </row>
    <row r="41407" spans="55:56" hidden="1" x14ac:dyDescent="0.2">
      <c r="BC41407" s="6"/>
      <c r="BD41407" s="5"/>
    </row>
    <row r="41408" spans="55:56" hidden="1" x14ac:dyDescent="0.2">
      <c r="BC41408" s="6"/>
      <c r="BD41408" s="5"/>
    </row>
    <row r="41409" spans="55:56" hidden="1" x14ac:dyDescent="0.2">
      <c r="BC41409" s="6"/>
      <c r="BD41409" s="5"/>
    </row>
    <row r="41410" spans="55:56" hidden="1" x14ac:dyDescent="0.2">
      <c r="BC41410" s="6"/>
      <c r="BD41410" s="5"/>
    </row>
    <row r="41411" spans="55:56" hidden="1" x14ac:dyDescent="0.2">
      <c r="BC41411" s="6"/>
      <c r="BD41411" s="5"/>
    </row>
    <row r="41412" spans="55:56" hidden="1" x14ac:dyDescent="0.2">
      <c r="BC41412" s="6"/>
      <c r="BD41412" s="5"/>
    </row>
    <row r="41413" spans="55:56" hidden="1" x14ac:dyDescent="0.2">
      <c r="BC41413" s="6"/>
      <c r="BD41413" s="5"/>
    </row>
    <row r="41414" spans="55:56" hidden="1" x14ac:dyDescent="0.2">
      <c r="BC41414" s="6"/>
      <c r="BD41414" s="5"/>
    </row>
    <row r="41415" spans="55:56" hidden="1" x14ac:dyDescent="0.2">
      <c r="BC41415" s="6"/>
      <c r="BD41415" s="5"/>
    </row>
    <row r="41416" spans="55:56" hidden="1" x14ac:dyDescent="0.2">
      <c r="BC41416" s="6"/>
      <c r="BD41416" s="5"/>
    </row>
    <row r="41417" spans="55:56" hidden="1" x14ac:dyDescent="0.2">
      <c r="BC41417" s="6"/>
      <c r="BD41417" s="5"/>
    </row>
    <row r="41418" spans="55:56" hidden="1" x14ac:dyDescent="0.2">
      <c r="BC41418" s="6"/>
      <c r="BD41418" s="5"/>
    </row>
    <row r="41419" spans="55:56" hidden="1" x14ac:dyDescent="0.2">
      <c r="BC41419" s="6"/>
      <c r="BD41419" s="5"/>
    </row>
    <row r="41420" spans="55:56" hidden="1" x14ac:dyDescent="0.2">
      <c r="BC41420" s="6"/>
      <c r="BD41420" s="5"/>
    </row>
    <row r="41421" spans="55:56" hidden="1" x14ac:dyDescent="0.2">
      <c r="BC41421" s="6"/>
      <c r="BD41421" s="5"/>
    </row>
    <row r="41422" spans="55:56" hidden="1" x14ac:dyDescent="0.2">
      <c r="BC41422" s="6"/>
      <c r="BD41422" s="5"/>
    </row>
    <row r="41423" spans="55:56" hidden="1" x14ac:dyDescent="0.2">
      <c r="BC41423" s="6"/>
      <c r="BD41423" s="5"/>
    </row>
    <row r="41424" spans="55:56" hidden="1" x14ac:dyDescent="0.2">
      <c r="BC41424" s="6"/>
      <c r="BD41424" s="5"/>
    </row>
    <row r="41425" spans="55:56" hidden="1" x14ac:dyDescent="0.2">
      <c r="BC41425" s="6"/>
      <c r="BD41425" s="5"/>
    </row>
    <row r="41426" spans="55:56" hidden="1" x14ac:dyDescent="0.2">
      <c r="BC41426" s="6"/>
      <c r="BD41426" s="5"/>
    </row>
    <row r="41427" spans="55:56" hidden="1" x14ac:dyDescent="0.2">
      <c r="BC41427" s="6"/>
      <c r="BD41427" s="5"/>
    </row>
    <row r="41428" spans="55:56" hidden="1" x14ac:dyDescent="0.2">
      <c r="BC41428" s="6"/>
      <c r="BD41428" s="5"/>
    </row>
    <row r="41429" spans="55:56" hidden="1" x14ac:dyDescent="0.2">
      <c r="BC41429" s="6"/>
      <c r="BD41429" s="5"/>
    </row>
    <row r="41430" spans="55:56" hidden="1" x14ac:dyDescent="0.2">
      <c r="BC41430" s="6"/>
      <c r="BD41430" s="5"/>
    </row>
    <row r="41431" spans="55:56" hidden="1" x14ac:dyDescent="0.2">
      <c r="BC41431" s="6"/>
      <c r="BD41431" s="5"/>
    </row>
    <row r="41432" spans="55:56" hidden="1" x14ac:dyDescent="0.2">
      <c r="BC41432" s="6"/>
      <c r="BD41432" s="5"/>
    </row>
    <row r="41433" spans="55:56" hidden="1" x14ac:dyDescent="0.2">
      <c r="BC41433" s="6"/>
      <c r="BD41433" s="5"/>
    </row>
    <row r="41434" spans="55:56" hidden="1" x14ac:dyDescent="0.2">
      <c r="BC41434" s="6"/>
      <c r="BD41434" s="5"/>
    </row>
    <row r="41435" spans="55:56" hidden="1" x14ac:dyDescent="0.2">
      <c r="BC41435" s="6"/>
      <c r="BD41435" s="5"/>
    </row>
    <row r="41436" spans="55:56" hidden="1" x14ac:dyDescent="0.2">
      <c r="BC41436" s="6"/>
      <c r="BD41436" s="5"/>
    </row>
    <row r="41437" spans="55:56" hidden="1" x14ac:dyDescent="0.2">
      <c r="BC41437" s="6"/>
      <c r="BD41437" s="5"/>
    </row>
    <row r="41438" spans="55:56" hidden="1" x14ac:dyDescent="0.2">
      <c r="BC41438" s="6"/>
      <c r="BD41438" s="5"/>
    </row>
    <row r="41439" spans="55:56" hidden="1" x14ac:dyDescent="0.2">
      <c r="BC41439" s="6"/>
      <c r="BD41439" s="5"/>
    </row>
    <row r="41440" spans="55:56" hidden="1" x14ac:dyDescent="0.2">
      <c r="BC41440" s="6"/>
      <c r="BD41440" s="5"/>
    </row>
    <row r="41441" spans="55:56" hidden="1" x14ac:dyDescent="0.2">
      <c r="BC41441" s="6"/>
      <c r="BD41441" s="5"/>
    </row>
    <row r="41442" spans="55:56" hidden="1" x14ac:dyDescent="0.2">
      <c r="BC41442" s="6"/>
      <c r="BD41442" s="5"/>
    </row>
    <row r="41443" spans="55:56" hidden="1" x14ac:dyDescent="0.2">
      <c r="BC41443" s="6"/>
      <c r="BD41443" s="5"/>
    </row>
    <row r="41444" spans="55:56" hidden="1" x14ac:dyDescent="0.2">
      <c r="BC41444" s="6"/>
      <c r="BD41444" s="5"/>
    </row>
    <row r="41445" spans="55:56" hidden="1" x14ac:dyDescent="0.2">
      <c r="BC41445" s="6"/>
      <c r="BD41445" s="5"/>
    </row>
    <row r="41446" spans="55:56" hidden="1" x14ac:dyDescent="0.2">
      <c r="BC41446" s="6"/>
      <c r="BD41446" s="5"/>
    </row>
    <row r="41447" spans="55:56" hidden="1" x14ac:dyDescent="0.2">
      <c r="BC41447" s="6"/>
      <c r="BD41447" s="5"/>
    </row>
    <row r="41448" spans="55:56" hidden="1" x14ac:dyDescent="0.2">
      <c r="BC41448" s="6"/>
      <c r="BD41448" s="5"/>
    </row>
    <row r="41449" spans="55:56" hidden="1" x14ac:dyDescent="0.2">
      <c r="BC41449" s="6"/>
      <c r="BD41449" s="5"/>
    </row>
    <row r="41450" spans="55:56" hidden="1" x14ac:dyDescent="0.2">
      <c r="BC41450" s="6"/>
      <c r="BD41450" s="5"/>
    </row>
    <row r="41451" spans="55:56" hidden="1" x14ac:dyDescent="0.2">
      <c r="BC41451" s="6"/>
      <c r="BD41451" s="5"/>
    </row>
    <row r="41452" spans="55:56" hidden="1" x14ac:dyDescent="0.2">
      <c r="BC41452" s="6"/>
      <c r="BD41452" s="5"/>
    </row>
    <row r="41453" spans="55:56" hidden="1" x14ac:dyDescent="0.2">
      <c r="BC41453" s="6"/>
      <c r="BD41453" s="5"/>
    </row>
    <row r="41454" spans="55:56" hidden="1" x14ac:dyDescent="0.2">
      <c r="BC41454" s="6"/>
      <c r="BD41454" s="5"/>
    </row>
    <row r="41455" spans="55:56" hidden="1" x14ac:dyDescent="0.2">
      <c r="BC41455" s="6"/>
      <c r="BD41455" s="5"/>
    </row>
    <row r="41456" spans="55:56" hidden="1" x14ac:dyDescent="0.2">
      <c r="BC41456" s="6"/>
      <c r="BD41456" s="5"/>
    </row>
    <row r="41457" spans="55:56" hidden="1" x14ac:dyDescent="0.2">
      <c r="BC41457" s="6"/>
      <c r="BD41457" s="5"/>
    </row>
    <row r="41458" spans="55:56" hidden="1" x14ac:dyDescent="0.2">
      <c r="BC41458" s="6"/>
      <c r="BD41458" s="5"/>
    </row>
    <row r="41459" spans="55:56" hidden="1" x14ac:dyDescent="0.2">
      <c r="BC41459" s="6"/>
      <c r="BD41459" s="5"/>
    </row>
    <row r="41460" spans="55:56" hidden="1" x14ac:dyDescent="0.2">
      <c r="BC41460" s="6"/>
      <c r="BD41460" s="5"/>
    </row>
    <row r="41461" spans="55:56" hidden="1" x14ac:dyDescent="0.2">
      <c r="BC41461" s="6"/>
      <c r="BD41461" s="5"/>
    </row>
    <row r="41462" spans="55:56" hidden="1" x14ac:dyDescent="0.2">
      <c r="BC41462" s="6"/>
      <c r="BD41462" s="5"/>
    </row>
    <row r="41463" spans="55:56" hidden="1" x14ac:dyDescent="0.2">
      <c r="BC41463" s="6"/>
      <c r="BD41463" s="5"/>
    </row>
    <row r="41464" spans="55:56" hidden="1" x14ac:dyDescent="0.2">
      <c r="BC41464" s="6"/>
      <c r="BD41464" s="5"/>
    </row>
    <row r="41465" spans="55:56" hidden="1" x14ac:dyDescent="0.2">
      <c r="BC41465" s="6"/>
      <c r="BD41465" s="5"/>
    </row>
    <row r="41466" spans="55:56" hidden="1" x14ac:dyDescent="0.2">
      <c r="BC41466" s="6"/>
      <c r="BD41466" s="5"/>
    </row>
    <row r="41467" spans="55:56" hidden="1" x14ac:dyDescent="0.2">
      <c r="BC41467" s="6"/>
      <c r="BD41467" s="5"/>
    </row>
    <row r="41468" spans="55:56" hidden="1" x14ac:dyDescent="0.2">
      <c r="BC41468" s="6"/>
      <c r="BD41468" s="5"/>
    </row>
    <row r="41469" spans="55:56" hidden="1" x14ac:dyDescent="0.2">
      <c r="BC41469" s="6"/>
      <c r="BD41469" s="5"/>
    </row>
    <row r="41470" spans="55:56" hidden="1" x14ac:dyDescent="0.2">
      <c r="BC41470" s="6"/>
      <c r="BD41470" s="5"/>
    </row>
    <row r="41471" spans="55:56" hidden="1" x14ac:dyDescent="0.2">
      <c r="BC41471" s="6"/>
      <c r="BD41471" s="5"/>
    </row>
    <row r="41472" spans="55:56" hidden="1" x14ac:dyDescent="0.2">
      <c r="BC41472" s="6"/>
      <c r="BD41472" s="5"/>
    </row>
    <row r="41473" spans="55:56" hidden="1" x14ac:dyDescent="0.2">
      <c r="BC41473" s="6"/>
      <c r="BD41473" s="5"/>
    </row>
    <row r="41474" spans="55:56" hidden="1" x14ac:dyDescent="0.2">
      <c r="BC41474" s="6"/>
      <c r="BD41474" s="5"/>
    </row>
    <row r="41475" spans="55:56" hidden="1" x14ac:dyDescent="0.2">
      <c r="BC41475" s="6"/>
      <c r="BD41475" s="5"/>
    </row>
    <row r="41476" spans="55:56" hidden="1" x14ac:dyDescent="0.2">
      <c r="BC41476" s="6"/>
      <c r="BD41476" s="5"/>
    </row>
    <row r="41477" spans="55:56" hidden="1" x14ac:dyDescent="0.2">
      <c r="BC41477" s="6"/>
      <c r="BD41477" s="5"/>
    </row>
    <row r="41478" spans="55:56" hidden="1" x14ac:dyDescent="0.2">
      <c r="BC41478" s="6"/>
      <c r="BD41478" s="5"/>
    </row>
    <row r="41479" spans="55:56" hidden="1" x14ac:dyDescent="0.2">
      <c r="BC41479" s="6"/>
      <c r="BD41479" s="5"/>
    </row>
    <row r="41480" spans="55:56" hidden="1" x14ac:dyDescent="0.2">
      <c r="BC41480" s="6"/>
      <c r="BD41480" s="5"/>
    </row>
    <row r="41481" spans="55:56" hidden="1" x14ac:dyDescent="0.2">
      <c r="BC41481" s="6"/>
      <c r="BD41481" s="5"/>
    </row>
    <row r="41482" spans="55:56" hidden="1" x14ac:dyDescent="0.2">
      <c r="BC41482" s="6"/>
      <c r="BD41482" s="5"/>
    </row>
    <row r="41483" spans="55:56" hidden="1" x14ac:dyDescent="0.2">
      <c r="BC41483" s="6"/>
      <c r="BD41483" s="5"/>
    </row>
    <row r="41484" spans="55:56" hidden="1" x14ac:dyDescent="0.2">
      <c r="BC41484" s="6"/>
      <c r="BD41484" s="5"/>
    </row>
    <row r="41485" spans="55:56" hidden="1" x14ac:dyDescent="0.2">
      <c r="BC41485" s="6"/>
      <c r="BD41485" s="5"/>
    </row>
    <row r="41486" spans="55:56" hidden="1" x14ac:dyDescent="0.2">
      <c r="BC41486" s="6"/>
      <c r="BD41486" s="5"/>
    </row>
    <row r="41487" spans="55:56" hidden="1" x14ac:dyDescent="0.2">
      <c r="BC41487" s="6"/>
      <c r="BD41487" s="5"/>
    </row>
    <row r="41488" spans="55:56" hidden="1" x14ac:dyDescent="0.2">
      <c r="BC41488" s="6"/>
      <c r="BD41488" s="5"/>
    </row>
    <row r="41489" spans="55:56" hidden="1" x14ac:dyDescent="0.2">
      <c r="BC41489" s="6"/>
      <c r="BD41489" s="5"/>
    </row>
    <row r="41490" spans="55:56" hidden="1" x14ac:dyDescent="0.2">
      <c r="BC41490" s="6"/>
      <c r="BD41490" s="5"/>
    </row>
    <row r="41491" spans="55:56" hidden="1" x14ac:dyDescent="0.2">
      <c r="BC41491" s="6"/>
      <c r="BD41491" s="5"/>
    </row>
    <row r="41492" spans="55:56" hidden="1" x14ac:dyDescent="0.2">
      <c r="BC41492" s="6"/>
      <c r="BD41492" s="5"/>
    </row>
    <row r="41493" spans="55:56" hidden="1" x14ac:dyDescent="0.2">
      <c r="BC41493" s="6"/>
      <c r="BD41493" s="5"/>
    </row>
    <row r="41494" spans="55:56" hidden="1" x14ac:dyDescent="0.2">
      <c r="BC41494" s="6"/>
      <c r="BD41494" s="5"/>
    </row>
    <row r="41495" spans="55:56" hidden="1" x14ac:dyDescent="0.2">
      <c r="BC41495" s="6"/>
      <c r="BD41495" s="5"/>
    </row>
    <row r="41496" spans="55:56" hidden="1" x14ac:dyDescent="0.2">
      <c r="BC41496" s="6"/>
      <c r="BD41496" s="5"/>
    </row>
    <row r="41497" spans="55:56" hidden="1" x14ac:dyDescent="0.2">
      <c r="BC41497" s="6"/>
      <c r="BD41497" s="5"/>
    </row>
    <row r="41498" spans="55:56" hidden="1" x14ac:dyDescent="0.2">
      <c r="BC41498" s="6"/>
      <c r="BD41498" s="5"/>
    </row>
    <row r="41499" spans="55:56" hidden="1" x14ac:dyDescent="0.2">
      <c r="BC41499" s="6"/>
      <c r="BD41499" s="5"/>
    </row>
    <row r="41500" spans="55:56" hidden="1" x14ac:dyDescent="0.2">
      <c r="BC41500" s="6"/>
      <c r="BD41500" s="5"/>
    </row>
    <row r="41501" spans="55:56" hidden="1" x14ac:dyDescent="0.2">
      <c r="BC41501" s="6"/>
      <c r="BD41501" s="5"/>
    </row>
    <row r="41502" spans="55:56" hidden="1" x14ac:dyDescent="0.2">
      <c r="BC41502" s="6"/>
      <c r="BD41502" s="5"/>
    </row>
    <row r="41503" spans="55:56" hidden="1" x14ac:dyDescent="0.2">
      <c r="BC41503" s="6"/>
      <c r="BD41503" s="5"/>
    </row>
    <row r="41504" spans="55:56" hidden="1" x14ac:dyDescent="0.2">
      <c r="BC41504" s="6"/>
      <c r="BD41504" s="5"/>
    </row>
    <row r="41505" spans="55:56" hidden="1" x14ac:dyDescent="0.2">
      <c r="BC41505" s="6"/>
      <c r="BD41505" s="5"/>
    </row>
    <row r="41506" spans="55:56" hidden="1" x14ac:dyDescent="0.2">
      <c r="BC41506" s="6"/>
      <c r="BD41506" s="5"/>
    </row>
    <row r="41507" spans="55:56" hidden="1" x14ac:dyDescent="0.2">
      <c r="BC41507" s="6"/>
      <c r="BD41507" s="5"/>
    </row>
    <row r="41508" spans="55:56" hidden="1" x14ac:dyDescent="0.2">
      <c r="BC41508" s="6"/>
      <c r="BD41508" s="5"/>
    </row>
    <row r="41509" spans="55:56" hidden="1" x14ac:dyDescent="0.2">
      <c r="BC41509" s="6"/>
      <c r="BD41509" s="5"/>
    </row>
    <row r="41510" spans="55:56" hidden="1" x14ac:dyDescent="0.2">
      <c r="BC41510" s="6"/>
      <c r="BD41510" s="5"/>
    </row>
    <row r="41511" spans="55:56" hidden="1" x14ac:dyDescent="0.2">
      <c r="BC41511" s="6"/>
      <c r="BD41511" s="5"/>
    </row>
    <row r="41512" spans="55:56" hidden="1" x14ac:dyDescent="0.2">
      <c r="BC41512" s="6"/>
      <c r="BD41512" s="5"/>
    </row>
    <row r="41513" spans="55:56" hidden="1" x14ac:dyDescent="0.2">
      <c r="BC41513" s="6"/>
      <c r="BD41513" s="5"/>
    </row>
    <row r="41514" spans="55:56" hidden="1" x14ac:dyDescent="0.2">
      <c r="BC41514" s="6"/>
      <c r="BD41514" s="5"/>
    </row>
    <row r="41515" spans="55:56" hidden="1" x14ac:dyDescent="0.2">
      <c r="BC41515" s="6"/>
      <c r="BD41515" s="5"/>
    </row>
    <row r="41516" spans="55:56" hidden="1" x14ac:dyDescent="0.2">
      <c r="BC41516" s="6"/>
      <c r="BD41516" s="5"/>
    </row>
    <row r="41517" spans="55:56" hidden="1" x14ac:dyDescent="0.2">
      <c r="BC41517" s="6"/>
      <c r="BD41517" s="5"/>
    </row>
    <row r="41518" spans="55:56" hidden="1" x14ac:dyDescent="0.2">
      <c r="BC41518" s="6"/>
      <c r="BD41518" s="5"/>
    </row>
    <row r="41519" spans="55:56" hidden="1" x14ac:dyDescent="0.2">
      <c r="BC41519" s="6"/>
      <c r="BD41519" s="5"/>
    </row>
    <row r="41520" spans="55:56" hidden="1" x14ac:dyDescent="0.2">
      <c r="BC41520" s="6"/>
      <c r="BD41520" s="5"/>
    </row>
    <row r="41521" spans="55:56" hidden="1" x14ac:dyDescent="0.2">
      <c r="BC41521" s="6"/>
      <c r="BD41521" s="5"/>
    </row>
    <row r="41522" spans="55:56" hidden="1" x14ac:dyDescent="0.2">
      <c r="BC41522" s="6"/>
      <c r="BD41522" s="5"/>
    </row>
    <row r="41523" spans="55:56" hidden="1" x14ac:dyDescent="0.2">
      <c r="BC41523" s="6"/>
      <c r="BD41523" s="5"/>
    </row>
    <row r="41524" spans="55:56" hidden="1" x14ac:dyDescent="0.2">
      <c r="BC41524" s="6"/>
      <c r="BD41524" s="5"/>
    </row>
    <row r="41525" spans="55:56" hidden="1" x14ac:dyDescent="0.2">
      <c r="BC41525" s="6"/>
      <c r="BD41525" s="5"/>
    </row>
    <row r="41526" spans="55:56" hidden="1" x14ac:dyDescent="0.2">
      <c r="BC41526" s="6"/>
      <c r="BD41526" s="5"/>
    </row>
    <row r="41527" spans="55:56" hidden="1" x14ac:dyDescent="0.2">
      <c r="BC41527" s="6"/>
      <c r="BD41527" s="5"/>
    </row>
    <row r="41528" spans="55:56" hidden="1" x14ac:dyDescent="0.2">
      <c r="BC41528" s="6"/>
      <c r="BD41528" s="5"/>
    </row>
    <row r="41529" spans="55:56" hidden="1" x14ac:dyDescent="0.2">
      <c r="BC41529" s="6"/>
      <c r="BD41529" s="5"/>
    </row>
    <row r="41530" spans="55:56" hidden="1" x14ac:dyDescent="0.2">
      <c r="BC41530" s="6"/>
      <c r="BD41530" s="5"/>
    </row>
    <row r="41531" spans="55:56" hidden="1" x14ac:dyDescent="0.2">
      <c r="BC41531" s="6"/>
      <c r="BD41531" s="5"/>
    </row>
    <row r="41532" spans="55:56" hidden="1" x14ac:dyDescent="0.2">
      <c r="BC41532" s="6"/>
      <c r="BD41532" s="5"/>
    </row>
    <row r="41533" spans="55:56" hidden="1" x14ac:dyDescent="0.2">
      <c r="BC41533" s="6"/>
      <c r="BD41533" s="5"/>
    </row>
    <row r="41534" spans="55:56" hidden="1" x14ac:dyDescent="0.2">
      <c r="BC41534" s="6"/>
      <c r="BD41534" s="5"/>
    </row>
    <row r="41535" spans="55:56" hidden="1" x14ac:dyDescent="0.2">
      <c r="BC41535" s="6"/>
      <c r="BD41535" s="5"/>
    </row>
    <row r="41536" spans="55:56" hidden="1" x14ac:dyDescent="0.2">
      <c r="BC41536" s="6"/>
      <c r="BD41536" s="5"/>
    </row>
    <row r="41537" spans="55:56" hidden="1" x14ac:dyDescent="0.2">
      <c r="BC41537" s="6"/>
      <c r="BD41537" s="5"/>
    </row>
    <row r="41538" spans="55:56" hidden="1" x14ac:dyDescent="0.2">
      <c r="BC41538" s="6"/>
      <c r="BD41538" s="5"/>
    </row>
    <row r="41539" spans="55:56" hidden="1" x14ac:dyDescent="0.2">
      <c r="BC41539" s="6"/>
      <c r="BD41539" s="5"/>
    </row>
    <row r="41540" spans="55:56" hidden="1" x14ac:dyDescent="0.2">
      <c r="BC41540" s="6"/>
      <c r="BD41540" s="5"/>
    </row>
    <row r="41541" spans="55:56" hidden="1" x14ac:dyDescent="0.2">
      <c r="BC41541" s="6"/>
      <c r="BD41541" s="5"/>
    </row>
    <row r="41542" spans="55:56" hidden="1" x14ac:dyDescent="0.2">
      <c r="BC41542" s="6"/>
      <c r="BD41542" s="5"/>
    </row>
    <row r="41543" spans="55:56" hidden="1" x14ac:dyDescent="0.2">
      <c r="BC41543" s="6"/>
      <c r="BD41543" s="5"/>
    </row>
    <row r="41544" spans="55:56" hidden="1" x14ac:dyDescent="0.2">
      <c r="BC41544" s="6"/>
      <c r="BD41544" s="5"/>
    </row>
    <row r="41545" spans="55:56" hidden="1" x14ac:dyDescent="0.2">
      <c r="BC41545" s="6"/>
      <c r="BD41545" s="5"/>
    </row>
    <row r="41546" spans="55:56" hidden="1" x14ac:dyDescent="0.2">
      <c r="BC41546" s="6"/>
      <c r="BD41546" s="5"/>
    </row>
    <row r="41547" spans="55:56" hidden="1" x14ac:dyDescent="0.2">
      <c r="BC41547" s="6"/>
      <c r="BD41547" s="5"/>
    </row>
    <row r="41548" spans="55:56" hidden="1" x14ac:dyDescent="0.2">
      <c r="BC41548" s="6"/>
      <c r="BD41548" s="5"/>
    </row>
    <row r="41549" spans="55:56" hidden="1" x14ac:dyDescent="0.2">
      <c r="BC41549" s="6"/>
      <c r="BD41549" s="5"/>
    </row>
    <row r="41550" spans="55:56" hidden="1" x14ac:dyDescent="0.2">
      <c r="BC41550" s="6"/>
      <c r="BD41550" s="5"/>
    </row>
    <row r="41551" spans="55:56" hidden="1" x14ac:dyDescent="0.2">
      <c r="BC41551" s="6"/>
      <c r="BD41551" s="5"/>
    </row>
    <row r="41552" spans="55:56" hidden="1" x14ac:dyDescent="0.2">
      <c r="BC41552" s="6"/>
      <c r="BD41552" s="5"/>
    </row>
    <row r="41553" spans="55:56" hidden="1" x14ac:dyDescent="0.2">
      <c r="BC41553" s="6"/>
      <c r="BD41553" s="5"/>
    </row>
    <row r="41554" spans="55:56" hidden="1" x14ac:dyDescent="0.2">
      <c r="BC41554" s="6"/>
      <c r="BD41554" s="5"/>
    </row>
    <row r="41555" spans="55:56" hidden="1" x14ac:dyDescent="0.2">
      <c r="BC41555" s="6"/>
      <c r="BD41555" s="5"/>
    </row>
    <row r="41556" spans="55:56" hidden="1" x14ac:dyDescent="0.2">
      <c r="BC41556" s="6"/>
      <c r="BD41556" s="5"/>
    </row>
    <row r="41557" spans="55:56" hidden="1" x14ac:dyDescent="0.2">
      <c r="BC41557" s="6"/>
      <c r="BD41557" s="5"/>
    </row>
    <row r="41558" spans="55:56" hidden="1" x14ac:dyDescent="0.2">
      <c r="BC41558" s="6"/>
      <c r="BD41558" s="5"/>
    </row>
    <row r="41559" spans="55:56" hidden="1" x14ac:dyDescent="0.2">
      <c r="BC41559" s="6"/>
      <c r="BD41559" s="5"/>
    </row>
    <row r="41560" spans="55:56" hidden="1" x14ac:dyDescent="0.2">
      <c r="BC41560" s="6"/>
      <c r="BD41560" s="5"/>
    </row>
    <row r="41561" spans="55:56" hidden="1" x14ac:dyDescent="0.2">
      <c r="BC41561" s="6"/>
      <c r="BD41561" s="5"/>
    </row>
    <row r="41562" spans="55:56" hidden="1" x14ac:dyDescent="0.2">
      <c r="BC41562" s="6"/>
      <c r="BD41562" s="5"/>
    </row>
    <row r="41563" spans="55:56" hidden="1" x14ac:dyDescent="0.2">
      <c r="BC41563" s="6"/>
      <c r="BD41563" s="5"/>
    </row>
    <row r="41564" spans="55:56" hidden="1" x14ac:dyDescent="0.2">
      <c r="BC41564" s="6"/>
      <c r="BD41564" s="5"/>
    </row>
    <row r="41565" spans="55:56" hidden="1" x14ac:dyDescent="0.2">
      <c r="BC41565" s="6"/>
      <c r="BD41565" s="5"/>
    </row>
    <row r="41566" spans="55:56" hidden="1" x14ac:dyDescent="0.2">
      <c r="BC41566" s="6"/>
      <c r="BD41566" s="5"/>
    </row>
    <row r="41567" spans="55:56" hidden="1" x14ac:dyDescent="0.2">
      <c r="BC41567" s="6"/>
      <c r="BD41567" s="5"/>
    </row>
    <row r="41568" spans="55:56" hidden="1" x14ac:dyDescent="0.2">
      <c r="BC41568" s="6"/>
      <c r="BD41568" s="5"/>
    </row>
    <row r="41569" spans="55:56" hidden="1" x14ac:dyDescent="0.2">
      <c r="BC41569" s="6"/>
      <c r="BD41569" s="5"/>
    </row>
    <row r="41570" spans="55:56" hidden="1" x14ac:dyDescent="0.2">
      <c r="BC41570" s="6"/>
      <c r="BD41570" s="5"/>
    </row>
    <row r="41571" spans="55:56" hidden="1" x14ac:dyDescent="0.2">
      <c r="BC41571" s="6"/>
      <c r="BD41571" s="5"/>
    </row>
    <row r="41572" spans="55:56" hidden="1" x14ac:dyDescent="0.2">
      <c r="BC41572" s="6"/>
      <c r="BD41572" s="5"/>
    </row>
    <row r="41573" spans="55:56" hidden="1" x14ac:dyDescent="0.2">
      <c r="BC41573" s="6"/>
      <c r="BD41573" s="5"/>
    </row>
    <row r="41574" spans="55:56" hidden="1" x14ac:dyDescent="0.2">
      <c r="BC41574" s="6"/>
      <c r="BD41574" s="5"/>
    </row>
    <row r="41575" spans="55:56" hidden="1" x14ac:dyDescent="0.2">
      <c r="BC41575" s="6"/>
      <c r="BD41575" s="5"/>
    </row>
    <row r="41576" spans="55:56" hidden="1" x14ac:dyDescent="0.2">
      <c r="BC41576" s="6"/>
      <c r="BD41576" s="5"/>
    </row>
    <row r="41577" spans="55:56" hidden="1" x14ac:dyDescent="0.2">
      <c r="BC41577" s="6"/>
      <c r="BD41577" s="5"/>
    </row>
    <row r="41578" spans="55:56" hidden="1" x14ac:dyDescent="0.2">
      <c r="BC41578" s="6"/>
      <c r="BD41578" s="5"/>
    </row>
    <row r="41579" spans="55:56" hidden="1" x14ac:dyDescent="0.2">
      <c r="BC41579" s="6"/>
      <c r="BD41579" s="5"/>
    </row>
    <row r="41580" spans="55:56" hidden="1" x14ac:dyDescent="0.2">
      <c r="BC41580" s="6"/>
      <c r="BD41580" s="5"/>
    </row>
    <row r="41581" spans="55:56" hidden="1" x14ac:dyDescent="0.2">
      <c r="BC41581" s="6"/>
      <c r="BD41581" s="5"/>
    </row>
    <row r="41582" spans="55:56" hidden="1" x14ac:dyDescent="0.2">
      <c r="BC41582" s="6"/>
      <c r="BD41582" s="5"/>
    </row>
    <row r="41583" spans="55:56" hidden="1" x14ac:dyDescent="0.2">
      <c r="BC41583" s="6"/>
      <c r="BD41583" s="5"/>
    </row>
    <row r="41584" spans="55:56" hidden="1" x14ac:dyDescent="0.2">
      <c r="BC41584" s="6"/>
      <c r="BD41584" s="5"/>
    </row>
    <row r="41585" spans="55:56" hidden="1" x14ac:dyDescent="0.2">
      <c r="BC41585" s="6"/>
      <c r="BD41585" s="5"/>
    </row>
    <row r="41586" spans="55:56" hidden="1" x14ac:dyDescent="0.2">
      <c r="BC41586" s="6"/>
      <c r="BD41586" s="5"/>
    </row>
    <row r="41587" spans="55:56" hidden="1" x14ac:dyDescent="0.2">
      <c r="BC41587" s="6"/>
      <c r="BD41587" s="5"/>
    </row>
    <row r="41588" spans="55:56" hidden="1" x14ac:dyDescent="0.2">
      <c r="BC41588" s="6"/>
      <c r="BD41588" s="5"/>
    </row>
    <row r="41589" spans="55:56" hidden="1" x14ac:dyDescent="0.2">
      <c r="BC41589" s="6"/>
      <c r="BD41589" s="5"/>
    </row>
    <row r="41590" spans="55:56" hidden="1" x14ac:dyDescent="0.2">
      <c r="BC41590" s="6"/>
      <c r="BD41590" s="5"/>
    </row>
    <row r="41591" spans="55:56" hidden="1" x14ac:dyDescent="0.2">
      <c r="BC41591" s="6"/>
      <c r="BD41591" s="5"/>
    </row>
    <row r="41592" spans="55:56" hidden="1" x14ac:dyDescent="0.2">
      <c r="BC41592" s="6"/>
      <c r="BD41592" s="5"/>
    </row>
    <row r="41593" spans="55:56" hidden="1" x14ac:dyDescent="0.2">
      <c r="BC41593" s="6"/>
      <c r="BD41593" s="5"/>
    </row>
    <row r="41594" spans="55:56" hidden="1" x14ac:dyDescent="0.2">
      <c r="BC41594" s="6"/>
      <c r="BD41594" s="5"/>
    </row>
    <row r="41595" spans="55:56" hidden="1" x14ac:dyDescent="0.2">
      <c r="BC41595" s="6"/>
      <c r="BD41595" s="5"/>
    </row>
    <row r="41596" spans="55:56" hidden="1" x14ac:dyDescent="0.2">
      <c r="BC41596" s="6"/>
      <c r="BD41596" s="5"/>
    </row>
    <row r="41597" spans="55:56" hidden="1" x14ac:dyDescent="0.2">
      <c r="BC41597" s="6"/>
      <c r="BD41597" s="5"/>
    </row>
    <row r="41598" spans="55:56" hidden="1" x14ac:dyDescent="0.2">
      <c r="BC41598" s="6"/>
      <c r="BD41598" s="5"/>
    </row>
    <row r="41599" spans="55:56" hidden="1" x14ac:dyDescent="0.2">
      <c r="BC41599" s="6"/>
      <c r="BD41599" s="5"/>
    </row>
    <row r="41600" spans="55:56" hidden="1" x14ac:dyDescent="0.2">
      <c r="BC41600" s="6"/>
      <c r="BD41600" s="5"/>
    </row>
    <row r="41601" spans="55:56" hidden="1" x14ac:dyDescent="0.2">
      <c r="BC41601" s="6"/>
      <c r="BD41601" s="5"/>
    </row>
    <row r="41602" spans="55:56" hidden="1" x14ac:dyDescent="0.2">
      <c r="BC41602" s="6"/>
      <c r="BD41602" s="5"/>
    </row>
    <row r="41603" spans="55:56" hidden="1" x14ac:dyDescent="0.2">
      <c r="BC41603" s="6"/>
      <c r="BD41603" s="5"/>
    </row>
    <row r="41604" spans="55:56" hidden="1" x14ac:dyDescent="0.2">
      <c r="BC41604" s="6"/>
      <c r="BD41604" s="5"/>
    </row>
    <row r="41605" spans="55:56" hidden="1" x14ac:dyDescent="0.2">
      <c r="BC41605" s="6"/>
      <c r="BD41605" s="5"/>
    </row>
    <row r="41606" spans="55:56" hidden="1" x14ac:dyDescent="0.2">
      <c r="BC41606" s="6"/>
      <c r="BD41606" s="5"/>
    </row>
    <row r="41607" spans="55:56" hidden="1" x14ac:dyDescent="0.2">
      <c r="BC41607" s="6"/>
      <c r="BD41607" s="5"/>
    </row>
    <row r="41608" spans="55:56" hidden="1" x14ac:dyDescent="0.2">
      <c r="BC41608" s="6"/>
      <c r="BD41608" s="5"/>
    </row>
    <row r="41609" spans="55:56" hidden="1" x14ac:dyDescent="0.2">
      <c r="BC41609" s="6"/>
      <c r="BD41609" s="5"/>
    </row>
    <row r="41610" spans="55:56" hidden="1" x14ac:dyDescent="0.2">
      <c r="BC41610" s="6"/>
      <c r="BD41610" s="5"/>
    </row>
    <row r="41611" spans="55:56" hidden="1" x14ac:dyDescent="0.2">
      <c r="BC41611" s="6"/>
      <c r="BD41611" s="5"/>
    </row>
    <row r="41612" spans="55:56" hidden="1" x14ac:dyDescent="0.2">
      <c r="BC41612" s="6"/>
      <c r="BD41612" s="5"/>
    </row>
    <row r="41613" spans="55:56" hidden="1" x14ac:dyDescent="0.2">
      <c r="BC41613" s="6"/>
      <c r="BD41613" s="5"/>
    </row>
    <row r="41614" spans="55:56" hidden="1" x14ac:dyDescent="0.2">
      <c r="BC41614" s="6"/>
      <c r="BD41614" s="5"/>
    </row>
    <row r="41615" spans="55:56" hidden="1" x14ac:dyDescent="0.2">
      <c r="BC41615" s="6"/>
      <c r="BD41615" s="5"/>
    </row>
    <row r="41616" spans="55:56" hidden="1" x14ac:dyDescent="0.2">
      <c r="BC41616" s="6"/>
      <c r="BD41616" s="5"/>
    </row>
    <row r="41617" spans="55:56" hidden="1" x14ac:dyDescent="0.2">
      <c r="BC41617" s="6"/>
      <c r="BD41617" s="5"/>
    </row>
    <row r="41618" spans="55:56" hidden="1" x14ac:dyDescent="0.2">
      <c r="BC41618" s="6"/>
      <c r="BD41618" s="5"/>
    </row>
    <row r="41619" spans="55:56" hidden="1" x14ac:dyDescent="0.2">
      <c r="BC41619" s="6"/>
      <c r="BD41619" s="5"/>
    </row>
    <row r="41620" spans="55:56" hidden="1" x14ac:dyDescent="0.2">
      <c r="BC41620" s="6"/>
      <c r="BD41620" s="5"/>
    </row>
    <row r="41621" spans="55:56" hidden="1" x14ac:dyDescent="0.2">
      <c r="BC41621" s="6"/>
      <c r="BD41621" s="5"/>
    </row>
    <row r="41622" spans="55:56" hidden="1" x14ac:dyDescent="0.2">
      <c r="BC41622" s="6"/>
      <c r="BD41622" s="5"/>
    </row>
    <row r="41623" spans="55:56" hidden="1" x14ac:dyDescent="0.2">
      <c r="BC41623" s="6"/>
      <c r="BD41623" s="5"/>
    </row>
    <row r="41624" spans="55:56" hidden="1" x14ac:dyDescent="0.2">
      <c r="BC41624" s="6"/>
      <c r="BD41624" s="5"/>
    </row>
    <row r="41625" spans="55:56" hidden="1" x14ac:dyDescent="0.2">
      <c r="BC41625" s="6"/>
      <c r="BD41625" s="5"/>
    </row>
    <row r="41626" spans="55:56" hidden="1" x14ac:dyDescent="0.2">
      <c r="BC41626" s="6"/>
      <c r="BD41626" s="5"/>
    </row>
    <row r="41627" spans="55:56" hidden="1" x14ac:dyDescent="0.2">
      <c r="BC41627" s="6"/>
      <c r="BD41627" s="5"/>
    </row>
    <row r="41628" spans="55:56" hidden="1" x14ac:dyDescent="0.2">
      <c r="BC41628" s="6"/>
      <c r="BD41628" s="5"/>
    </row>
    <row r="41629" spans="55:56" hidden="1" x14ac:dyDescent="0.2">
      <c r="BC41629" s="6"/>
      <c r="BD41629" s="5"/>
    </row>
    <row r="41630" spans="55:56" hidden="1" x14ac:dyDescent="0.2">
      <c r="BC41630" s="6"/>
      <c r="BD41630" s="5"/>
    </row>
    <row r="41631" spans="55:56" hidden="1" x14ac:dyDescent="0.2">
      <c r="BC41631" s="6"/>
      <c r="BD41631" s="5"/>
    </row>
    <row r="41632" spans="55:56" hidden="1" x14ac:dyDescent="0.2">
      <c r="BC41632" s="6"/>
      <c r="BD41632" s="5"/>
    </row>
    <row r="41633" spans="55:56" hidden="1" x14ac:dyDescent="0.2">
      <c r="BC41633" s="6"/>
      <c r="BD41633" s="5"/>
    </row>
    <row r="41634" spans="55:56" hidden="1" x14ac:dyDescent="0.2">
      <c r="BC41634" s="6"/>
      <c r="BD41634" s="5"/>
    </row>
    <row r="41635" spans="55:56" hidden="1" x14ac:dyDescent="0.2">
      <c r="BC41635" s="6"/>
      <c r="BD41635" s="5"/>
    </row>
    <row r="41636" spans="55:56" hidden="1" x14ac:dyDescent="0.2">
      <c r="BC41636" s="6"/>
      <c r="BD41636" s="5"/>
    </row>
    <row r="41637" spans="55:56" hidden="1" x14ac:dyDescent="0.2">
      <c r="BC41637" s="6"/>
      <c r="BD41637" s="5"/>
    </row>
    <row r="41638" spans="55:56" hidden="1" x14ac:dyDescent="0.2">
      <c r="BC41638" s="6"/>
      <c r="BD41638" s="5"/>
    </row>
    <row r="41639" spans="55:56" hidden="1" x14ac:dyDescent="0.2">
      <c r="BC41639" s="6"/>
      <c r="BD41639" s="5"/>
    </row>
    <row r="41640" spans="55:56" hidden="1" x14ac:dyDescent="0.2">
      <c r="BC41640" s="6"/>
      <c r="BD41640" s="5"/>
    </row>
    <row r="41641" spans="55:56" hidden="1" x14ac:dyDescent="0.2">
      <c r="BC41641" s="6"/>
      <c r="BD41641" s="5"/>
    </row>
    <row r="41642" spans="55:56" hidden="1" x14ac:dyDescent="0.2">
      <c r="BC41642" s="6"/>
      <c r="BD41642" s="5"/>
    </row>
    <row r="41643" spans="55:56" hidden="1" x14ac:dyDescent="0.2">
      <c r="BC41643" s="6"/>
      <c r="BD41643" s="5"/>
    </row>
    <row r="41644" spans="55:56" hidden="1" x14ac:dyDescent="0.2">
      <c r="BC41644" s="6"/>
      <c r="BD41644" s="5"/>
    </row>
    <row r="41645" spans="55:56" hidden="1" x14ac:dyDescent="0.2">
      <c r="BC41645" s="6"/>
      <c r="BD41645" s="5"/>
    </row>
    <row r="41646" spans="55:56" hidden="1" x14ac:dyDescent="0.2">
      <c r="BC41646" s="6"/>
      <c r="BD41646" s="5"/>
    </row>
    <row r="41647" spans="55:56" hidden="1" x14ac:dyDescent="0.2">
      <c r="BC41647" s="6"/>
      <c r="BD41647" s="5"/>
    </row>
    <row r="41648" spans="55:56" hidden="1" x14ac:dyDescent="0.2">
      <c r="BC41648" s="6"/>
      <c r="BD41648" s="5"/>
    </row>
    <row r="41649" spans="55:56" hidden="1" x14ac:dyDescent="0.2">
      <c r="BC41649" s="6"/>
      <c r="BD41649" s="5"/>
    </row>
    <row r="41650" spans="55:56" hidden="1" x14ac:dyDescent="0.2">
      <c r="BC41650" s="6"/>
      <c r="BD41650" s="5"/>
    </row>
    <row r="41651" spans="55:56" hidden="1" x14ac:dyDescent="0.2">
      <c r="BC41651" s="6"/>
      <c r="BD41651" s="5"/>
    </row>
    <row r="41652" spans="55:56" hidden="1" x14ac:dyDescent="0.2">
      <c r="BC41652" s="6"/>
      <c r="BD41652" s="5"/>
    </row>
    <row r="41653" spans="55:56" hidden="1" x14ac:dyDescent="0.2">
      <c r="BC41653" s="6"/>
      <c r="BD41653" s="5"/>
    </row>
    <row r="41654" spans="55:56" hidden="1" x14ac:dyDescent="0.2">
      <c r="BC41654" s="6"/>
      <c r="BD41654" s="5"/>
    </row>
    <row r="41655" spans="55:56" hidden="1" x14ac:dyDescent="0.2">
      <c r="BC41655" s="6"/>
      <c r="BD41655" s="5"/>
    </row>
    <row r="41656" spans="55:56" hidden="1" x14ac:dyDescent="0.2">
      <c r="BC41656" s="6"/>
      <c r="BD41656" s="5"/>
    </row>
    <row r="41657" spans="55:56" hidden="1" x14ac:dyDescent="0.2">
      <c r="BC41657" s="6"/>
      <c r="BD41657" s="5"/>
    </row>
    <row r="41658" spans="55:56" hidden="1" x14ac:dyDescent="0.2">
      <c r="BC41658" s="6"/>
      <c r="BD41658" s="5"/>
    </row>
    <row r="41659" spans="55:56" hidden="1" x14ac:dyDescent="0.2">
      <c r="BC41659" s="6"/>
      <c r="BD41659" s="5"/>
    </row>
    <row r="41660" spans="55:56" hidden="1" x14ac:dyDescent="0.2">
      <c r="BC41660" s="6"/>
      <c r="BD41660" s="5"/>
    </row>
    <row r="41661" spans="55:56" hidden="1" x14ac:dyDescent="0.2">
      <c r="BC41661" s="6"/>
      <c r="BD41661" s="5"/>
    </row>
    <row r="41662" spans="55:56" hidden="1" x14ac:dyDescent="0.2">
      <c r="BC41662" s="6"/>
      <c r="BD41662" s="5"/>
    </row>
    <row r="41663" spans="55:56" hidden="1" x14ac:dyDescent="0.2">
      <c r="BC41663" s="6"/>
      <c r="BD41663" s="5"/>
    </row>
    <row r="41664" spans="55:56" hidden="1" x14ac:dyDescent="0.2">
      <c r="BC41664" s="6"/>
      <c r="BD41664" s="5"/>
    </row>
    <row r="41665" spans="55:56" hidden="1" x14ac:dyDescent="0.2">
      <c r="BC41665" s="6"/>
      <c r="BD41665" s="5"/>
    </row>
    <row r="41666" spans="55:56" hidden="1" x14ac:dyDescent="0.2">
      <c r="BC41666" s="6"/>
      <c r="BD41666" s="5"/>
    </row>
    <row r="41667" spans="55:56" hidden="1" x14ac:dyDescent="0.2">
      <c r="BC41667" s="6"/>
      <c r="BD41667" s="5"/>
    </row>
    <row r="41668" spans="55:56" hidden="1" x14ac:dyDescent="0.2">
      <c r="BC41668" s="6"/>
      <c r="BD41668" s="5"/>
    </row>
    <row r="41669" spans="55:56" hidden="1" x14ac:dyDescent="0.2">
      <c r="BC41669" s="6"/>
      <c r="BD41669" s="5"/>
    </row>
    <row r="41670" spans="55:56" hidden="1" x14ac:dyDescent="0.2">
      <c r="BC41670" s="6"/>
      <c r="BD41670" s="5"/>
    </row>
    <row r="41671" spans="55:56" hidden="1" x14ac:dyDescent="0.2">
      <c r="BC41671" s="6"/>
      <c r="BD41671" s="5"/>
    </row>
    <row r="41672" spans="55:56" hidden="1" x14ac:dyDescent="0.2">
      <c r="BC41672" s="6"/>
      <c r="BD41672" s="5"/>
    </row>
    <row r="41673" spans="55:56" hidden="1" x14ac:dyDescent="0.2">
      <c r="BC41673" s="6"/>
      <c r="BD41673" s="5"/>
    </row>
    <row r="41674" spans="55:56" hidden="1" x14ac:dyDescent="0.2">
      <c r="BC41674" s="6"/>
      <c r="BD41674" s="5"/>
    </row>
    <row r="41675" spans="55:56" hidden="1" x14ac:dyDescent="0.2">
      <c r="BC41675" s="6"/>
      <c r="BD41675" s="5"/>
    </row>
    <row r="41676" spans="55:56" hidden="1" x14ac:dyDescent="0.2">
      <c r="BC41676" s="6"/>
      <c r="BD41676" s="5"/>
    </row>
    <row r="41677" spans="55:56" hidden="1" x14ac:dyDescent="0.2">
      <c r="BC41677" s="6"/>
      <c r="BD41677" s="5"/>
    </row>
    <row r="41678" spans="55:56" hidden="1" x14ac:dyDescent="0.2">
      <c r="BC41678" s="6"/>
      <c r="BD41678" s="5"/>
    </row>
    <row r="41679" spans="55:56" hidden="1" x14ac:dyDescent="0.2">
      <c r="BC41679" s="6"/>
      <c r="BD41679" s="5"/>
    </row>
    <row r="41680" spans="55:56" hidden="1" x14ac:dyDescent="0.2">
      <c r="BC41680" s="6"/>
      <c r="BD41680" s="5"/>
    </row>
    <row r="41681" spans="55:56" hidden="1" x14ac:dyDescent="0.2">
      <c r="BC41681" s="6"/>
      <c r="BD41681" s="5"/>
    </row>
    <row r="41682" spans="55:56" hidden="1" x14ac:dyDescent="0.2">
      <c r="BC41682" s="6"/>
      <c r="BD41682" s="5"/>
    </row>
    <row r="41683" spans="55:56" hidden="1" x14ac:dyDescent="0.2">
      <c r="BC41683" s="6"/>
      <c r="BD41683" s="5"/>
    </row>
    <row r="41684" spans="55:56" hidden="1" x14ac:dyDescent="0.2">
      <c r="BC41684" s="6"/>
      <c r="BD41684" s="5"/>
    </row>
    <row r="41685" spans="55:56" hidden="1" x14ac:dyDescent="0.2">
      <c r="BC41685" s="6"/>
      <c r="BD41685" s="5"/>
    </row>
    <row r="41686" spans="55:56" hidden="1" x14ac:dyDescent="0.2">
      <c r="BC41686" s="6"/>
      <c r="BD41686" s="5"/>
    </row>
    <row r="41687" spans="55:56" hidden="1" x14ac:dyDescent="0.2">
      <c r="BC41687" s="6"/>
      <c r="BD41687" s="5"/>
    </row>
    <row r="41688" spans="55:56" hidden="1" x14ac:dyDescent="0.2">
      <c r="BC41688" s="6"/>
      <c r="BD41688" s="5"/>
    </row>
    <row r="41689" spans="55:56" hidden="1" x14ac:dyDescent="0.2">
      <c r="BC41689" s="6"/>
      <c r="BD41689" s="5"/>
    </row>
    <row r="41690" spans="55:56" hidden="1" x14ac:dyDescent="0.2">
      <c r="BC41690" s="6"/>
      <c r="BD41690" s="5"/>
    </row>
    <row r="41691" spans="55:56" hidden="1" x14ac:dyDescent="0.2">
      <c r="BC41691" s="6"/>
      <c r="BD41691" s="5"/>
    </row>
    <row r="41692" spans="55:56" hidden="1" x14ac:dyDescent="0.2">
      <c r="BC41692" s="6"/>
      <c r="BD41692" s="5"/>
    </row>
    <row r="41693" spans="55:56" hidden="1" x14ac:dyDescent="0.2">
      <c r="BC41693" s="6"/>
      <c r="BD41693" s="5"/>
    </row>
    <row r="41694" spans="55:56" hidden="1" x14ac:dyDescent="0.2">
      <c r="BC41694" s="6"/>
      <c r="BD41694" s="5"/>
    </row>
    <row r="41695" spans="55:56" hidden="1" x14ac:dyDescent="0.2">
      <c r="BC41695" s="6"/>
      <c r="BD41695" s="5"/>
    </row>
    <row r="41696" spans="55:56" hidden="1" x14ac:dyDescent="0.2">
      <c r="BC41696" s="6"/>
      <c r="BD41696" s="5"/>
    </row>
    <row r="41697" spans="55:56" hidden="1" x14ac:dyDescent="0.2">
      <c r="BC41697" s="6"/>
      <c r="BD41697" s="5"/>
    </row>
    <row r="41698" spans="55:56" hidden="1" x14ac:dyDescent="0.2">
      <c r="BC41698" s="6"/>
      <c r="BD41698" s="5"/>
    </row>
    <row r="41699" spans="55:56" hidden="1" x14ac:dyDescent="0.2">
      <c r="BC41699" s="6"/>
      <c r="BD41699" s="5"/>
    </row>
    <row r="41700" spans="55:56" hidden="1" x14ac:dyDescent="0.2">
      <c r="BC41700" s="6"/>
      <c r="BD41700" s="5"/>
    </row>
    <row r="41701" spans="55:56" hidden="1" x14ac:dyDescent="0.2">
      <c r="BC41701" s="6"/>
      <c r="BD41701" s="5"/>
    </row>
    <row r="41702" spans="55:56" hidden="1" x14ac:dyDescent="0.2">
      <c r="BC41702" s="6"/>
      <c r="BD41702" s="5"/>
    </row>
    <row r="41703" spans="55:56" hidden="1" x14ac:dyDescent="0.2">
      <c r="BC41703" s="6"/>
      <c r="BD41703" s="5"/>
    </row>
    <row r="41704" spans="55:56" hidden="1" x14ac:dyDescent="0.2">
      <c r="BC41704" s="6"/>
      <c r="BD41704" s="5"/>
    </row>
    <row r="41705" spans="55:56" hidden="1" x14ac:dyDescent="0.2">
      <c r="BC41705" s="6"/>
      <c r="BD41705" s="5"/>
    </row>
    <row r="41706" spans="55:56" hidden="1" x14ac:dyDescent="0.2">
      <c r="BC41706" s="6"/>
      <c r="BD41706" s="5"/>
    </row>
    <row r="41707" spans="55:56" hidden="1" x14ac:dyDescent="0.2">
      <c r="BC41707" s="6"/>
      <c r="BD41707" s="5"/>
    </row>
    <row r="41708" spans="55:56" hidden="1" x14ac:dyDescent="0.2">
      <c r="BC41708" s="6"/>
      <c r="BD41708" s="5"/>
    </row>
    <row r="41709" spans="55:56" hidden="1" x14ac:dyDescent="0.2">
      <c r="BC41709" s="6"/>
      <c r="BD41709" s="5"/>
    </row>
    <row r="41710" spans="55:56" hidden="1" x14ac:dyDescent="0.2">
      <c r="BC41710" s="6"/>
      <c r="BD41710" s="5"/>
    </row>
    <row r="41711" spans="55:56" hidden="1" x14ac:dyDescent="0.2">
      <c r="BC41711" s="6"/>
      <c r="BD41711" s="5"/>
    </row>
    <row r="41712" spans="55:56" hidden="1" x14ac:dyDescent="0.2">
      <c r="BC41712" s="6"/>
      <c r="BD41712" s="5"/>
    </row>
    <row r="41713" spans="55:56" hidden="1" x14ac:dyDescent="0.2">
      <c r="BC41713" s="6"/>
      <c r="BD41713" s="5"/>
    </row>
    <row r="41714" spans="55:56" hidden="1" x14ac:dyDescent="0.2">
      <c r="BC41714" s="6"/>
      <c r="BD41714" s="5"/>
    </row>
    <row r="41715" spans="55:56" hidden="1" x14ac:dyDescent="0.2">
      <c r="BC41715" s="6"/>
      <c r="BD41715" s="5"/>
    </row>
    <row r="41716" spans="55:56" hidden="1" x14ac:dyDescent="0.2">
      <c r="BC41716" s="6"/>
      <c r="BD41716" s="5"/>
    </row>
    <row r="41717" spans="55:56" hidden="1" x14ac:dyDescent="0.2">
      <c r="BC41717" s="6"/>
      <c r="BD41717" s="5"/>
    </row>
    <row r="41718" spans="55:56" hidden="1" x14ac:dyDescent="0.2">
      <c r="BC41718" s="6"/>
      <c r="BD41718" s="5"/>
    </row>
    <row r="41719" spans="55:56" hidden="1" x14ac:dyDescent="0.2">
      <c r="BC41719" s="6"/>
      <c r="BD41719" s="5"/>
    </row>
    <row r="41720" spans="55:56" hidden="1" x14ac:dyDescent="0.2">
      <c r="BC41720" s="6"/>
      <c r="BD41720" s="5"/>
    </row>
    <row r="41721" spans="55:56" hidden="1" x14ac:dyDescent="0.2">
      <c r="BC41721" s="6"/>
      <c r="BD41721" s="5"/>
    </row>
    <row r="41722" spans="55:56" hidden="1" x14ac:dyDescent="0.2">
      <c r="BC41722" s="6"/>
      <c r="BD41722" s="5"/>
    </row>
    <row r="41723" spans="55:56" hidden="1" x14ac:dyDescent="0.2">
      <c r="BC41723" s="6"/>
      <c r="BD41723" s="5"/>
    </row>
    <row r="41724" spans="55:56" hidden="1" x14ac:dyDescent="0.2">
      <c r="BC41724" s="6"/>
      <c r="BD41724" s="5"/>
    </row>
    <row r="41725" spans="55:56" hidden="1" x14ac:dyDescent="0.2">
      <c r="BC41725" s="6"/>
      <c r="BD41725" s="5"/>
    </row>
    <row r="41726" spans="55:56" hidden="1" x14ac:dyDescent="0.2">
      <c r="BC41726" s="6"/>
      <c r="BD41726" s="5"/>
    </row>
    <row r="41727" spans="55:56" hidden="1" x14ac:dyDescent="0.2">
      <c r="BC41727" s="6"/>
      <c r="BD41727" s="5"/>
    </row>
    <row r="41728" spans="55:56" hidden="1" x14ac:dyDescent="0.2">
      <c r="BC41728" s="6"/>
      <c r="BD41728" s="5"/>
    </row>
    <row r="41729" spans="55:56" hidden="1" x14ac:dyDescent="0.2">
      <c r="BC41729" s="6"/>
      <c r="BD41729" s="5"/>
    </row>
    <row r="41730" spans="55:56" hidden="1" x14ac:dyDescent="0.2">
      <c r="BC41730" s="6"/>
      <c r="BD41730" s="5"/>
    </row>
    <row r="41731" spans="55:56" hidden="1" x14ac:dyDescent="0.2">
      <c r="BC41731" s="6"/>
      <c r="BD41731" s="5"/>
    </row>
    <row r="41732" spans="55:56" hidden="1" x14ac:dyDescent="0.2">
      <c r="BC41732" s="6"/>
      <c r="BD41732" s="5"/>
    </row>
    <row r="41733" spans="55:56" hidden="1" x14ac:dyDescent="0.2">
      <c r="BC41733" s="6"/>
      <c r="BD41733" s="5"/>
    </row>
    <row r="41734" spans="55:56" hidden="1" x14ac:dyDescent="0.2">
      <c r="BC41734" s="6"/>
      <c r="BD41734" s="5"/>
    </row>
    <row r="41735" spans="55:56" hidden="1" x14ac:dyDescent="0.2">
      <c r="BC41735" s="6"/>
      <c r="BD41735" s="5"/>
    </row>
    <row r="41736" spans="55:56" hidden="1" x14ac:dyDescent="0.2">
      <c r="BC41736" s="6"/>
      <c r="BD41736" s="5"/>
    </row>
    <row r="41737" spans="55:56" hidden="1" x14ac:dyDescent="0.2">
      <c r="BC41737" s="6"/>
      <c r="BD41737" s="5"/>
    </row>
    <row r="41738" spans="55:56" hidden="1" x14ac:dyDescent="0.2">
      <c r="BC41738" s="6"/>
      <c r="BD41738" s="5"/>
    </row>
    <row r="41739" spans="55:56" hidden="1" x14ac:dyDescent="0.2">
      <c r="BC41739" s="6"/>
      <c r="BD41739" s="5"/>
    </row>
    <row r="41740" spans="55:56" hidden="1" x14ac:dyDescent="0.2">
      <c r="BC41740" s="6"/>
      <c r="BD41740" s="5"/>
    </row>
    <row r="41741" spans="55:56" hidden="1" x14ac:dyDescent="0.2">
      <c r="BC41741" s="6"/>
      <c r="BD41741" s="5"/>
    </row>
    <row r="41742" spans="55:56" hidden="1" x14ac:dyDescent="0.2">
      <c r="BC41742" s="6"/>
      <c r="BD41742" s="5"/>
    </row>
    <row r="41743" spans="55:56" hidden="1" x14ac:dyDescent="0.2">
      <c r="BC41743" s="6"/>
      <c r="BD41743" s="5"/>
    </row>
    <row r="41744" spans="55:56" hidden="1" x14ac:dyDescent="0.2">
      <c r="BC41744" s="6"/>
      <c r="BD41744" s="5"/>
    </row>
    <row r="41745" spans="55:56" hidden="1" x14ac:dyDescent="0.2">
      <c r="BC41745" s="6"/>
      <c r="BD41745" s="5"/>
    </row>
    <row r="41746" spans="55:56" hidden="1" x14ac:dyDescent="0.2">
      <c r="BC41746" s="6"/>
      <c r="BD41746" s="5"/>
    </row>
    <row r="41747" spans="55:56" hidden="1" x14ac:dyDescent="0.2">
      <c r="BC41747" s="6"/>
      <c r="BD41747" s="5"/>
    </row>
    <row r="41748" spans="55:56" hidden="1" x14ac:dyDescent="0.2">
      <c r="BC41748" s="6"/>
      <c r="BD41748" s="5"/>
    </row>
    <row r="41749" spans="55:56" hidden="1" x14ac:dyDescent="0.2">
      <c r="BC41749" s="6"/>
      <c r="BD41749" s="5"/>
    </row>
    <row r="41750" spans="55:56" hidden="1" x14ac:dyDescent="0.2">
      <c r="BC41750" s="6"/>
      <c r="BD41750" s="5"/>
    </row>
    <row r="41751" spans="55:56" hidden="1" x14ac:dyDescent="0.2">
      <c r="BC41751" s="6"/>
      <c r="BD41751" s="5"/>
    </row>
    <row r="41752" spans="55:56" hidden="1" x14ac:dyDescent="0.2">
      <c r="BC41752" s="6"/>
      <c r="BD41752" s="5"/>
    </row>
    <row r="41753" spans="55:56" hidden="1" x14ac:dyDescent="0.2">
      <c r="BC41753" s="6"/>
      <c r="BD41753" s="5"/>
    </row>
    <row r="41754" spans="55:56" hidden="1" x14ac:dyDescent="0.2">
      <c r="BC41754" s="6"/>
      <c r="BD41754" s="5"/>
    </row>
    <row r="41755" spans="55:56" hidden="1" x14ac:dyDescent="0.2">
      <c r="BC41755" s="6"/>
      <c r="BD41755" s="5"/>
    </row>
    <row r="41756" spans="55:56" hidden="1" x14ac:dyDescent="0.2">
      <c r="BC41756" s="6"/>
      <c r="BD41756" s="5"/>
    </row>
    <row r="41757" spans="55:56" hidden="1" x14ac:dyDescent="0.2">
      <c r="BC41757" s="6"/>
      <c r="BD41757" s="5"/>
    </row>
    <row r="41758" spans="55:56" hidden="1" x14ac:dyDescent="0.2">
      <c r="BC41758" s="6"/>
      <c r="BD41758" s="5"/>
    </row>
    <row r="41759" spans="55:56" hidden="1" x14ac:dyDescent="0.2">
      <c r="BC41759" s="6"/>
      <c r="BD41759" s="5"/>
    </row>
    <row r="41760" spans="55:56" hidden="1" x14ac:dyDescent="0.2">
      <c r="BC41760" s="6"/>
      <c r="BD41760" s="5"/>
    </row>
    <row r="41761" spans="55:56" hidden="1" x14ac:dyDescent="0.2">
      <c r="BC41761" s="6"/>
      <c r="BD41761" s="5"/>
    </row>
    <row r="41762" spans="55:56" hidden="1" x14ac:dyDescent="0.2">
      <c r="BC41762" s="6"/>
      <c r="BD41762" s="5"/>
    </row>
    <row r="41763" spans="55:56" hidden="1" x14ac:dyDescent="0.2">
      <c r="BC41763" s="6"/>
      <c r="BD41763" s="5"/>
    </row>
    <row r="41764" spans="55:56" hidden="1" x14ac:dyDescent="0.2">
      <c r="BC41764" s="6"/>
      <c r="BD41764" s="5"/>
    </row>
    <row r="41765" spans="55:56" hidden="1" x14ac:dyDescent="0.2">
      <c r="BC41765" s="6"/>
      <c r="BD41765" s="5"/>
    </row>
    <row r="41766" spans="55:56" hidden="1" x14ac:dyDescent="0.2">
      <c r="BC41766" s="6"/>
      <c r="BD41766" s="5"/>
    </row>
    <row r="41767" spans="55:56" hidden="1" x14ac:dyDescent="0.2">
      <c r="BC41767" s="6"/>
      <c r="BD41767" s="5"/>
    </row>
    <row r="41768" spans="55:56" hidden="1" x14ac:dyDescent="0.2">
      <c r="BC41768" s="6"/>
      <c r="BD41768" s="5"/>
    </row>
    <row r="41769" spans="55:56" hidden="1" x14ac:dyDescent="0.2">
      <c r="BC41769" s="6"/>
      <c r="BD41769" s="5"/>
    </row>
    <row r="41770" spans="55:56" hidden="1" x14ac:dyDescent="0.2">
      <c r="BC41770" s="6"/>
      <c r="BD41770" s="5"/>
    </row>
    <row r="41771" spans="55:56" hidden="1" x14ac:dyDescent="0.2">
      <c r="BC41771" s="6"/>
      <c r="BD41771" s="5"/>
    </row>
    <row r="41772" spans="55:56" hidden="1" x14ac:dyDescent="0.2">
      <c r="BC41772" s="6"/>
      <c r="BD41772" s="5"/>
    </row>
    <row r="41773" spans="55:56" hidden="1" x14ac:dyDescent="0.2">
      <c r="BC41773" s="6"/>
      <c r="BD41773" s="5"/>
    </row>
    <row r="41774" spans="55:56" hidden="1" x14ac:dyDescent="0.2">
      <c r="BC41774" s="6"/>
      <c r="BD41774" s="5"/>
    </row>
    <row r="41775" spans="55:56" hidden="1" x14ac:dyDescent="0.2">
      <c r="BC41775" s="6"/>
      <c r="BD41775" s="5"/>
    </row>
    <row r="41776" spans="55:56" hidden="1" x14ac:dyDescent="0.2">
      <c r="BC41776" s="6"/>
      <c r="BD41776" s="5"/>
    </row>
    <row r="41777" spans="55:56" hidden="1" x14ac:dyDescent="0.2">
      <c r="BC41777" s="6"/>
      <c r="BD41777" s="5"/>
    </row>
    <row r="41778" spans="55:56" hidden="1" x14ac:dyDescent="0.2">
      <c r="BC41778" s="6"/>
      <c r="BD41778" s="5"/>
    </row>
    <row r="41779" spans="55:56" hidden="1" x14ac:dyDescent="0.2">
      <c r="BC41779" s="6"/>
      <c r="BD41779" s="5"/>
    </row>
    <row r="41780" spans="55:56" hidden="1" x14ac:dyDescent="0.2">
      <c r="BC41780" s="6"/>
      <c r="BD41780" s="5"/>
    </row>
    <row r="41781" spans="55:56" hidden="1" x14ac:dyDescent="0.2">
      <c r="BC41781" s="6"/>
      <c r="BD41781" s="5"/>
    </row>
    <row r="41782" spans="55:56" hidden="1" x14ac:dyDescent="0.2">
      <c r="BC41782" s="6"/>
      <c r="BD41782" s="5"/>
    </row>
    <row r="41783" spans="55:56" hidden="1" x14ac:dyDescent="0.2">
      <c r="BC41783" s="6"/>
      <c r="BD41783" s="5"/>
    </row>
    <row r="41784" spans="55:56" hidden="1" x14ac:dyDescent="0.2">
      <c r="BC41784" s="6"/>
      <c r="BD41784" s="5"/>
    </row>
    <row r="41785" spans="55:56" hidden="1" x14ac:dyDescent="0.2">
      <c r="BC41785" s="6"/>
      <c r="BD41785" s="5"/>
    </row>
    <row r="41786" spans="55:56" hidden="1" x14ac:dyDescent="0.2">
      <c r="BC41786" s="6"/>
      <c r="BD41786" s="5"/>
    </row>
    <row r="41787" spans="55:56" hidden="1" x14ac:dyDescent="0.2">
      <c r="BC41787" s="6"/>
      <c r="BD41787" s="5"/>
    </row>
    <row r="41788" spans="55:56" hidden="1" x14ac:dyDescent="0.2">
      <c r="BC41788" s="6"/>
      <c r="BD41788" s="5"/>
    </row>
    <row r="41789" spans="55:56" hidden="1" x14ac:dyDescent="0.2">
      <c r="BC41789" s="6"/>
      <c r="BD41789" s="5"/>
    </row>
    <row r="41790" spans="55:56" hidden="1" x14ac:dyDescent="0.2">
      <c r="BC41790" s="6"/>
      <c r="BD41790" s="5"/>
    </row>
    <row r="41791" spans="55:56" hidden="1" x14ac:dyDescent="0.2">
      <c r="BC41791" s="6"/>
      <c r="BD41791" s="5"/>
    </row>
    <row r="41792" spans="55:56" hidden="1" x14ac:dyDescent="0.2">
      <c r="BC41792" s="6"/>
      <c r="BD41792" s="5"/>
    </row>
    <row r="41793" spans="55:56" hidden="1" x14ac:dyDescent="0.2">
      <c r="BC41793" s="6"/>
      <c r="BD41793" s="5"/>
    </row>
    <row r="41794" spans="55:56" hidden="1" x14ac:dyDescent="0.2">
      <c r="BC41794" s="6"/>
      <c r="BD41794" s="5"/>
    </row>
    <row r="41795" spans="55:56" hidden="1" x14ac:dyDescent="0.2">
      <c r="BC41795" s="6"/>
      <c r="BD41795" s="5"/>
    </row>
    <row r="41796" spans="55:56" hidden="1" x14ac:dyDescent="0.2">
      <c r="BC41796" s="6"/>
      <c r="BD41796" s="5"/>
    </row>
    <row r="41797" spans="55:56" hidden="1" x14ac:dyDescent="0.2">
      <c r="BC41797" s="6"/>
      <c r="BD41797" s="5"/>
    </row>
    <row r="41798" spans="55:56" hidden="1" x14ac:dyDescent="0.2">
      <c r="BC41798" s="6"/>
      <c r="BD41798" s="5"/>
    </row>
    <row r="41799" spans="55:56" hidden="1" x14ac:dyDescent="0.2">
      <c r="BC41799" s="6"/>
      <c r="BD41799" s="5"/>
    </row>
    <row r="41800" spans="55:56" hidden="1" x14ac:dyDescent="0.2">
      <c r="BC41800" s="6"/>
      <c r="BD41800" s="5"/>
    </row>
    <row r="41801" spans="55:56" hidden="1" x14ac:dyDescent="0.2">
      <c r="BC41801" s="6"/>
      <c r="BD41801" s="5"/>
    </row>
    <row r="41802" spans="55:56" hidden="1" x14ac:dyDescent="0.2">
      <c r="BC41802" s="6"/>
      <c r="BD41802" s="5"/>
    </row>
    <row r="41803" spans="55:56" hidden="1" x14ac:dyDescent="0.2">
      <c r="BC41803" s="6"/>
      <c r="BD41803" s="5"/>
    </row>
    <row r="41804" spans="55:56" hidden="1" x14ac:dyDescent="0.2">
      <c r="BC41804" s="6"/>
      <c r="BD41804" s="5"/>
    </row>
    <row r="41805" spans="55:56" hidden="1" x14ac:dyDescent="0.2">
      <c r="BC41805" s="6"/>
      <c r="BD41805" s="5"/>
    </row>
    <row r="41806" spans="55:56" hidden="1" x14ac:dyDescent="0.2">
      <c r="BC41806" s="6"/>
      <c r="BD41806" s="5"/>
    </row>
    <row r="41807" spans="55:56" hidden="1" x14ac:dyDescent="0.2">
      <c r="BC41807" s="6"/>
      <c r="BD41807" s="5"/>
    </row>
    <row r="41808" spans="55:56" hidden="1" x14ac:dyDescent="0.2">
      <c r="BC41808" s="6"/>
      <c r="BD41808" s="5"/>
    </row>
    <row r="41809" spans="55:56" hidden="1" x14ac:dyDescent="0.2">
      <c r="BC41809" s="6"/>
      <c r="BD41809" s="5"/>
    </row>
    <row r="41810" spans="55:56" hidden="1" x14ac:dyDescent="0.2">
      <c r="BC41810" s="6"/>
      <c r="BD41810" s="5"/>
    </row>
    <row r="41811" spans="55:56" hidden="1" x14ac:dyDescent="0.2">
      <c r="BC41811" s="6"/>
      <c r="BD41811" s="5"/>
    </row>
    <row r="41812" spans="55:56" hidden="1" x14ac:dyDescent="0.2">
      <c r="BC41812" s="6"/>
      <c r="BD41812" s="5"/>
    </row>
    <row r="41813" spans="55:56" hidden="1" x14ac:dyDescent="0.2">
      <c r="BC41813" s="6"/>
      <c r="BD41813" s="5"/>
    </row>
    <row r="41814" spans="55:56" hidden="1" x14ac:dyDescent="0.2">
      <c r="BC41814" s="6"/>
      <c r="BD41814" s="5"/>
    </row>
    <row r="41815" spans="55:56" hidden="1" x14ac:dyDescent="0.2">
      <c r="BC41815" s="6"/>
      <c r="BD41815" s="5"/>
    </row>
    <row r="41816" spans="55:56" hidden="1" x14ac:dyDescent="0.2">
      <c r="BC41816" s="6"/>
      <c r="BD41816" s="5"/>
    </row>
    <row r="41817" spans="55:56" hidden="1" x14ac:dyDescent="0.2">
      <c r="BC41817" s="6"/>
      <c r="BD41817" s="5"/>
    </row>
    <row r="41818" spans="55:56" hidden="1" x14ac:dyDescent="0.2">
      <c r="BC41818" s="6"/>
      <c r="BD41818" s="5"/>
    </row>
    <row r="41819" spans="55:56" hidden="1" x14ac:dyDescent="0.2">
      <c r="BC41819" s="6"/>
      <c r="BD41819" s="5"/>
    </row>
    <row r="41820" spans="55:56" hidden="1" x14ac:dyDescent="0.2">
      <c r="BC41820" s="6"/>
      <c r="BD41820" s="5"/>
    </row>
    <row r="41821" spans="55:56" hidden="1" x14ac:dyDescent="0.2">
      <c r="BC41821" s="6"/>
      <c r="BD41821" s="5"/>
    </row>
    <row r="41822" spans="55:56" hidden="1" x14ac:dyDescent="0.2">
      <c r="BC41822" s="6"/>
      <c r="BD41822" s="5"/>
    </row>
    <row r="41823" spans="55:56" hidden="1" x14ac:dyDescent="0.2">
      <c r="BC41823" s="6"/>
      <c r="BD41823" s="5"/>
    </row>
    <row r="41824" spans="55:56" hidden="1" x14ac:dyDescent="0.2">
      <c r="BC41824" s="6"/>
      <c r="BD41824" s="5"/>
    </row>
    <row r="41825" spans="55:56" hidden="1" x14ac:dyDescent="0.2">
      <c r="BC41825" s="6"/>
      <c r="BD41825" s="5"/>
    </row>
    <row r="41826" spans="55:56" hidden="1" x14ac:dyDescent="0.2">
      <c r="BC41826" s="6"/>
      <c r="BD41826" s="5"/>
    </row>
    <row r="41827" spans="55:56" hidden="1" x14ac:dyDescent="0.2">
      <c r="BC41827" s="6"/>
      <c r="BD41827" s="5"/>
    </row>
    <row r="41828" spans="55:56" hidden="1" x14ac:dyDescent="0.2">
      <c r="BC41828" s="6"/>
      <c r="BD41828" s="5"/>
    </row>
    <row r="41829" spans="55:56" hidden="1" x14ac:dyDescent="0.2">
      <c r="BC41829" s="6"/>
      <c r="BD41829" s="5"/>
    </row>
    <row r="41830" spans="55:56" hidden="1" x14ac:dyDescent="0.2">
      <c r="BC41830" s="6"/>
      <c r="BD41830" s="5"/>
    </row>
    <row r="41831" spans="55:56" hidden="1" x14ac:dyDescent="0.2">
      <c r="BC41831" s="6"/>
      <c r="BD41831" s="5"/>
    </row>
    <row r="41832" spans="55:56" hidden="1" x14ac:dyDescent="0.2">
      <c r="BC41832" s="6"/>
      <c r="BD41832" s="5"/>
    </row>
    <row r="41833" spans="55:56" hidden="1" x14ac:dyDescent="0.2">
      <c r="BC41833" s="6"/>
      <c r="BD41833" s="5"/>
    </row>
    <row r="41834" spans="55:56" hidden="1" x14ac:dyDescent="0.2">
      <c r="BC41834" s="6"/>
      <c r="BD41834" s="5"/>
    </row>
    <row r="41835" spans="55:56" hidden="1" x14ac:dyDescent="0.2">
      <c r="BC41835" s="6"/>
      <c r="BD41835" s="5"/>
    </row>
    <row r="41836" spans="55:56" hidden="1" x14ac:dyDescent="0.2">
      <c r="BC41836" s="6"/>
      <c r="BD41836" s="5"/>
    </row>
    <row r="41837" spans="55:56" hidden="1" x14ac:dyDescent="0.2">
      <c r="BC41837" s="6"/>
      <c r="BD41837" s="5"/>
    </row>
    <row r="41838" spans="55:56" hidden="1" x14ac:dyDescent="0.2">
      <c r="BC41838" s="6"/>
      <c r="BD41838" s="5"/>
    </row>
    <row r="41839" spans="55:56" hidden="1" x14ac:dyDescent="0.2">
      <c r="BC41839" s="6"/>
      <c r="BD41839" s="5"/>
    </row>
    <row r="41840" spans="55:56" hidden="1" x14ac:dyDescent="0.2">
      <c r="BC41840" s="6"/>
      <c r="BD41840" s="5"/>
    </row>
    <row r="41841" spans="55:56" hidden="1" x14ac:dyDescent="0.2">
      <c r="BC41841" s="6"/>
      <c r="BD41841" s="5"/>
    </row>
    <row r="41842" spans="55:56" hidden="1" x14ac:dyDescent="0.2">
      <c r="BC41842" s="6"/>
      <c r="BD41842" s="5"/>
    </row>
    <row r="41843" spans="55:56" hidden="1" x14ac:dyDescent="0.2">
      <c r="BC41843" s="6"/>
      <c r="BD41843" s="5"/>
    </row>
    <row r="41844" spans="55:56" hidden="1" x14ac:dyDescent="0.2">
      <c r="BC41844" s="6"/>
      <c r="BD41844" s="5"/>
    </row>
    <row r="41845" spans="55:56" hidden="1" x14ac:dyDescent="0.2">
      <c r="BC41845" s="6"/>
      <c r="BD41845" s="5"/>
    </row>
    <row r="41846" spans="55:56" hidden="1" x14ac:dyDescent="0.2">
      <c r="BC41846" s="6"/>
      <c r="BD41846" s="5"/>
    </row>
    <row r="41847" spans="55:56" hidden="1" x14ac:dyDescent="0.2">
      <c r="BC41847" s="6"/>
      <c r="BD41847" s="5"/>
    </row>
    <row r="41848" spans="55:56" hidden="1" x14ac:dyDescent="0.2">
      <c r="BC41848" s="6"/>
      <c r="BD41848" s="5"/>
    </row>
    <row r="41849" spans="55:56" hidden="1" x14ac:dyDescent="0.2">
      <c r="BC41849" s="6"/>
      <c r="BD41849" s="5"/>
    </row>
    <row r="41850" spans="55:56" hidden="1" x14ac:dyDescent="0.2">
      <c r="BC41850" s="6"/>
      <c r="BD41850" s="5"/>
    </row>
    <row r="41851" spans="55:56" hidden="1" x14ac:dyDescent="0.2">
      <c r="BC41851" s="6"/>
      <c r="BD41851" s="5"/>
    </row>
    <row r="41852" spans="55:56" hidden="1" x14ac:dyDescent="0.2">
      <c r="BC41852" s="6"/>
      <c r="BD41852" s="5"/>
    </row>
    <row r="41853" spans="55:56" hidden="1" x14ac:dyDescent="0.2">
      <c r="BC41853" s="6"/>
      <c r="BD41853" s="5"/>
    </row>
    <row r="41854" spans="55:56" hidden="1" x14ac:dyDescent="0.2">
      <c r="BC41854" s="6"/>
      <c r="BD41854" s="5"/>
    </row>
    <row r="41855" spans="55:56" hidden="1" x14ac:dyDescent="0.2">
      <c r="BC41855" s="6"/>
      <c r="BD41855" s="5"/>
    </row>
    <row r="41856" spans="55:56" hidden="1" x14ac:dyDescent="0.2">
      <c r="BC41856" s="6"/>
      <c r="BD41856" s="5"/>
    </row>
    <row r="41857" spans="55:56" hidden="1" x14ac:dyDescent="0.2">
      <c r="BC41857" s="6"/>
      <c r="BD41857" s="5"/>
    </row>
    <row r="41858" spans="55:56" hidden="1" x14ac:dyDescent="0.2">
      <c r="BC41858" s="6"/>
      <c r="BD41858" s="5"/>
    </row>
    <row r="41859" spans="55:56" hidden="1" x14ac:dyDescent="0.2">
      <c r="BC41859" s="6"/>
      <c r="BD41859" s="5"/>
    </row>
    <row r="41860" spans="55:56" hidden="1" x14ac:dyDescent="0.2">
      <c r="BC41860" s="6"/>
      <c r="BD41860" s="5"/>
    </row>
    <row r="41861" spans="55:56" hidden="1" x14ac:dyDescent="0.2">
      <c r="BC41861" s="6"/>
      <c r="BD41861" s="5"/>
    </row>
    <row r="41862" spans="55:56" hidden="1" x14ac:dyDescent="0.2">
      <c r="BC41862" s="6"/>
      <c r="BD41862" s="5"/>
    </row>
    <row r="41863" spans="55:56" hidden="1" x14ac:dyDescent="0.2">
      <c r="BC41863" s="6"/>
      <c r="BD41863" s="5"/>
    </row>
    <row r="41864" spans="55:56" hidden="1" x14ac:dyDescent="0.2">
      <c r="BC41864" s="6"/>
      <c r="BD41864" s="5"/>
    </row>
    <row r="41865" spans="55:56" hidden="1" x14ac:dyDescent="0.2">
      <c r="BC41865" s="6"/>
      <c r="BD41865" s="5"/>
    </row>
    <row r="41866" spans="55:56" hidden="1" x14ac:dyDescent="0.2">
      <c r="BC41866" s="6"/>
      <c r="BD41866" s="5"/>
    </row>
    <row r="41867" spans="55:56" hidden="1" x14ac:dyDescent="0.2">
      <c r="BC41867" s="6"/>
      <c r="BD41867" s="5"/>
    </row>
    <row r="41868" spans="55:56" hidden="1" x14ac:dyDescent="0.2">
      <c r="BC41868" s="6"/>
      <c r="BD41868" s="5"/>
    </row>
    <row r="41869" spans="55:56" hidden="1" x14ac:dyDescent="0.2">
      <c r="BC41869" s="6"/>
      <c r="BD41869" s="5"/>
    </row>
    <row r="41870" spans="55:56" hidden="1" x14ac:dyDescent="0.2">
      <c r="BC41870" s="6"/>
      <c r="BD41870" s="5"/>
    </row>
    <row r="41871" spans="55:56" hidden="1" x14ac:dyDescent="0.2">
      <c r="BC41871" s="6"/>
      <c r="BD41871" s="5"/>
    </row>
    <row r="41872" spans="55:56" hidden="1" x14ac:dyDescent="0.2">
      <c r="BC41872" s="6"/>
      <c r="BD41872" s="5"/>
    </row>
    <row r="41873" spans="55:56" hidden="1" x14ac:dyDescent="0.2">
      <c r="BC41873" s="6"/>
      <c r="BD41873" s="5"/>
    </row>
    <row r="41874" spans="55:56" hidden="1" x14ac:dyDescent="0.2">
      <c r="BC41874" s="6"/>
      <c r="BD41874" s="5"/>
    </row>
    <row r="41875" spans="55:56" hidden="1" x14ac:dyDescent="0.2">
      <c r="BC41875" s="6"/>
      <c r="BD41875" s="5"/>
    </row>
    <row r="41876" spans="55:56" hidden="1" x14ac:dyDescent="0.2">
      <c r="BC41876" s="6"/>
      <c r="BD41876" s="5"/>
    </row>
    <row r="41877" spans="55:56" hidden="1" x14ac:dyDescent="0.2">
      <c r="BC41877" s="6"/>
      <c r="BD41877" s="5"/>
    </row>
    <row r="41878" spans="55:56" hidden="1" x14ac:dyDescent="0.2">
      <c r="BC41878" s="6"/>
      <c r="BD41878" s="5"/>
    </row>
    <row r="41879" spans="55:56" hidden="1" x14ac:dyDescent="0.2">
      <c r="BC41879" s="6"/>
      <c r="BD41879" s="5"/>
    </row>
    <row r="41880" spans="55:56" hidden="1" x14ac:dyDescent="0.2">
      <c r="BC41880" s="6"/>
      <c r="BD41880" s="5"/>
    </row>
    <row r="41881" spans="55:56" hidden="1" x14ac:dyDescent="0.2">
      <c r="BC41881" s="6"/>
      <c r="BD41881" s="5"/>
    </row>
    <row r="41882" spans="55:56" hidden="1" x14ac:dyDescent="0.2">
      <c r="BC41882" s="6"/>
      <c r="BD41882" s="5"/>
    </row>
    <row r="41883" spans="55:56" hidden="1" x14ac:dyDescent="0.2">
      <c r="BC41883" s="6"/>
      <c r="BD41883" s="5"/>
    </row>
    <row r="41884" spans="55:56" hidden="1" x14ac:dyDescent="0.2">
      <c r="BC41884" s="6"/>
      <c r="BD41884" s="5"/>
    </row>
    <row r="41885" spans="55:56" hidden="1" x14ac:dyDescent="0.2">
      <c r="BC41885" s="6"/>
      <c r="BD41885" s="5"/>
    </row>
    <row r="41886" spans="55:56" hidden="1" x14ac:dyDescent="0.2">
      <c r="BC41886" s="6"/>
      <c r="BD41886" s="5"/>
    </row>
    <row r="41887" spans="55:56" hidden="1" x14ac:dyDescent="0.2">
      <c r="BC41887" s="6"/>
      <c r="BD41887" s="5"/>
    </row>
    <row r="41888" spans="55:56" hidden="1" x14ac:dyDescent="0.2">
      <c r="BC41888" s="6"/>
      <c r="BD41888" s="5"/>
    </row>
    <row r="41889" spans="55:56" hidden="1" x14ac:dyDescent="0.2">
      <c r="BC41889" s="6"/>
      <c r="BD41889" s="5"/>
    </row>
    <row r="41890" spans="55:56" hidden="1" x14ac:dyDescent="0.2">
      <c r="BC41890" s="6"/>
      <c r="BD41890" s="5"/>
    </row>
    <row r="41891" spans="55:56" hidden="1" x14ac:dyDescent="0.2">
      <c r="BC41891" s="6"/>
      <c r="BD41891" s="5"/>
    </row>
    <row r="41892" spans="55:56" hidden="1" x14ac:dyDescent="0.2">
      <c r="BC41892" s="6"/>
      <c r="BD41892" s="5"/>
    </row>
    <row r="41893" spans="55:56" hidden="1" x14ac:dyDescent="0.2">
      <c r="BC41893" s="6"/>
      <c r="BD41893" s="5"/>
    </row>
    <row r="41894" spans="55:56" hidden="1" x14ac:dyDescent="0.2">
      <c r="BC41894" s="6"/>
      <c r="BD41894" s="5"/>
    </row>
    <row r="41895" spans="55:56" hidden="1" x14ac:dyDescent="0.2">
      <c r="BC41895" s="6"/>
      <c r="BD41895" s="5"/>
    </row>
    <row r="41896" spans="55:56" hidden="1" x14ac:dyDescent="0.2">
      <c r="BC41896" s="6"/>
      <c r="BD41896" s="5"/>
    </row>
    <row r="41897" spans="55:56" hidden="1" x14ac:dyDescent="0.2">
      <c r="BC41897" s="6"/>
      <c r="BD41897" s="5"/>
    </row>
    <row r="41898" spans="55:56" hidden="1" x14ac:dyDescent="0.2">
      <c r="BC41898" s="6"/>
      <c r="BD41898" s="5"/>
    </row>
    <row r="41899" spans="55:56" hidden="1" x14ac:dyDescent="0.2">
      <c r="BC41899" s="6"/>
      <c r="BD41899" s="5"/>
    </row>
    <row r="41900" spans="55:56" hidden="1" x14ac:dyDescent="0.2">
      <c r="BC41900" s="6"/>
      <c r="BD41900" s="5"/>
    </row>
    <row r="41901" spans="55:56" hidden="1" x14ac:dyDescent="0.2">
      <c r="BC41901" s="6"/>
      <c r="BD41901" s="5"/>
    </row>
    <row r="41902" spans="55:56" hidden="1" x14ac:dyDescent="0.2">
      <c r="BC41902" s="6"/>
      <c r="BD41902" s="5"/>
    </row>
    <row r="41903" spans="55:56" hidden="1" x14ac:dyDescent="0.2">
      <c r="BC41903" s="6"/>
      <c r="BD41903" s="5"/>
    </row>
    <row r="41904" spans="55:56" hidden="1" x14ac:dyDescent="0.2">
      <c r="BC41904" s="6"/>
      <c r="BD41904" s="5"/>
    </row>
    <row r="41905" spans="55:56" hidden="1" x14ac:dyDescent="0.2">
      <c r="BC41905" s="6"/>
      <c r="BD41905" s="5"/>
    </row>
    <row r="41906" spans="55:56" hidden="1" x14ac:dyDescent="0.2">
      <c r="BC41906" s="6"/>
      <c r="BD41906" s="5"/>
    </row>
    <row r="41907" spans="55:56" hidden="1" x14ac:dyDescent="0.2">
      <c r="BC41907" s="6"/>
      <c r="BD41907" s="5"/>
    </row>
    <row r="41908" spans="55:56" hidden="1" x14ac:dyDescent="0.2">
      <c r="BC41908" s="6"/>
      <c r="BD41908" s="5"/>
    </row>
    <row r="41909" spans="55:56" hidden="1" x14ac:dyDescent="0.2">
      <c r="BC41909" s="6"/>
      <c r="BD41909" s="5"/>
    </row>
    <row r="41910" spans="55:56" hidden="1" x14ac:dyDescent="0.2">
      <c r="BC41910" s="6"/>
      <c r="BD41910" s="5"/>
    </row>
    <row r="41911" spans="55:56" hidden="1" x14ac:dyDescent="0.2">
      <c r="BC41911" s="6"/>
      <c r="BD41911" s="5"/>
    </row>
    <row r="41912" spans="55:56" hidden="1" x14ac:dyDescent="0.2">
      <c r="BC41912" s="6"/>
      <c r="BD41912" s="5"/>
    </row>
    <row r="41913" spans="55:56" hidden="1" x14ac:dyDescent="0.2">
      <c r="BC41913" s="6"/>
      <c r="BD41913" s="5"/>
    </row>
    <row r="41914" spans="55:56" hidden="1" x14ac:dyDescent="0.2">
      <c r="BC41914" s="6"/>
      <c r="BD41914" s="5"/>
    </row>
    <row r="41915" spans="55:56" hidden="1" x14ac:dyDescent="0.2">
      <c r="BC41915" s="6"/>
      <c r="BD41915" s="5"/>
    </row>
    <row r="41916" spans="55:56" hidden="1" x14ac:dyDescent="0.2">
      <c r="BC41916" s="6"/>
      <c r="BD41916" s="5"/>
    </row>
    <row r="41917" spans="55:56" hidden="1" x14ac:dyDescent="0.2">
      <c r="BC41917" s="6"/>
      <c r="BD41917" s="5"/>
    </row>
    <row r="41918" spans="55:56" hidden="1" x14ac:dyDescent="0.2">
      <c r="BC41918" s="6"/>
      <c r="BD41918" s="5"/>
    </row>
    <row r="41919" spans="55:56" hidden="1" x14ac:dyDescent="0.2">
      <c r="BC41919" s="6"/>
      <c r="BD41919" s="5"/>
    </row>
    <row r="41920" spans="55:56" hidden="1" x14ac:dyDescent="0.2">
      <c r="BC41920" s="6"/>
      <c r="BD41920" s="5"/>
    </row>
    <row r="41921" spans="55:56" hidden="1" x14ac:dyDescent="0.2">
      <c r="BC41921" s="6"/>
      <c r="BD41921" s="5"/>
    </row>
    <row r="41922" spans="55:56" hidden="1" x14ac:dyDescent="0.2">
      <c r="BC41922" s="6"/>
      <c r="BD41922" s="5"/>
    </row>
    <row r="41923" spans="55:56" hidden="1" x14ac:dyDescent="0.2">
      <c r="BC41923" s="6"/>
      <c r="BD41923" s="5"/>
    </row>
    <row r="41924" spans="55:56" hidden="1" x14ac:dyDescent="0.2">
      <c r="BC41924" s="6"/>
      <c r="BD41924" s="5"/>
    </row>
    <row r="41925" spans="55:56" hidden="1" x14ac:dyDescent="0.2">
      <c r="BC41925" s="6"/>
      <c r="BD41925" s="5"/>
    </row>
    <row r="41926" spans="55:56" hidden="1" x14ac:dyDescent="0.2">
      <c r="BC41926" s="6"/>
      <c r="BD41926" s="5"/>
    </row>
    <row r="41927" spans="55:56" hidden="1" x14ac:dyDescent="0.2">
      <c r="BC41927" s="6"/>
      <c r="BD41927" s="5"/>
    </row>
    <row r="41928" spans="55:56" hidden="1" x14ac:dyDescent="0.2">
      <c r="BC41928" s="6"/>
      <c r="BD41928" s="5"/>
    </row>
    <row r="41929" spans="55:56" hidden="1" x14ac:dyDescent="0.2">
      <c r="BC41929" s="6"/>
      <c r="BD41929" s="5"/>
    </row>
    <row r="41930" spans="55:56" hidden="1" x14ac:dyDescent="0.2">
      <c r="BC41930" s="6"/>
      <c r="BD41930" s="5"/>
    </row>
    <row r="41931" spans="55:56" hidden="1" x14ac:dyDescent="0.2">
      <c r="BC41931" s="6"/>
      <c r="BD41931" s="5"/>
    </row>
    <row r="41932" spans="55:56" hidden="1" x14ac:dyDescent="0.2">
      <c r="BC41932" s="6"/>
      <c r="BD41932" s="5"/>
    </row>
    <row r="41933" spans="55:56" hidden="1" x14ac:dyDescent="0.2">
      <c r="BC41933" s="6"/>
      <c r="BD41933" s="5"/>
    </row>
    <row r="41934" spans="55:56" hidden="1" x14ac:dyDescent="0.2">
      <c r="BC41934" s="6"/>
      <c r="BD41934" s="5"/>
    </row>
    <row r="41935" spans="55:56" hidden="1" x14ac:dyDescent="0.2">
      <c r="BC41935" s="6"/>
      <c r="BD41935" s="5"/>
    </row>
    <row r="41936" spans="55:56" hidden="1" x14ac:dyDescent="0.2">
      <c r="BC41936" s="6"/>
      <c r="BD41936" s="5"/>
    </row>
    <row r="41937" spans="55:56" hidden="1" x14ac:dyDescent="0.2">
      <c r="BC41937" s="6"/>
      <c r="BD41937" s="5"/>
    </row>
    <row r="41938" spans="55:56" hidden="1" x14ac:dyDescent="0.2">
      <c r="BC41938" s="6"/>
      <c r="BD41938" s="5"/>
    </row>
    <row r="41939" spans="55:56" hidden="1" x14ac:dyDescent="0.2">
      <c r="BC41939" s="6"/>
      <c r="BD41939" s="5"/>
    </row>
    <row r="41940" spans="55:56" hidden="1" x14ac:dyDescent="0.2">
      <c r="BC41940" s="6"/>
      <c r="BD41940" s="5"/>
    </row>
    <row r="41941" spans="55:56" hidden="1" x14ac:dyDescent="0.2">
      <c r="BC41941" s="6"/>
      <c r="BD41941" s="5"/>
    </row>
    <row r="41942" spans="55:56" hidden="1" x14ac:dyDescent="0.2">
      <c r="BC41942" s="6"/>
      <c r="BD41942" s="5"/>
    </row>
    <row r="41943" spans="55:56" hidden="1" x14ac:dyDescent="0.2">
      <c r="BC41943" s="6"/>
      <c r="BD41943" s="5"/>
    </row>
    <row r="41944" spans="55:56" hidden="1" x14ac:dyDescent="0.2">
      <c r="BC41944" s="6"/>
      <c r="BD41944" s="5"/>
    </row>
    <row r="41945" spans="55:56" hidden="1" x14ac:dyDescent="0.2">
      <c r="BC41945" s="6"/>
      <c r="BD41945" s="5"/>
    </row>
    <row r="41946" spans="55:56" hidden="1" x14ac:dyDescent="0.2">
      <c r="BC41946" s="6"/>
      <c r="BD41946" s="5"/>
    </row>
    <row r="41947" spans="55:56" hidden="1" x14ac:dyDescent="0.2">
      <c r="BC41947" s="6"/>
      <c r="BD41947" s="5"/>
    </row>
    <row r="41948" spans="55:56" hidden="1" x14ac:dyDescent="0.2">
      <c r="BC41948" s="6"/>
      <c r="BD41948" s="5"/>
    </row>
    <row r="41949" spans="55:56" hidden="1" x14ac:dyDescent="0.2">
      <c r="BC41949" s="6"/>
      <c r="BD41949" s="5"/>
    </row>
    <row r="41950" spans="55:56" hidden="1" x14ac:dyDescent="0.2">
      <c r="BC41950" s="6"/>
      <c r="BD41950" s="5"/>
    </row>
    <row r="41951" spans="55:56" hidden="1" x14ac:dyDescent="0.2">
      <c r="BC41951" s="6"/>
      <c r="BD41951" s="5"/>
    </row>
    <row r="41952" spans="55:56" hidden="1" x14ac:dyDescent="0.2">
      <c r="BC41952" s="6"/>
      <c r="BD41952" s="5"/>
    </row>
    <row r="41953" spans="55:56" hidden="1" x14ac:dyDescent="0.2">
      <c r="BC41953" s="6"/>
      <c r="BD41953" s="5"/>
    </row>
    <row r="41954" spans="55:56" hidden="1" x14ac:dyDescent="0.2">
      <c r="BC41954" s="6"/>
      <c r="BD41954" s="5"/>
    </row>
    <row r="41955" spans="55:56" hidden="1" x14ac:dyDescent="0.2">
      <c r="BC41955" s="6"/>
      <c r="BD41955" s="5"/>
    </row>
    <row r="41956" spans="55:56" hidden="1" x14ac:dyDescent="0.2">
      <c r="BC41956" s="6"/>
      <c r="BD41956" s="5"/>
    </row>
    <row r="41957" spans="55:56" hidden="1" x14ac:dyDescent="0.2">
      <c r="BC41957" s="6"/>
      <c r="BD41957" s="5"/>
    </row>
    <row r="41958" spans="55:56" hidden="1" x14ac:dyDescent="0.2">
      <c r="BC41958" s="6"/>
      <c r="BD41958" s="5"/>
    </row>
    <row r="41959" spans="55:56" hidden="1" x14ac:dyDescent="0.2">
      <c r="BC41959" s="6"/>
      <c r="BD41959" s="5"/>
    </row>
    <row r="41960" spans="55:56" hidden="1" x14ac:dyDescent="0.2">
      <c r="BC41960" s="6"/>
      <c r="BD41960" s="5"/>
    </row>
    <row r="41961" spans="55:56" hidden="1" x14ac:dyDescent="0.2">
      <c r="BC41961" s="6"/>
      <c r="BD41961" s="5"/>
    </row>
    <row r="41962" spans="55:56" hidden="1" x14ac:dyDescent="0.2">
      <c r="BC41962" s="6"/>
      <c r="BD41962" s="5"/>
    </row>
    <row r="41963" spans="55:56" hidden="1" x14ac:dyDescent="0.2">
      <c r="BC41963" s="6"/>
      <c r="BD41963" s="5"/>
    </row>
    <row r="41964" spans="55:56" hidden="1" x14ac:dyDescent="0.2">
      <c r="BC41964" s="6"/>
      <c r="BD41964" s="5"/>
    </row>
    <row r="41965" spans="55:56" hidden="1" x14ac:dyDescent="0.2">
      <c r="BC41965" s="6"/>
      <c r="BD41965" s="5"/>
    </row>
    <row r="41966" spans="55:56" hidden="1" x14ac:dyDescent="0.2">
      <c r="BC41966" s="6"/>
      <c r="BD41966" s="5"/>
    </row>
    <row r="41967" spans="55:56" hidden="1" x14ac:dyDescent="0.2">
      <c r="BC41967" s="6"/>
      <c r="BD41967" s="5"/>
    </row>
    <row r="41968" spans="55:56" hidden="1" x14ac:dyDescent="0.2">
      <c r="BC41968" s="6"/>
      <c r="BD41968" s="5"/>
    </row>
    <row r="41969" spans="55:56" hidden="1" x14ac:dyDescent="0.2">
      <c r="BC41969" s="6"/>
      <c r="BD41969" s="5"/>
    </row>
    <row r="41970" spans="55:56" hidden="1" x14ac:dyDescent="0.2">
      <c r="BC41970" s="6"/>
      <c r="BD41970" s="5"/>
    </row>
    <row r="41971" spans="55:56" hidden="1" x14ac:dyDescent="0.2">
      <c r="BC41971" s="6"/>
      <c r="BD41971" s="5"/>
    </row>
    <row r="41972" spans="55:56" hidden="1" x14ac:dyDescent="0.2">
      <c r="BC41972" s="6"/>
      <c r="BD41972" s="5"/>
    </row>
    <row r="41973" spans="55:56" hidden="1" x14ac:dyDescent="0.2">
      <c r="BC41973" s="6"/>
      <c r="BD41973" s="5"/>
    </row>
    <row r="41974" spans="55:56" hidden="1" x14ac:dyDescent="0.2">
      <c r="BC41974" s="6"/>
      <c r="BD41974" s="5"/>
    </row>
    <row r="41975" spans="55:56" hidden="1" x14ac:dyDescent="0.2">
      <c r="BC41975" s="6"/>
      <c r="BD41975" s="5"/>
    </row>
    <row r="41976" spans="55:56" hidden="1" x14ac:dyDescent="0.2">
      <c r="BC41976" s="6"/>
      <c r="BD41976" s="5"/>
    </row>
    <row r="41977" spans="55:56" hidden="1" x14ac:dyDescent="0.2">
      <c r="BC41977" s="6"/>
      <c r="BD41977" s="5"/>
    </row>
    <row r="41978" spans="55:56" hidden="1" x14ac:dyDescent="0.2">
      <c r="BC41978" s="6"/>
      <c r="BD41978" s="5"/>
    </row>
    <row r="41979" spans="55:56" hidden="1" x14ac:dyDescent="0.2">
      <c r="BC41979" s="6"/>
      <c r="BD41979" s="5"/>
    </row>
    <row r="41980" spans="55:56" hidden="1" x14ac:dyDescent="0.2">
      <c r="BC41980" s="6"/>
      <c r="BD41980" s="5"/>
    </row>
    <row r="41981" spans="55:56" hidden="1" x14ac:dyDescent="0.2">
      <c r="BC41981" s="6"/>
      <c r="BD41981" s="5"/>
    </row>
    <row r="41982" spans="55:56" hidden="1" x14ac:dyDescent="0.2">
      <c r="BC41982" s="6"/>
      <c r="BD41982" s="5"/>
    </row>
    <row r="41983" spans="55:56" hidden="1" x14ac:dyDescent="0.2">
      <c r="BC41983" s="6"/>
      <c r="BD41983" s="5"/>
    </row>
    <row r="41984" spans="55:56" hidden="1" x14ac:dyDescent="0.2">
      <c r="BC41984" s="6"/>
      <c r="BD41984" s="5"/>
    </row>
    <row r="41985" spans="55:56" hidden="1" x14ac:dyDescent="0.2">
      <c r="BC41985" s="6"/>
      <c r="BD41985" s="5"/>
    </row>
    <row r="41986" spans="55:56" hidden="1" x14ac:dyDescent="0.2">
      <c r="BC41986" s="6"/>
      <c r="BD41986" s="5"/>
    </row>
    <row r="41987" spans="55:56" hidden="1" x14ac:dyDescent="0.2">
      <c r="BC41987" s="6"/>
      <c r="BD41987" s="5"/>
    </row>
    <row r="41988" spans="55:56" hidden="1" x14ac:dyDescent="0.2">
      <c r="BC41988" s="6"/>
      <c r="BD41988" s="5"/>
    </row>
    <row r="41989" spans="55:56" hidden="1" x14ac:dyDescent="0.2">
      <c r="BC41989" s="6"/>
      <c r="BD41989" s="5"/>
    </row>
    <row r="41990" spans="55:56" hidden="1" x14ac:dyDescent="0.2">
      <c r="BC41990" s="6"/>
      <c r="BD41990" s="5"/>
    </row>
    <row r="41991" spans="55:56" hidden="1" x14ac:dyDescent="0.2">
      <c r="BC41991" s="6"/>
      <c r="BD41991" s="5"/>
    </row>
    <row r="41992" spans="55:56" hidden="1" x14ac:dyDescent="0.2">
      <c r="BC41992" s="6"/>
      <c r="BD41992" s="5"/>
    </row>
    <row r="41993" spans="55:56" hidden="1" x14ac:dyDescent="0.2">
      <c r="BC41993" s="6"/>
      <c r="BD41993" s="5"/>
    </row>
    <row r="41994" spans="55:56" hidden="1" x14ac:dyDescent="0.2">
      <c r="BC41994" s="6"/>
      <c r="BD41994" s="5"/>
    </row>
    <row r="41995" spans="55:56" hidden="1" x14ac:dyDescent="0.2">
      <c r="BC41995" s="6"/>
      <c r="BD41995" s="5"/>
    </row>
    <row r="41996" spans="55:56" hidden="1" x14ac:dyDescent="0.2">
      <c r="BC41996" s="6"/>
      <c r="BD41996" s="5"/>
    </row>
    <row r="41997" spans="55:56" hidden="1" x14ac:dyDescent="0.2">
      <c r="BC41997" s="6"/>
      <c r="BD41997" s="5"/>
    </row>
    <row r="41998" spans="55:56" hidden="1" x14ac:dyDescent="0.2">
      <c r="BC41998" s="6"/>
      <c r="BD41998" s="5"/>
    </row>
    <row r="41999" spans="55:56" hidden="1" x14ac:dyDescent="0.2">
      <c r="BC41999" s="6"/>
      <c r="BD41999" s="5"/>
    </row>
    <row r="42000" spans="55:56" hidden="1" x14ac:dyDescent="0.2">
      <c r="BC42000" s="6"/>
      <c r="BD42000" s="5"/>
    </row>
    <row r="42001" spans="55:56" hidden="1" x14ac:dyDescent="0.2">
      <c r="BC42001" s="6"/>
      <c r="BD42001" s="5"/>
    </row>
    <row r="42002" spans="55:56" hidden="1" x14ac:dyDescent="0.2">
      <c r="BC42002" s="6"/>
      <c r="BD42002" s="5"/>
    </row>
    <row r="42003" spans="55:56" hidden="1" x14ac:dyDescent="0.2">
      <c r="BC42003" s="6"/>
      <c r="BD42003" s="5"/>
    </row>
    <row r="42004" spans="55:56" hidden="1" x14ac:dyDescent="0.2">
      <c r="BC42004" s="6"/>
      <c r="BD42004" s="5"/>
    </row>
    <row r="42005" spans="55:56" hidden="1" x14ac:dyDescent="0.2">
      <c r="BC42005" s="6"/>
      <c r="BD42005" s="5"/>
    </row>
    <row r="42006" spans="55:56" hidden="1" x14ac:dyDescent="0.2">
      <c r="BC42006" s="6"/>
      <c r="BD42006" s="5"/>
    </row>
    <row r="42007" spans="55:56" hidden="1" x14ac:dyDescent="0.2">
      <c r="BC42007" s="6"/>
      <c r="BD42007" s="5"/>
    </row>
    <row r="42008" spans="55:56" hidden="1" x14ac:dyDescent="0.2">
      <c r="BC42008" s="6"/>
      <c r="BD42008" s="5"/>
    </row>
    <row r="42009" spans="55:56" hidden="1" x14ac:dyDescent="0.2">
      <c r="BC42009" s="6"/>
      <c r="BD42009" s="5"/>
    </row>
    <row r="42010" spans="55:56" hidden="1" x14ac:dyDescent="0.2">
      <c r="BC42010" s="6"/>
      <c r="BD42010" s="5"/>
    </row>
    <row r="42011" spans="55:56" hidden="1" x14ac:dyDescent="0.2">
      <c r="BC42011" s="6"/>
      <c r="BD42011" s="5"/>
    </row>
    <row r="42012" spans="55:56" hidden="1" x14ac:dyDescent="0.2">
      <c r="BC42012" s="6"/>
      <c r="BD42012" s="5"/>
    </row>
    <row r="42013" spans="55:56" hidden="1" x14ac:dyDescent="0.2">
      <c r="BC42013" s="6"/>
      <c r="BD42013" s="5"/>
    </row>
    <row r="42014" spans="55:56" hidden="1" x14ac:dyDescent="0.2">
      <c r="BC42014" s="6"/>
      <c r="BD42014" s="5"/>
    </row>
    <row r="42015" spans="55:56" hidden="1" x14ac:dyDescent="0.2">
      <c r="BC42015" s="6"/>
      <c r="BD42015" s="5"/>
    </row>
    <row r="42016" spans="55:56" hidden="1" x14ac:dyDescent="0.2">
      <c r="BC42016" s="6"/>
      <c r="BD42016" s="5"/>
    </row>
    <row r="42017" spans="55:56" hidden="1" x14ac:dyDescent="0.2">
      <c r="BC42017" s="6"/>
      <c r="BD42017" s="5"/>
    </row>
    <row r="42018" spans="55:56" hidden="1" x14ac:dyDescent="0.2">
      <c r="BC42018" s="6"/>
      <c r="BD42018" s="5"/>
    </row>
    <row r="42019" spans="55:56" hidden="1" x14ac:dyDescent="0.2">
      <c r="BC42019" s="6"/>
      <c r="BD42019" s="5"/>
    </row>
    <row r="42020" spans="55:56" hidden="1" x14ac:dyDescent="0.2">
      <c r="BC42020" s="6"/>
      <c r="BD42020" s="5"/>
    </row>
    <row r="42021" spans="55:56" hidden="1" x14ac:dyDescent="0.2">
      <c r="BC42021" s="6"/>
      <c r="BD42021" s="5"/>
    </row>
    <row r="42022" spans="55:56" hidden="1" x14ac:dyDescent="0.2">
      <c r="BC42022" s="6"/>
      <c r="BD42022" s="5"/>
    </row>
    <row r="42023" spans="55:56" hidden="1" x14ac:dyDescent="0.2">
      <c r="BC42023" s="6"/>
      <c r="BD42023" s="5"/>
    </row>
    <row r="42024" spans="55:56" hidden="1" x14ac:dyDescent="0.2">
      <c r="BC42024" s="6"/>
      <c r="BD42024" s="5"/>
    </row>
    <row r="42025" spans="55:56" hidden="1" x14ac:dyDescent="0.2">
      <c r="BC42025" s="6"/>
      <c r="BD42025" s="5"/>
    </row>
    <row r="42026" spans="55:56" hidden="1" x14ac:dyDescent="0.2">
      <c r="BC42026" s="6"/>
      <c r="BD42026" s="5"/>
    </row>
    <row r="42027" spans="55:56" hidden="1" x14ac:dyDescent="0.2">
      <c r="BC42027" s="6"/>
      <c r="BD42027" s="5"/>
    </row>
    <row r="42028" spans="55:56" hidden="1" x14ac:dyDescent="0.2">
      <c r="BC42028" s="6"/>
      <c r="BD42028" s="5"/>
    </row>
    <row r="42029" spans="55:56" hidden="1" x14ac:dyDescent="0.2">
      <c r="BC42029" s="6"/>
      <c r="BD42029" s="5"/>
    </row>
    <row r="42030" spans="55:56" hidden="1" x14ac:dyDescent="0.2">
      <c r="BC42030" s="6"/>
      <c r="BD42030" s="5"/>
    </row>
    <row r="42031" spans="55:56" hidden="1" x14ac:dyDescent="0.2">
      <c r="BC42031" s="6"/>
      <c r="BD42031" s="5"/>
    </row>
    <row r="42032" spans="55:56" hidden="1" x14ac:dyDescent="0.2">
      <c r="BC42032" s="6"/>
      <c r="BD42032" s="5"/>
    </row>
    <row r="42033" spans="55:56" hidden="1" x14ac:dyDescent="0.2">
      <c r="BC42033" s="6"/>
      <c r="BD42033" s="5"/>
    </row>
    <row r="42034" spans="55:56" hidden="1" x14ac:dyDescent="0.2">
      <c r="BC42034" s="6"/>
      <c r="BD42034" s="5"/>
    </row>
    <row r="42035" spans="55:56" hidden="1" x14ac:dyDescent="0.2">
      <c r="BC42035" s="6"/>
      <c r="BD42035" s="5"/>
    </row>
    <row r="42036" spans="55:56" hidden="1" x14ac:dyDescent="0.2">
      <c r="BC42036" s="6"/>
      <c r="BD42036" s="5"/>
    </row>
    <row r="42037" spans="55:56" hidden="1" x14ac:dyDescent="0.2">
      <c r="BC42037" s="6"/>
      <c r="BD42037" s="5"/>
    </row>
    <row r="42038" spans="55:56" hidden="1" x14ac:dyDescent="0.2">
      <c r="BC42038" s="6"/>
      <c r="BD42038" s="5"/>
    </row>
    <row r="42039" spans="55:56" hidden="1" x14ac:dyDescent="0.2">
      <c r="BC42039" s="6"/>
      <c r="BD42039" s="5"/>
    </row>
    <row r="42040" spans="55:56" hidden="1" x14ac:dyDescent="0.2">
      <c r="BC42040" s="6"/>
      <c r="BD42040" s="5"/>
    </row>
    <row r="42041" spans="55:56" hidden="1" x14ac:dyDescent="0.2">
      <c r="BC42041" s="6"/>
      <c r="BD42041" s="5"/>
    </row>
    <row r="42042" spans="55:56" hidden="1" x14ac:dyDescent="0.2">
      <c r="BC42042" s="6"/>
      <c r="BD42042" s="5"/>
    </row>
    <row r="42043" spans="55:56" hidden="1" x14ac:dyDescent="0.2">
      <c r="BC42043" s="6"/>
      <c r="BD42043" s="5"/>
    </row>
    <row r="42044" spans="55:56" hidden="1" x14ac:dyDescent="0.2">
      <c r="BC42044" s="6"/>
      <c r="BD42044" s="5"/>
    </row>
    <row r="42045" spans="55:56" hidden="1" x14ac:dyDescent="0.2">
      <c r="BC42045" s="6"/>
      <c r="BD42045" s="5"/>
    </row>
    <row r="42046" spans="55:56" hidden="1" x14ac:dyDescent="0.2">
      <c r="BC42046" s="6"/>
      <c r="BD42046" s="5"/>
    </row>
    <row r="42047" spans="55:56" hidden="1" x14ac:dyDescent="0.2">
      <c r="BC42047" s="6"/>
      <c r="BD42047" s="5"/>
    </row>
    <row r="42048" spans="55:56" hidden="1" x14ac:dyDescent="0.2">
      <c r="BC42048" s="6"/>
      <c r="BD42048" s="5"/>
    </row>
    <row r="42049" spans="55:56" hidden="1" x14ac:dyDescent="0.2">
      <c r="BC42049" s="6"/>
      <c r="BD42049" s="5"/>
    </row>
    <row r="42050" spans="55:56" hidden="1" x14ac:dyDescent="0.2">
      <c r="BC42050" s="6"/>
      <c r="BD42050" s="5"/>
    </row>
    <row r="42051" spans="55:56" hidden="1" x14ac:dyDescent="0.2">
      <c r="BC42051" s="6"/>
      <c r="BD42051" s="5"/>
    </row>
    <row r="42052" spans="55:56" hidden="1" x14ac:dyDescent="0.2">
      <c r="BC42052" s="6"/>
      <c r="BD42052" s="5"/>
    </row>
    <row r="42053" spans="55:56" hidden="1" x14ac:dyDescent="0.2">
      <c r="BC42053" s="6"/>
      <c r="BD42053" s="5"/>
    </row>
    <row r="42054" spans="55:56" hidden="1" x14ac:dyDescent="0.2">
      <c r="BC42054" s="6"/>
      <c r="BD42054" s="5"/>
    </row>
    <row r="42055" spans="55:56" hidden="1" x14ac:dyDescent="0.2">
      <c r="BC42055" s="6"/>
      <c r="BD42055" s="5"/>
    </row>
    <row r="42056" spans="55:56" hidden="1" x14ac:dyDescent="0.2">
      <c r="BC42056" s="6"/>
      <c r="BD42056" s="5"/>
    </row>
    <row r="42057" spans="55:56" hidden="1" x14ac:dyDescent="0.2">
      <c r="BC42057" s="6"/>
      <c r="BD42057" s="5"/>
    </row>
    <row r="42058" spans="55:56" hidden="1" x14ac:dyDescent="0.2">
      <c r="BC42058" s="6"/>
      <c r="BD42058" s="5"/>
    </row>
    <row r="42059" spans="55:56" hidden="1" x14ac:dyDescent="0.2">
      <c r="BC42059" s="6"/>
      <c r="BD42059" s="5"/>
    </row>
    <row r="42060" spans="55:56" hidden="1" x14ac:dyDescent="0.2">
      <c r="BC42060" s="6"/>
      <c r="BD42060" s="5"/>
    </row>
    <row r="42061" spans="55:56" hidden="1" x14ac:dyDescent="0.2">
      <c r="BC42061" s="6"/>
      <c r="BD42061" s="5"/>
    </row>
    <row r="42062" spans="55:56" hidden="1" x14ac:dyDescent="0.2">
      <c r="BC42062" s="6"/>
      <c r="BD42062" s="5"/>
    </row>
    <row r="42063" spans="55:56" hidden="1" x14ac:dyDescent="0.2">
      <c r="BC42063" s="6"/>
      <c r="BD42063" s="5"/>
    </row>
    <row r="42064" spans="55:56" hidden="1" x14ac:dyDescent="0.2">
      <c r="BC42064" s="6"/>
      <c r="BD42064" s="5"/>
    </row>
    <row r="42065" spans="55:56" hidden="1" x14ac:dyDescent="0.2">
      <c r="BC42065" s="6"/>
      <c r="BD42065" s="5"/>
    </row>
    <row r="42066" spans="55:56" hidden="1" x14ac:dyDescent="0.2">
      <c r="BC42066" s="6"/>
      <c r="BD42066" s="5"/>
    </row>
    <row r="42067" spans="55:56" hidden="1" x14ac:dyDescent="0.2">
      <c r="BC42067" s="6"/>
      <c r="BD42067" s="5"/>
    </row>
    <row r="42068" spans="55:56" hidden="1" x14ac:dyDescent="0.2">
      <c r="BC42068" s="6"/>
      <c r="BD42068" s="5"/>
    </row>
    <row r="42069" spans="55:56" hidden="1" x14ac:dyDescent="0.2">
      <c r="BC42069" s="6"/>
      <c r="BD42069" s="5"/>
    </row>
    <row r="42070" spans="55:56" hidden="1" x14ac:dyDescent="0.2">
      <c r="BC42070" s="6"/>
      <c r="BD42070" s="5"/>
    </row>
    <row r="42071" spans="55:56" hidden="1" x14ac:dyDescent="0.2">
      <c r="BC42071" s="6"/>
      <c r="BD42071" s="5"/>
    </row>
    <row r="42072" spans="55:56" hidden="1" x14ac:dyDescent="0.2">
      <c r="BC42072" s="6"/>
      <c r="BD42072" s="5"/>
    </row>
    <row r="42073" spans="55:56" hidden="1" x14ac:dyDescent="0.2">
      <c r="BC42073" s="6"/>
      <c r="BD42073" s="5"/>
    </row>
    <row r="42074" spans="55:56" hidden="1" x14ac:dyDescent="0.2">
      <c r="BC42074" s="6"/>
      <c r="BD42074" s="5"/>
    </row>
    <row r="42075" spans="55:56" hidden="1" x14ac:dyDescent="0.2">
      <c r="BC42075" s="6"/>
      <c r="BD42075" s="5"/>
    </row>
    <row r="42076" spans="55:56" hidden="1" x14ac:dyDescent="0.2">
      <c r="BC42076" s="6"/>
      <c r="BD42076" s="5"/>
    </row>
    <row r="42077" spans="55:56" hidden="1" x14ac:dyDescent="0.2">
      <c r="BC42077" s="6"/>
      <c r="BD42077" s="5"/>
    </row>
    <row r="42078" spans="55:56" hidden="1" x14ac:dyDescent="0.2">
      <c r="BC42078" s="6"/>
      <c r="BD42078" s="5"/>
    </row>
    <row r="42079" spans="55:56" hidden="1" x14ac:dyDescent="0.2">
      <c r="BC42079" s="6"/>
      <c r="BD42079" s="5"/>
    </row>
    <row r="42080" spans="55:56" hidden="1" x14ac:dyDescent="0.2">
      <c r="BC42080" s="6"/>
      <c r="BD42080" s="5"/>
    </row>
    <row r="42081" spans="55:56" hidden="1" x14ac:dyDescent="0.2">
      <c r="BC42081" s="6"/>
      <c r="BD42081" s="5"/>
    </row>
    <row r="42082" spans="55:56" hidden="1" x14ac:dyDescent="0.2">
      <c r="BC42082" s="6"/>
      <c r="BD42082" s="5"/>
    </row>
    <row r="42083" spans="55:56" hidden="1" x14ac:dyDescent="0.2">
      <c r="BC42083" s="6"/>
      <c r="BD42083" s="5"/>
    </row>
    <row r="42084" spans="55:56" hidden="1" x14ac:dyDescent="0.2">
      <c r="BC42084" s="6"/>
      <c r="BD42084" s="5"/>
    </row>
    <row r="42085" spans="55:56" hidden="1" x14ac:dyDescent="0.2">
      <c r="BC42085" s="6"/>
      <c r="BD42085" s="5"/>
    </row>
    <row r="42086" spans="55:56" hidden="1" x14ac:dyDescent="0.2">
      <c r="BC42086" s="6"/>
      <c r="BD42086" s="5"/>
    </row>
    <row r="42087" spans="55:56" hidden="1" x14ac:dyDescent="0.2">
      <c r="BC42087" s="6"/>
      <c r="BD42087" s="5"/>
    </row>
    <row r="42088" spans="55:56" hidden="1" x14ac:dyDescent="0.2">
      <c r="BC42088" s="6"/>
      <c r="BD42088" s="5"/>
    </row>
    <row r="42089" spans="55:56" hidden="1" x14ac:dyDescent="0.2">
      <c r="BC42089" s="6"/>
      <c r="BD42089" s="5"/>
    </row>
    <row r="42090" spans="55:56" hidden="1" x14ac:dyDescent="0.2">
      <c r="BC42090" s="6"/>
      <c r="BD42090" s="5"/>
    </row>
    <row r="42091" spans="55:56" hidden="1" x14ac:dyDescent="0.2">
      <c r="BC42091" s="6"/>
      <c r="BD42091" s="5"/>
    </row>
    <row r="42092" spans="55:56" hidden="1" x14ac:dyDescent="0.2">
      <c r="BC42092" s="6"/>
      <c r="BD42092" s="5"/>
    </row>
    <row r="42093" spans="55:56" hidden="1" x14ac:dyDescent="0.2">
      <c r="BC42093" s="6"/>
      <c r="BD42093" s="5"/>
    </row>
    <row r="42094" spans="55:56" hidden="1" x14ac:dyDescent="0.2">
      <c r="BC42094" s="6"/>
      <c r="BD42094" s="5"/>
    </row>
    <row r="42095" spans="55:56" hidden="1" x14ac:dyDescent="0.2">
      <c r="BC42095" s="6"/>
      <c r="BD42095" s="5"/>
    </row>
    <row r="42096" spans="55:56" hidden="1" x14ac:dyDescent="0.2">
      <c r="BC42096" s="6"/>
      <c r="BD42096" s="5"/>
    </row>
    <row r="42097" spans="55:56" hidden="1" x14ac:dyDescent="0.2">
      <c r="BC42097" s="6"/>
      <c r="BD42097" s="5"/>
    </row>
    <row r="42098" spans="55:56" hidden="1" x14ac:dyDescent="0.2">
      <c r="BC42098" s="6"/>
      <c r="BD42098" s="5"/>
    </row>
    <row r="42099" spans="55:56" hidden="1" x14ac:dyDescent="0.2">
      <c r="BC42099" s="6"/>
      <c r="BD42099" s="5"/>
    </row>
    <row r="42100" spans="55:56" hidden="1" x14ac:dyDescent="0.2">
      <c r="BC42100" s="6"/>
      <c r="BD42100" s="5"/>
    </row>
    <row r="42101" spans="55:56" hidden="1" x14ac:dyDescent="0.2">
      <c r="BC42101" s="6"/>
      <c r="BD42101" s="5"/>
    </row>
    <row r="42102" spans="55:56" hidden="1" x14ac:dyDescent="0.2">
      <c r="BC42102" s="6"/>
      <c r="BD42102" s="5"/>
    </row>
    <row r="42103" spans="55:56" hidden="1" x14ac:dyDescent="0.2">
      <c r="BC42103" s="6"/>
      <c r="BD42103" s="5"/>
    </row>
    <row r="42104" spans="55:56" hidden="1" x14ac:dyDescent="0.2">
      <c r="BC42104" s="6"/>
      <c r="BD42104" s="5"/>
    </row>
    <row r="42105" spans="55:56" hidden="1" x14ac:dyDescent="0.2">
      <c r="BC42105" s="6"/>
      <c r="BD42105" s="5"/>
    </row>
    <row r="42106" spans="55:56" hidden="1" x14ac:dyDescent="0.2">
      <c r="BC42106" s="6"/>
      <c r="BD42106" s="5"/>
    </row>
    <row r="42107" spans="55:56" hidden="1" x14ac:dyDescent="0.2">
      <c r="BC42107" s="6"/>
      <c r="BD42107" s="5"/>
    </row>
    <row r="42108" spans="55:56" hidden="1" x14ac:dyDescent="0.2">
      <c r="BC42108" s="6"/>
      <c r="BD42108" s="5"/>
    </row>
    <row r="42109" spans="55:56" hidden="1" x14ac:dyDescent="0.2">
      <c r="BC42109" s="6"/>
      <c r="BD42109" s="5"/>
    </row>
    <row r="42110" spans="55:56" hidden="1" x14ac:dyDescent="0.2">
      <c r="BC42110" s="6"/>
      <c r="BD42110" s="5"/>
    </row>
    <row r="42111" spans="55:56" hidden="1" x14ac:dyDescent="0.2">
      <c r="BC42111" s="6"/>
      <c r="BD42111" s="5"/>
    </row>
    <row r="42112" spans="55:56" hidden="1" x14ac:dyDescent="0.2">
      <c r="BC42112" s="6"/>
      <c r="BD42112" s="5"/>
    </row>
    <row r="42113" spans="55:56" hidden="1" x14ac:dyDescent="0.2">
      <c r="BC42113" s="6"/>
      <c r="BD42113" s="5"/>
    </row>
    <row r="42114" spans="55:56" hidden="1" x14ac:dyDescent="0.2">
      <c r="BC42114" s="6"/>
      <c r="BD42114" s="5"/>
    </row>
    <row r="42115" spans="55:56" hidden="1" x14ac:dyDescent="0.2">
      <c r="BC42115" s="6"/>
      <c r="BD42115" s="5"/>
    </row>
    <row r="42116" spans="55:56" hidden="1" x14ac:dyDescent="0.2">
      <c r="BC42116" s="6"/>
      <c r="BD42116" s="5"/>
    </row>
    <row r="42117" spans="55:56" hidden="1" x14ac:dyDescent="0.2">
      <c r="BC42117" s="6"/>
      <c r="BD42117" s="5"/>
    </row>
    <row r="42118" spans="55:56" hidden="1" x14ac:dyDescent="0.2">
      <c r="BC42118" s="6"/>
      <c r="BD42118" s="5"/>
    </row>
    <row r="42119" spans="55:56" hidden="1" x14ac:dyDescent="0.2">
      <c r="BC42119" s="6"/>
      <c r="BD42119" s="5"/>
    </row>
    <row r="42120" spans="55:56" hidden="1" x14ac:dyDescent="0.2">
      <c r="BC42120" s="6"/>
      <c r="BD42120" s="5"/>
    </row>
    <row r="42121" spans="55:56" hidden="1" x14ac:dyDescent="0.2">
      <c r="BC42121" s="6"/>
      <c r="BD42121" s="5"/>
    </row>
    <row r="42122" spans="55:56" hidden="1" x14ac:dyDescent="0.2">
      <c r="BC42122" s="6"/>
      <c r="BD42122" s="5"/>
    </row>
    <row r="42123" spans="55:56" hidden="1" x14ac:dyDescent="0.2">
      <c r="BC42123" s="6"/>
      <c r="BD42123" s="5"/>
    </row>
    <row r="42124" spans="55:56" hidden="1" x14ac:dyDescent="0.2">
      <c r="BC42124" s="6"/>
      <c r="BD42124" s="5"/>
    </row>
    <row r="42125" spans="55:56" hidden="1" x14ac:dyDescent="0.2">
      <c r="BC42125" s="6"/>
      <c r="BD42125" s="5"/>
    </row>
    <row r="42126" spans="55:56" hidden="1" x14ac:dyDescent="0.2">
      <c r="BC42126" s="6"/>
      <c r="BD42126" s="5"/>
    </row>
    <row r="42127" spans="55:56" hidden="1" x14ac:dyDescent="0.2">
      <c r="BC42127" s="6"/>
      <c r="BD42127" s="5"/>
    </row>
    <row r="42128" spans="55:56" hidden="1" x14ac:dyDescent="0.2">
      <c r="BC42128" s="6"/>
      <c r="BD42128" s="5"/>
    </row>
    <row r="42129" spans="55:56" hidden="1" x14ac:dyDescent="0.2">
      <c r="BC42129" s="6"/>
      <c r="BD42129" s="5"/>
    </row>
    <row r="42130" spans="55:56" hidden="1" x14ac:dyDescent="0.2">
      <c r="BC42130" s="6"/>
      <c r="BD42130" s="5"/>
    </row>
    <row r="42131" spans="55:56" hidden="1" x14ac:dyDescent="0.2">
      <c r="BC42131" s="6"/>
      <c r="BD42131" s="5"/>
    </row>
    <row r="42132" spans="55:56" hidden="1" x14ac:dyDescent="0.2">
      <c r="BC42132" s="6"/>
      <c r="BD42132" s="5"/>
    </row>
    <row r="42133" spans="55:56" hidden="1" x14ac:dyDescent="0.2">
      <c r="BC42133" s="6"/>
      <c r="BD42133" s="5"/>
    </row>
    <row r="42134" spans="55:56" hidden="1" x14ac:dyDescent="0.2">
      <c r="BC42134" s="6"/>
      <c r="BD42134" s="5"/>
    </row>
    <row r="42135" spans="55:56" hidden="1" x14ac:dyDescent="0.2">
      <c r="BC42135" s="6"/>
      <c r="BD42135" s="5"/>
    </row>
    <row r="42136" spans="55:56" hidden="1" x14ac:dyDescent="0.2">
      <c r="BC42136" s="6"/>
      <c r="BD42136" s="5"/>
    </row>
    <row r="42137" spans="55:56" hidden="1" x14ac:dyDescent="0.2">
      <c r="BC42137" s="6"/>
      <c r="BD42137" s="5"/>
    </row>
    <row r="42138" spans="55:56" hidden="1" x14ac:dyDescent="0.2">
      <c r="BC42138" s="6"/>
      <c r="BD42138" s="5"/>
    </row>
    <row r="42139" spans="55:56" hidden="1" x14ac:dyDescent="0.2">
      <c r="BC42139" s="6"/>
      <c r="BD42139" s="5"/>
    </row>
    <row r="42140" spans="55:56" hidden="1" x14ac:dyDescent="0.2">
      <c r="BC42140" s="6"/>
      <c r="BD42140" s="5"/>
    </row>
    <row r="42141" spans="55:56" hidden="1" x14ac:dyDescent="0.2">
      <c r="BC42141" s="6"/>
      <c r="BD42141" s="5"/>
    </row>
    <row r="42142" spans="55:56" hidden="1" x14ac:dyDescent="0.2">
      <c r="BC42142" s="6"/>
      <c r="BD42142" s="5"/>
    </row>
    <row r="42143" spans="55:56" hidden="1" x14ac:dyDescent="0.2">
      <c r="BC42143" s="6"/>
      <c r="BD42143" s="5"/>
    </row>
    <row r="42144" spans="55:56" hidden="1" x14ac:dyDescent="0.2">
      <c r="BC42144" s="6"/>
      <c r="BD42144" s="5"/>
    </row>
    <row r="42145" spans="55:56" hidden="1" x14ac:dyDescent="0.2">
      <c r="BC42145" s="6"/>
      <c r="BD42145" s="5"/>
    </row>
    <row r="42146" spans="55:56" hidden="1" x14ac:dyDescent="0.2">
      <c r="BC42146" s="6"/>
      <c r="BD42146" s="5"/>
    </row>
    <row r="42147" spans="55:56" hidden="1" x14ac:dyDescent="0.2">
      <c r="BC42147" s="6"/>
      <c r="BD42147" s="5"/>
    </row>
    <row r="42148" spans="55:56" hidden="1" x14ac:dyDescent="0.2">
      <c r="BC42148" s="6"/>
      <c r="BD42148" s="5"/>
    </row>
    <row r="42149" spans="55:56" hidden="1" x14ac:dyDescent="0.2">
      <c r="BC42149" s="6"/>
      <c r="BD42149" s="5"/>
    </row>
    <row r="42150" spans="55:56" hidden="1" x14ac:dyDescent="0.2">
      <c r="BC42150" s="6"/>
      <c r="BD42150" s="5"/>
    </row>
    <row r="42151" spans="55:56" hidden="1" x14ac:dyDescent="0.2">
      <c r="BC42151" s="6"/>
      <c r="BD42151" s="5"/>
    </row>
    <row r="42152" spans="55:56" hidden="1" x14ac:dyDescent="0.2">
      <c r="BC42152" s="6"/>
      <c r="BD42152" s="5"/>
    </row>
    <row r="42153" spans="55:56" hidden="1" x14ac:dyDescent="0.2">
      <c r="BC42153" s="6"/>
      <c r="BD42153" s="5"/>
    </row>
    <row r="42154" spans="55:56" hidden="1" x14ac:dyDescent="0.2">
      <c r="BC42154" s="6"/>
      <c r="BD42154" s="5"/>
    </row>
    <row r="42155" spans="55:56" hidden="1" x14ac:dyDescent="0.2">
      <c r="BC42155" s="6"/>
      <c r="BD42155" s="5"/>
    </row>
    <row r="42156" spans="55:56" hidden="1" x14ac:dyDescent="0.2">
      <c r="BC42156" s="6"/>
      <c r="BD42156" s="5"/>
    </row>
    <row r="42157" spans="55:56" hidden="1" x14ac:dyDescent="0.2">
      <c r="BC42157" s="6"/>
      <c r="BD42157" s="5"/>
    </row>
    <row r="42158" spans="55:56" hidden="1" x14ac:dyDescent="0.2">
      <c r="BC42158" s="6"/>
      <c r="BD42158" s="5"/>
    </row>
    <row r="42159" spans="55:56" hidden="1" x14ac:dyDescent="0.2">
      <c r="BC42159" s="6"/>
      <c r="BD42159" s="5"/>
    </row>
    <row r="42160" spans="55:56" hidden="1" x14ac:dyDescent="0.2">
      <c r="BC42160" s="6"/>
      <c r="BD42160" s="5"/>
    </row>
    <row r="42161" spans="55:56" hidden="1" x14ac:dyDescent="0.2">
      <c r="BC42161" s="6"/>
      <c r="BD42161" s="5"/>
    </row>
    <row r="42162" spans="55:56" hidden="1" x14ac:dyDescent="0.2">
      <c r="BC42162" s="6"/>
      <c r="BD42162" s="5"/>
    </row>
    <row r="42163" spans="55:56" hidden="1" x14ac:dyDescent="0.2">
      <c r="BC42163" s="6"/>
      <c r="BD42163" s="5"/>
    </row>
    <row r="42164" spans="55:56" hidden="1" x14ac:dyDescent="0.2">
      <c r="BC42164" s="6"/>
      <c r="BD42164" s="5"/>
    </row>
    <row r="42165" spans="55:56" hidden="1" x14ac:dyDescent="0.2">
      <c r="BC42165" s="6"/>
      <c r="BD42165" s="5"/>
    </row>
    <row r="42166" spans="55:56" hidden="1" x14ac:dyDescent="0.2">
      <c r="BC42166" s="6"/>
      <c r="BD42166" s="5"/>
    </row>
    <row r="42167" spans="55:56" hidden="1" x14ac:dyDescent="0.2">
      <c r="BC42167" s="6"/>
      <c r="BD42167" s="5"/>
    </row>
    <row r="42168" spans="55:56" hidden="1" x14ac:dyDescent="0.2">
      <c r="BC42168" s="6"/>
      <c r="BD42168" s="5"/>
    </row>
    <row r="42169" spans="55:56" hidden="1" x14ac:dyDescent="0.2">
      <c r="BC42169" s="6"/>
      <c r="BD42169" s="5"/>
    </row>
    <row r="42170" spans="55:56" hidden="1" x14ac:dyDescent="0.2">
      <c r="BC42170" s="6"/>
      <c r="BD42170" s="5"/>
    </row>
    <row r="42171" spans="55:56" hidden="1" x14ac:dyDescent="0.2">
      <c r="BC42171" s="6"/>
      <c r="BD42171" s="5"/>
    </row>
    <row r="42172" spans="55:56" hidden="1" x14ac:dyDescent="0.2">
      <c r="BC42172" s="6"/>
      <c r="BD42172" s="5"/>
    </row>
    <row r="42173" spans="55:56" hidden="1" x14ac:dyDescent="0.2">
      <c r="BC42173" s="6"/>
      <c r="BD42173" s="5"/>
    </row>
    <row r="42174" spans="55:56" hidden="1" x14ac:dyDescent="0.2">
      <c r="BC42174" s="6"/>
      <c r="BD42174" s="5"/>
    </row>
    <row r="42175" spans="55:56" hidden="1" x14ac:dyDescent="0.2">
      <c r="BC42175" s="6"/>
      <c r="BD42175" s="5"/>
    </row>
    <row r="42176" spans="55:56" hidden="1" x14ac:dyDescent="0.2">
      <c r="BC42176" s="6"/>
      <c r="BD42176" s="5"/>
    </row>
    <row r="42177" spans="55:56" hidden="1" x14ac:dyDescent="0.2">
      <c r="BC42177" s="6"/>
      <c r="BD42177" s="5"/>
    </row>
    <row r="42178" spans="55:56" hidden="1" x14ac:dyDescent="0.2">
      <c r="BC42178" s="6"/>
      <c r="BD42178" s="5"/>
    </row>
    <row r="42179" spans="55:56" hidden="1" x14ac:dyDescent="0.2">
      <c r="BC42179" s="6"/>
      <c r="BD42179" s="5"/>
    </row>
    <row r="42180" spans="55:56" hidden="1" x14ac:dyDescent="0.2">
      <c r="BC42180" s="6"/>
      <c r="BD42180" s="5"/>
    </row>
    <row r="42181" spans="55:56" hidden="1" x14ac:dyDescent="0.2">
      <c r="BC42181" s="6"/>
      <c r="BD42181" s="5"/>
    </row>
    <row r="42182" spans="55:56" hidden="1" x14ac:dyDescent="0.2">
      <c r="BC42182" s="6"/>
      <c r="BD42182" s="5"/>
    </row>
    <row r="42183" spans="55:56" hidden="1" x14ac:dyDescent="0.2">
      <c r="BC42183" s="6"/>
      <c r="BD42183" s="5"/>
    </row>
    <row r="42184" spans="55:56" hidden="1" x14ac:dyDescent="0.2">
      <c r="BC42184" s="6"/>
      <c r="BD42184" s="5"/>
    </row>
    <row r="42185" spans="55:56" hidden="1" x14ac:dyDescent="0.2">
      <c r="BC42185" s="6"/>
      <c r="BD42185" s="5"/>
    </row>
    <row r="42186" spans="55:56" hidden="1" x14ac:dyDescent="0.2">
      <c r="BC42186" s="6"/>
      <c r="BD42186" s="5"/>
    </row>
    <row r="42187" spans="55:56" hidden="1" x14ac:dyDescent="0.2">
      <c r="BC42187" s="6"/>
      <c r="BD42187" s="5"/>
    </row>
    <row r="42188" spans="55:56" hidden="1" x14ac:dyDescent="0.2">
      <c r="BC42188" s="6"/>
      <c r="BD42188" s="5"/>
    </row>
    <row r="42189" spans="55:56" hidden="1" x14ac:dyDescent="0.2">
      <c r="BC42189" s="6"/>
      <c r="BD42189" s="5"/>
    </row>
    <row r="42190" spans="55:56" hidden="1" x14ac:dyDescent="0.2">
      <c r="BC42190" s="6"/>
      <c r="BD42190" s="5"/>
    </row>
    <row r="42191" spans="55:56" hidden="1" x14ac:dyDescent="0.2">
      <c r="BC42191" s="6"/>
      <c r="BD42191" s="5"/>
    </row>
    <row r="42192" spans="55:56" hidden="1" x14ac:dyDescent="0.2">
      <c r="BC42192" s="6"/>
      <c r="BD42192" s="5"/>
    </row>
    <row r="42193" spans="55:56" hidden="1" x14ac:dyDescent="0.2">
      <c r="BC42193" s="6"/>
      <c r="BD42193" s="5"/>
    </row>
    <row r="42194" spans="55:56" hidden="1" x14ac:dyDescent="0.2">
      <c r="BC42194" s="6"/>
      <c r="BD42194" s="5"/>
    </row>
    <row r="42195" spans="55:56" hidden="1" x14ac:dyDescent="0.2">
      <c r="BC42195" s="6"/>
      <c r="BD42195" s="5"/>
    </row>
    <row r="42196" spans="55:56" hidden="1" x14ac:dyDescent="0.2">
      <c r="BC42196" s="6"/>
      <c r="BD42196" s="5"/>
    </row>
    <row r="42197" spans="55:56" hidden="1" x14ac:dyDescent="0.2">
      <c r="BC42197" s="6"/>
      <c r="BD42197" s="5"/>
    </row>
    <row r="42198" spans="55:56" hidden="1" x14ac:dyDescent="0.2">
      <c r="BC42198" s="6"/>
      <c r="BD42198" s="5"/>
    </row>
    <row r="42199" spans="55:56" hidden="1" x14ac:dyDescent="0.2">
      <c r="BC42199" s="6"/>
      <c r="BD42199" s="5"/>
    </row>
    <row r="42200" spans="55:56" hidden="1" x14ac:dyDescent="0.2">
      <c r="BC42200" s="6"/>
      <c r="BD42200" s="5"/>
    </row>
    <row r="42201" spans="55:56" hidden="1" x14ac:dyDescent="0.2">
      <c r="BC42201" s="6"/>
      <c r="BD42201" s="5"/>
    </row>
    <row r="42202" spans="55:56" hidden="1" x14ac:dyDescent="0.2">
      <c r="BC42202" s="6"/>
      <c r="BD42202" s="5"/>
    </row>
    <row r="42203" spans="55:56" hidden="1" x14ac:dyDescent="0.2">
      <c r="BC42203" s="6"/>
      <c r="BD42203" s="5"/>
    </row>
    <row r="42204" spans="55:56" hidden="1" x14ac:dyDescent="0.2">
      <c r="BC42204" s="6"/>
      <c r="BD42204" s="5"/>
    </row>
    <row r="42205" spans="55:56" hidden="1" x14ac:dyDescent="0.2">
      <c r="BC42205" s="6"/>
      <c r="BD42205" s="5"/>
    </row>
    <row r="42206" spans="55:56" hidden="1" x14ac:dyDescent="0.2">
      <c r="BC42206" s="6"/>
      <c r="BD42206" s="5"/>
    </row>
    <row r="42207" spans="55:56" hidden="1" x14ac:dyDescent="0.2">
      <c r="BC42207" s="6"/>
      <c r="BD42207" s="5"/>
    </row>
    <row r="42208" spans="55:56" hidden="1" x14ac:dyDescent="0.2">
      <c r="BC42208" s="6"/>
      <c r="BD42208" s="5"/>
    </row>
    <row r="42209" spans="55:56" hidden="1" x14ac:dyDescent="0.2">
      <c r="BC42209" s="6"/>
      <c r="BD42209" s="5"/>
    </row>
    <row r="42210" spans="55:56" hidden="1" x14ac:dyDescent="0.2">
      <c r="BC42210" s="6"/>
      <c r="BD42210" s="5"/>
    </row>
    <row r="42211" spans="55:56" hidden="1" x14ac:dyDescent="0.2">
      <c r="BC42211" s="6"/>
      <c r="BD42211" s="5"/>
    </row>
    <row r="42212" spans="55:56" hidden="1" x14ac:dyDescent="0.2">
      <c r="BC42212" s="6"/>
      <c r="BD42212" s="5"/>
    </row>
    <row r="42213" spans="55:56" hidden="1" x14ac:dyDescent="0.2">
      <c r="BC42213" s="6"/>
      <c r="BD42213" s="5"/>
    </row>
    <row r="42214" spans="55:56" hidden="1" x14ac:dyDescent="0.2">
      <c r="BC42214" s="6"/>
      <c r="BD42214" s="5"/>
    </row>
    <row r="42215" spans="55:56" hidden="1" x14ac:dyDescent="0.2">
      <c r="BC42215" s="6"/>
      <c r="BD42215" s="5"/>
    </row>
    <row r="42216" spans="55:56" hidden="1" x14ac:dyDescent="0.2">
      <c r="BC42216" s="6"/>
      <c r="BD42216" s="5"/>
    </row>
    <row r="42217" spans="55:56" hidden="1" x14ac:dyDescent="0.2">
      <c r="BC42217" s="6"/>
      <c r="BD42217" s="5"/>
    </row>
    <row r="42218" spans="55:56" hidden="1" x14ac:dyDescent="0.2">
      <c r="BC42218" s="6"/>
      <c r="BD42218" s="5"/>
    </row>
    <row r="42219" spans="55:56" hidden="1" x14ac:dyDescent="0.2">
      <c r="BC42219" s="6"/>
      <c r="BD42219" s="5"/>
    </row>
    <row r="42220" spans="55:56" hidden="1" x14ac:dyDescent="0.2">
      <c r="BC42220" s="6"/>
      <c r="BD42220" s="5"/>
    </row>
    <row r="42221" spans="55:56" hidden="1" x14ac:dyDescent="0.2">
      <c r="BC42221" s="6"/>
      <c r="BD42221" s="5"/>
    </row>
    <row r="42222" spans="55:56" hidden="1" x14ac:dyDescent="0.2">
      <c r="BC42222" s="6"/>
      <c r="BD42222" s="5"/>
    </row>
    <row r="42223" spans="55:56" hidden="1" x14ac:dyDescent="0.2">
      <c r="BC42223" s="6"/>
      <c r="BD42223" s="5"/>
    </row>
    <row r="42224" spans="55:56" hidden="1" x14ac:dyDescent="0.2">
      <c r="BC42224" s="6"/>
      <c r="BD42224" s="5"/>
    </row>
    <row r="42225" spans="55:56" hidden="1" x14ac:dyDescent="0.2">
      <c r="BC42225" s="6"/>
      <c r="BD42225" s="5"/>
    </row>
    <row r="42226" spans="55:56" hidden="1" x14ac:dyDescent="0.2">
      <c r="BC42226" s="6"/>
      <c r="BD42226" s="5"/>
    </row>
    <row r="42227" spans="55:56" hidden="1" x14ac:dyDescent="0.2">
      <c r="BC42227" s="6"/>
      <c r="BD42227" s="5"/>
    </row>
    <row r="42228" spans="55:56" hidden="1" x14ac:dyDescent="0.2">
      <c r="BC42228" s="6"/>
      <c r="BD42228" s="5"/>
    </row>
    <row r="42229" spans="55:56" hidden="1" x14ac:dyDescent="0.2">
      <c r="BC42229" s="6"/>
      <c r="BD42229" s="5"/>
    </row>
    <row r="42230" spans="55:56" hidden="1" x14ac:dyDescent="0.2">
      <c r="BC42230" s="6"/>
      <c r="BD42230" s="5"/>
    </row>
    <row r="42231" spans="55:56" hidden="1" x14ac:dyDescent="0.2">
      <c r="BC42231" s="6"/>
      <c r="BD42231" s="5"/>
    </row>
    <row r="42232" spans="55:56" hidden="1" x14ac:dyDescent="0.2">
      <c r="BC42232" s="6"/>
      <c r="BD42232" s="5"/>
    </row>
    <row r="42233" spans="55:56" hidden="1" x14ac:dyDescent="0.2">
      <c r="BC42233" s="6"/>
      <c r="BD42233" s="5"/>
    </row>
    <row r="42234" spans="55:56" hidden="1" x14ac:dyDescent="0.2">
      <c r="BC42234" s="6"/>
      <c r="BD42234" s="5"/>
    </row>
    <row r="42235" spans="55:56" hidden="1" x14ac:dyDescent="0.2">
      <c r="BC42235" s="6"/>
      <c r="BD42235" s="5"/>
    </row>
    <row r="42236" spans="55:56" hidden="1" x14ac:dyDescent="0.2">
      <c r="BC42236" s="6"/>
      <c r="BD42236" s="5"/>
    </row>
    <row r="42237" spans="55:56" hidden="1" x14ac:dyDescent="0.2">
      <c r="BC42237" s="6"/>
      <c r="BD42237" s="5"/>
    </row>
    <row r="42238" spans="55:56" hidden="1" x14ac:dyDescent="0.2">
      <c r="BC42238" s="6"/>
      <c r="BD42238" s="5"/>
    </row>
    <row r="42239" spans="55:56" hidden="1" x14ac:dyDescent="0.2">
      <c r="BC42239" s="6"/>
      <c r="BD42239" s="5"/>
    </row>
    <row r="42240" spans="55:56" hidden="1" x14ac:dyDescent="0.2">
      <c r="BC42240" s="6"/>
      <c r="BD42240" s="5"/>
    </row>
    <row r="42241" spans="55:56" hidden="1" x14ac:dyDescent="0.2">
      <c r="BC42241" s="6"/>
      <c r="BD42241" s="5"/>
    </row>
    <row r="42242" spans="55:56" hidden="1" x14ac:dyDescent="0.2">
      <c r="BC42242" s="6"/>
      <c r="BD42242" s="5"/>
    </row>
    <row r="42243" spans="55:56" hidden="1" x14ac:dyDescent="0.2">
      <c r="BC42243" s="6"/>
      <c r="BD42243" s="5"/>
    </row>
    <row r="42244" spans="55:56" hidden="1" x14ac:dyDescent="0.2">
      <c r="BC42244" s="6"/>
      <c r="BD42244" s="5"/>
    </row>
    <row r="42245" spans="55:56" hidden="1" x14ac:dyDescent="0.2">
      <c r="BC42245" s="6"/>
      <c r="BD42245" s="5"/>
    </row>
    <row r="42246" spans="55:56" hidden="1" x14ac:dyDescent="0.2">
      <c r="BC42246" s="6"/>
      <c r="BD42246" s="5"/>
    </row>
    <row r="42247" spans="55:56" hidden="1" x14ac:dyDescent="0.2">
      <c r="BC42247" s="6"/>
      <c r="BD42247" s="5"/>
    </row>
    <row r="42248" spans="55:56" hidden="1" x14ac:dyDescent="0.2">
      <c r="BC42248" s="6"/>
      <c r="BD42248" s="5"/>
    </row>
    <row r="42249" spans="55:56" hidden="1" x14ac:dyDescent="0.2">
      <c r="BC42249" s="6"/>
      <c r="BD42249" s="5"/>
    </row>
    <row r="42250" spans="55:56" hidden="1" x14ac:dyDescent="0.2">
      <c r="BC42250" s="6"/>
      <c r="BD42250" s="5"/>
    </row>
    <row r="42251" spans="55:56" hidden="1" x14ac:dyDescent="0.2">
      <c r="BC42251" s="6"/>
      <c r="BD42251" s="5"/>
    </row>
    <row r="42252" spans="55:56" hidden="1" x14ac:dyDescent="0.2">
      <c r="BC42252" s="6"/>
      <c r="BD42252" s="5"/>
    </row>
    <row r="42253" spans="55:56" hidden="1" x14ac:dyDescent="0.2">
      <c r="BC42253" s="6"/>
      <c r="BD42253" s="5"/>
    </row>
    <row r="42254" spans="55:56" hidden="1" x14ac:dyDescent="0.2">
      <c r="BC42254" s="6"/>
      <c r="BD42254" s="5"/>
    </row>
    <row r="42255" spans="55:56" hidden="1" x14ac:dyDescent="0.2">
      <c r="BC42255" s="6"/>
      <c r="BD42255" s="5"/>
    </row>
    <row r="42256" spans="55:56" hidden="1" x14ac:dyDescent="0.2">
      <c r="BC42256" s="6"/>
      <c r="BD42256" s="5"/>
    </row>
    <row r="42257" spans="55:56" hidden="1" x14ac:dyDescent="0.2">
      <c r="BC42257" s="6"/>
      <c r="BD42257" s="5"/>
    </row>
    <row r="42258" spans="55:56" hidden="1" x14ac:dyDescent="0.2">
      <c r="BC42258" s="6"/>
      <c r="BD42258" s="5"/>
    </row>
    <row r="42259" spans="55:56" hidden="1" x14ac:dyDescent="0.2">
      <c r="BC42259" s="6"/>
      <c r="BD42259" s="5"/>
    </row>
    <row r="42260" spans="55:56" hidden="1" x14ac:dyDescent="0.2">
      <c r="BC42260" s="6"/>
      <c r="BD42260" s="5"/>
    </row>
    <row r="42261" spans="55:56" hidden="1" x14ac:dyDescent="0.2">
      <c r="BC42261" s="6"/>
      <c r="BD42261" s="5"/>
    </row>
    <row r="42262" spans="55:56" hidden="1" x14ac:dyDescent="0.2">
      <c r="BC42262" s="6"/>
      <c r="BD42262" s="5"/>
    </row>
    <row r="42263" spans="55:56" hidden="1" x14ac:dyDescent="0.2">
      <c r="BC42263" s="6"/>
      <c r="BD42263" s="5"/>
    </row>
    <row r="42264" spans="55:56" hidden="1" x14ac:dyDescent="0.2">
      <c r="BC42264" s="6"/>
      <c r="BD42264" s="5"/>
    </row>
    <row r="42265" spans="55:56" hidden="1" x14ac:dyDescent="0.2">
      <c r="BC42265" s="6"/>
      <c r="BD42265" s="5"/>
    </row>
    <row r="42266" spans="55:56" hidden="1" x14ac:dyDescent="0.2">
      <c r="BC42266" s="6"/>
      <c r="BD42266" s="5"/>
    </row>
    <row r="42267" spans="55:56" hidden="1" x14ac:dyDescent="0.2">
      <c r="BC42267" s="6"/>
      <c r="BD42267" s="5"/>
    </row>
    <row r="42268" spans="55:56" hidden="1" x14ac:dyDescent="0.2">
      <c r="BC42268" s="6"/>
      <c r="BD42268" s="5"/>
    </row>
    <row r="42269" spans="55:56" hidden="1" x14ac:dyDescent="0.2">
      <c r="BC42269" s="6"/>
      <c r="BD42269" s="5"/>
    </row>
    <row r="42270" spans="55:56" hidden="1" x14ac:dyDescent="0.2">
      <c r="BC42270" s="6"/>
      <c r="BD42270" s="5"/>
    </row>
    <row r="42271" spans="55:56" hidden="1" x14ac:dyDescent="0.2">
      <c r="BC42271" s="6"/>
      <c r="BD42271" s="5"/>
    </row>
    <row r="42272" spans="55:56" hidden="1" x14ac:dyDescent="0.2">
      <c r="BC42272" s="6"/>
      <c r="BD42272" s="5"/>
    </row>
    <row r="42273" spans="55:56" hidden="1" x14ac:dyDescent="0.2">
      <c r="BC42273" s="6"/>
      <c r="BD42273" s="5"/>
    </row>
    <row r="42274" spans="55:56" hidden="1" x14ac:dyDescent="0.2">
      <c r="BC42274" s="6"/>
      <c r="BD42274" s="5"/>
    </row>
    <row r="42275" spans="55:56" hidden="1" x14ac:dyDescent="0.2">
      <c r="BC42275" s="6"/>
      <c r="BD42275" s="5"/>
    </row>
    <row r="42276" spans="55:56" hidden="1" x14ac:dyDescent="0.2">
      <c r="BC42276" s="6"/>
      <c r="BD42276" s="5"/>
    </row>
    <row r="42277" spans="55:56" hidden="1" x14ac:dyDescent="0.2">
      <c r="BC42277" s="6"/>
      <c r="BD42277" s="5"/>
    </row>
    <row r="42278" spans="55:56" hidden="1" x14ac:dyDescent="0.2">
      <c r="BC42278" s="6"/>
      <c r="BD42278" s="5"/>
    </row>
    <row r="42279" spans="55:56" hidden="1" x14ac:dyDescent="0.2">
      <c r="BC42279" s="6"/>
      <c r="BD42279" s="5"/>
    </row>
    <row r="42280" spans="55:56" hidden="1" x14ac:dyDescent="0.2">
      <c r="BC42280" s="6"/>
      <c r="BD42280" s="5"/>
    </row>
    <row r="42281" spans="55:56" hidden="1" x14ac:dyDescent="0.2">
      <c r="BC42281" s="6"/>
      <c r="BD42281" s="5"/>
    </row>
    <row r="42282" spans="55:56" hidden="1" x14ac:dyDescent="0.2">
      <c r="BC42282" s="6"/>
      <c r="BD42282" s="5"/>
    </row>
    <row r="42283" spans="55:56" hidden="1" x14ac:dyDescent="0.2">
      <c r="BC42283" s="6"/>
      <c r="BD42283" s="5"/>
    </row>
    <row r="42284" spans="55:56" hidden="1" x14ac:dyDescent="0.2">
      <c r="BC42284" s="6"/>
      <c r="BD42284" s="5"/>
    </row>
    <row r="42285" spans="55:56" hidden="1" x14ac:dyDescent="0.2">
      <c r="BC42285" s="6"/>
      <c r="BD42285" s="5"/>
    </row>
    <row r="42286" spans="55:56" hidden="1" x14ac:dyDescent="0.2">
      <c r="BC42286" s="6"/>
      <c r="BD42286" s="5"/>
    </row>
    <row r="42287" spans="55:56" hidden="1" x14ac:dyDescent="0.2">
      <c r="BC42287" s="6"/>
      <c r="BD42287" s="5"/>
    </row>
    <row r="42288" spans="55:56" hidden="1" x14ac:dyDescent="0.2">
      <c r="BC42288" s="6"/>
      <c r="BD42288" s="5"/>
    </row>
    <row r="42289" spans="55:56" hidden="1" x14ac:dyDescent="0.2">
      <c r="BC42289" s="6"/>
      <c r="BD42289" s="5"/>
    </row>
    <row r="42290" spans="55:56" hidden="1" x14ac:dyDescent="0.2">
      <c r="BC42290" s="6"/>
      <c r="BD42290" s="5"/>
    </row>
    <row r="42291" spans="55:56" hidden="1" x14ac:dyDescent="0.2">
      <c r="BC42291" s="6"/>
      <c r="BD42291" s="5"/>
    </row>
    <row r="42292" spans="55:56" hidden="1" x14ac:dyDescent="0.2">
      <c r="BC42292" s="6"/>
      <c r="BD42292" s="5"/>
    </row>
    <row r="42293" spans="55:56" hidden="1" x14ac:dyDescent="0.2">
      <c r="BC42293" s="6"/>
      <c r="BD42293" s="5"/>
    </row>
    <row r="42294" spans="55:56" hidden="1" x14ac:dyDescent="0.2">
      <c r="BC42294" s="6"/>
      <c r="BD42294" s="5"/>
    </row>
    <row r="42295" spans="55:56" hidden="1" x14ac:dyDescent="0.2">
      <c r="BC42295" s="6"/>
      <c r="BD42295" s="5"/>
    </row>
    <row r="42296" spans="55:56" hidden="1" x14ac:dyDescent="0.2">
      <c r="BC42296" s="6"/>
      <c r="BD42296" s="5"/>
    </row>
    <row r="42297" spans="55:56" hidden="1" x14ac:dyDescent="0.2">
      <c r="BC42297" s="6"/>
      <c r="BD42297" s="5"/>
    </row>
    <row r="42298" spans="55:56" hidden="1" x14ac:dyDescent="0.2">
      <c r="BC42298" s="6"/>
      <c r="BD42298" s="5"/>
    </row>
    <row r="42299" spans="55:56" hidden="1" x14ac:dyDescent="0.2">
      <c r="BC42299" s="6"/>
      <c r="BD42299" s="5"/>
    </row>
    <row r="42300" spans="55:56" hidden="1" x14ac:dyDescent="0.2">
      <c r="BC42300" s="6"/>
      <c r="BD42300" s="5"/>
    </row>
    <row r="42301" spans="55:56" hidden="1" x14ac:dyDescent="0.2">
      <c r="BC42301" s="6"/>
      <c r="BD42301" s="5"/>
    </row>
    <row r="42302" spans="55:56" hidden="1" x14ac:dyDescent="0.2">
      <c r="BC42302" s="6"/>
      <c r="BD42302" s="5"/>
    </row>
    <row r="42303" spans="55:56" hidden="1" x14ac:dyDescent="0.2">
      <c r="BC42303" s="6"/>
      <c r="BD42303" s="5"/>
    </row>
    <row r="42304" spans="55:56" hidden="1" x14ac:dyDescent="0.2">
      <c r="BC42304" s="6"/>
      <c r="BD42304" s="5"/>
    </row>
    <row r="42305" spans="55:56" hidden="1" x14ac:dyDescent="0.2">
      <c r="BC42305" s="6"/>
      <c r="BD42305" s="5"/>
    </row>
    <row r="42306" spans="55:56" hidden="1" x14ac:dyDescent="0.2">
      <c r="BC42306" s="6"/>
      <c r="BD42306" s="5"/>
    </row>
    <row r="42307" spans="55:56" hidden="1" x14ac:dyDescent="0.2">
      <c r="BC42307" s="6"/>
      <c r="BD42307" s="5"/>
    </row>
    <row r="42308" spans="55:56" hidden="1" x14ac:dyDescent="0.2">
      <c r="BC42308" s="6"/>
      <c r="BD42308" s="5"/>
    </row>
    <row r="42309" spans="55:56" hidden="1" x14ac:dyDescent="0.2">
      <c r="BC42309" s="6"/>
      <c r="BD42309" s="5"/>
    </row>
    <row r="42310" spans="55:56" hidden="1" x14ac:dyDescent="0.2">
      <c r="BC42310" s="6"/>
      <c r="BD42310" s="5"/>
    </row>
    <row r="42311" spans="55:56" hidden="1" x14ac:dyDescent="0.2">
      <c r="BC42311" s="6"/>
      <c r="BD42311" s="5"/>
    </row>
    <row r="42312" spans="55:56" hidden="1" x14ac:dyDescent="0.2">
      <c r="BC42312" s="6"/>
      <c r="BD42312" s="5"/>
    </row>
    <row r="42313" spans="55:56" hidden="1" x14ac:dyDescent="0.2">
      <c r="BC42313" s="6"/>
      <c r="BD42313" s="5"/>
    </row>
    <row r="42314" spans="55:56" hidden="1" x14ac:dyDescent="0.2">
      <c r="BC42314" s="6"/>
      <c r="BD42314" s="5"/>
    </row>
    <row r="42315" spans="55:56" hidden="1" x14ac:dyDescent="0.2">
      <c r="BC42315" s="6"/>
      <c r="BD42315" s="5"/>
    </row>
    <row r="42316" spans="55:56" hidden="1" x14ac:dyDescent="0.2">
      <c r="BC42316" s="6"/>
      <c r="BD42316" s="5"/>
    </row>
    <row r="42317" spans="55:56" hidden="1" x14ac:dyDescent="0.2">
      <c r="BC42317" s="6"/>
      <c r="BD42317" s="5"/>
    </row>
    <row r="42318" spans="55:56" hidden="1" x14ac:dyDescent="0.2">
      <c r="BC42318" s="6"/>
      <c r="BD42318" s="5"/>
    </row>
    <row r="42319" spans="55:56" hidden="1" x14ac:dyDescent="0.2">
      <c r="BC42319" s="6"/>
      <c r="BD42319" s="5"/>
    </row>
    <row r="42320" spans="55:56" hidden="1" x14ac:dyDescent="0.2">
      <c r="BC42320" s="6"/>
      <c r="BD42320" s="5"/>
    </row>
    <row r="42321" spans="55:56" hidden="1" x14ac:dyDescent="0.2">
      <c r="BC42321" s="6"/>
      <c r="BD42321" s="5"/>
    </row>
    <row r="42322" spans="55:56" hidden="1" x14ac:dyDescent="0.2">
      <c r="BC42322" s="6"/>
      <c r="BD42322" s="5"/>
    </row>
    <row r="42323" spans="55:56" hidden="1" x14ac:dyDescent="0.2">
      <c r="BC42323" s="6"/>
      <c r="BD42323" s="5"/>
    </row>
    <row r="42324" spans="55:56" hidden="1" x14ac:dyDescent="0.2">
      <c r="BC42324" s="6"/>
      <c r="BD42324" s="5"/>
    </row>
    <row r="42325" spans="55:56" hidden="1" x14ac:dyDescent="0.2">
      <c r="BC42325" s="6"/>
      <c r="BD42325" s="5"/>
    </row>
    <row r="42326" spans="55:56" hidden="1" x14ac:dyDescent="0.2">
      <c r="BC42326" s="6"/>
      <c r="BD42326" s="5"/>
    </row>
    <row r="42327" spans="55:56" hidden="1" x14ac:dyDescent="0.2">
      <c r="BC42327" s="6"/>
      <c r="BD42327" s="5"/>
    </row>
    <row r="42328" spans="55:56" hidden="1" x14ac:dyDescent="0.2">
      <c r="BC42328" s="6"/>
      <c r="BD42328" s="5"/>
    </row>
    <row r="42329" spans="55:56" hidden="1" x14ac:dyDescent="0.2">
      <c r="BC42329" s="6"/>
      <c r="BD42329" s="5"/>
    </row>
    <row r="42330" spans="55:56" hidden="1" x14ac:dyDescent="0.2">
      <c r="BC42330" s="6"/>
      <c r="BD42330" s="5"/>
    </row>
    <row r="42331" spans="55:56" hidden="1" x14ac:dyDescent="0.2">
      <c r="BC42331" s="6"/>
      <c r="BD42331" s="5"/>
    </row>
    <row r="42332" spans="55:56" hidden="1" x14ac:dyDescent="0.2">
      <c r="BC42332" s="6"/>
      <c r="BD42332" s="5"/>
    </row>
    <row r="42333" spans="55:56" hidden="1" x14ac:dyDescent="0.2">
      <c r="BC42333" s="6"/>
      <c r="BD42333" s="5"/>
    </row>
    <row r="42334" spans="55:56" hidden="1" x14ac:dyDescent="0.2">
      <c r="BC42334" s="6"/>
      <c r="BD42334" s="5"/>
    </row>
    <row r="42335" spans="55:56" hidden="1" x14ac:dyDescent="0.2">
      <c r="BC42335" s="6"/>
      <c r="BD42335" s="5"/>
    </row>
    <row r="42336" spans="55:56" hidden="1" x14ac:dyDescent="0.2">
      <c r="BC42336" s="6"/>
      <c r="BD42336" s="5"/>
    </row>
    <row r="42337" spans="55:56" hidden="1" x14ac:dyDescent="0.2">
      <c r="BC42337" s="6"/>
      <c r="BD42337" s="5"/>
    </row>
    <row r="42338" spans="55:56" hidden="1" x14ac:dyDescent="0.2">
      <c r="BC42338" s="6"/>
      <c r="BD42338" s="5"/>
    </row>
    <row r="42339" spans="55:56" hidden="1" x14ac:dyDescent="0.2">
      <c r="BC42339" s="6"/>
      <c r="BD42339" s="5"/>
    </row>
    <row r="42340" spans="55:56" hidden="1" x14ac:dyDescent="0.2">
      <c r="BC42340" s="6"/>
      <c r="BD42340" s="5"/>
    </row>
    <row r="42341" spans="55:56" hidden="1" x14ac:dyDescent="0.2">
      <c r="BC42341" s="6"/>
      <c r="BD42341" s="5"/>
    </row>
    <row r="42342" spans="55:56" hidden="1" x14ac:dyDescent="0.2">
      <c r="BC42342" s="6"/>
      <c r="BD42342" s="5"/>
    </row>
    <row r="42343" spans="55:56" hidden="1" x14ac:dyDescent="0.2">
      <c r="BC42343" s="6"/>
      <c r="BD42343" s="5"/>
    </row>
    <row r="42344" spans="55:56" hidden="1" x14ac:dyDescent="0.2">
      <c r="BC42344" s="6"/>
      <c r="BD42344" s="5"/>
    </row>
    <row r="42345" spans="55:56" hidden="1" x14ac:dyDescent="0.2">
      <c r="BC42345" s="6"/>
      <c r="BD42345" s="5"/>
    </row>
    <row r="42346" spans="55:56" hidden="1" x14ac:dyDescent="0.2">
      <c r="BC42346" s="6"/>
      <c r="BD42346" s="5"/>
    </row>
    <row r="42347" spans="55:56" hidden="1" x14ac:dyDescent="0.2">
      <c r="BC42347" s="6"/>
      <c r="BD42347" s="5"/>
    </row>
    <row r="42348" spans="55:56" hidden="1" x14ac:dyDescent="0.2">
      <c r="BC42348" s="6"/>
      <c r="BD42348" s="5"/>
    </row>
    <row r="42349" spans="55:56" hidden="1" x14ac:dyDescent="0.2">
      <c r="BC42349" s="6"/>
      <c r="BD42349" s="5"/>
    </row>
    <row r="42350" spans="55:56" hidden="1" x14ac:dyDescent="0.2">
      <c r="BC42350" s="6"/>
      <c r="BD42350" s="5"/>
    </row>
    <row r="42351" spans="55:56" hidden="1" x14ac:dyDescent="0.2">
      <c r="BC42351" s="6"/>
      <c r="BD42351" s="5"/>
    </row>
    <row r="42352" spans="55:56" hidden="1" x14ac:dyDescent="0.2">
      <c r="BC42352" s="6"/>
      <c r="BD42352" s="5"/>
    </row>
    <row r="42353" spans="55:56" hidden="1" x14ac:dyDescent="0.2">
      <c r="BC42353" s="6"/>
      <c r="BD42353" s="5"/>
    </row>
    <row r="42354" spans="55:56" hidden="1" x14ac:dyDescent="0.2">
      <c r="BC42354" s="6"/>
      <c r="BD42354" s="5"/>
    </row>
    <row r="42355" spans="55:56" hidden="1" x14ac:dyDescent="0.2">
      <c r="BC42355" s="6"/>
      <c r="BD42355" s="5"/>
    </row>
    <row r="42356" spans="55:56" hidden="1" x14ac:dyDescent="0.2">
      <c r="BC42356" s="6"/>
      <c r="BD42356" s="5"/>
    </row>
    <row r="42357" spans="55:56" hidden="1" x14ac:dyDescent="0.2">
      <c r="BC42357" s="6"/>
      <c r="BD42357" s="5"/>
    </row>
    <row r="42358" spans="55:56" hidden="1" x14ac:dyDescent="0.2">
      <c r="BC42358" s="6"/>
      <c r="BD42358" s="5"/>
    </row>
    <row r="42359" spans="55:56" hidden="1" x14ac:dyDescent="0.2">
      <c r="BC42359" s="6"/>
      <c r="BD42359" s="5"/>
    </row>
    <row r="42360" spans="55:56" hidden="1" x14ac:dyDescent="0.2">
      <c r="BC42360" s="6"/>
      <c r="BD42360" s="5"/>
    </row>
    <row r="42361" spans="55:56" hidden="1" x14ac:dyDescent="0.2">
      <c r="BC42361" s="6"/>
      <c r="BD42361" s="5"/>
    </row>
    <row r="42362" spans="55:56" hidden="1" x14ac:dyDescent="0.2">
      <c r="BC42362" s="6"/>
      <c r="BD42362" s="5"/>
    </row>
    <row r="42363" spans="55:56" hidden="1" x14ac:dyDescent="0.2">
      <c r="BC42363" s="6"/>
      <c r="BD42363" s="5"/>
    </row>
    <row r="42364" spans="55:56" hidden="1" x14ac:dyDescent="0.2">
      <c r="BC42364" s="6"/>
      <c r="BD42364" s="5"/>
    </row>
    <row r="42365" spans="55:56" hidden="1" x14ac:dyDescent="0.2">
      <c r="BC42365" s="6"/>
      <c r="BD42365" s="5"/>
    </row>
    <row r="42366" spans="55:56" hidden="1" x14ac:dyDescent="0.2">
      <c r="BC42366" s="6"/>
      <c r="BD42366" s="5"/>
    </row>
    <row r="42367" spans="55:56" hidden="1" x14ac:dyDescent="0.2">
      <c r="BC42367" s="6"/>
      <c r="BD42367" s="5"/>
    </row>
    <row r="42368" spans="55:56" hidden="1" x14ac:dyDescent="0.2">
      <c r="BC42368" s="6"/>
      <c r="BD42368" s="5"/>
    </row>
    <row r="42369" spans="55:56" hidden="1" x14ac:dyDescent="0.2">
      <c r="BC42369" s="6"/>
      <c r="BD42369" s="5"/>
    </row>
    <row r="42370" spans="55:56" hidden="1" x14ac:dyDescent="0.2">
      <c r="BC42370" s="6"/>
      <c r="BD42370" s="5"/>
    </row>
    <row r="42371" spans="55:56" hidden="1" x14ac:dyDescent="0.2">
      <c r="BC42371" s="6"/>
      <c r="BD42371" s="5"/>
    </row>
    <row r="42372" spans="55:56" hidden="1" x14ac:dyDescent="0.2">
      <c r="BC42372" s="6"/>
      <c r="BD42372" s="5"/>
    </row>
    <row r="42373" spans="55:56" hidden="1" x14ac:dyDescent="0.2">
      <c r="BC42373" s="6"/>
      <c r="BD42373" s="5"/>
    </row>
    <row r="42374" spans="55:56" hidden="1" x14ac:dyDescent="0.2">
      <c r="BC42374" s="6"/>
      <c r="BD42374" s="5"/>
    </row>
    <row r="42375" spans="55:56" hidden="1" x14ac:dyDescent="0.2">
      <c r="BC42375" s="6"/>
      <c r="BD42375" s="5"/>
    </row>
    <row r="42376" spans="55:56" hidden="1" x14ac:dyDescent="0.2">
      <c r="BC42376" s="6"/>
      <c r="BD42376" s="5"/>
    </row>
    <row r="42377" spans="55:56" hidden="1" x14ac:dyDescent="0.2">
      <c r="BC42377" s="6"/>
      <c r="BD42377" s="5"/>
    </row>
    <row r="42378" spans="55:56" hidden="1" x14ac:dyDescent="0.2">
      <c r="BC42378" s="6"/>
      <c r="BD42378" s="5"/>
    </row>
    <row r="42379" spans="55:56" hidden="1" x14ac:dyDescent="0.2">
      <c r="BC42379" s="6"/>
      <c r="BD42379" s="5"/>
    </row>
    <row r="42380" spans="55:56" hidden="1" x14ac:dyDescent="0.2">
      <c r="BC42380" s="6"/>
      <c r="BD42380" s="5"/>
    </row>
    <row r="42381" spans="55:56" hidden="1" x14ac:dyDescent="0.2">
      <c r="BC42381" s="6"/>
      <c r="BD42381" s="5"/>
    </row>
    <row r="42382" spans="55:56" hidden="1" x14ac:dyDescent="0.2">
      <c r="BC42382" s="6"/>
      <c r="BD42382" s="5"/>
    </row>
    <row r="42383" spans="55:56" hidden="1" x14ac:dyDescent="0.2">
      <c r="BC42383" s="6"/>
      <c r="BD42383" s="5"/>
    </row>
    <row r="42384" spans="55:56" hidden="1" x14ac:dyDescent="0.2">
      <c r="BC42384" s="6"/>
      <c r="BD42384" s="5"/>
    </row>
    <row r="42385" spans="55:56" hidden="1" x14ac:dyDescent="0.2">
      <c r="BC42385" s="6"/>
      <c r="BD42385" s="5"/>
    </row>
    <row r="42386" spans="55:56" hidden="1" x14ac:dyDescent="0.2">
      <c r="BC42386" s="6"/>
      <c r="BD42386" s="5"/>
    </row>
    <row r="42387" spans="55:56" hidden="1" x14ac:dyDescent="0.2">
      <c r="BC42387" s="6"/>
      <c r="BD42387" s="5"/>
    </row>
    <row r="42388" spans="55:56" hidden="1" x14ac:dyDescent="0.2">
      <c r="BC42388" s="6"/>
      <c r="BD42388" s="5"/>
    </row>
    <row r="42389" spans="55:56" hidden="1" x14ac:dyDescent="0.2">
      <c r="BC42389" s="6"/>
      <c r="BD42389" s="5"/>
    </row>
    <row r="42390" spans="55:56" hidden="1" x14ac:dyDescent="0.2">
      <c r="BC42390" s="6"/>
      <c r="BD42390" s="5"/>
    </row>
    <row r="42391" spans="55:56" hidden="1" x14ac:dyDescent="0.2">
      <c r="BC42391" s="6"/>
      <c r="BD42391" s="5"/>
    </row>
    <row r="42392" spans="55:56" hidden="1" x14ac:dyDescent="0.2">
      <c r="BC42392" s="6"/>
      <c r="BD42392" s="5"/>
    </row>
    <row r="42393" spans="55:56" hidden="1" x14ac:dyDescent="0.2">
      <c r="BC42393" s="6"/>
      <c r="BD42393" s="5"/>
    </row>
    <row r="42394" spans="55:56" hidden="1" x14ac:dyDescent="0.2">
      <c r="BC42394" s="6"/>
      <c r="BD42394" s="5"/>
    </row>
    <row r="42395" spans="55:56" hidden="1" x14ac:dyDescent="0.2">
      <c r="BC42395" s="6"/>
      <c r="BD42395" s="5"/>
    </row>
    <row r="42396" spans="55:56" hidden="1" x14ac:dyDescent="0.2">
      <c r="BC42396" s="6"/>
      <c r="BD42396" s="5"/>
    </row>
    <row r="42397" spans="55:56" hidden="1" x14ac:dyDescent="0.2">
      <c r="BC42397" s="6"/>
      <c r="BD42397" s="5"/>
    </row>
    <row r="42398" spans="55:56" hidden="1" x14ac:dyDescent="0.2">
      <c r="BC42398" s="6"/>
      <c r="BD42398" s="5"/>
    </row>
    <row r="42399" spans="55:56" hidden="1" x14ac:dyDescent="0.2">
      <c r="BC42399" s="6"/>
      <c r="BD42399" s="5"/>
    </row>
    <row r="42400" spans="55:56" hidden="1" x14ac:dyDescent="0.2">
      <c r="BC42400" s="6"/>
      <c r="BD42400" s="5"/>
    </row>
    <row r="42401" spans="55:56" hidden="1" x14ac:dyDescent="0.2">
      <c r="BC42401" s="6"/>
      <c r="BD42401" s="5"/>
    </row>
    <row r="42402" spans="55:56" hidden="1" x14ac:dyDescent="0.2">
      <c r="BC42402" s="6"/>
      <c r="BD42402" s="5"/>
    </row>
    <row r="42403" spans="55:56" hidden="1" x14ac:dyDescent="0.2">
      <c r="BC42403" s="6"/>
      <c r="BD42403" s="5"/>
    </row>
    <row r="42404" spans="55:56" hidden="1" x14ac:dyDescent="0.2">
      <c r="BC42404" s="6"/>
      <c r="BD42404" s="5"/>
    </row>
    <row r="42405" spans="55:56" hidden="1" x14ac:dyDescent="0.2">
      <c r="BC42405" s="6"/>
      <c r="BD42405" s="5"/>
    </row>
    <row r="42406" spans="55:56" hidden="1" x14ac:dyDescent="0.2">
      <c r="BC42406" s="6"/>
      <c r="BD42406" s="5"/>
    </row>
    <row r="42407" spans="55:56" hidden="1" x14ac:dyDescent="0.2">
      <c r="BC42407" s="6"/>
      <c r="BD42407" s="5"/>
    </row>
    <row r="42408" spans="55:56" hidden="1" x14ac:dyDescent="0.2">
      <c r="BC42408" s="6"/>
      <c r="BD42408" s="5"/>
    </row>
    <row r="42409" spans="55:56" hidden="1" x14ac:dyDescent="0.2">
      <c r="BC42409" s="6"/>
      <c r="BD42409" s="5"/>
    </row>
    <row r="42410" spans="55:56" hidden="1" x14ac:dyDescent="0.2">
      <c r="BC42410" s="6"/>
      <c r="BD42410" s="5"/>
    </row>
    <row r="42411" spans="55:56" hidden="1" x14ac:dyDescent="0.2">
      <c r="BC42411" s="6"/>
      <c r="BD42411" s="5"/>
    </row>
    <row r="42412" spans="55:56" hidden="1" x14ac:dyDescent="0.2">
      <c r="BC42412" s="6"/>
      <c r="BD42412" s="5"/>
    </row>
    <row r="42413" spans="55:56" hidden="1" x14ac:dyDescent="0.2">
      <c r="BC42413" s="6"/>
      <c r="BD42413" s="5"/>
    </row>
    <row r="42414" spans="55:56" hidden="1" x14ac:dyDescent="0.2">
      <c r="BC42414" s="6"/>
      <c r="BD42414" s="5"/>
    </row>
    <row r="42415" spans="55:56" hidden="1" x14ac:dyDescent="0.2">
      <c r="BC42415" s="6"/>
      <c r="BD42415" s="5"/>
    </row>
    <row r="42416" spans="55:56" hidden="1" x14ac:dyDescent="0.2">
      <c r="BC42416" s="6"/>
      <c r="BD42416" s="5"/>
    </row>
    <row r="42417" spans="55:56" hidden="1" x14ac:dyDescent="0.2">
      <c r="BC42417" s="6"/>
      <c r="BD42417" s="5"/>
    </row>
    <row r="42418" spans="55:56" hidden="1" x14ac:dyDescent="0.2">
      <c r="BC42418" s="6"/>
      <c r="BD42418" s="5"/>
    </row>
    <row r="42419" spans="55:56" hidden="1" x14ac:dyDescent="0.2">
      <c r="BC42419" s="6"/>
      <c r="BD42419" s="5"/>
    </row>
    <row r="42420" spans="55:56" hidden="1" x14ac:dyDescent="0.2">
      <c r="BC42420" s="6"/>
      <c r="BD42420" s="5"/>
    </row>
    <row r="42421" spans="55:56" hidden="1" x14ac:dyDescent="0.2">
      <c r="BC42421" s="6"/>
      <c r="BD42421" s="5"/>
    </row>
    <row r="42422" spans="55:56" hidden="1" x14ac:dyDescent="0.2">
      <c r="BC42422" s="6"/>
      <c r="BD42422" s="5"/>
    </row>
    <row r="42423" spans="55:56" hidden="1" x14ac:dyDescent="0.2">
      <c r="BC42423" s="6"/>
      <c r="BD42423" s="5"/>
    </row>
    <row r="42424" spans="55:56" hidden="1" x14ac:dyDescent="0.2">
      <c r="BC42424" s="6"/>
      <c r="BD42424" s="5"/>
    </row>
    <row r="42425" spans="55:56" hidden="1" x14ac:dyDescent="0.2">
      <c r="BC42425" s="6"/>
      <c r="BD42425" s="5"/>
    </row>
    <row r="42426" spans="55:56" hidden="1" x14ac:dyDescent="0.2">
      <c r="BC42426" s="6"/>
      <c r="BD42426" s="5"/>
    </row>
    <row r="42427" spans="55:56" hidden="1" x14ac:dyDescent="0.2">
      <c r="BC42427" s="6"/>
      <c r="BD42427" s="5"/>
    </row>
    <row r="42428" spans="55:56" hidden="1" x14ac:dyDescent="0.2">
      <c r="BC42428" s="6"/>
      <c r="BD42428" s="5"/>
    </row>
    <row r="42429" spans="55:56" hidden="1" x14ac:dyDescent="0.2">
      <c r="BC42429" s="6"/>
      <c r="BD42429" s="5"/>
    </row>
    <row r="42430" spans="55:56" hidden="1" x14ac:dyDescent="0.2">
      <c r="BC42430" s="6"/>
      <c r="BD42430" s="5"/>
    </row>
    <row r="42431" spans="55:56" hidden="1" x14ac:dyDescent="0.2">
      <c r="BC42431" s="6"/>
      <c r="BD42431" s="5"/>
    </row>
    <row r="42432" spans="55:56" hidden="1" x14ac:dyDescent="0.2">
      <c r="BC42432" s="6"/>
      <c r="BD42432" s="5"/>
    </row>
    <row r="42433" spans="55:56" hidden="1" x14ac:dyDescent="0.2">
      <c r="BC42433" s="6"/>
      <c r="BD42433" s="5"/>
    </row>
    <row r="42434" spans="55:56" hidden="1" x14ac:dyDescent="0.2">
      <c r="BC42434" s="6"/>
      <c r="BD42434" s="5"/>
    </row>
    <row r="42435" spans="55:56" hidden="1" x14ac:dyDescent="0.2">
      <c r="BC42435" s="6"/>
      <c r="BD42435" s="5"/>
    </row>
    <row r="42436" spans="55:56" hidden="1" x14ac:dyDescent="0.2">
      <c r="BC42436" s="6"/>
      <c r="BD42436" s="5"/>
    </row>
    <row r="42437" spans="55:56" hidden="1" x14ac:dyDescent="0.2">
      <c r="BC42437" s="6"/>
      <c r="BD42437" s="5"/>
    </row>
    <row r="42438" spans="55:56" hidden="1" x14ac:dyDescent="0.2">
      <c r="BC42438" s="6"/>
      <c r="BD42438" s="5"/>
    </row>
    <row r="42439" spans="55:56" hidden="1" x14ac:dyDescent="0.2">
      <c r="BC42439" s="6"/>
      <c r="BD42439" s="5"/>
    </row>
    <row r="42440" spans="55:56" hidden="1" x14ac:dyDescent="0.2">
      <c r="BC42440" s="6"/>
      <c r="BD42440" s="5"/>
    </row>
    <row r="42441" spans="55:56" hidden="1" x14ac:dyDescent="0.2">
      <c r="BC42441" s="6"/>
      <c r="BD42441" s="5"/>
    </row>
    <row r="42442" spans="55:56" hidden="1" x14ac:dyDescent="0.2">
      <c r="BC42442" s="6"/>
      <c r="BD42442" s="5"/>
    </row>
    <row r="42443" spans="55:56" hidden="1" x14ac:dyDescent="0.2">
      <c r="BC42443" s="6"/>
      <c r="BD42443" s="5"/>
    </row>
    <row r="42444" spans="55:56" hidden="1" x14ac:dyDescent="0.2">
      <c r="BC42444" s="6"/>
      <c r="BD42444" s="5"/>
    </row>
    <row r="42445" spans="55:56" hidden="1" x14ac:dyDescent="0.2">
      <c r="BC42445" s="6"/>
      <c r="BD42445" s="5"/>
    </row>
    <row r="42446" spans="55:56" hidden="1" x14ac:dyDescent="0.2">
      <c r="BC42446" s="6"/>
      <c r="BD42446" s="5"/>
    </row>
    <row r="42447" spans="55:56" hidden="1" x14ac:dyDescent="0.2">
      <c r="BC42447" s="6"/>
      <c r="BD42447" s="5"/>
    </row>
    <row r="42448" spans="55:56" hidden="1" x14ac:dyDescent="0.2">
      <c r="BC42448" s="6"/>
      <c r="BD42448" s="5"/>
    </row>
    <row r="42449" spans="55:56" hidden="1" x14ac:dyDescent="0.2">
      <c r="BC42449" s="6"/>
      <c r="BD42449" s="5"/>
    </row>
    <row r="42450" spans="55:56" hidden="1" x14ac:dyDescent="0.2">
      <c r="BC42450" s="6"/>
      <c r="BD42450" s="5"/>
    </row>
    <row r="42451" spans="55:56" hidden="1" x14ac:dyDescent="0.2">
      <c r="BC42451" s="6"/>
      <c r="BD42451" s="5"/>
    </row>
    <row r="42452" spans="55:56" hidden="1" x14ac:dyDescent="0.2">
      <c r="BC42452" s="6"/>
      <c r="BD42452" s="5"/>
    </row>
    <row r="42453" spans="55:56" hidden="1" x14ac:dyDescent="0.2">
      <c r="BC42453" s="6"/>
      <c r="BD42453" s="5"/>
    </row>
    <row r="42454" spans="55:56" hidden="1" x14ac:dyDescent="0.2">
      <c r="BC42454" s="6"/>
      <c r="BD42454" s="5"/>
    </row>
    <row r="42455" spans="55:56" hidden="1" x14ac:dyDescent="0.2">
      <c r="BC42455" s="6"/>
      <c r="BD42455" s="5"/>
    </row>
    <row r="42456" spans="55:56" hidden="1" x14ac:dyDescent="0.2">
      <c r="BC42456" s="6"/>
      <c r="BD42456" s="5"/>
    </row>
    <row r="42457" spans="55:56" hidden="1" x14ac:dyDescent="0.2">
      <c r="BC42457" s="6"/>
      <c r="BD42457" s="5"/>
    </row>
    <row r="42458" spans="55:56" hidden="1" x14ac:dyDescent="0.2">
      <c r="BC42458" s="6"/>
      <c r="BD42458" s="5"/>
    </row>
    <row r="42459" spans="55:56" hidden="1" x14ac:dyDescent="0.2">
      <c r="BC42459" s="6"/>
      <c r="BD42459" s="5"/>
    </row>
    <row r="42460" spans="55:56" hidden="1" x14ac:dyDescent="0.2">
      <c r="BC42460" s="6"/>
      <c r="BD42460" s="5"/>
    </row>
    <row r="42461" spans="55:56" hidden="1" x14ac:dyDescent="0.2">
      <c r="BC42461" s="6"/>
      <c r="BD42461" s="5"/>
    </row>
    <row r="42462" spans="55:56" hidden="1" x14ac:dyDescent="0.2">
      <c r="BC42462" s="6"/>
      <c r="BD42462" s="5"/>
    </row>
    <row r="42463" spans="55:56" hidden="1" x14ac:dyDescent="0.2">
      <c r="BC42463" s="6"/>
      <c r="BD42463" s="5"/>
    </row>
    <row r="42464" spans="55:56" hidden="1" x14ac:dyDescent="0.2">
      <c r="BC42464" s="6"/>
      <c r="BD42464" s="5"/>
    </row>
    <row r="42465" spans="55:56" hidden="1" x14ac:dyDescent="0.2">
      <c r="BC42465" s="6"/>
      <c r="BD42465" s="5"/>
    </row>
    <row r="42466" spans="55:56" hidden="1" x14ac:dyDescent="0.2">
      <c r="BC42466" s="6"/>
      <c r="BD42466" s="5"/>
    </row>
    <row r="42467" spans="55:56" hidden="1" x14ac:dyDescent="0.2">
      <c r="BC42467" s="6"/>
      <c r="BD42467" s="5"/>
    </row>
    <row r="42468" spans="55:56" hidden="1" x14ac:dyDescent="0.2">
      <c r="BC42468" s="6"/>
      <c r="BD42468" s="5"/>
    </row>
    <row r="42469" spans="55:56" hidden="1" x14ac:dyDescent="0.2">
      <c r="BC42469" s="6"/>
      <c r="BD42469" s="5"/>
    </row>
    <row r="42470" spans="55:56" hidden="1" x14ac:dyDescent="0.2">
      <c r="BC42470" s="6"/>
      <c r="BD42470" s="5"/>
    </row>
    <row r="42471" spans="55:56" hidden="1" x14ac:dyDescent="0.2">
      <c r="BC42471" s="6"/>
      <c r="BD42471" s="5"/>
    </row>
    <row r="42472" spans="55:56" hidden="1" x14ac:dyDescent="0.2">
      <c r="BC42472" s="6"/>
      <c r="BD42472" s="5"/>
    </row>
    <row r="42473" spans="55:56" hidden="1" x14ac:dyDescent="0.2">
      <c r="BC42473" s="6"/>
      <c r="BD42473" s="5"/>
    </row>
    <row r="42474" spans="55:56" hidden="1" x14ac:dyDescent="0.2">
      <c r="BC42474" s="6"/>
      <c r="BD42474" s="5"/>
    </row>
    <row r="42475" spans="55:56" hidden="1" x14ac:dyDescent="0.2">
      <c r="BC42475" s="6"/>
      <c r="BD42475" s="5"/>
    </row>
    <row r="42476" spans="55:56" hidden="1" x14ac:dyDescent="0.2">
      <c r="BC42476" s="6"/>
      <c r="BD42476" s="5"/>
    </row>
    <row r="42477" spans="55:56" hidden="1" x14ac:dyDescent="0.2">
      <c r="BC42477" s="6"/>
      <c r="BD42477" s="5"/>
    </row>
    <row r="42478" spans="55:56" hidden="1" x14ac:dyDescent="0.2">
      <c r="BC42478" s="6"/>
      <c r="BD42478" s="5"/>
    </row>
    <row r="42479" spans="55:56" hidden="1" x14ac:dyDescent="0.2">
      <c r="BC42479" s="6"/>
      <c r="BD42479" s="5"/>
    </row>
    <row r="42480" spans="55:56" hidden="1" x14ac:dyDescent="0.2">
      <c r="BC42480" s="6"/>
      <c r="BD42480" s="5"/>
    </row>
    <row r="42481" spans="55:56" hidden="1" x14ac:dyDescent="0.2">
      <c r="BC42481" s="6"/>
      <c r="BD42481" s="5"/>
    </row>
    <row r="42482" spans="55:56" hidden="1" x14ac:dyDescent="0.2">
      <c r="BC42482" s="6"/>
      <c r="BD42482" s="5"/>
    </row>
    <row r="42483" spans="55:56" hidden="1" x14ac:dyDescent="0.2">
      <c r="BC42483" s="6"/>
      <c r="BD42483" s="5"/>
    </row>
    <row r="42484" spans="55:56" hidden="1" x14ac:dyDescent="0.2">
      <c r="BC42484" s="6"/>
      <c r="BD42484" s="5"/>
    </row>
    <row r="42485" spans="55:56" hidden="1" x14ac:dyDescent="0.2">
      <c r="BC42485" s="6"/>
      <c r="BD42485" s="5"/>
    </row>
    <row r="42486" spans="55:56" hidden="1" x14ac:dyDescent="0.2">
      <c r="BC42486" s="6"/>
      <c r="BD42486" s="5"/>
    </row>
    <row r="42487" spans="55:56" hidden="1" x14ac:dyDescent="0.2">
      <c r="BC42487" s="6"/>
      <c r="BD42487" s="5"/>
    </row>
    <row r="42488" spans="55:56" hidden="1" x14ac:dyDescent="0.2">
      <c r="BC42488" s="6"/>
      <c r="BD42488" s="5"/>
    </row>
    <row r="42489" spans="55:56" hidden="1" x14ac:dyDescent="0.2">
      <c r="BC42489" s="6"/>
      <c r="BD42489" s="5"/>
    </row>
    <row r="42490" spans="55:56" hidden="1" x14ac:dyDescent="0.2">
      <c r="BC42490" s="6"/>
      <c r="BD42490" s="5"/>
    </row>
    <row r="42491" spans="55:56" hidden="1" x14ac:dyDescent="0.2">
      <c r="BC42491" s="6"/>
      <c r="BD42491" s="5"/>
    </row>
    <row r="42492" spans="55:56" hidden="1" x14ac:dyDescent="0.2">
      <c r="BC42492" s="6"/>
      <c r="BD42492" s="5"/>
    </row>
    <row r="42493" spans="55:56" hidden="1" x14ac:dyDescent="0.2">
      <c r="BC42493" s="6"/>
      <c r="BD42493" s="5"/>
    </row>
    <row r="42494" spans="55:56" hidden="1" x14ac:dyDescent="0.2">
      <c r="BC42494" s="6"/>
      <c r="BD42494" s="5"/>
    </row>
    <row r="42495" spans="55:56" hidden="1" x14ac:dyDescent="0.2">
      <c r="BC42495" s="6"/>
      <c r="BD42495" s="5"/>
    </row>
    <row r="42496" spans="55:56" hidden="1" x14ac:dyDescent="0.2">
      <c r="BC42496" s="6"/>
      <c r="BD42496" s="5"/>
    </row>
    <row r="42497" spans="55:56" hidden="1" x14ac:dyDescent="0.2">
      <c r="BC42497" s="6"/>
      <c r="BD42497" s="5"/>
    </row>
    <row r="42498" spans="55:56" hidden="1" x14ac:dyDescent="0.2">
      <c r="BC42498" s="6"/>
      <c r="BD42498" s="5"/>
    </row>
    <row r="42499" spans="55:56" hidden="1" x14ac:dyDescent="0.2">
      <c r="BC42499" s="6"/>
      <c r="BD42499" s="5"/>
    </row>
    <row r="42500" spans="55:56" hidden="1" x14ac:dyDescent="0.2">
      <c r="BC42500" s="6"/>
      <c r="BD42500" s="5"/>
    </row>
    <row r="42501" spans="55:56" hidden="1" x14ac:dyDescent="0.2">
      <c r="BC42501" s="6"/>
      <c r="BD42501" s="5"/>
    </row>
    <row r="42502" spans="55:56" hidden="1" x14ac:dyDescent="0.2">
      <c r="BC42502" s="6"/>
      <c r="BD42502" s="5"/>
    </row>
    <row r="42503" spans="55:56" hidden="1" x14ac:dyDescent="0.2">
      <c r="BC42503" s="6"/>
      <c r="BD42503" s="5"/>
    </row>
    <row r="42504" spans="55:56" hidden="1" x14ac:dyDescent="0.2">
      <c r="BC42504" s="6"/>
      <c r="BD42504" s="5"/>
    </row>
    <row r="42505" spans="55:56" hidden="1" x14ac:dyDescent="0.2">
      <c r="BC42505" s="6"/>
      <c r="BD42505" s="5"/>
    </row>
    <row r="42506" spans="55:56" hidden="1" x14ac:dyDescent="0.2">
      <c r="BC42506" s="6"/>
      <c r="BD42506" s="5"/>
    </row>
    <row r="42507" spans="55:56" hidden="1" x14ac:dyDescent="0.2">
      <c r="BC42507" s="6"/>
      <c r="BD42507" s="5"/>
    </row>
    <row r="42508" spans="55:56" hidden="1" x14ac:dyDescent="0.2">
      <c r="BC42508" s="6"/>
      <c r="BD42508" s="5"/>
    </row>
    <row r="42509" spans="55:56" hidden="1" x14ac:dyDescent="0.2">
      <c r="BC42509" s="6"/>
      <c r="BD42509" s="5"/>
    </row>
    <row r="42510" spans="55:56" hidden="1" x14ac:dyDescent="0.2">
      <c r="BC42510" s="6"/>
      <c r="BD42510" s="5"/>
    </row>
    <row r="42511" spans="55:56" hidden="1" x14ac:dyDescent="0.2">
      <c r="BC42511" s="6"/>
      <c r="BD42511" s="5"/>
    </row>
    <row r="42512" spans="55:56" hidden="1" x14ac:dyDescent="0.2">
      <c r="BC42512" s="6"/>
      <c r="BD42512" s="5"/>
    </row>
    <row r="42513" spans="55:56" hidden="1" x14ac:dyDescent="0.2">
      <c r="BC42513" s="6"/>
      <c r="BD42513" s="5"/>
    </row>
    <row r="42514" spans="55:56" hidden="1" x14ac:dyDescent="0.2">
      <c r="BC42514" s="6"/>
      <c r="BD42514" s="5"/>
    </row>
    <row r="42515" spans="55:56" hidden="1" x14ac:dyDescent="0.2">
      <c r="BC42515" s="6"/>
      <c r="BD42515" s="5"/>
    </row>
    <row r="42516" spans="55:56" hidden="1" x14ac:dyDescent="0.2">
      <c r="BC42516" s="6"/>
      <c r="BD42516" s="5"/>
    </row>
    <row r="42517" spans="55:56" hidden="1" x14ac:dyDescent="0.2">
      <c r="BC42517" s="6"/>
      <c r="BD42517" s="5"/>
    </row>
    <row r="42518" spans="55:56" hidden="1" x14ac:dyDescent="0.2">
      <c r="BC42518" s="6"/>
      <c r="BD42518" s="5"/>
    </row>
    <row r="42519" spans="55:56" hidden="1" x14ac:dyDescent="0.2">
      <c r="BC42519" s="6"/>
      <c r="BD42519" s="5"/>
    </row>
    <row r="42520" spans="55:56" hidden="1" x14ac:dyDescent="0.2">
      <c r="BC42520" s="6"/>
      <c r="BD42520" s="5"/>
    </row>
    <row r="42521" spans="55:56" hidden="1" x14ac:dyDescent="0.2">
      <c r="BC42521" s="6"/>
      <c r="BD42521" s="5"/>
    </row>
    <row r="42522" spans="55:56" hidden="1" x14ac:dyDescent="0.2">
      <c r="BC42522" s="6"/>
      <c r="BD42522" s="5"/>
    </row>
    <row r="42523" spans="55:56" hidden="1" x14ac:dyDescent="0.2">
      <c r="BC42523" s="6"/>
      <c r="BD42523" s="5"/>
    </row>
    <row r="42524" spans="55:56" hidden="1" x14ac:dyDescent="0.2">
      <c r="BC42524" s="6"/>
      <c r="BD42524" s="5"/>
    </row>
    <row r="42525" spans="55:56" hidden="1" x14ac:dyDescent="0.2">
      <c r="BC42525" s="6"/>
      <c r="BD42525" s="5"/>
    </row>
    <row r="42526" spans="55:56" hidden="1" x14ac:dyDescent="0.2">
      <c r="BC42526" s="6"/>
      <c r="BD42526" s="5"/>
    </row>
    <row r="42527" spans="55:56" hidden="1" x14ac:dyDescent="0.2">
      <c r="BC42527" s="6"/>
      <c r="BD42527" s="5"/>
    </row>
    <row r="42528" spans="55:56" hidden="1" x14ac:dyDescent="0.2">
      <c r="BC42528" s="6"/>
      <c r="BD42528" s="5"/>
    </row>
    <row r="42529" spans="55:56" hidden="1" x14ac:dyDescent="0.2">
      <c r="BC42529" s="6"/>
      <c r="BD42529" s="5"/>
    </row>
    <row r="42530" spans="55:56" hidden="1" x14ac:dyDescent="0.2">
      <c r="BC42530" s="6"/>
      <c r="BD42530" s="5"/>
    </row>
    <row r="42531" spans="55:56" hidden="1" x14ac:dyDescent="0.2">
      <c r="BC42531" s="6"/>
      <c r="BD42531" s="5"/>
    </row>
    <row r="42532" spans="55:56" hidden="1" x14ac:dyDescent="0.2">
      <c r="BC42532" s="6"/>
      <c r="BD42532" s="5"/>
    </row>
    <row r="42533" spans="55:56" hidden="1" x14ac:dyDescent="0.2">
      <c r="BC42533" s="6"/>
      <c r="BD42533" s="5"/>
    </row>
    <row r="42534" spans="55:56" hidden="1" x14ac:dyDescent="0.2">
      <c r="BC42534" s="6"/>
      <c r="BD42534" s="5"/>
    </row>
    <row r="42535" spans="55:56" hidden="1" x14ac:dyDescent="0.2">
      <c r="BC42535" s="6"/>
      <c r="BD42535" s="5"/>
    </row>
    <row r="42536" spans="55:56" hidden="1" x14ac:dyDescent="0.2">
      <c r="BC42536" s="6"/>
      <c r="BD42536" s="5"/>
    </row>
    <row r="42537" spans="55:56" hidden="1" x14ac:dyDescent="0.2">
      <c r="BC42537" s="6"/>
      <c r="BD42537" s="5"/>
    </row>
    <row r="42538" spans="55:56" hidden="1" x14ac:dyDescent="0.2">
      <c r="BC42538" s="6"/>
      <c r="BD42538" s="5"/>
    </row>
    <row r="42539" spans="55:56" hidden="1" x14ac:dyDescent="0.2">
      <c r="BC42539" s="6"/>
      <c r="BD42539" s="5"/>
    </row>
    <row r="42540" spans="55:56" hidden="1" x14ac:dyDescent="0.2">
      <c r="BC42540" s="6"/>
      <c r="BD42540" s="5"/>
    </row>
    <row r="42541" spans="55:56" hidden="1" x14ac:dyDescent="0.2">
      <c r="BC42541" s="6"/>
      <c r="BD42541" s="5"/>
    </row>
    <row r="42542" spans="55:56" hidden="1" x14ac:dyDescent="0.2">
      <c r="BC42542" s="6"/>
      <c r="BD42542" s="5"/>
    </row>
    <row r="42543" spans="55:56" hidden="1" x14ac:dyDescent="0.2">
      <c r="BC42543" s="6"/>
      <c r="BD42543" s="5"/>
    </row>
    <row r="42544" spans="55:56" hidden="1" x14ac:dyDescent="0.2">
      <c r="BC42544" s="6"/>
      <c r="BD42544" s="5"/>
    </row>
    <row r="42545" spans="55:56" hidden="1" x14ac:dyDescent="0.2">
      <c r="BC42545" s="6"/>
      <c r="BD42545" s="5"/>
    </row>
    <row r="42546" spans="55:56" hidden="1" x14ac:dyDescent="0.2">
      <c r="BC42546" s="6"/>
      <c r="BD42546" s="5"/>
    </row>
    <row r="42547" spans="55:56" hidden="1" x14ac:dyDescent="0.2">
      <c r="BC42547" s="6"/>
      <c r="BD42547" s="5"/>
    </row>
    <row r="42548" spans="55:56" hidden="1" x14ac:dyDescent="0.2">
      <c r="BC42548" s="6"/>
      <c r="BD42548" s="5"/>
    </row>
    <row r="42549" spans="55:56" hidden="1" x14ac:dyDescent="0.2">
      <c r="BC42549" s="6"/>
      <c r="BD42549" s="5"/>
    </row>
    <row r="42550" spans="55:56" hidden="1" x14ac:dyDescent="0.2">
      <c r="BC42550" s="6"/>
      <c r="BD42550" s="5"/>
    </row>
    <row r="42551" spans="55:56" hidden="1" x14ac:dyDescent="0.2">
      <c r="BC42551" s="6"/>
      <c r="BD42551" s="5"/>
    </row>
    <row r="42552" spans="55:56" hidden="1" x14ac:dyDescent="0.2">
      <c r="BC42552" s="6"/>
      <c r="BD42552" s="5"/>
    </row>
    <row r="42553" spans="55:56" hidden="1" x14ac:dyDescent="0.2">
      <c r="BC42553" s="6"/>
      <c r="BD42553" s="5"/>
    </row>
    <row r="42554" spans="55:56" hidden="1" x14ac:dyDescent="0.2">
      <c r="BC42554" s="6"/>
      <c r="BD42554" s="5"/>
    </row>
    <row r="42555" spans="55:56" hidden="1" x14ac:dyDescent="0.2">
      <c r="BC42555" s="6"/>
      <c r="BD42555" s="5"/>
    </row>
    <row r="42556" spans="55:56" hidden="1" x14ac:dyDescent="0.2">
      <c r="BC42556" s="6"/>
      <c r="BD42556" s="5"/>
    </row>
    <row r="42557" spans="55:56" hidden="1" x14ac:dyDescent="0.2">
      <c r="BC42557" s="6"/>
      <c r="BD42557" s="5"/>
    </row>
    <row r="42558" spans="55:56" hidden="1" x14ac:dyDescent="0.2">
      <c r="BC42558" s="6"/>
      <c r="BD42558" s="5"/>
    </row>
    <row r="42559" spans="55:56" hidden="1" x14ac:dyDescent="0.2">
      <c r="BC42559" s="6"/>
      <c r="BD42559" s="5"/>
    </row>
    <row r="42560" spans="55:56" hidden="1" x14ac:dyDescent="0.2">
      <c r="BC42560" s="6"/>
      <c r="BD42560" s="5"/>
    </row>
    <row r="42561" spans="55:56" hidden="1" x14ac:dyDescent="0.2">
      <c r="BC42561" s="6"/>
      <c r="BD42561" s="5"/>
    </row>
    <row r="42562" spans="55:56" hidden="1" x14ac:dyDescent="0.2">
      <c r="BC42562" s="6"/>
      <c r="BD42562" s="5"/>
    </row>
    <row r="42563" spans="55:56" hidden="1" x14ac:dyDescent="0.2">
      <c r="BC42563" s="6"/>
      <c r="BD42563" s="5"/>
    </row>
    <row r="42564" spans="55:56" hidden="1" x14ac:dyDescent="0.2">
      <c r="BC42564" s="6"/>
      <c r="BD42564" s="5"/>
    </row>
    <row r="42565" spans="55:56" hidden="1" x14ac:dyDescent="0.2">
      <c r="BC42565" s="6"/>
      <c r="BD42565" s="5"/>
    </row>
    <row r="42566" spans="55:56" hidden="1" x14ac:dyDescent="0.2">
      <c r="BC42566" s="6"/>
      <c r="BD42566" s="5"/>
    </row>
    <row r="42567" spans="55:56" hidden="1" x14ac:dyDescent="0.2">
      <c r="BC42567" s="6"/>
      <c r="BD42567" s="5"/>
    </row>
    <row r="42568" spans="55:56" hidden="1" x14ac:dyDescent="0.2">
      <c r="BC42568" s="6"/>
      <c r="BD42568" s="5"/>
    </row>
    <row r="42569" spans="55:56" hidden="1" x14ac:dyDescent="0.2">
      <c r="BC42569" s="6"/>
      <c r="BD42569" s="5"/>
    </row>
    <row r="42570" spans="55:56" hidden="1" x14ac:dyDescent="0.2">
      <c r="BC42570" s="6"/>
      <c r="BD42570" s="5"/>
    </row>
    <row r="42571" spans="55:56" hidden="1" x14ac:dyDescent="0.2">
      <c r="BC42571" s="6"/>
      <c r="BD42571" s="5"/>
    </row>
    <row r="42572" spans="55:56" hidden="1" x14ac:dyDescent="0.2">
      <c r="BC42572" s="6"/>
      <c r="BD42572" s="5"/>
    </row>
    <row r="42573" spans="55:56" hidden="1" x14ac:dyDescent="0.2">
      <c r="BC42573" s="6"/>
      <c r="BD42573" s="5"/>
    </row>
    <row r="42574" spans="55:56" hidden="1" x14ac:dyDescent="0.2">
      <c r="BC42574" s="6"/>
      <c r="BD42574" s="5"/>
    </row>
    <row r="42575" spans="55:56" hidden="1" x14ac:dyDescent="0.2">
      <c r="BC42575" s="6"/>
      <c r="BD42575" s="5"/>
    </row>
    <row r="42576" spans="55:56" hidden="1" x14ac:dyDescent="0.2">
      <c r="BC42576" s="6"/>
      <c r="BD42576" s="5"/>
    </row>
    <row r="42577" spans="55:56" hidden="1" x14ac:dyDescent="0.2">
      <c r="BC42577" s="6"/>
      <c r="BD42577" s="5"/>
    </row>
    <row r="42578" spans="55:56" hidden="1" x14ac:dyDescent="0.2">
      <c r="BC42578" s="6"/>
      <c r="BD42578" s="5"/>
    </row>
    <row r="42579" spans="55:56" hidden="1" x14ac:dyDescent="0.2">
      <c r="BC42579" s="6"/>
      <c r="BD42579" s="5"/>
    </row>
    <row r="42580" spans="55:56" hidden="1" x14ac:dyDescent="0.2">
      <c r="BC42580" s="6"/>
      <c r="BD42580" s="5"/>
    </row>
    <row r="42581" spans="55:56" hidden="1" x14ac:dyDescent="0.2">
      <c r="BC42581" s="6"/>
      <c r="BD42581" s="5"/>
    </row>
    <row r="42582" spans="55:56" hidden="1" x14ac:dyDescent="0.2">
      <c r="BC42582" s="6"/>
      <c r="BD42582" s="5"/>
    </row>
    <row r="42583" spans="55:56" hidden="1" x14ac:dyDescent="0.2">
      <c r="BC42583" s="6"/>
      <c r="BD42583" s="5"/>
    </row>
    <row r="42584" spans="55:56" hidden="1" x14ac:dyDescent="0.2">
      <c r="BC42584" s="6"/>
      <c r="BD42584" s="5"/>
    </row>
    <row r="42585" spans="55:56" hidden="1" x14ac:dyDescent="0.2">
      <c r="BC42585" s="6"/>
      <c r="BD42585" s="5"/>
    </row>
    <row r="42586" spans="55:56" hidden="1" x14ac:dyDescent="0.2">
      <c r="BC42586" s="6"/>
      <c r="BD42586" s="5"/>
    </row>
    <row r="42587" spans="55:56" hidden="1" x14ac:dyDescent="0.2">
      <c r="BC42587" s="6"/>
      <c r="BD42587" s="5"/>
    </row>
    <row r="42588" spans="55:56" hidden="1" x14ac:dyDescent="0.2">
      <c r="BC42588" s="6"/>
      <c r="BD42588" s="5"/>
    </row>
    <row r="42589" spans="55:56" hidden="1" x14ac:dyDescent="0.2">
      <c r="BC42589" s="6"/>
      <c r="BD42589" s="5"/>
    </row>
    <row r="42590" spans="55:56" hidden="1" x14ac:dyDescent="0.2">
      <c r="BC42590" s="6"/>
      <c r="BD42590" s="5"/>
    </row>
    <row r="42591" spans="55:56" hidden="1" x14ac:dyDescent="0.2">
      <c r="BC42591" s="6"/>
      <c r="BD42591" s="5"/>
    </row>
    <row r="42592" spans="55:56" hidden="1" x14ac:dyDescent="0.2">
      <c r="BC42592" s="6"/>
      <c r="BD42592" s="5"/>
    </row>
    <row r="42593" spans="55:56" hidden="1" x14ac:dyDescent="0.2">
      <c r="BC42593" s="6"/>
      <c r="BD42593" s="5"/>
    </row>
    <row r="42594" spans="55:56" hidden="1" x14ac:dyDescent="0.2">
      <c r="BC42594" s="6"/>
      <c r="BD42594" s="5"/>
    </row>
    <row r="42595" spans="55:56" hidden="1" x14ac:dyDescent="0.2">
      <c r="BC42595" s="6"/>
      <c r="BD42595" s="5"/>
    </row>
    <row r="42596" spans="55:56" hidden="1" x14ac:dyDescent="0.2">
      <c r="BC42596" s="6"/>
      <c r="BD42596" s="5"/>
    </row>
    <row r="42597" spans="55:56" hidden="1" x14ac:dyDescent="0.2">
      <c r="BC42597" s="6"/>
      <c r="BD42597" s="5"/>
    </row>
    <row r="42598" spans="55:56" hidden="1" x14ac:dyDescent="0.2">
      <c r="BC42598" s="6"/>
      <c r="BD42598" s="5"/>
    </row>
    <row r="42599" spans="55:56" hidden="1" x14ac:dyDescent="0.2">
      <c r="BC42599" s="6"/>
      <c r="BD42599" s="5"/>
    </row>
    <row r="42600" spans="55:56" hidden="1" x14ac:dyDescent="0.2">
      <c r="BC42600" s="6"/>
      <c r="BD42600" s="5"/>
    </row>
    <row r="42601" spans="55:56" hidden="1" x14ac:dyDescent="0.2">
      <c r="BC42601" s="6"/>
      <c r="BD42601" s="5"/>
    </row>
    <row r="42602" spans="55:56" hidden="1" x14ac:dyDescent="0.2">
      <c r="BC42602" s="6"/>
      <c r="BD42602" s="5"/>
    </row>
    <row r="42603" spans="55:56" hidden="1" x14ac:dyDescent="0.2">
      <c r="BC42603" s="6"/>
      <c r="BD42603" s="5"/>
    </row>
    <row r="42604" spans="55:56" hidden="1" x14ac:dyDescent="0.2">
      <c r="BC42604" s="6"/>
      <c r="BD42604" s="5"/>
    </row>
    <row r="42605" spans="55:56" hidden="1" x14ac:dyDescent="0.2">
      <c r="BC42605" s="6"/>
      <c r="BD42605" s="5"/>
    </row>
    <row r="42606" spans="55:56" hidden="1" x14ac:dyDescent="0.2">
      <c r="BC42606" s="6"/>
      <c r="BD42606" s="5"/>
    </row>
    <row r="42607" spans="55:56" hidden="1" x14ac:dyDescent="0.2">
      <c r="BC42607" s="6"/>
      <c r="BD42607" s="5"/>
    </row>
    <row r="42608" spans="55:56" hidden="1" x14ac:dyDescent="0.2">
      <c r="BC42608" s="6"/>
      <c r="BD42608" s="5"/>
    </row>
    <row r="42609" spans="55:56" hidden="1" x14ac:dyDescent="0.2">
      <c r="BC42609" s="6"/>
      <c r="BD42609" s="5"/>
    </row>
    <row r="42610" spans="55:56" hidden="1" x14ac:dyDescent="0.2">
      <c r="BC42610" s="6"/>
      <c r="BD42610" s="5"/>
    </row>
    <row r="42611" spans="55:56" hidden="1" x14ac:dyDescent="0.2">
      <c r="BC42611" s="6"/>
      <c r="BD42611" s="5"/>
    </row>
    <row r="42612" spans="55:56" hidden="1" x14ac:dyDescent="0.2">
      <c r="BC42612" s="6"/>
      <c r="BD42612" s="5"/>
    </row>
    <row r="42613" spans="55:56" hidden="1" x14ac:dyDescent="0.2">
      <c r="BC42613" s="6"/>
      <c r="BD42613" s="5"/>
    </row>
    <row r="42614" spans="55:56" hidden="1" x14ac:dyDescent="0.2">
      <c r="BC42614" s="6"/>
      <c r="BD42614" s="5"/>
    </row>
    <row r="42615" spans="55:56" hidden="1" x14ac:dyDescent="0.2">
      <c r="BC42615" s="6"/>
      <c r="BD42615" s="5"/>
    </row>
    <row r="42616" spans="55:56" hidden="1" x14ac:dyDescent="0.2">
      <c r="BC42616" s="6"/>
      <c r="BD42616" s="5"/>
    </row>
    <row r="42617" spans="55:56" hidden="1" x14ac:dyDescent="0.2">
      <c r="BC42617" s="6"/>
      <c r="BD42617" s="5"/>
    </row>
    <row r="42618" spans="55:56" hidden="1" x14ac:dyDescent="0.2">
      <c r="BC42618" s="6"/>
      <c r="BD42618" s="5"/>
    </row>
    <row r="42619" spans="55:56" hidden="1" x14ac:dyDescent="0.2">
      <c r="BC42619" s="6"/>
      <c r="BD42619" s="5"/>
    </row>
    <row r="42620" spans="55:56" hidden="1" x14ac:dyDescent="0.2">
      <c r="BC42620" s="6"/>
      <c r="BD42620" s="5"/>
    </row>
    <row r="42621" spans="55:56" hidden="1" x14ac:dyDescent="0.2">
      <c r="BC42621" s="6"/>
      <c r="BD42621" s="5"/>
    </row>
    <row r="42622" spans="55:56" hidden="1" x14ac:dyDescent="0.2">
      <c r="BC42622" s="6"/>
      <c r="BD42622" s="5"/>
    </row>
    <row r="42623" spans="55:56" hidden="1" x14ac:dyDescent="0.2">
      <c r="BC42623" s="6"/>
      <c r="BD42623" s="5"/>
    </row>
    <row r="42624" spans="55:56" hidden="1" x14ac:dyDescent="0.2">
      <c r="BC42624" s="6"/>
      <c r="BD42624" s="5"/>
    </row>
    <row r="42625" spans="55:56" hidden="1" x14ac:dyDescent="0.2">
      <c r="BC42625" s="6"/>
      <c r="BD42625" s="5"/>
    </row>
    <row r="42626" spans="55:56" hidden="1" x14ac:dyDescent="0.2">
      <c r="BC42626" s="6"/>
      <c r="BD42626" s="5"/>
    </row>
    <row r="42627" spans="55:56" hidden="1" x14ac:dyDescent="0.2">
      <c r="BC42627" s="6"/>
      <c r="BD42627" s="5"/>
    </row>
    <row r="42628" spans="55:56" hidden="1" x14ac:dyDescent="0.2">
      <c r="BC42628" s="6"/>
      <c r="BD42628" s="5"/>
    </row>
    <row r="42629" spans="55:56" hidden="1" x14ac:dyDescent="0.2">
      <c r="BC42629" s="6"/>
      <c r="BD42629" s="5"/>
    </row>
    <row r="42630" spans="55:56" hidden="1" x14ac:dyDescent="0.2">
      <c r="BC42630" s="6"/>
      <c r="BD42630" s="5"/>
    </row>
    <row r="42631" spans="55:56" hidden="1" x14ac:dyDescent="0.2">
      <c r="BC42631" s="6"/>
      <c r="BD42631" s="5"/>
    </row>
    <row r="42632" spans="55:56" hidden="1" x14ac:dyDescent="0.2">
      <c r="BC42632" s="6"/>
      <c r="BD42632" s="5"/>
    </row>
    <row r="42633" spans="55:56" hidden="1" x14ac:dyDescent="0.2">
      <c r="BC42633" s="6"/>
      <c r="BD42633" s="5"/>
    </row>
    <row r="42634" spans="55:56" hidden="1" x14ac:dyDescent="0.2">
      <c r="BC42634" s="6"/>
      <c r="BD42634" s="5"/>
    </row>
    <row r="42635" spans="55:56" hidden="1" x14ac:dyDescent="0.2">
      <c r="BC42635" s="6"/>
      <c r="BD42635" s="5"/>
    </row>
    <row r="42636" spans="55:56" hidden="1" x14ac:dyDescent="0.2">
      <c r="BC42636" s="6"/>
      <c r="BD42636" s="5"/>
    </row>
    <row r="42637" spans="55:56" hidden="1" x14ac:dyDescent="0.2">
      <c r="BC42637" s="6"/>
      <c r="BD42637" s="5"/>
    </row>
    <row r="42638" spans="55:56" hidden="1" x14ac:dyDescent="0.2">
      <c r="BC42638" s="6"/>
      <c r="BD42638" s="5"/>
    </row>
    <row r="42639" spans="55:56" hidden="1" x14ac:dyDescent="0.2">
      <c r="BC42639" s="6"/>
      <c r="BD42639" s="5"/>
    </row>
    <row r="42640" spans="55:56" hidden="1" x14ac:dyDescent="0.2">
      <c r="BC42640" s="6"/>
      <c r="BD42640" s="5"/>
    </row>
    <row r="42641" spans="55:56" hidden="1" x14ac:dyDescent="0.2">
      <c r="BC42641" s="6"/>
      <c r="BD42641" s="5"/>
    </row>
    <row r="42642" spans="55:56" hidden="1" x14ac:dyDescent="0.2">
      <c r="BC42642" s="6"/>
      <c r="BD42642" s="5"/>
    </row>
    <row r="42643" spans="55:56" hidden="1" x14ac:dyDescent="0.2">
      <c r="BC42643" s="6"/>
      <c r="BD42643" s="5"/>
    </row>
    <row r="42644" spans="55:56" hidden="1" x14ac:dyDescent="0.2">
      <c r="BC42644" s="6"/>
      <c r="BD42644" s="5"/>
    </row>
    <row r="42645" spans="55:56" hidden="1" x14ac:dyDescent="0.2">
      <c r="BC42645" s="6"/>
      <c r="BD42645" s="5"/>
    </row>
    <row r="42646" spans="55:56" hidden="1" x14ac:dyDescent="0.2">
      <c r="BC42646" s="6"/>
      <c r="BD42646" s="5"/>
    </row>
    <row r="42647" spans="55:56" hidden="1" x14ac:dyDescent="0.2">
      <c r="BC42647" s="6"/>
      <c r="BD42647" s="5"/>
    </row>
    <row r="42648" spans="55:56" hidden="1" x14ac:dyDescent="0.2">
      <c r="BC42648" s="6"/>
      <c r="BD42648" s="5"/>
    </row>
    <row r="42649" spans="55:56" hidden="1" x14ac:dyDescent="0.2">
      <c r="BC42649" s="6"/>
      <c r="BD42649" s="5"/>
    </row>
    <row r="42650" spans="55:56" hidden="1" x14ac:dyDescent="0.2">
      <c r="BC42650" s="6"/>
      <c r="BD42650" s="5"/>
    </row>
    <row r="42651" spans="55:56" hidden="1" x14ac:dyDescent="0.2">
      <c r="BC42651" s="6"/>
      <c r="BD42651" s="5"/>
    </row>
    <row r="42652" spans="55:56" hidden="1" x14ac:dyDescent="0.2">
      <c r="BC42652" s="6"/>
      <c r="BD42652" s="5"/>
    </row>
    <row r="42653" spans="55:56" hidden="1" x14ac:dyDescent="0.2">
      <c r="BC42653" s="6"/>
      <c r="BD42653" s="5"/>
    </row>
    <row r="42654" spans="55:56" hidden="1" x14ac:dyDescent="0.2">
      <c r="BC42654" s="6"/>
      <c r="BD42654" s="5"/>
    </row>
    <row r="42655" spans="55:56" hidden="1" x14ac:dyDescent="0.2">
      <c r="BC42655" s="6"/>
      <c r="BD42655" s="5"/>
    </row>
    <row r="42656" spans="55:56" hidden="1" x14ac:dyDescent="0.2">
      <c r="BC42656" s="6"/>
      <c r="BD42656" s="5"/>
    </row>
    <row r="42657" spans="55:56" hidden="1" x14ac:dyDescent="0.2">
      <c r="BC42657" s="6"/>
      <c r="BD42657" s="5"/>
    </row>
    <row r="42658" spans="55:56" hidden="1" x14ac:dyDescent="0.2">
      <c r="BC42658" s="6"/>
      <c r="BD42658" s="5"/>
    </row>
    <row r="42659" spans="55:56" hidden="1" x14ac:dyDescent="0.2">
      <c r="BC42659" s="6"/>
      <c r="BD42659" s="5"/>
    </row>
    <row r="42660" spans="55:56" hidden="1" x14ac:dyDescent="0.2">
      <c r="BC42660" s="6"/>
      <c r="BD42660" s="5"/>
    </row>
    <row r="42661" spans="55:56" hidden="1" x14ac:dyDescent="0.2">
      <c r="BC42661" s="6"/>
      <c r="BD42661" s="5"/>
    </row>
    <row r="42662" spans="55:56" hidden="1" x14ac:dyDescent="0.2">
      <c r="BC42662" s="6"/>
      <c r="BD42662" s="5"/>
    </row>
    <row r="42663" spans="55:56" hidden="1" x14ac:dyDescent="0.2">
      <c r="BC42663" s="6"/>
      <c r="BD42663" s="5"/>
    </row>
    <row r="42664" spans="55:56" hidden="1" x14ac:dyDescent="0.2">
      <c r="BC42664" s="6"/>
      <c r="BD42664" s="5"/>
    </row>
    <row r="42665" spans="55:56" hidden="1" x14ac:dyDescent="0.2">
      <c r="BC42665" s="6"/>
      <c r="BD42665" s="5"/>
    </row>
    <row r="42666" spans="55:56" hidden="1" x14ac:dyDescent="0.2">
      <c r="BC42666" s="6"/>
      <c r="BD42666" s="5"/>
    </row>
    <row r="42667" spans="55:56" hidden="1" x14ac:dyDescent="0.2">
      <c r="BC42667" s="6"/>
      <c r="BD42667" s="5"/>
    </row>
    <row r="42668" spans="55:56" hidden="1" x14ac:dyDescent="0.2">
      <c r="BC42668" s="6"/>
      <c r="BD42668" s="5"/>
    </row>
    <row r="42669" spans="55:56" hidden="1" x14ac:dyDescent="0.2">
      <c r="BC42669" s="6"/>
      <c r="BD42669" s="5"/>
    </row>
    <row r="42670" spans="55:56" hidden="1" x14ac:dyDescent="0.2">
      <c r="BC42670" s="6"/>
      <c r="BD42670" s="5"/>
    </row>
    <row r="42671" spans="55:56" hidden="1" x14ac:dyDescent="0.2">
      <c r="BC42671" s="6"/>
      <c r="BD42671" s="5"/>
    </row>
    <row r="42672" spans="55:56" hidden="1" x14ac:dyDescent="0.2">
      <c r="BC42672" s="6"/>
      <c r="BD42672" s="5"/>
    </row>
    <row r="42673" spans="55:56" hidden="1" x14ac:dyDescent="0.2">
      <c r="BC42673" s="6"/>
      <c r="BD42673" s="5"/>
    </row>
    <row r="42674" spans="55:56" hidden="1" x14ac:dyDescent="0.2">
      <c r="BC42674" s="6"/>
      <c r="BD42674" s="5"/>
    </row>
    <row r="42675" spans="55:56" hidden="1" x14ac:dyDescent="0.2">
      <c r="BC42675" s="6"/>
      <c r="BD42675" s="5"/>
    </row>
    <row r="42676" spans="55:56" hidden="1" x14ac:dyDescent="0.2">
      <c r="BC42676" s="6"/>
      <c r="BD42676" s="5"/>
    </row>
    <row r="42677" spans="55:56" hidden="1" x14ac:dyDescent="0.2">
      <c r="BC42677" s="6"/>
      <c r="BD42677" s="5"/>
    </row>
    <row r="42678" spans="55:56" hidden="1" x14ac:dyDescent="0.2">
      <c r="BC42678" s="6"/>
      <c r="BD42678" s="5"/>
    </row>
    <row r="42679" spans="55:56" hidden="1" x14ac:dyDescent="0.2">
      <c r="BC42679" s="6"/>
      <c r="BD42679" s="5"/>
    </row>
    <row r="42680" spans="55:56" hidden="1" x14ac:dyDescent="0.2">
      <c r="BC42680" s="6"/>
      <c r="BD42680" s="5"/>
    </row>
    <row r="42681" spans="55:56" hidden="1" x14ac:dyDescent="0.2">
      <c r="BC42681" s="6"/>
      <c r="BD42681" s="5"/>
    </row>
    <row r="42682" spans="55:56" hidden="1" x14ac:dyDescent="0.2">
      <c r="BC42682" s="6"/>
      <c r="BD42682" s="5"/>
    </row>
    <row r="42683" spans="55:56" hidden="1" x14ac:dyDescent="0.2">
      <c r="BC42683" s="6"/>
      <c r="BD42683" s="5"/>
    </row>
    <row r="42684" spans="55:56" hidden="1" x14ac:dyDescent="0.2">
      <c r="BC42684" s="6"/>
      <c r="BD42684" s="5"/>
    </row>
    <row r="42685" spans="55:56" hidden="1" x14ac:dyDescent="0.2">
      <c r="BC42685" s="6"/>
      <c r="BD42685" s="5"/>
    </row>
    <row r="42686" spans="55:56" hidden="1" x14ac:dyDescent="0.2">
      <c r="BC42686" s="6"/>
      <c r="BD42686" s="5"/>
    </row>
    <row r="42687" spans="55:56" hidden="1" x14ac:dyDescent="0.2">
      <c r="BC42687" s="6"/>
      <c r="BD42687" s="5"/>
    </row>
    <row r="42688" spans="55:56" hidden="1" x14ac:dyDescent="0.2">
      <c r="BC42688" s="6"/>
      <c r="BD42688" s="5"/>
    </row>
    <row r="42689" spans="55:56" hidden="1" x14ac:dyDescent="0.2">
      <c r="BC42689" s="6"/>
      <c r="BD42689" s="5"/>
    </row>
    <row r="42690" spans="55:56" hidden="1" x14ac:dyDescent="0.2">
      <c r="BC42690" s="6"/>
      <c r="BD42690" s="5"/>
    </row>
    <row r="42691" spans="55:56" hidden="1" x14ac:dyDescent="0.2">
      <c r="BC42691" s="6"/>
      <c r="BD42691" s="5"/>
    </row>
    <row r="42692" spans="55:56" hidden="1" x14ac:dyDescent="0.2">
      <c r="BC42692" s="6"/>
      <c r="BD42692" s="5"/>
    </row>
    <row r="42693" spans="55:56" hidden="1" x14ac:dyDescent="0.2">
      <c r="BC42693" s="6"/>
      <c r="BD42693" s="5"/>
    </row>
    <row r="42694" spans="55:56" hidden="1" x14ac:dyDescent="0.2">
      <c r="BC42694" s="6"/>
      <c r="BD42694" s="5"/>
    </row>
    <row r="42695" spans="55:56" hidden="1" x14ac:dyDescent="0.2">
      <c r="BC42695" s="6"/>
      <c r="BD42695" s="5"/>
    </row>
    <row r="42696" spans="55:56" hidden="1" x14ac:dyDescent="0.2">
      <c r="BC42696" s="6"/>
      <c r="BD42696" s="5"/>
    </row>
    <row r="42697" spans="55:56" hidden="1" x14ac:dyDescent="0.2">
      <c r="BC42697" s="6"/>
      <c r="BD42697" s="5"/>
    </row>
    <row r="42698" spans="55:56" hidden="1" x14ac:dyDescent="0.2">
      <c r="BC42698" s="6"/>
      <c r="BD42698" s="5"/>
    </row>
    <row r="42699" spans="55:56" hidden="1" x14ac:dyDescent="0.2">
      <c r="BC42699" s="6"/>
      <c r="BD42699" s="5"/>
    </row>
    <row r="42700" spans="55:56" hidden="1" x14ac:dyDescent="0.2">
      <c r="BC42700" s="6"/>
      <c r="BD42700" s="5"/>
    </row>
    <row r="42701" spans="55:56" hidden="1" x14ac:dyDescent="0.2">
      <c r="BC42701" s="6"/>
      <c r="BD42701" s="5"/>
    </row>
    <row r="42702" spans="55:56" hidden="1" x14ac:dyDescent="0.2">
      <c r="BC42702" s="6"/>
      <c r="BD42702" s="5"/>
    </row>
    <row r="42703" spans="55:56" hidden="1" x14ac:dyDescent="0.2">
      <c r="BC42703" s="6"/>
      <c r="BD42703" s="5"/>
    </row>
    <row r="42704" spans="55:56" hidden="1" x14ac:dyDescent="0.2">
      <c r="BC42704" s="6"/>
      <c r="BD42704" s="5"/>
    </row>
    <row r="42705" spans="55:56" hidden="1" x14ac:dyDescent="0.2">
      <c r="BC42705" s="6"/>
      <c r="BD42705" s="5"/>
    </row>
    <row r="42706" spans="55:56" hidden="1" x14ac:dyDescent="0.2">
      <c r="BC42706" s="6"/>
      <c r="BD42706" s="5"/>
    </row>
    <row r="42707" spans="55:56" hidden="1" x14ac:dyDescent="0.2">
      <c r="BC42707" s="6"/>
      <c r="BD42707" s="5"/>
    </row>
    <row r="42708" spans="55:56" hidden="1" x14ac:dyDescent="0.2">
      <c r="BC42708" s="6"/>
      <c r="BD42708" s="5"/>
    </row>
    <row r="42709" spans="55:56" hidden="1" x14ac:dyDescent="0.2">
      <c r="BC42709" s="6"/>
      <c r="BD42709" s="5"/>
    </row>
    <row r="42710" spans="55:56" hidden="1" x14ac:dyDescent="0.2">
      <c r="BC42710" s="6"/>
      <c r="BD42710" s="5"/>
    </row>
    <row r="42711" spans="55:56" hidden="1" x14ac:dyDescent="0.2">
      <c r="BC42711" s="6"/>
      <c r="BD42711" s="5"/>
    </row>
    <row r="42712" spans="55:56" hidden="1" x14ac:dyDescent="0.2">
      <c r="BC42712" s="6"/>
      <c r="BD42712" s="5"/>
    </row>
    <row r="42713" spans="55:56" hidden="1" x14ac:dyDescent="0.2">
      <c r="BC42713" s="6"/>
      <c r="BD42713" s="5"/>
    </row>
    <row r="42714" spans="55:56" hidden="1" x14ac:dyDescent="0.2">
      <c r="BC42714" s="6"/>
      <c r="BD42714" s="5"/>
    </row>
    <row r="42715" spans="55:56" hidden="1" x14ac:dyDescent="0.2">
      <c r="BC42715" s="6"/>
      <c r="BD42715" s="5"/>
    </row>
    <row r="42716" spans="55:56" hidden="1" x14ac:dyDescent="0.2">
      <c r="BC42716" s="6"/>
      <c r="BD42716" s="5"/>
    </row>
    <row r="42717" spans="55:56" hidden="1" x14ac:dyDescent="0.2">
      <c r="BC42717" s="6"/>
      <c r="BD42717" s="5"/>
    </row>
    <row r="42718" spans="55:56" hidden="1" x14ac:dyDescent="0.2">
      <c r="BC42718" s="6"/>
      <c r="BD42718" s="5"/>
    </row>
    <row r="42719" spans="55:56" hidden="1" x14ac:dyDescent="0.2">
      <c r="BC42719" s="6"/>
      <c r="BD42719" s="5"/>
    </row>
    <row r="42720" spans="55:56" hidden="1" x14ac:dyDescent="0.2">
      <c r="BC42720" s="6"/>
      <c r="BD42720" s="5"/>
    </row>
    <row r="42721" spans="55:56" hidden="1" x14ac:dyDescent="0.2">
      <c r="BC42721" s="6"/>
      <c r="BD42721" s="5"/>
    </row>
    <row r="42722" spans="55:56" hidden="1" x14ac:dyDescent="0.2">
      <c r="BC42722" s="6"/>
      <c r="BD42722" s="5"/>
    </row>
    <row r="42723" spans="55:56" hidden="1" x14ac:dyDescent="0.2">
      <c r="BC42723" s="6"/>
      <c r="BD42723" s="5"/>
    </row>
    <row r="42724" spans="55:56" hidden="1" x14ac:dyDescent="0.2">
      <c r="BC42724" s="6"/>
      <c r="BD42724" s="5"/>
    </row>
    <row r="42725" spans="55:56" hidden="1" x14ac:dyDescent="0.2">
      <c r="BC42725" s="6"/>
      <c r="BD42725" s="5"/>
    </row>
    <row r="42726" spans="55:56" hidden="1" x14ac:dyDescent="0.2">
      <c r="BC42726" s="6"/>
      <c r="BD42726" s="5"/>
    </row>
    <row r="42727" spans="55:56" hidden="1" x14ac:dyDescent="0.2">
      <c r="BC42727" s="6"/>
      <c r="BD42727" s="5"/>
    </row>
    <row r="42728" spans="55:56" hidden="1" x14ac:dyDescent="0.2">
      <c r="BC42728" s="6"/>
      <c r="BD42728" s="5"/>
    </row>
    <row r="42729" spans="55:56" hidden="1" x14ac:dyDescent="0.2">
      <c r="BC42729" s="6"/>
      <c r="BD42729" s="5"/>
    </row>
    <row r="42730" spans="55:56" hidden="1" x14ac:dyDescent="0.2">
      <c r="BC42730" s="6"/>
      <c r="BD42730" s="5"/>
    </row>
    <row r="42731" spans="55:56" hidden="1" x14ac:dyDescent="0.2">
      <c r="BC42731" s="6"/>
      <c r="BD42731" s="5"/>
    </row>
    <row r="42732" spans="55:56" hidden="1" x14ac:dyDescent="0.2">
      <c r="BC42732" s="6"/>
      <c r="BD42732" s="5"/>
    </row>
    <row r="42733" spans="55:56" hidden="1" x14ac:dyDescent="0.2">
      <c r="BC42733" s="6"/>
      <c r="BD42733" s="5"/>
    </row>
    <row r="42734" spans="55:56" hidden="1" x14ac:dyDescent="0.2">
      <c r="BC42734" s="6"/>
      <c r="BD42734" s="5"/>
    </row>
    <row r="42735" spans="55:56" hidden="1" x14ac:dyDescent="0.2">
      <c r="BC42735" s="6"/>
      <c r="BD42735" s="5"/>
    </row>
    <row r="42736" spans="55:56" hidden="1" x14ac:dyDescent="0.2">
      <c r="BC42736" s="6"/>
      <c r="BD42736" s="5"/>
    </row>
    <row r="42737" spans="55:56" hidden="1" x14ac:dyDescent="0.2">
      <c r="BC42737" s="6"/>
      <c r="BD42737" s="5"/>
    </row>
    <row r="42738" spans="55:56" hidden="1" x14ac:dyDescent="0.2">
      <c r="BC42738" s="6"/>
      <c r="BD42738" s="5"/>
    </row>
    <row r="42739" spans="55:56" hidden="1" x14ac:dyDescent="0.2">
      <c r="BC42739" s="6"/>
      <c r="BD42739" s="5"/>
    </row>
    <row r="42740" spans="55:56" hidden="1" x14ac:dyDescent="0.2">
      <c r="BC42740" s="6"/>
      <c r="BD42740" s="5"/>
    </row>
    <row r="42741" spans="55:56" hidden="1" x14ac:dyDescent="0.2">
      <c r="BC42741" s="6"/>
      <c r="BD42741" s="5"/>
    </row>
    <row r="42742" spans="55:56" hidden="1" x14ac:dyDescent="0.2">
      <c r="BC42742" s="6"/>
      <c r="BD42742" s="5"/>
    </row>
    <row r="42743" spans="55:56" hidden="1" x14ac:dyDescent="0.2">
      <c r="BC42743" s="6"/>
      <c r="BD42743" s="5"/>
    </row>
    <row r="42744" spans="55:56" hidden="1" x14ac:dyDescent="0.2">
      <c r="BC42744" s="6"/>
      <c r="BD42744" s="5"/>
    </row>
    <row r="42745" spans="55:56" hidden="1" x14ac:dyDescent="0.2">
      <c r="BC42745" s="6"/>
      <c r="BD42745" s="5"/>
    </row>
    <row r="42746" spans="55:56" hidden="1" x14ac:dyDescent="0.2">
      <c r="BC42746" s="6"/>
      <c r="BD42746" s="5"/>
    </row>
    <row r="42747" spans="55:56" hidden="1" x14ac:dyDescent="0.2">
      <c r="BC42747" s="6"/>
      <c r="BD42747" s="5"/>
    </row>
    <row r="42748" spans="55:56" hidden="1" x14ac:dyDescent="0.2">
      <c r="BC42748" s="6"/>
      <c r="BD42748" s="5"/>
    </row>
    <row r="42749" spans="55:56" hidden="1" x14ac:dyDescent="0.2">
      <c r="BC42749" s="6"/>
      <c r="BD42749" s="5"/>
    </row>
    <row r="42750" spans="55:56" hidden="1" x14ac:dyDescent="0.2">
      <c r="BC42750" s="6"/>
      <c r="BD42750" s="5"/>
    </row>
    <row r="42751" spans="55:56" hidden="1" x14ac:dyDescent="0.2">
      <c r="BC42751" s="6"/>
      <c r="BD42751" s="5"/>
    </row>
    <row r="42752" spans="55:56" hidden="1" x14ac:dyDescent="0.2">
      <c r="BC42752" s="6"/>
      <c r="BD42752" s="5"/>
    </row>
    <row r="42753" spans="55:56" hidden="1" x14ac:dyDescent="0.2">
      <c r="BC42753" s="6"/>
      <c r="BD42753" s="5"/>
    </row>
    <row r="42754" spans="55:56" hidden="1" x14ac:dyDescent="0.2">
      <c r="BC42754" s="6"/>
      <c r="BD42754" s="5"/>
    </row>
    <row r="42755" spans="55:56" hidden="1" x14ac:dyDescent="0.2">
      <c r="BC42755" s="6"/>
      <c r="BD42755" s="5"/>
    </row>
    <row r="42756" spans="55:56" hidden="1" x14ac:dyDescent="0.2">
      <c r="BC42756" s="6"/>
      <c r="BD42756" s="5"/>
    </row>
    <row r="42757" spans="55:56" hidden="1" x14ac:dyDescent="0.2">
      <c r="BC42757" s="6"/>
      <c r="BD42757" s="5"/>
    </row>
    <row r="42758" spans="55:56" hidden="1" x14ac:dyDescent="0.2">
      <c r="BC42758" s="6"/>
      <c r="BD42758" s="5"/>
    </row>
    <row r="42759" spans="55:56" hidden="1" x14ac:dyDescent="0.2">
      <c r="BC42759" s="6"/>
      <c r="BD42759" s="5"/>
    </row>
    <row r="42760" spans="55:56" hidden="1" x14ac:dyDescent="0.2">
      <c r="BC42760" s="6"/>
      <c r="BD42760" s="5"/>
    </row>
    <row r="42761" spans="55:56" hidden="1" x14ac:dyDescent="0.2">
      <c r="BC42761" s="6"/>
      <c r="BD42761" s="5"/>
    </row>
    <row r="42762" spans="55:56" hidden="1" x14ac:dyDescent="0.2">
      <c r="BC42762" s="6"/>
      <c r="BD42762" s="5"/>
    </row>
    <row r="42763" spans="55:56" hidden="1" x14ac:dyDescent="0.2">
      <c r="BC42763" s="6"/>
      <c r="BD42763" s="5"/>
    </row>
    <row r="42764" spans="55:56" hidden="1" x14ac:dyDescent="0.2">
      <c r="BC42764" s="6"/>
      <c r="BD42764" s="5"/>
    </row>
    <row r="42765" spans="55:56" hidden="1" x14ac:dyDescent="0.2">
      <c r="BC42765" s="6"/>
      <c r="BD42765" s="5"/>
    </row>
    <row r="42766" spans="55:56" hidden="1" x14ac:dyDescent="0.2">
      <c r="BC42766" s="6"/>
      <c r="BD42766" s="5"/>
    </row>
    <row r="42767" spans="55:56" hidden="1" x14ac:dyDescent="0.2">
      <c r="BC42767" s="6"/>
      <c r="BD42767" s="5"/>
    </row>
    <row r="42768" spans="55:56" hidden="1" x14ac:dyDescent="0.2">
      <c r="BC42768" s="6"/>
      <c r="BD42768" s="5"/>
    </row>
    <row r="42769" spans="55:56" hidden="1" x14ac:dyDescent="0.2">
      <c r="BC42769" s="6"/>
      <c r="BD42769" s="5"/>
    </row>
    <row r="42770" spans="55:56" hidden="1" x14ac:dyDescent="0.2">
      <c r="BC42770" s="6"/>
      <c r="BD42770" s="5"/>
    </row>
    <row r="42771" spans="55:56" hidden="1" x14ac:dyDescent="0.2">
      <c r="BC42771" s="6"/>
      <c r="BD42771" s="5"/>
    </row>
    <row r="42772" spans="55:56" hidden="1" x14ac:dyDescent="0.2">
      <c r="BC42772" s="6"/>
      <c r="BD42772" s="5"/>
    </row>
    <row r="42773" spans="55:56" hidden="1" x14ac:dyDescent="0.2">
      <c r="BC42773" s="6"/>
      <c r="BD42773" s="5"/>
    </row>
    <row r="42774" spans="55:56" hidden="1" x14ac:dyDescent="0.2">
      <c r="BC42774" s="6"/>
      <c r="BD42774" s="5"/>
    </row>
    <row r="42775" spans="55:56" hidden="1" x14ac:dyDescent="0.2">
      <c r="BC42775" s="6"/>
      <c r="BD42775" s="5"/>
    </row>
    <row r="42776" spans="55:56" hidden="1" x14ac:dyDescent="0.2">
      <c r="BC42776" s="6"/>
      <c r="BD42776" s="5"/>
    </row>
    <row r="42777" spans="55:56" hidden="1" x14ac:dyDescent="0.2">
      <c r="BC42777" s="6"/>
      <c r="BD42777" s="5"/>
    </row>
    <row r="42778" spans="55:56" hidden="1" x14ac:dyDescent="0.2">
      <c r="BC42778" s="6"/>
      <c r="BD42778" s="5"/>
    </row>
    <row r="42779" spans="55:56" hidden="1" x14ac:dyDescent="0.2">
      <c r="BC42779" s="6"/>
      <c r="BD42779" s="5"/>
    </row>
    <row r="42780" spans="55:56" hidden="1" x14ac:dyDescent="0.2">
      <c r="BC42780" s="6"/>
      <c r="BD42780" s="5"/>
    </row>
    <row r="42781" spans="55:56" hidden="1" x14ac:dyDescent="0.2">
      <c r="BC42781" s="6"/>
      <c r="BD42781" s="5"/>
    </row>
    <row r="42782" spans="55:56" hidden="1" x14ac:dyDescent="0.2">
      <c r="BC42782" s="6"/>
      <c r="BD42782" s="5"/>
    </row>
    <row r="42783" spans="55:56" hidden="1" x14ac:dyDescent="0.2">
      <c r="BC42783" s="6"/>
      <c r="BD42783" s="5"/>
    </row>
    <row r="42784" spans="55:56" hidden="1" x14ac:dyDescent="0.2">
      <c r="BC42784" s="6"/>
      <c r="BD42784" s="5"/>
    </row>
    <row r="42785" spans="55:56" hidden="1" x14ac:dyDescent="0.2">
      <c r="BC42785" s="6"/>
      <c r="BD42785" s="5"/>
    </row>
    <row r="42786" spans="55:56" hidden="1" x14ac:dyDescent="0.2">
      <c r="BC42786" s="6"/>
      <c r="BD42786" s="5"/>
    </row>
    <row r="42787" spans="55:56" hidden="1" x14ac:dyDescent="0.2">
      <c r="BC42787" s="6"/>
      <c r="BD42787" s="5"/>
    </row>
    <row r="42788" spans="55:56" hidden="1" x14ac:dyDescent="0.2">
      <c r="BC42788" s="6"/>
      <c r="BD42788" s="5"/>
    </row>
    <row r="42789" spans="55:56" hidden="1" x14ac:dyDescent="0.2">
      <c r="BC42789" s="6"/>
      <c r="BD42789" s="5"/>
    </row>
    <row r="42790" spans="55:56" hidden="1" x14ac:dyDescent="0.2">
      <c r="BC42790" s="6"/>
      <c r="BD42790" s="5"/>
    </row>
    <row r="42791" spans="55:56" hidden="1" x14ac:dyDescent="0.2">
      <c r="BC42791" s="6"/>
      <c r="BD42791" s="5"/>
    </row>
    <row r="42792" spans="55:56" hidden="1" x14ac:dyDescent="0.2">
      <c r="BC42792" s="6"/>
      <c r="BD42792" s="5"/>
    </row>
    <row r="42793" spans="55:56" hidden="1" x14ac:dyDescent="0.2">
      <c r="BC42793" s="6"/>
      <c r="BD42793" s="5"/>
    </row>
    <row r="42794" spans="55:56" hidden="1" x14ac:dyDescent="0.2">
      <c r="BC42794" s="6"/>
      <c r="BD42794" s="5"/>
    </row>
    <row r="42795" spans="55:56" hidden="1" x14ac:dyDescent="0.2">
      <c r="BC42795" s="6"/>
      <c r="BD42795" s="5"/>
    </row>
    <row r="42796" spans="55:56" hidden="1" x14ac:dyDescent="0.2">
      <c r="BC42796" s="6"/>
      <c r="BD42796" s="5"/>
    </row>
    <row r="42797" spans="55:56" hidden="1" x14ac:dyDescent="0.2">
      <c r="BC42797" s="6"/>
      <c r="BD42797" s="5"/>
    </row>
    <row r="42798" spans="55:56" hidden="1" x14ac:dyDescent="0.2">
      <c r="BC42798" s="6"/>
      <c r="BD42798" s="5"/>
    </row>
    <row r="42799" spans="55:56" hidden="1" x14ac:dyDescent="0.2">
      <c r="BC42799" s="6"/>
      <c r="BD42799" s="5"/>
    </row>
    <row r="42800" spans="55:56" hidden="1" x14ac:dyDescent="0.2">
      <c r="BC42800" s="6"/>
      <c r="BD42800" s="5"/>
    </row>
    <row r="42801" spans="55:56" hidden="1" x14ac:dyDescent="0.2">
      <c r="BC42801" s="6"/>
      <c r="BD42801" s="5"/>
    </row>
    <row r="42802" spans="55:56" hidden="1" x14ac:dyDescent="0.2">
      <c r="BC42802" s="6"/>
      <c r="BD42802" s="5"/>
    </row>
    <row r="42803" spans="55:56" hidden="1" x14ac:dyDescent="0.2">
      <c r="BC42803" s="6"/>
      <c r="BD42803" s="5"/>
    </row>
    <row r="42804" spans="55:56" hidden="1" x14ac:dyDescent="0.2">
      <c r="BC42804" s="6"/>
      <c r="BD42804" s="5"/>
    </row>
    <row r="42805" spans="55:56" hidden="1" x14ac:dyDescent="0.2">
      <c r="BC42805" s="6"/>
      <c r="BD42805" s="5"/>
    </row>
    <row r="42806" spans="55:56" hidden="1" x14ac:dyDescent="0.2">
      <c r="BC42806" s="6"/>
      <c r="BD42806" s="5"/>
    </row>
    <row r="42807" spans="55:56" hidden="1" x14ac:dyDescent="0.2">
      <c r="BC42807" s="6"/>
      <c r="BD42807" s="5"/>
    </row>
    <row r="42808" spans="55:56" hidden="1" x14ac:dyDescent="0.2">
      <c r="BC42808" s="6"/>
      <c r="BD42808" s="5"/>
    </row>
    <row r="42809" spans="55:56" hidden="1" x14ac:dyDescent="0.2">
      <c r="BC42809" s="6"/>
      <c r="BD42809" s="5"/>
    </row>
    <row r="42810" spans="55:56" hidden="1" x14ac:dyDescent="0.2">
      <c r="BC42810" s="6"/>
      <c r="BD42810" s="5"/>
    </row>
    <row r="42811" spans="55:56" hidden="1" x14ac:dyDescent="0.2">
      <c r="BC42811" s="6"/>
      <c r="BD42811" s="5"/>
    </row>
    <row r="42812" spans="55:56" hidden="1" x14ac:dyDescent="0.2">
      <c r="BC42812" s="6"/>
      <c r="BD42812" s="5"/>
    </row>
    <row r="42813" spans="55:56" hidden="1" x14ac:dyDescent="0.2">
      <c r="BC42813" s="6"/>
      <c r="BD42813" s="5"/>
    </row>
    <row r="42814" spans="55:56" hidden="1" x14ac:dyDescent="0.2">
      <c r="BC42814" s="6"/>
      <c r="BD42814" s="5"/>
    </row>
    <row r="42815" spans="55:56" hidden="1" x14ac:dyDescent="0.2">
      <c r="BC42815" s="6"/>
      <c r="BD42815" s="5"/>
    </row>
    <row r="42816" spans="55:56" hidden="1" x14ac:dyDescent="0.2">
      <c r="BC42816" s="6"/>
      <c r="BD42816" s="5"/>
    </row>
    <row r="42817" spans="55:56" hidden="1" x14ac:dyDescent="0.2">
      <c r="BC42817" s="6"/>
      <c r="BD42817" s="5"/>
    </row>
    <row r="42818" spans="55:56" hidden="1" x14ac:dyDescent="0.2">
      <c r="BC42818" s="6"/>
      <c r="BD42818" s="5"/>
    </row>
    <row r="42819" spans="55:56" hidden="1" x14ac:dyDescent="0.2">
      <c r="BC42819" s="6"/>
      <c r="BD42819" s="5"/>
    </row>
    <row r="42820" spans="55:56" hidden="1" x14ac:dyDescent="0.2">
      <c r="BC42820" s="6"/>
      <c r="BD42820" s="5"/>
    </row>
    <row r="42821" spans="55:56" hidden="1" x14ac:dyDescent="0.2">
      <c r="BC42821" s="6"/>
      <c r="BD42821" s="5"/>
    </row>
    <row r="42822" spans="55:56" hidden="1" x14ac:dyDescent="0.2">
      <c r="BC42822" s="6"/>
      <c r="BD42822" s="5"/>
    </row>
    <row r="42823" spans="55:56" hidden="1" x14ac:dyDescent="0.2">
      <c r="BC42823" s="6"/>
      <c r="BD42823" s="5"/>
    </row>
    <row r="42824" spans="55:56" hidden="1" x14ac:dyDescent="0.2">
      <c r="BC42824" s="6"/>
      <c r="BD42824" s="5"/>
    </row>
    <row r="42825" spans="55:56" hidden="1" x14ac:dyDescent="0.2">
      <c r="BC42825" s="6"/>
      <c r="BD42825" s="5"/>
    </row>
    <row r="42826" spans="55:56" hidden="1" x14ac:dyDescent="0.2">
      <c r="BC42826" s="6"/>
      <c r="BD42826" s="5"/>
    </row>
    <row r="42827" spans="55:56" hidden="1" x14ac:dyDescent="0.2">
      <c r="BC42827" s="6"/>
      <c r="BD42827" s="5"/>
    </row>
    <row r="42828" spans="55:56" hidden="1" x14ac:dyDescent="0.2">
      <c r="BC42828" s="6"/>
      <c r="BD42828" s="5"/>
    </row>
    <row r="42829" spans="55:56" hidden="1" x14ac:dyDescent="0.2">
      <c r="BC42829" s="6"/>
      <c r="BD42829" s="5"/>
    </row>
    <row r="42830" spans="55:56" hidden="1" x14ac:dyDescent="0.2">
      <c r="BC42830" s="6"/>
      <c r="BD42830" s="5"/>
    </row>
    <row r="42831" spans="55:56" hidden="1" x14ac:dyDescent="0.2">
      <c r="BC42831" s="6"/>
      <c r="BD42831" s="5"/>
    </row>
    <row r="42832" spans="55:56" hidden="1" x14ac:dyDescent="0.2">
      <c r="BC42832" s="6"/>
      <c r="BD42832" s="5"/>
    </row>
    <row r="42833" spans="55:56" hidden="1" x14ac:dyDescent="0.2">
      <c r="BC42833" s="6"/>
      <c r="BD42833" s="5"/>
    </row>
    <row r="42834" spans="55:56" hidden="1" x14ac:dyDescent="0.2">
      <c r="BC42834" s="6"/>
      <c r="BD42834" s="5"/>
    </row>
    <row r="42835" spans="55:56" hidden="1" x14ac:dyDescent="0.2">
      <c r="BC42835" s="6"/>
      <c r="BD42835" s="5"/>
    </row>
    <row r="42836" spans="55:56" hidden="1" x14ac:dyDescent="0.2">
      <c r="BC42836" s="6"/>
      <c r="BD42836" s="5"/>
    </row>
    <row r="42837" spans="55:56" hidden="1" x14ac:dyDescent="0.2">
      <c r="BC42837" s="6"/>
      <c r="BD42837" s="5"/>
    </row>
    <row r="42838" spans="55:56" hidden="1" x14ac:dyDescent="0.2">
      <c r="BC42838" s="6"/>
      <c r="BD42838" s="5"/>
    </row>
    <row r="42839" spans="55:56" hidden="1" x14ac:dyDescent="0.2">
      <c r="BC42839" s="6"/>
      <c r="BD42839" s="5"/>
    </row>
    <row r="42840" spans="55:56" hidden="1" x14ac:dyDescent="0.2">
      <c r="BC42840" s="6"/>
      <c r="BD42840" s="5"/>
    </row>
    <row r="42841" spans="55:56" hidden="1" x14ac:dyDescent="0.2">
      <c r="BC42841" s="6"/>
      <c r="BD42841" s="5"/>
    </row>
    <row r="42842" spans="55:56" hidden="1" x14ac:dyDescent="0.2">
      <c r="BC42842" s="6"/>
      <c r="BD42842" s="5"/>
    </row>
    <row r="42843" spans="55:56" hidden="1" x14ac:dyDescent="0.2">
      <c r="BC42843" s="6"/>
      <c r="BD42843" s="5"/>
    </row>
    <row r="42844" spans="55:56" hidden="1" x14ac:dyDescent="0.2">
      <c r="BC42844" s="6"/>
      <c r="BD42844" s="5"/>
    </row>
    <row r="42845" spans="55:56" hidden="1" x14ac:dyDescent="0.2">
      <c r="BC42845" s="6"/>
      <c r="BD42845" s="5"/>
    </row>
    <row r="42846" spans="55:56" hidden="1" x14ac:dyDescent="0.2">
      <c r="BC42846" s="6"/>
      <c r="BD42846" s="5"/>
    </row>
    <row r="42847" spans="55:56" hidden="1" x14ac:dyDescent="0.2">
      <c r="BC42847" s="6"/>
      <c r="BD42847" s="5"/>
    </row>
    <row r="42848" spans="55:56" hidden="1" x14ac:dyDescent="0.2">
      <c r="BC42848" s="6"/>
      <c r="BD42848" s="5"/>
    </row>
    <row r="42849" spans="55:56" hidden="1" x14ac:dyDescent="0.2">
      <c r="BC42849" s="6"/>
      <c r="BD42849" s="5"/>
    </row>
    <row r="42850" spans="55:56" hidden="1" x14ac:dyDescent="0.2">
      <c r="BC42850" s="6"/>
      <c r="BD42850" s="5"/>
    </row>
    <row r="42851" spans="55:56" hidden="1" x14ac:dyDescent="0.2">
      <c r="BC42851" s="6"/>
      <c r="BD42851" s="5"/>
    </row>
    <row r="42852" spans="55:56" hidden="1" x14ac:dyDescent="0.2">
      <c r="BC42852" s="6"/>
      <c r="BD42852" s="5"/>
    </row>
    <row r="42853" spans="55:56" hidden="1" x14ac:dyDescent="0.2">
      <c r="BC42853" s="6"/>
      <c r="BD42853" s="5"/>
    </row>
    <row r="42854" spans="55:56" hidden="1" x14ac:dyDescent="0.2">
      <c r="BC42854" s="6"/>
      <c r="BD42854" s="5"/>
    </row>
    <row r="42855" spans="55:56" hidden="1" x14ac:dyDescent="0.2">
      <c r="BC42855" s="6"/>
      <c r="BD42855" s="5"/>
    </row>
    <row r="42856" spans="55:56" hidden="1" x14ac:dyDescent="0.2">
      <c r="BC42856" s="6"/>
      <c r="BD42856" s="5"/>
    </row>
    <row r="42857" spans="55:56" hidden="1" x14ac:dyDescent="0.2">
      <c r="BC42857" s="6"/>
      <c r="BD42857" s="5"/>
    </row>
    <row r="42858" spans="55:56" hidden="1" x14ac:dyDescent="0.2">
      <c r="BC42858" s="6"/>
      <c r="BD42858" s="5"/>
    </row>
    <row r="42859" spans="55:56" hidden="1" x14ac:dyDescent="0.2">
      <c r="BC42859" s="6"/>
      <c r="BD42859" s="5"/>
    </row>
    <row r="42860" spans="55:56" hidden="1" x14ac:dyDescent="0.2">
      <c r="BC42860" s="6"/>
      <c r="BD42860" s="5"/>
    </row>
    <row r="42861" spans="55:56" hidden="1" x14ac:dyDescent="0.2">
      <c r="BC42861" s="6"/>
      <c r="BD42861" s="5"/>
    </row>
    <row r="42862" spans="55:56" hidden="1" x14ac:dyDescent="0.2">
      <c r="BC42862" s="6"/>
      <c r="BD42862" s="5"/>
    </row>
    <row r="42863" spans="55:56" hidden="1" x14ac:dyDescent="0.2">
      <c r="BC42863" s="6"/>
      <c r="BD42863" s="5"/>
    </row>
    <row r="42864" spans="55:56" hidden="1" x14ac:dyDescent="0.2">
      <c r="BC42864" s="6"/>
      <c r="BD42864" s="5"/>
    </row>
    <row r="42865" spans="55:56" hidden="1" x14ac:dyDescent="0.2">
      <c r="BC42865" s="6"/>
      <c r="BD42865" s="5"/>
    </row>
    <row r="42866" spans="55:56" hidden="1" x14ac:dyDescent="0.2">
      <c r="BC42866" s="6"/>
      <c r="BD42866" s="5"/>
    </row>
    <row r="42867" spans="55:56" hidden="1" x14ac:dyDescent="0.2">
      <c r="BC42867" s="6"/>
      <c r="BD42867" s="5"/>
    </row>
    <row r="42868" spans="55:56" hidden="1" x14ac:dyDescent="0.2">
      <c r="BC42868" s="6"/>
      <c r="BD42868" s="5"/>
    </row>
    <row r="42869" spans="55:56" hidden="1" x14ac:dyDescent="0.2">
      <c r="BC42869" s="6"/>
      <c r="BD42869" s="5"/>
    </row>
    <row r="42870" spans="55:56" hidden="1" x14ac:dyDescent="0.2">
      <c r="BC42870" s="6"/>
      <c r="BD42870" s="5"/>
    </row>
    <row r="42871" spans="55:56" hidden="1" x14ac:dyDescent="0.2">
      <c r="BC42871" s="6"/>
      <c r="BD42871" s="5"/>
    </row>
    <row r="42872" spans="55:56" hidden="1" x14ac:dyDescent="0.2">
      <c r="BC42872" s="6"/>
      <c r="BD42872" s="5"/>
    </row>
    <row r="42873" spans="55:56" hidden="1" x14ac:dyDescent="0.2">
      <c r="BC42873" s="6"/>
      <c r="BD42873" s="5"/>
    </row>
    <row r="42874" spans="55:56" hidden="1" x14ac:dyDescent="0.2">
      <c r="BC42874" s="6"/>
      <c r="BD42874" s="5"/>
    </row>
    <row r="42875" spans="55:56" hidden="1" x14ac:dyDescent="0.2">
      <c r="BC42875" s="6"/>
      <c r="BD42875" s="5"/>
    </row>
    <row r="42876" spans="55:56" hidden="1" x14ac:dyDescent="0.2">
      <c r="BC42876" s="6"/>
      <c r="BD42876" s="5"/>
    </row>
    <row r="42877" spans="55:56" hidden="1" x14ac:dyDescent="0.2">
      <c r="BC42877" s="6"/>
      <c r="BD42877" s="5"/>
    </row>
    <row r="42878" spans="55:56" hidden="1" x14ac:dyDescent="0.2">
      <c r="BC42878" s="6"/>
      <c r="BD42878" s="5"/>
    </row>
    <row r="42879" spans="55:56" hidden="1" x14ac:dyDescent="0.2">
      <c r="BC42879" s="6"/>
      <c r="BD42879" s="5"/>
    </row>
    <row r="42880" spans="55:56" hidden="1" x14ac:dyDescent="0.2">
      <c r="BC42880" s="6"/>
      <c r="BD42880" s="5"/>
    </row>
    <row r="42881" spans="55:56" hidden="1" x14ac:dyDescent="0.2">
      <c r="BC42881" s="6"/>
      <c r="BD42881" s="5"/>
    </row>
    <row r="42882" spans="55:56" hidden="1" x14ac:dyDescent="0.2">
      <c r="BC42882" s="6"/>
      <c r="BD42882" s="5"/>
    </row>
    <row r="42883" spans="55:56" hidden="1" x14ac:dyDescent="0.2">
      <c r="BC42883" s="6"/>
      <c r="BD42883" s="5"/>
    </row>
    <row r="42884" spans="55:56" hidden="1" x14ac:dyDescent="0.2">
      <c r="BC42884" s="6"/>
      <c r="BD42884" s="5"/>
    </row>
    <row r="42885" spans="55:56" hidden="1" x14ac:dyDescent="0.2">
      <c r="BC42885" s="6"/>
      <c r="BD42885" s="5"/>
    </row>
    <row r="42886" spans="55:56" hidden="1" x14ac:dyDescent="0.2">
      <c r="BC42886" s="6"/>
      <c r="BD42886" s="5"/>
    </row>
    <row r="42887" spans="55:56" hidden="1" x14ac:dyDescent="0.2">
      <c r="BC42887" s="6"/>
      <c r="BD42887" s="5"/>
    </row>
    <row r="42888" spans="55:56" hidden="1" x14ac:dyDescent="0.2">
      <c r="BC42888" s="6"/>
      <c r="BD42888" s="5"/>
    </row>
    <row r="42889" spans="55:56" hidden="1" x14ac:dyDescent="0.2">
      <c r="BC42889" s="6"/>
      <c r="BD42889" s="5"/>
    </row>
    <row r="42890" spans="55:56" hidden="1" x14ac:dyDescent="0.2">
      <c r="BC42890" s="6"/>
      <c r="BD42890" s="5"/>
    </row>
    <row r="42891" spans="55:56" hidden="1" x14ac:dyDescent="0.2">
      <c r="BC42891" s="6"/>
      <c r="BD42891" s="5"/>
    </row>
    <row r="42892" spans="55:56" hidden="1" x14ac:dyDescent="0.2">
      <c r="BC42892" s="6"/>
      <c r="BD42892" s="5"/>
    </row>
    <row r="42893" spans="55:56" hidden="1" x14ac:dyDescent="0.2">
      <c r="BC42893" s="6"/>
      <c r="BD42893" s="5"/>
    </row>
    <row r="42894" spans="55:56" hidden="1" x14ac:dyDescent="0.2">
      <c r="BC42894" s="6"/>
      <c r="BD42894" s="5"/>
    </row>
    <row r="42895" spans="55:56" hidden="1" x14ac:dyDescent="0.2">
      <c r="BC42895" s="6"/>
      <c r="BD42895" s="5"/>
    </row>
    <row r="42896" spans="55:56" hidden="1" x14ac:dyDescent="0.2">
      <c r="BC42896" s="6"/>
      <c r="BD42896" s="5"/>
    </row>
    <row r="42897" spans="55:56" hidden="1" x14ac:dyDescent="0.2">
      <c r="BC42897" s="6"/>
      <c r="BD42897" s="5"/>
    </row>
    <row r="42898" spans="55:56" hidden="1" x14ac:dyDescent="0.2">
      <c r="BC42898" s="6"/>
      <c r="BD42898" s="5"/>
    </row>
    <row r="42899" spans="55:56" hidden="1" x14ac:dyDescent="0.2">
      <c r="BC42899" s="6"/>
      <c r="BD42899" s="5"/>
    </row>
    <row r="42900" spans="55:56" hidden="1" x14ac:dyDescent="0.2">
      <c r="BC42900" s="6"/>
      <c r="BD42900" s="5"/>
    </row>
    <row r="42901" spans="55:56" hidden="1" x14ac:dyDescent="0.2">
      <c r="BC42901" s="6"/>
      <c r="BD42901" s="5"/>
    </row>
    <row r="42902" spans="55:56" hidden="1" x14ac:dyDescent="0.2">
      <c r="BC42902" s="6"/>
      <c r="BD42902" s="5"/>
    </row>
    <row r="42903" spans="55:56" hidden="1" x14ac:dyDescent="0.2">
      <c r="BC42903" s="6"/>
      <c r="BD42903" s="5"/>
    </row>
    <row r="42904" spans="55:56" hidden="1" x14ac:dyDescent="0.2">
      <c r="BC42904" s="6"/>
      <c r="BD42904" s="5"/>
    </row>
    <row r="42905" spans="55:56" hidden="1" x14ac:dyDescent="0.2">
      <c r="BC42905" s="6"/>
      <c r="BD42905" s="5"/>
    </row>
    <row r="42906" spans="55:56" hidden="1" x14ac:dyDescent="0.2">
      <c r="BC42906" s="6"/>
      <c r="BD42906" s="5"/>
    </row>
    <row r="42907" spans="55:56" hidden="1" x14ac:dyDescent="0.2">
      <c r="BC42907" s="6"/>
      <c r="BD42907" s="5"/>
    </row>
    <row r="42908" spans="55:56" hidden="1" x14ac:dyDescent="0.2">
      <c r="BC42908" s="6"/>
      <c r="BD42908" s="5"/>
    </row>
    <row r="42909" spans="55:56" hidden="1" x14ac:dyDescent="0.2">
      <c r="BC42909" s="6"/>
      <c r="BD42909" s="5"/>
    </row>
    <row r="42910" spans="55:56" hidden="1" x14ac:dyDescent="0.2">
      <c r="BC42910" s="6"/>
      <c r="BD42910" s="5"/>
    </row>
    <row r="42911" spans="55:56" hidden="1" x14ac:dyDescent="0.2">
      <c r="BC42911" s="6"/>
      <c r="BD42911" s="5"/>
    </row>
    <row r="42912" spans="55:56" hidden="1" x14ac:dyDescent="0.2">
      <c r="BC42912" s="6"/>
      <c r="BD42912" s="5"/>
    </row>
    <row r="42913" spans="55:56" hidden="1" x14ac:dyDescent="0.2">
      <c r="BC42913" s="6"/>
      <c r="BD42913" s="5"/>
    </row>
    <row r="42914" spans="55:56" hidden="1" x14ac:dyDescent="0.2">
      <c r="BC42914" s="6"/>
      <c r="BD42914" s="5"/>
    </row>
    <row r="42915" spans="55:56" hidden="1" x14ac:dyDescent="0.2">
      <c r="BC42915" s="6"/>
      <c r="BD42915" s="5"/>
    </row>
    <row r="42916" spans="55:56" hidden="1" x14ac:dyDescent="0.2">
      <c r="BC42916" s="6"/>
      <c r="BD42916" s="5"/>
    </row>
    <row r="42917" spans="55:56" hidden="1" x14ac:dyDescent="0.2">
      <c r="BC42917" s="6"/>
      <c r="BD42917" s="5"/>
    </row>
    <row r="42918" spans="55:56" hidden="1" x14ac:dyDescent="0.2">
      <c r="BC42918" s="6"/>
      <c r="BD42918" s="5"/>
    </row>
    <row r="42919" spans="55:56" hidden="1" x14ac:dyDescent="0.2">
      <c r="BC42919" s="6"/>
      <c r="BD42919" s="5"/>
    </row>
    <row r="42920" spans="55:56" hidden="1" x14ac:dyDescent="0.2">
      <c r="BC42920" s="6"/>
      <c r="BD42920" s="5"/>
    </row>
    <row r="42921" spans="55:56" hidden="1" x14ac:dyDescent="0.2">
      <c r="BC42921" s="6"/>
      <c r="BD42921" s="5"/>
    </row>
    <row r="42922" spans="55:56" hidden="1" x14ac:dyDescent="0.2">
      <c r="BC42922" s="6"/>
      <c r="BD42922" s="5"/>
    </row>
    <row r="42923" spans="55:56" hidden="1" x14ac:dyDescent="0.2">
      <c r="BC42923" s="6"/>
      <c r="BD42923" s="5"/>
    </row>
    <row r="42924" spans="55:56" hidden="1" x14ac:dyDescent="0.2">
      <c r="BC42924" s="6"/>
      <c r="BD42924" s="5"/>
    </row>
    <row r="42925" spans="55:56" hidden="1" x14ac:dyDescent="0.2">
      <c r="BC42925" s="6"/>
      <c r="BD42925" s="5"/>
    </row>
    <row r="42926" spans="55:56" hidden="1" x14ac:dyDescent="0.2">
      <c r="BC42926" s="6"/>
      <c r="BD42926" s="5"/>
    </row>
    <row r="42927" spans="55:56" hidden="1" x14ac:dyDescent="0.2">
      <c r="BC42927" s="6"/>
      <c r="BD42927" s="5"/>
    </row>
    <row r="42928" spans="55:56" hidden="1" x14ac:dyDescent="0.2">
      <c r="BC42928" s="6"/>
      <c r="BD42928" s="5"/>
    </row>
    <row r="42929" spans="55:56" hidden="1" x14ac:dyDescent="0.2">
      <c r="BC42929" s="6"/>
      <c r="BD42929" s="5"/>
    </row>
    <row r="42930" spans="55:56" hidden="1" x14ac:dyDescent="0.2">
      <c r="BC42930" s="6"/>
      <c r="BD42930" s="5"/>
    </row>
    <row r="42931" spans="55:56" hidden="1" x14ac:dyDescent="0.2">
      <c r="BC42931" s="6"/>
      <c r="BD42931" s="5"/>
    </row>
    <row r="42932" spans="55:56" hidden="1" x14ac:dyDescent="0.2">
      <c r="BC42932" s="6"/>
      <c r="BD42932" s="5"/>
    </row>
    <row r="42933" spans="55:56" hidden="1" x14ac:dyDescent="0.2">
      <c r="BC42933" s="6"/>
      <c r="BD42933" s="5"/>
    </row>
    <row r="42934" spans="55:56" hidden="1" x14ac:dyDescent="0.2">
      <c r="BC42934" s="6"/>
      <c r="BD42934" s="5"/>
    </row>
    <row r="42935" spans="55:56" hidden="1" x14ac:dyDescent="0.2">
      <c r="BC42935" s="6"/>
      <c r="BD42935" s="5"/>
    </row>
    <row r="42936" spans="55:56" hidden="1" x14ac:dyDescent="0.2">
      <c r="BC42936" s="6"/>
      <c r="BD42936" s="5"/>
    </row>
    <row r="42937" spans="55:56" hidden="1" x14ac:dyDescent="0.2">
      <c r="BC42937" s="6"/>
      <c r="BD42937" s="5"/>
    </row>
    <row r="42938" spans="55:56" hidden="1" x14ac:dyDescent="0.2">
      <c r="BC42938" s="6"/>
      <c r="BD42938" s="5"/>
    </row>
    <row r="42939" spans="55:56" hidden="1" x14ac:dyDescent="0.2">
      <c r="BC42939" s="6"/>
      <c r="BD42939" s="5"/>
    </row>
    <row r="42940" spans="55:56" hidden="1" x14ac:dyDescent="0.2">
      <c r="BC42940" s="6"/>
      <c r="BD42940" s="5"/>
    </row>
    <row r="42941" spans="55:56" hidden="1" x14ac:dyDescent="0.2">
      <c r="BC42941" s="6"/>
      <c r="BD42941" s="5"/>
    </row>
    <row r="42942" spans="55:56" hidden="1" x14ac:dyDescent="0.2">
      <c r="BC42942" s="6"/>
      <c r="BD42942" s="5"/>
    </row>
    <row r="42943" spans="55:56" hidden="1" x14ac:dyDescent="0.2">
      <c r="BC42943" s="6"/>
      <c r="BD42943" s="5"/>
    </row>
    <row r="42944" spans="55:56" hidden="1" x14ac:dyDescent="0.2">
      <c r="BC42944" s="6"/>
      <c r="BD42944" s="5"/>
    </row>
    <row r="42945" spans="55:56" hidden="1" x14ac:dyDescent="0.2">
      <c r="BC42945" s="6"/>
      <c r="BD42945" s="5"/>
    </row>
    <row r="42946" spans="55:56" hidden="1" x14ac:dyDescent="0.2">
      <c r="BC42946" s="6"/>
      <c r="BD42946" s="5"/>
    </row>
    <row r="42947" spans="55:56" hidden="1" x14ac:dyDescent="0.2">
      <c r="BC42947" s="6"/>
      <c r="BD42947" s="5"/>
    </row>
    <row r="42948" spans="55:56" hidden="1" x14ac:dyDescent="0.2">
      <c r="BC42948" s="6"/>
      <c r="BD42948" s="5"/>
    </row>
    <row r="42949" spans="55:56" hidden="1" x14ac:dyDescent="0.2">
      <c r="BC42949" s="6"/>
      <c r="BD42949" s="5"/>
    </row>
    <row r="42950" spans="55:56" hidden="1" x14ac:dyDescent="0.2">
      <c r="BC42950" s="6"/>
      <c r="BD42950" s="5"/>
    </row>
    <row r="42951" spans="55:56" hidden="1" x14ac:dyDescent="0.2">
      <c r="BC42951" s="6"/>
      <c r="BD42951" s="5"/>
    </row>
    <row r="42952" spans="55:56" hidden="1" x14ac:dyDescent="0.2">
      <c r="BC42952" s="6"/>
      <c r="BD42952" s="5"/>
    </row>
    <row r="42953" spans="55:56" hidden="1" x14ac:dyDescent="0.2">
      <c r="BC42953" s="6"/>
      <c r="BD42953" s="5"/>
    </row>
    <row r="42954" spans="55:56" hidden="1" x14ac:dyDescent="0.2">
      <c r="BC42954" s="6"/>
      <c r="BD42954" s="5"/>
    </row>
    <row r="42955" spans="55:56" hidden="1" x14ac:dyDescent="0.2">
      <c r="BC42955" s="6"/>
      <c r="BD42955" s="5"/>
    </row>
    <row r="42956" spans="55:56" hidden="1" x14ac:dyDescent="0.2">
      <c r="BC42956" s="6"/>
      <c r="BD42956" s="5"/>
    </row>
    <row r="42957" spans="55:56" hidden="1" x14ac:dyDescent="0.2">
      <c r="BC42957" s="6"/>
      <c r="BD42957" s="5"/>
    </row>
    <row r="42958" spans="55:56" hidden="1" x14ac:dyDescent="0.2">
      <c r="BC42958" s="6"/>
      <c r="BD42958" s="5"/>
    </row>
    <row r="42959" spans="55:56" hidden="1" x14ac:dyDescent="0.2">
      <c r="BC42959" s="6"/>
      <c r="BD42959" s="5"/>
    </row>
    <row r="42960" spans="55:56" hidden="1" x14ac:dyDescent="0.2">
      <c r="BC42960" s="6"/>
      <c r="BD42960" s="5"/>
    </row>
    <row r="42961" spans="55:56" hidden="1" x14ac:dyDescent="0.2">
      <c r="BC42961" s="6"/>
      <c r="BD42961" s="5"/>
    </row>
    <row r="42962" spans="55:56" hidden="1" x14ac:dyDescent="0.2">
      <c r="BC42962" s="6"/>
      <c r="BD42962" s="5"/>
    </row>
    <row r="42963" spans="55:56" hidden="1" x14ac:dyDescent="0.2">
      <c r="BC42963" s="6"/>
      <c r="BD42963" s="5"/>
    </row>
    <row r="42964" spans="55:56" hidden="1" x14ac:dyDescent="0.2">
      <c r="BC42964" s="6"/>
      <c r="BD42964" s="5"/>
    </row>
    <row r="42965" spans="55:56" hidden="1" x14ac:dyDescent="0.2">
      <c r="BC42965" s="6"/>
      <c r="BD42965" s="5"/>
    </row>
    <row r="42966" spans="55:56" hidden="1" x14ac:dyDescent="0.2">
      <c r="BC42966" s="6"/>
      <c r="BD42966" s="5"/>
    </row>
    <row r="42967" spans="55:56" hidden="1" x14ac:dyDescent="0.2">
      <c r="BC42967" s="6"/>
      <c r="BD42967" s="5"/>
    </row>
    <row r="42968" spans="55:56" hidden="1" x14ac:dyDescent="0.2">
      <c r="BC42968" s="6"/>
      <c r="BD42968" s="5"/>
    </row>
    <row r="42969" spans="55:56" hidden="1" x14ac:dyDescent="0.2">
      <c r="BC42969" s="6"/>
      <c r="BD42969" s="5"/>
    </row>
    <row r="42970" spans="55:56" hidden="1" x14ac:dyDescent="0.2">
      <c r="BC42970" s="6"/>
      <c r="BD42970" s="5"/>
    </row>
    <row r="42971" spans="55:56" hidden="1" x14ac:dyDescent="0.2">
      <c r="BC42971" s="6"/>
      <c r="BD42971" s="5"/>
    </row>
    <row r="42972" spans="55:56" hidden="1" x14ac:dyDescent="0.2">
      <c r="BC42972" s="6"/>
      <c r="BD42972" s="5"/>
    </row>
    <row r="42973" spans="55:56" hidden="1" x14ac:dyDescent="0.2">
      <c r="BC42973" s="6"/>
      <c r="BD42973" s="5"/>
    </row>
    <row r="42974" spans="55:56" hidden="1" x14ac:dyDescent="0.2">
      <c r="BC42974" s="6"/>
      <c r="BD42974" s="5"/>
    </row>
    <row r="42975" spans="55:56" hidden="1" x14ac:dyDescent="0.2">
      <c r="BC42975" s="6"/>
      <c r="BD42975" s="5"/>
    </row>
    <row r="42976" spans="55:56" hidden="1" x14ac:dyDescent="0.2">
      <c r="BC42976" s="6"/>
      <c r="BD42976" s="5"/>
    </row>
    <row r="42977" spans="55:56" hidden="1" x14ac:dyDescent="0.2">
      <c r="BC42977" s="6"/>
      <c r="BD42977" s="5"/>
    </row>
    <row r="42978" spans="55:56" hidden="1" x14ac:dyDescent="0.2">
      <c r="BC42978" s="6"/>
      <c r="BD42978" s="5"/>
    </row>
    <row r="42979" spans="55:56" hidden="1" x14ac:dyDescent="0.2">
      <c r="BC42979" s="6"/>
      <c r="BD42979" s="5"/>
    </row>
    <row r="42980" spans="55:56" hidden="1" x14ac:dyDescent="0.2">
      <c r="BC42980" s="6"/>
      <c r="BD42980" s="5"/>
    </row>
    <row r="42981" spans="55:56" hidden="1" x14ac:dyDescent="0.2">
      <c r="BC42981" s="6"/>
      <c r="BD42981" s="5"/>
    </row>
    <row r="42982" spans="55:56" hidden="1" x14ac:dyDescent="0.2">
      <c r="BC42982" s="6"/>
      <c r="BD42982" s="5"/>
    </row>
    <row r="42983" spans="55:56" hidden="1" x14ac:dyDescent="0.2">
      <c r="BC42983" s="6"/>
      <c r="BD42983" s="5"/>
    </row>
    <row r="42984" spans="55:56" hidden="1" x14ac:dyDescent="0.2">
      <c r="BC42984" s="6"/>
      <c r="BD42984" s="5"/>
    </row>
    <row r="42985" spans="55:56" hidden="1" x14ac:dyDescent="0.2">
      <c r="BC42985" s="6"/>
      <c r="BD42985" s="5"/>
    </row>
    <row r="42986" spans="55:56" hidden="1" x14ac:dyDescent="0.2">
      <c r="BC42986" s="6"/>
      <c r="BD42986" s="5"/>
    </row>
    <row r="42987" spans="55:56" hidden="1" x14ac:dyDescent="0.2">
      <c r="BC42987" s="6"/>
      <c r="BD42987" s="5"/>
    </row>
    <row r="42988" spans="55:56" hidden="1" x14ac:dyDescent="0.2">
      <c r="BC42988" s="6"/>
      <c r="BD42988" s="5"/>
    </row>
    <row r="42989" spans="55:56" hidden="1" x14ac:dyDescent="0.2">
      <c r="BC42989" s="6"/>
      <c r="BD42989" s="5"/>
    </row>
    <row r="42990" spans="55:56" hidden="1" x14ac:dyDescent="0.2">
      <c r="BC42990" s="6"/>
      <c r="BD42990" s="5"/>
    </row>
    <row r="42991" spans="55:56" hidden="1" x14ac:dyDescent="0.2">
      <c r="BC42991" s="6"/>
      <c r="BD42991" s="5"/>
    </row>
    <row r="42992" spans="55:56" hidden="1" x14ac:dyDescent="0.2">
      <c r="BC42992" s="6"/>
      <c r="BD42992" s="5"/>
    </row>
    <row r="42993" spans="55:56" hidden="1" x14ac:dyDescent="0.2">
      <c r="BC42993" s="6"/>
      <c r="BD42993" s="5"/>
    </row>
    <row r="42994" spans="55:56" hidden="1" x14ac:dyDescent="0.2">
      <c r="BC42994" s="6"/>
      <c r="BD42994" s="5"/>
    </row>
    <row r="42995" spans="55:56" hidden="1" x14ac:dyDescent="0.2">
      <c r="BC42995" s="6"/>
      <c r="BD42995" s="5"/>
    </row>
    <row r="42996" spans="55:56" hidden="1" x14ac:dyDescent="0.2">
      <c r="BC42996" s="6"/>
      <c r="BD42996" s="5"/>
    </row>
    <row r="42997" spans="55:56" hidden="1" x14ac:dyDescent="0.2">
      <c r="BC42997" s="6"/>
      <c r="BD42997" s="5"/>
    </row>
    <row r="42998" spans="55:56" hidden="1" x14ac:dyDescent="0.2">
      <c r="BC42998" s="6"/>
      <c r="BD42998" s="5"/>
    </row>
    <row r="42999" spans="55:56" hidden="1" x14ac:dyDescent="0.2">
      <c r="BC42999" s="6"/>
      <c r="BD42999" s="5"/>
    </row>
    <row r="43000" spans="55:56" hidden="1" x14ac:dyDescent="0.2">
      <c r="BC43000" s="6"/>
      <c r="BD43000" s="5"/>
    </row>
    <row r="43001" spans="55:56" hidden="1" x14ac:dyDescent="0.2">
      <c r="BC43001" s="6"/>
      <c r="BD43001" s="5"/>
    </row>
    <row r="43002" spans="55:56" hidden="1" x14ac:dyDescent="0.2">
      <c r="BC43002" s="6"/>
      <c r="BD43002" s="5"/>
    </row>
    <row r="43003" spans="55:56" hidden="1" x14ac:dyDescent="0.2">
      <c r="BC43003" s="6"/>
      <c r="BD43003" s="5"/>
    </row>
    <row r="43004" spans="55:56" hidden="1" x14ac:dyDescent="0.2">
      <c r="BC43004" s="6"/>
      <c r="BD43004" s="5"/>
    </row>
    <row r="43005" spans="55:56" hidden="1" x14ac:dyDescent="0.2">
      <c r="BC43005" s="6"/>
      <c r="BD43005" s="5"/>
    </row>
    <row r="43006" spans="55:56" hidden="1" x14ac:dyDescent="0.2">
      <c r="BC43006" s="6"/>
      <c r="BD43006" s="5"/>
    </row>
    <row r="43007" spans="55:56" hidden="1" x14ac:dyDescent="0.2">
      <c r="BC43007" s="6"/>
      <c r="BD43007" s="5"/>
    </row>
    <row r="43008" spans="55:56" hidden="1" x14ac:dyDescent="0.2">
      <c r="BC43008" s="6"/>
      <c r="BD43008" s="5"/>
    </row>
    <row r="43009" spans="55:56" hidden="1" x14ac:dyDescent="0.2">
      <c r="BC43009" s="6"/>
      <c r="BD43009" s="5"/>
    </row>
    <row r="43010" spans="55:56" hidden="1" x14ac:dyDescent="0.2">
      <c r="BC43010" s="6"/>
      <c r="BD43010" s="5"/>
    </row>
    <row r="43011" spans="55:56" hidden="1" x14ac:dyDescent="0.2">
      <c r="BC43011" s="6"/>
      <c r="BD43011" s="5"/>
    </row>
    <row r="43012" spans="55:56" hidden="1" x14ac:dyDescent="0.2">
      <c r="BC43012" s="6"/>
      <c r="BD43012" s="5"/>
    </row>
    <row r="43013" spans="55:56" hidden="1" x14ac:dyDescent="0.2">
      <c r="BC43013" s="6"/>
      <c r="BD43013" s="5"/>
    </row>
    <row r="43014" spans="55:56" hidden="1" x14ac:dyDescent="0.2">
      <c r="BC43014" s="6"/>
      <c r="BD43014" s="5"/>
    </row>
    <row r="43015" spans="55:56" hidden="1" x14ac:dyDescent="0.2">
      <c r="BC43015" s="6"/>
      <c r="BD43015" s="5"/>
    </row>
    <row r="43016" spans="55:56" hidden="1" x14ac:dyDescent="0.2">
      <c r="BC43016" s="6"/>
      <c r="BD43016" s="5"/>
    </row>
    <row r="43017" spans="55:56" hidden="1" x14ac:dyDescent="0.2">
      <c r="BC43017" s="6"/>
      <c r="BD43017" s="5"/>
    </row>
    <row r="43018" spans="55:56" hidden="1" x14ac:dyDescent="0.2">
      <c r="BC43018" s="6"/>
      <c r="BD43018" s="5"/>
    </row>
    <row r="43019" spans="55:56" hidden="1" x14ac:dyDescent="0.2">
      <c r="BC43019" s="6"/>
      <c r="BD43019" s="5"/>
    </row>
    <row r="43020" spans="55:56" hidden="1" x14ac:dyDescent="0.2">
      <c r="BC43020" s="6"/>
      <c r="BD43020" s="5"/>
    </row>
    <row r="43021" spans="55:56" hidden="1" x14ac:dyDescent="0.2">
      <c r="BC43021" s="6"/>
      <c r="BD43021" s="5"/>
    </row>
    <row r="43022" spans="55:56" hidden="1" x14ac:dyDescent="0.2">
      <c r="BC43022" s="6"/>
      <c r="BD43022" s="5"/>
    </row>
    <row r="43023" spans="55:56" hidden="1" x14ac:dyDescent="0.2">
      <c r="BC43023" s="6"/>
      <c r="BD43023" s="5"/>
    </row>
    <row r="43024" spans="55:56" hidden="1" x14ac:dyDescent="0.2">
      <c r="BC43024" s="6"/>
      <c r="BD43024" s="5"/>
    </row>
    <row r="43025" spans="55:56" hidden="1" x14ac:dyDescent="0.2">
      <c r="BC43025" s="6"/>
      <c r="BD43025" s="5"/>
    </row>
    <row r="43026" spans="55:56" hidden="1" x14ac:dyDescent="0.2">
      <c r="BC43026" s="6"/>
      <c r="BD43026" s="5"/>
    </row>
    <row r="43027" spans="55:56" hidden="1" x14ac:dyDescent="0.2">
      <c r="BC43027" s="6"/>
      <c r="BD43027" s="5"/>
    </row>
    <row r="43028" spans="55:56" hidden="1" x14ac:dyDescent="0.2">
      <c r="BC43028" s="6"/>
      <c r="BD43028" s="5"/>
    </row>
    <row r="43029" spans="55:56" hidden="1" x14ac:dyDescent="0.2">
      <c r="BC43029" s="6"/>
      <c r="BD43029" s="5"/>
    </row>
    <row r="43030" spans="55:56" hidden="1" x14ac:dyDescent="0.2">
      <c r="BC43030" s="6"/>
      <c r="BD43030" s="5"/>
    </row>
    <row r="43031" spans="55:56" hidden="1" x14ac:dyDescent="0.2">
      <c r="BC43031" s="6"/>
      <c r="BD43031" s="5"/>
    </row>
    <row r="43032" spans="55:56" hidden="1" x14ac:dyDescent="0.2">
      <c r="BC43032" s="6"/>
      <c r="BD43032" s="5"/>
    </row>
    <row r="43033" spans="55:56" hidden="1" x14ac:dyDescent="0.2">
      <c r="BC43033" s="6"/>
      <c r="BD43033" s="5"/>
    </row>
    <row r="43034" spans="55:56" hidden="1" x14ac:dyDescent="0.2">
      <c r="BC43034" s="6"/>
      <c r="BD43034" s="5"/>
    </row>
    <row r="43035" spans="55:56" hidden="1" x14ac:dyDescent="0.2">
      <c r="BC43035" s="6"/>
      <c r="BD43035" s="5"/>
    </row>
    <row r="43036" spans="55:56" hidden="1" x14ac:dyDescent="0.2">
      <c r="BC43036" s="6"/>
      <c r="BD43036" s="5"/>
    </row>
    <row r="43037" spans="55:56" hidden="1" x14ac:dyDescent="0.2">
      <c r="BC43037" s="6"/>
      <c r="BD43037" s="5"/>
    </row>
    <row r="43038" spans="55:56" hidden="1" x14ac:dyDescent="0.2">
      <c r="BC43038" s="6"/>
      <c r="BD43038" s="5"/>
    </row>
    <row r="43039" spans="55:56" hidden="1" x14ac:dyDescent="0.2">
      <c r="BC43039" s="6"/>
      <c r="BD43039" s="5"/>
    </row>
    <row r="43040" spans="55:56" hidden="1" x14ac:dyDescent="0.2">
      <c r="BC43040" s="6"/>
      <c r="BD43040" s="5"/>
    </row>
    <row r="43041" spans="55:56" hidden="1" x14ac:dyDescent="0.2">
      <c r="BC43041" s="6"/>
      <c r="BD43041" s="5"/>
    </row>
    <row r="43042" spans="55:56" hidden="1" x14ac:dyDescent="0.2">
      <c r="BC43042" s="6"/>
      <c r="BD43042" s="5"/>
    </row>
    <row r="43043" spans="55:56" hidden="1" x14ac:dyDescent="0.2">
      <c r="BC43043" s="6"/>
      <c r="BD43043" s="5"/>
    </row>
    <row r="43044" spans="55:56" hidden="1" x14ac:dyDescent="0.2">
      <c r="BC43044" s="6"/>
      <c r="BD43044" s="5"/>
    </row>
    <row r="43045" spans="55:56" hidden="1" x14ac:dyDescent="0.2">
      <c r="BC43045" s="6"/>
      <c r="BD43045" s="5"/>
    </row>
    <row r="43046" spans="55:56" hidden="1" x14ac:dyDescent="0.2">
      <c r="BC43046" s="6"/>
      <c r="BD43046" s="5"/>
    </row>
    <row r="43047" spans="55:56" hidden="1" x14ac:dyDescent="0.2">
      <c r="BC43047" s="6"/>
      <c r="BD43047" s="5"/>
    </row>
    <row r="43048" spans="55:56" hidden="1" x14ac:dyDescent="0.2">
      <c r="BC43048" s="6"/>
      <c r="BD43048" s="5"/>
    </row>
    <row r="43049" spans="55:56" hidden="1" x14ac:dyDescent="0.2">
      <c r="BC43049" s="6"/>
      <c r="BD43049" s="5"/>
    </row>
    <row r="43050" spans="55:56" hidden="1" x14ac:dyDescent="0.2">
      <c r="BC43050" s="6"/>
      <c r="BD43050" s="5"/>
    </row>
    <row r="43051" spans="55:56" hidden="1" x14ac:dyDescent="0.2">
      <c r="BC43051" s="6"/>
      <c r="BD43051" s="5"/>
    </row>
    <row r="43052" spans="55:56" hidden="1" x14ac:dyDescent="0.2">
      <c r="BC43052" s="6"/>
      <c r="BD43052" s="5"/>
    </row>
    <row r="43053" spans="55:56" hidden="1" x14ac:dyDescent="0.2">
      <c r="BC43053" s="6"/>
      <c r="BD43053" s="5"/>
    </row>
    <row r="43054" spans="55:56" hidden="1" x14ac:dyDescent="0.2">
      <c r="BC43054" s="6"/>
      <c r="BD43054" s="5"/>
    </row>
    <row r="43055" spans="55:56" hidden="1" x14ac:dyDescent="0.2">
      <c r="BC43055" s="6"/>
      <c r="BD43055" s="5"/>
    </row>
    <row r="43056" spans="55:56" hidden="1" x14ac:dyDescent="0.2">
      <c r="BC43056" s="6"/>
      <c r="BD43056" s="5"/>
    </row>
    <row r="43057" spans="55:56" hidden="1" x14ac:dyDescent="0.2">
      <c r="BC43057" s="6"/>
      <c r="BD43057" s="5"/>
    </row>
    <row r="43058" spans="55:56" hidden="1" x14ac:dyDescent="0.2">
      <c r="BC43058" s="6"/>
      <c r="BD43058" s="5"/>
    </row>
    <row r="43059" spans="55:56" hidden="1" x14ac:dyDescent="0.2">
      <c r="BC43059" s="6"/>
      <c r="BD43059" s="5"/>
    </row>
    <row r="43060" spans="55:56" hidden="1" x14ac:dyDescent="0.2">
      <c r="BC43060" s="6"/>
      <c r="BD43060" s="5"/>
    </row>
    <row r="43061" spans="55:56" hidden="1" x14ac:dyDescent="0.2">
      <c r="BC43061" s="6"/>
      <c r="BD43061" s="5"/>
    </row>
    <row r="43062" spans="55:56" hidden="1" x14ac:dyDescent="0.2">
      <c r="BC43062" s="6"/>
      <c r="BD43062" s="5"/>
    </row>
    <row r="43063" spans="55:56" hidden="1" x14ac:dyDescent="0.2">
      <c r="BC43063" s="6"/>
      <c r="BD43063" s="5"/>
    </row>
    <row r="43064" spans="55:56" hidden="1" x14ac:dyDescent="0.2">
      <c r="BC43064" s="6"/>
      <c r="BD43064" s="5"/>
    </row>
    <row r="43065" spans="55:56" hidden="1" x14ac:dyDescent="0.2">
      <c r="BC43065" s="6"/>
      <c r="BD43065" s="5"/>
    </row>
    <row r="43066" spans="55:56" hidden="1" x14ac:dyDescent="0.2">
      <c r="BC43066" s="6"/>
      <c r="BD43066" s="5"/>
    </row>
    <row r="43067" spans="55:56" hidden="1" x14ac:dyDescent="0.2">
      <c r="BC43067" s="6"/>
      <c r="BD43067" s="5"/>
    </row>
    <row r="43068" spans="55:56" hidden="1" x14ac:dyDescent="0.2">
      <c r="BC43068" s="6"/>
      <c r="BD43068" s="5"/>
    </row>
    <row r="43069" spans="55:56" hidden="1" x14ac:dyDescent="0.2">
      <c r="BC43069" s="6"/>
      <c r="BD43069" s="5"/>
    </row>
    <row r="43070" spans="55:56" hidden="1" x14ac:dyDescent="0.2">
      <c r="BC43070" s="6"/>
      <c r="BD43070" s="5"/>
    </row>
    <row r="43071" spans="55:56" hidden="1" x14ac:dyDescent="0.2">
      <c r="BC43071" s="6"/>
      <c r="BD43071" s="5"/>
    </row>
    <row r="43072" spans="55:56" hidden="1" x14ac:dyDescent="0.2">
      <c r="BC43072" s="6"/>
      <c r="BD43072" s="5"/>
    </row>
    <row r="43073" spans="55:56" hidden="1" x14ac:dyDescent="0.2">
      <c r="BC43073" s="6"/>
      <c r="BD43073" s="5"/>
    </row>
    <row r="43074" spans="55:56" hidden="1" x14ac:dyDescent="0.2">
      <c r="BC43074" s="6"/>
      <c r="BD43074" s="5"/>
    </row>
    <row r="43075" spans="55:56" hidden="1" x14ac:dyDescent="0.2">
      <c r="BC43075" s="6"/>
      <c r="BD43075" s="5"/>
    </row>
    <row r="43076" spans="55:56" hidden="1" x14ac:dyDescent="0.2">
      <c r="BC43076" s="6"/>
      <c r="BD43076" s="5"/>
    </row>
    <row r="43077" spans="55:56" hidden="1" x14ac:dyDescent="0.2">
      <c r="BC43077" s="6"/>
      <c r="BD43077" s="5"/>
    </row>
    <row r="43078" spans="55:56" hidden="1" x14ac:dyDescent="0.2">
      <c r="BC43078" s="6"/>
      <c r="BD43078" s="5"/>
    </row>
    <row r="43079" spans="55:56" hidden="1" x14ac:dyDescent="0.2">
      <c r="BC43079" s="6"/>
      <c r="BD43079" s="5"/>
    </row>
    <row r="43080" spans="55:56" hidden="1" x14ac:dyDescent="0.2">
      <c r="BC43080" s="6"/>
      <c r="BD43080" s="5"/>
    </row>
    <row r="43081" spans="55:56" hidden="1" x14ac:dyDescent="0.2">
      <c r="BC43081" s="6"/>
      <c r="BD43081" s="5"/>
    </row>
    <row r="43082" spans="55:56" hidden="1" x14ac:dyDescent="0.2">
      <c r="BC43082" s="6"/>
      <c r="BD43082" s="5"/>
    </row>
    <row r="43083" spans="55:56" hidden="1" x14ac:dyDescent="0.2">
      <c r="BC43083" s="6"/>
      <c r="BD43083" s="5"/>
    </row>
    <row r="43084" spans="55:56" hidden="1" x14ac:dyDescent="0.2">
      <c r="BC43084" s="6"/>
      <c r="BD43084" s="5"/>
    </row>
    <row r="43085" spans="55:56" hidden="1" x14ac:dyDescent="0.2">
      <c r="BC43085" s="6"/>
      <c r="BD43085" s="5"/>
    </row>
    <row r="43086" spans="55:56" hidden="1" x14ac:dyDescent="0.2">
      <c r="BC43086" s="6"/>
      <c r="BD43086" s="5"/>
    </row>
    <row r="43087" spans="55:56" hidden="1" x14ac:dyDescent="0.2">
      <c r="BC43087" s="6"/>
      <c r="BD43087" s="5"/>
    </row>
    <row r="43088" spans="55:56" hidden="1" x14ac:dyDescent="0.2">
      <c r="BC43088" s="6"/>
      <c r="BD43088" s="5"/>
    </row>
    <row r="43089" spans="55:56" hidden="1" x14ac:dyDescent="0.2">
      <c r="BC43089" s="6"/>
      <c r="BD43089" s="5"/>
    </row>
    <row r="43090" spans="55:56" hidden="1" x14ac:dyDescent="0.2">
      <c r="BC43090" s="6"/>
      <c r="BD43090" s="5"/>
    </row>
    <row r="43091" spans="55:56" hidden="1" x14ac:dyDescent="0.2">
      <c r="BC43091" s="6"/>
      <c r="BD43091" s="5"/>
    </row>
    <row r="43092" spans="55:56" hidden="1" x14ac:dyDescent="0.2">
      <c r="BC43092" s="6"/>
      <c r="BD43092" s="5"/>
    </row>
    <row r="43093" spans="55:56" hidden="1" x14ac:dyDescent="0.2">
      <c r="BC43093" s="6"/>
      <c r="BD43093" s="5"/>
    </row>
    <row r="43094" spans="55:56" hidden="1" x14ac:dyDescent="0.2">
      <c r="BC43094" s="6"/>
      <c r="BD43094" s="5"/>
    </row>
    <row r="43095" spans="55:56" hidden="1" x14ac:dyDescent="0.2">
      <c r="BC43095" s="6"/>
      <c r="BD43095" s="5"/>
    </row>
    <row r="43096" spans="55:56" hidden="1" x14ac:dyDescent="0.2">
      <c r="BC43096" s="6"/>
      <c r="BD43096" s="5"/>
    </row>
    <row r="43097" spans="55:56" hidden="1" x14ac:dyDescent="0.2">
      <c r="BC43097" s="6"/>
      <c r="BD43097" s="5"/>
    </row>
    <row r="43098" spans="55:56" hidden="1" x14ac:dyDescent="0.2">
      <c r="BC43098" s="6"/>
      <c r="BD43098" s="5"/>
    </row>
    <row r="43099" spans="55:56" hidden="1" x14ac:dyDescent="0.2">
      <c r="BC43099" s="6"/>
      <c r="BD43099" s="5"/>
    </row>
    <row r="43100" spans="55:56" hidden="1" x14ac:dyDescent="0.2">
      <c r="BC43100" s="6"/>
      <c r="BD43100" s="5"/>
    </row>
    <row r="43101" spans="55:56" hidden="1" x14ac:dyDescent="0.2">
      <c r="BC43101" s="6"/>
      <c r="BD43101" s="5"/>
    </row>
    <row r="43102" spans="55:56" hidden="1" x14ac:dyDescent="0.2">
      <c r="BC43102" s="6"/>
      <c r="BD43102" s="5"/>
    </row>
    <row r="43103" spans="55:56" hidden="1" x14ac:dyDescent="0.2">
      <c r="BC43103" s="6"/>
      <c r="BD43103" s="5"/>
    </row>
    <row r="43104" spans="55:56" hidden="1" x14ac:dyDescent="0.2">
      <c r="BC43104" s="6"/>
      <c r="BD43104" s="5"/>
    </row>
    <row r="43105" spans="55:56" hidden="1" x14ac:dyDescent="0.2">
      <c r="BC43105" s="6"/>
      <c r="BD43105" s="5"/>
    </row>
    <row r="43106" spans="55:56" hidden="1" x14ac:dyDescent="0.2">
      <c r="BC43106" s="6"/>
      <c r="BD43106" s="5"/>
    </row>
    <row r="43107" spans="55:56" hidden="1" x14ac:dyDescent="0.2">
      <c r="BC43107" s="6"/>
      <c r="BD43107" s="5"/>
    </row>
    <row r="43108" spans="55:56" hidden="1" x14ac:dyDescent="0.2">
      <c r="BC43108" s="6"/>
      <c r="BD43108" s="5"/>
    </row>
    <row r="43109" spans="55:56" hidden="1" x14ac:dyDescent="0.2">
      <c r="BC43109" s="6"/>
      <c r="BD43109" s="5"/>
    </row>
    <row r="43110" spans="55:56" hidden="1" x14ac:dyDescent="0.2">
      <c r="BC43110" s="6"/>
      <c r="BD43110" s="5"/>
    </row>
    <row r="43111" spans="55:56" hidden="1" x14ac:dyDescent="0.2">
      <c r="BC43111" s="6"/>
      <c r="BD43111" s="5"/>
    </row>
    <row r="43112" spans="55:56" hidden="1" x14ac:dyDescent="0.2">
      <c r="BC43112" s="6"/>
      <c r="BD43112" s="5"/>
    </row>
    <row r="43113" spans="55:56" hidden="1" x14ac:dyDescent="0.2">
      <c r="BC43113" s="6"/>
      <c r="BD43113" s="5"/>
    </row>
    <row r="43114" spans="55:56" hidden="1" x14ac:dyDescent="0.2">
      <c r="BC43114" s="6"/>
      <c r="BD43114" s="5"/>
    </row>
    <row r="43115" spans="55:56" hidden="1" x14ac:dyDescent="0.2">
      <c r="BC43115" s="6"/>
      <c r="BD43115" s="5"/>
    </row>
    <row r="43116" spans="55:56" hidden="1" x14ac:dyDescent="0.2">
      <c r="BC43116" s="6"/>
      <c r="BD43116" s="5"/>
    </row>
    <row r="43117" spans="55:56" hidden="1" x14ac:dyDescent="0.2">
      <c r="BC43117" s="6"/>
      <c r="BD43117" s="5"/>
    </row>
    <row r="43118" spans="55:56" hidden="1" x14ac:dyDescent="0.2">
      <c r="BC43118" s="6"/>
      <c r="BD43118" s="5"/>
    </row>
    <row r="43119" spans="55:56" hidden="1" x14ac:dyDescent="0.2">
      <c r="BC43119" s="6"/>
      <c r="BD43119" s="5"/>
    </row>
    <row r="43120" spans="55:56" hidden="1" x14ac:dyDescent="0.2">
      <c r="BC43120" s="6"/>
      <c r="BD43120" s="5"/>
    </row>
    <row r="43121" spans="55:56" hidden="1" x14ac:dyDescent="0.2">
      <c r="BC43121" s="6"/>
      <c r="BD43121" s="5"/>
    </row>
    <row r="43122" spans="55:56" hidden="1" x14ac:dyDescent="0.2">
      <c r="BC43122" s="6"/>
      <c r="BD43122" s="5"/>
    </row>
    <row r="43123" spans="55:56" hidden="1" x14ac:dyDescent="0.2">
      <c r="BC43123" s="6"/>
      <c r="BD43123" s="5"/>
    </row>
    <row r="43124" spans="55:56" hidden="1" x14ac:dyDescent="0.2">
      <c r="BC43124" s="6"/>
      <c r="BD43124" s="5"/>
    </row>
    <row r="43125" spans="55:56" hidden="1" x14ac:dyDescent="0.2">
      <c r="BC43125" s="6"/>
      <c r="BD43125" s="5"/>
    </row>
    <row r="43126" spans="55:56" hidden="1" x14ac:dyDescent="0.2">
      <c r="BC43126" s="6"/>
      <c r="BD43126" s="5"/>
    </row>
    <row r="43127" spans="55:56" hidden="1" x14ac:dyDescent="0.2">
      <c r="BC43127" s="6"/>
      <c r="BD43127" s="5"/>
    </row>
    <row r="43128" spans="55:56" hidden="1" x14ac:dyDescent="0.2">
      <c r="BC43128" s="6"/>
      <c r="BD43128" s="5"/>
    </row>
    <row r="43129" spans="55:56" hidden="1" x14ac:dyDescent="0.2">
      <c r="BC43129" s="6"/>
      <c r="BD43129" s="5"/>
    </row>
    <row r="43130" spans="55:56" hidden="1" x14ac:dyDescent="0.2">
      <c r="BC43130" s="6"/>
      <c r="BD43130" s="5"/>
    </row>
    <row r="43131" spans="55:56" hidden="1" x14ac:dyDescent="0.2">
      <c r="BC43131" s="6"/>
      <c r="BD43131" s="5"/>
    </row>
    <row r="43132" spans="55:56" hidden="1" x14ac:dyDescent="0.2">
      <c r="BC43132" s="6"/>
      <c r="BD43132" s="5"/>
    </row>
    <row r="43133" spans="55:56" hidden="1" x14ac:dyDescent="0.2">
      <c r="BC43133" s="6"/>
      <c r="BD43133" s="5"/>
    </row>
    <row r="43134" spans="55:56" hidden="1" x14ac:dyDescent="0.2">
      <c r="BC43134" s="6"/>
      <c r="BD43134" s="5"/>
    </row>
    <row r="43135" spans="55:56" hidden="1" x14ac:dyDescent="0.2">
      <c r="BC43135" s="6"/>
      <c r="BD43135" s="5"/>
    </row>
    <row r="43136" spans="55:56" hidden="1" x14ac:dyDescent="0.2">
      <c r="BC43136" s="6"/>
      <c r="BD43136" s="5"/>
    </row>
    <row r="43137" spans="55:56" hidden="1" x14ac:dyDescent="0.2">
      <c r="BC43137" s="6"/>
      <c r="BD43137" s="5"/>
    </row>
    <row r="43138" spans="55:56" hidden="1" x14ac:dyDescent="0.2">
      <c r="BC43138" s="6"/>
      <c r="BD43138" s="5"/>
    </row>
    <row r="43139" spans="55:56" hidden="1" x14ac:dyDescent="0.2">
      <c r="BC43139" s="6"/>
      <c r="BD43139" s="5"/>
    </row>
    <row r="43140" spans="55:56" hidden="1" x14ac:dyDescent="0.2">
      <c r="BC43140" s="6"/>
      <c r="BD43140" s="5"/>
    </row>
    <row r="43141" spans="55:56" hidden="1" x14ac:dyDescent="0.2">
      <c r="BC43141" s="6"/>
      <c r="BD43141" s="5"/>
    </row>
    <row r="43142" spans="55:56" hidden="1" x14ac:dyDescent="0.2">
      <c r="BC43142" s="6"/>
      <c r="BD43142" s="5"/>
    </row>
    <row r="43143" spans="55:56" hidden="1" x14ac:dyDescent="0.2">
      <c r="BC43143" s="6"/>
      <c r="BD43143" s="5"/>
    </row>
    <row r="43144" spans="55:56" hidden="1" x14ac:dyDescent="0.2">
      <c r="BC43144" s="6"/>
      <c r="BD43144" s="5"/>
    </row>
    <row r="43145" spans="55:56" hidden="1" x14ac:dyDescent="0.2">
      <c r="BC43145" s="6"/>
      <c r="BD43145" s="5"/>
    </row>
    <row r="43146" spans="55:56" hidden="1" x14ac:dyDescent="0.2">
      <c r="BC43146" s="6"/>
      <c r="BD43146" s="5"/>
    </row>
    <row r="43147" spans="55:56" hidden="1" x14ac:dyDescent="0.2">
      <c r="BC43147" s="6"/>
      <c r="BD43147" s="5"/>
    </row>
    <row r="43148" spans="55:56" hidden="1" x14ac:dyDescent="0.2">
      <c r="BC43148" s="6"/>
      <c r="BD43148" s="5"/>
    </row>
    <row r="43149" spans="55:56" hidden="1" x14ac:dyDescent="0.2">
      <c r="BC43149" s="6"/>
      <c r="BD43149" s="5"/>
    </row>
    <row r="43150" spans="55:56" hidden="1" x14ac:dyDescent="0.2">
      <c r="BC43150" s="6"/>
      <c r="BD43150" s="5"/>
    </row>
    <row r="43151" spans="55:56" hidden="1" x14ac:dyDescent="0.2">
      <c r="BC43151" s="6"/>
      <c r="BD43151" s="5"/>
    </row>
    <row r="43152" spans="55:56" hidden="1" x14ac:dyDescent="0.2">
      <c r="BC43152" s="6"/>
      <c r="BD43152" s="5"/>
    </row>
    <row r="43153" spans="55:56" hidden="1" x14ac:dyDescent="0.2">
      <c r="BC43153" s="6"/>
      <c r="BD43153" s="5"/>
    </row>
    <row r="43154" spans="55:56" hidden="1" x14ac:dyDescent="0.2">
      <c r="BC43154" s="6"/>
      <c r="BD43154" s="5"/>
    </row>
    <row r="43155" spans="55:56" hidden="1" x14ac:dyDescent="0.2">
      <c r="BC43155" s="6"/>
      <c r="BD43155" s="5"/>
    </row>
    <row r="43156" spans="55:56" hidden="1" x14ac:dyDescent="0.2">
      <c r="BC43156" s="6"/>
      <c r="BD43156" s="5"/>
    </row>
    <row r="43157" spans="55:56" hidden="1" x14ac:dyDescent="0.2">
      <c r="BC43157" s="6"/>
      <c r="BD43157" s="5"/>
    </row>
    <row r="43158" spans="55:56" hidden="1" x14ac:dyDescent="0.2">
      <c r="BC43158" s="6"/>
      <c r="BD43158" s="5"/>
    </row>
    <row r="43159" spans="55:56" hidden="1" x14ac:dyDescent="0.2">
      <c r="BC43159" s="6"/>
      <c r="BD43159" s="5"/>
    </row>
    <row r="43160" spans="55:56" hidden="1" x14ac:dyDescent="0.2">
      <c r="BC43160" s="6"/>
      <c r="BD43160" s="5"/>
    </row>
    <row r="43161" spans="55:56" hidden="1" x14ac:dyDescent="0.2">
      <c r="BC43161" s="6"/>
      <c r="BD43161" s="5"/>
    </row>
    <row r="43162" spans="55:56" hidden="1" x14ac:dyDescent="0.2">
      <c r="BC43162" s="6"/>
      <c r="BD43162" s="5"/>
    </row>
    <row r="43163" spans="55:56" hidden="1" x14ac:dyDescent="0.2">
      <c r="BC43163" s="6"/>
      <c r="BD43163" s="5"/>
    </row>
    <row r="43164" spans="55:56" hidden="1" x14ac:dyDescent="0.2">
      <c r="BC43164" s="6"/>
      <c r="BD43164" s="5"/>
    </row>
    <row r="43165" spans="55:56" hidden="1" x14ac:dyDescent="0.2">
      <c r="BC43165" s="6"/>
      <c r="BD43165" s="5"/>
    </row>
    <row r="43166" spans="55:56" hidden="1" x14ac:dyDescent="0.2">
      <c r="BC43166" s="6"/>
      <c r="BD43166" s="5"/>
    </row>
    <row r="43167" spans="55:56" hidden="1" x14ac:dyDescent="0.2">
      <c r="BC43167" s="6"/>
      <c r="BD43167" s="5"/>
    </row>
    <row r="43168" spans="55:56" hidden="1" x14ac:dyDescent="0.2">
      <c r="BC43168" s="6"/>
      <c r="BD43168" s="5"/>
    </row>
    <row r="43169" spans="55:56" hidden="1" x14ac:dyDescent="0.2">
      <c r="BC43169" s="6"/>
      <c r="BD43169" s="5"/>
    </row>
    <row r="43170" spans="55:56" hidden="1" x14ac:dyDescent="0.2">
      <c r="BC43170" s="6"/>
      <c r="BD43170" s="5"/>
    </row>
    <row r="43171" spans="55:56" hidden="1" x14ac:dyDescent="0.2">
      <c r="BC43171" s="6"/>
      <c r="BD43171" s="5"/>
    </row>
    <row r="43172" spans="55:56" hidden="1" x14ac:dyDescent="0.2">
      <c r="BC43172" s="6"/>
      <c r="BD43172" s="5"/>
    </row>
    <row r="43173" spans="55:56" hidden="1" x14ac:dyDescent="0.2">
      <c r="BC43173" s="6"/>
      <c r="BD43173" s="5"/>
    </row>
    <row r="43174" spans="55:56" hidden="1" x14ac:dyDescent="0.2">
      <c r="BC43174" s="6"/>
      <c r="BD43174" s="5"/>
    </row>
    <row r="43175" spans="55:56" hidden="1" x14ac:dyDescent="0.2">
      <c r="BC43175" s="6"/>
      <c r="BD43175" s="5"/>
    </row>
    <row r="43176" spans="55:56" hidden="1" x14ac:dyDescent="0.2">
      <c r="BC43176" s="6"/>
      <c r="BD43176" s="5"/>
    </row>
    <row r="43177" spans="55:56" hidden="1" x14ac:dyDescent="0.2">
      <c r="BC43177" s="6"/>
      <c r="BD43177" s="5"/>
    </row>
    <row r="43178" spans="55:56" hidden="1" x14ac:dyDescent="0.2">
      <c r="BC43178" s="6"/>
      <c r="BD43178" s="5"/>
    </row>
    <row r="43179" spans="55:56" hidden="1" x14ac:dyDescent="0.2">
      <c r="BC43179" s="6"/>
      <c r="BD43179" s="5"/>
    </row>
    <row r="43180" spans="55:56" hidden="1" x14ac:dyDescent="0.2">
      <c r="BC43180" s="6"/>
      <c r="BD43180" s="5"/>
    </row>
    <row r="43181" spans="55:56" hidden="1" x14ac:dyDescent="0.2">
      <c r="BC43181" s="6"/>
      <c r="BD43181" s="5"/>
    </row>
    <row r="43182" spans="55:56" hidden="1" x14ac:dyDescent="0.2">
      <c r="BC43182" s="6"/>
      <c r="BD43182" s="5"/>
    </row>
    <row r="43183" spans="55:56" hidden="1" x14ac:dyDescent="0.2">
      <c r="BC43183" s="6"/>
      <c r="BD43183" s="5"/>
    </row>
    <row r="43184" spans="55:56" hidden="1" x14ac:dyDescent="0.2">
      <c r="BC43184" s="6"/>
      <c r="BD43184" s="5"/>
    </row>
    <row r="43185" spans="55:56" hidden="1" x14ac:dyDescent="0.2">
      <c r="BC43185" s="6"/>
      <c r="BD43185" s="5"/>
    </row>
    <row r="43186" spans="55:56" hidden="1" x14ac:dyDescent="0.2">
      <c r="BC43186" s="6"/>
      <c r="BD43186" s="5"/>
    </row>
    <row r="43187" spans="55:56" hidden="1" x14ac:dyDescent="0.2">
      <c r="BC43187" s="6"/>
      <c r="BD43187" s="5"/>
    </row>
    <row r="43188" spans="55:56" hidden="1" x14ac:dyDescent="0.2">
      <c r="BC43188" s="6"/>
      <c r="BD43188" s="5"/>
    </row>
    <row r="43189" spans="55:56" hidden="1" x14ac:dyDescent="0.2">
      <c r="BC43189" s="6"/>
      <c r="BD43189" s="5"/>
    </row>
    <row r="43190" spans="55:56" hidden="1" x14ac:dyDescent="0.2">
      <c r="BC43190" s="6"/>
      <c r="BD43190" s="5"/>
    </row>
    <row r="43191" spans="55:56" hidden="1" x14ac:dyDescent="0.2">
      <c r="BC43191" s="6"/>
      <c r="BD43191" s="5"/>
    </row>
    <row r="43192" spans="55:56" hidden="1" x14ac:dyDescent="0.2">
      <c r="BC43192" s="6"/>
      <c r="BD43192" s="5"/>
    </row>
    <row r="43193" spans="55:56" hidden="1" x14ac:dyDescent="0.2">
      <c r="BC43193" s="6"/>
      <c r="BD43193" s="5"/>
    </row>
    <row r="43194" spans="55:56" hidden="1" x14ac:dyDescent="0.2">
      <c r="BC43194" s="6"/>
      <c r="BD43194" s="5"/>
    </row>
    <row r="43195" spans="55:56" hidden="1" x14ac:dyDescent="0.2">
      <c r="BC43195" s="6"/>
      <c r="BD43195" s="5"/>
    </row>
    <row r="43196" spans="55:56" hidden="1" x14ac:dyDescent="0.2">
      <c r="BC43196" s="6"/>
      <c r="BD43196" s="5"/>
    </row>
    <row r="43197" spans="55:56" hidden="1" x14ac:dyDescent="0.2">
      <c r="BC43197" s="6"/>
      <c r="BD43197" s="5"/>
    </row>
    <row r="43198" spans="55:56" hidden="1" x14ac:dyDescent="0.2">
      <c r="BC43198" s="6"/>
      <c r="BD43198" s="5"/>
    </row>
    <row r="43199" spans="55:56" hidden="1" x14ac:dyDescent="0.2">
      <c r="BC43199" s="6"/>
      <c r="BD43199" s="5"/>
    </row>
    <row r="43200" spans="55:56" hidden="1" x14ac:dyDescent="0.2">
      <c r="BC43200" s="6"/>
      <c r="BD43200" s="5"/>
    </row>
    <row r="43201" spans="55:56" hidden="1" x14ac:dyDescent="0.2">
      <c r="BC43201" s="6"/>
      <c r="BD43201" s="5"/>
    </row>
    <row r="43202" spans="55:56" hidden="1" x14ac:dyDescent="0.2">
      <c r="BC43202" s="6"/>
      <c r="BD43202" s="5"/>
    </row>
    <row r="43203" spans="55:56" hidden="1" x14ac:dyDescent="0.2">
      <c r="BC43203" s="6"/>
      <c r="BD43203" s="5"/>
    </row>
    <row r="43204" spans="55:56" hidden="1" x14ac:dyDescent="0.2">
      <c r="BC43204" s="6"/>
      <c r="BD43204" s="5"/>
    </row>
    <row r="43205" spans="55:56" hidden="1" x14ac:dyDescent="0.2">
      <c r="BC43205" s="6"/>
      <c r="BD43205" s="5"/>
    </row>
    <row r="43206" spans="55:56" hidden="1" x14ac:dyDescent="0.2">
      <c r="BC43206" s="6"/>
      <c r="BD43206" s="5"/>
    </row>
    <row r="43207" spans="55:56" hidden="1" x14ac:dyDescent="0.2">
      <c r="BC43207" s="6"/>
      <c r="BD43207" s="5"/>
    </row>
    <row r="43208" spans="55:56" hidden="1" x14ac:dyDescent="0.2">
      <c r="BC43208" s="6"/>
      <c r="BD43208" s="5"/>
    </row>
    <row r="43209" spans="55:56" hidden="1" x14ac:dyDescent="0.2">
      <c r="BC43209" s="6"/>
      <c r="BD43209" s="5"/>
    </row>
    <row r="43210" spans="55:56" hidden="1" x14ac:dyDescent="0.2">
      <c r="BC43210" s="6"/>
      <c r="BD43210" s="5"/>
    </row>
    <row r="43211" spans="55:56" hidden="1" x14ac:dyDescent="0.2">
      <c r="BC43211" s="6"/>
      <c r="BD43211" s="5"/>
    </row>
    <row r="43212" spans="55:56" hidden="1" x14ac:dyDescent="0.2">
      <c r="BC43212" s="6"/>
      <c r="BD43212" s="5"/>
    </row>
    <row r="43213" spans="55:56" hidden="1" x14ac:dyDescent="0.2">
      <c r="BC43213" s="6"/>
      <c r="BD43213" s="5"/>
    </row>
    <row r="43214" spans="55:56" hidden="1" x14ac:dyDescent="0.2">
      <c r="BC43214" s="6"/>
      <c r="BD43214" s="5"/>
    </row>
    <row r="43215" spans="55:56" hidden="1" x14ac:dyDescent="0.2">
      <c r="BC43215" s="6"/>
      <c r="BD43215" s="5"/>
    </row>
    <row r="43216" spans="55:56" hidden="1" x14ac:dyDescent="0.2">
      <c r="BC43216" s="6"/>
      <c r="BD43216" s="5"/>
    </row>
    <row r="43217" spans="55:56" hidden="1" x14ac:dyDescent="0.2">
      <c r="BC43217" s="6"/>
      <c r="BD43217" s="5"/>
    </row>
    <row r="43218" spans="55:56" hidden="1" x14ac:dyDescent="0.2">
      <c r="BC43218" s="6"/>
      <c r="BD43218" s="5"/>
    </row>
    <row r="43219" spans="55:56" hidden="1" x14ac:dyDescent="0.2">
      <c r="BC43219" s="6"/>
      <c r="BD43219" s="5"/>
    </row>
    <row r="43220" spans="55:56" hidden="1" x14ac:dyDescent="0.2">
      <c r="BC43220" s="6"/>
      <c r="BD43220" s="5"/>
    </row>
    <row r="43221" spans="55:56" hidden="1" x14ac:dyDescent="0.2">
      <c r="BC43221" s="6"/>
      <c r="BD43221" s="5"/>
    </row>
    <row r="43222" spans="55:56" hidden="1" x14ac:dyDescent="0.2">
      <c r="BC43222" s="6"/>
      <c r="BD43222" s="5"/>
    </row>
    <row r="43223" spans="55:56" hidden="1" x14ac:dyDescent="0.2">
      <c r="BC43223" s="6"/>
      <c r="BD43223" s="5"/>
    </row>
    <row r="43224" spans="55:56" hidden="1" x14ac:dyDescent="0.2">
      <c r="BC43224" s="6"/>
      <c r="BD43224" s="5"/>
    </row>
    <row r="43225" spans="55:56" hidden="1" x14ac:dyDescent="0.2">
      <c r="BC43225" s="6"/>
      <c r="BD43225" s="5"/>
    </row>
    <row r="43226" spans="55:56" hidden="1" x14ac:dyDescent="0.2">
      <c r="BC43226" s="6"/>
      <c r="BD43226" s="5"/>
    </row>
    <row r="43227" spans="55:56" hidden="1" x14ac:dyDescent="0.2">
      <c r="BC43227" s="6"/>
      <c r="BD43227" s="5"/>
    </row>
    <row r="43228" spans="55:56" hidden="1" x14ac:dyDescent="0.2">
      <c r="BC43228" s="6"/>
      <c r="BD43228" s="5"/>
    </row>
    <row r="43229" spans="55:56" hidden="1" x14ac:dyDescent="0.2">
      <c r="BC43229" s="6"/>
      <c r="BD43229" s="5"/>
    </row>
    <row r="43230" spans="55:56" hidden="1" x14ac:dyDescent="0.2">
      <c r="BC43230" s="6"/>
      <c r="BD43230" s="5"/>
    </row>
    <row r="43231" spans="55:56" hidden="1" x14ac:dyDescent="0.2">
      <c r="BC43231" s="6"/>
      <c r="BD43231" s="5"/>
    </row>
    <row r="43232" spans="55:56" hidden="1" x14ac:dyDescent="0.2">
      <c r="BC43232" s="6"/>
      <c r="BD43232" s="5"/>
    </row>
    <row r="43233" spans="55:56" hidden="1" x14ac:dyDescent="0.2">
      <c r="BC43233" s="6"/>
      <c r="BD43233" s="5"/>
    </row>
    <row r="43234" spans="55:56" hidden="1" x14ac:dyDescent="0.2">
      <c r="BC43234" s="6"/>
      <c r="BD43234" s="5"/>
    </row>
    <row r="43235" spans="55:56" hidden="1" x14ac:dyDescent="0.2">
      <c r="BC43235" s="6"/>
      <c r="BD43235" s="5"/>
    </row>
    <row r="43236" spans="55:56" hidden="1" x14ac:dyDescent="0.2">
      <c r="BC43236" s="6"/>
      <c r="BD43236" s="5"/>
    </row>
    <row r="43237" spans="55:56" hidden="1" x14ac:dyDescent="0.2">
      <c r="BC43237" s="6"/>
      <c r="BD43237" s="5"/>
    </row>
    <row r="43238" spans="55:56" hidden="1" x14ac:dyDescent="0.2">
      <c r="BC43238" s="6"/>
      <c r="BD43238" s="5"/>
    </row>
    <row r="43239" spans="55:56" hidden="1" x14ac:dyDescent="0.2">
      <c r="BC43239" s="6"/>
      <c r="BD43239" s="5"/>
    </row>
    <row r="43240" spans="55:56" hidden="1" x14ac:dyDescent="0.2">
      <c r="BC43240" s="6"/>
      <c r="BD43240" s="5"/>
    </row>
    <row r="43241" spans="55:56" hidden="1" x14ac:dyDescent="0.2">
      <c r="BC43241" s="6"/>
      <c r="BD43241" s="5"/>
    </row>
    <row r="43242" spans="55:56" hidden="1" x14ac:dyDescent="0.2">
      <c r="BC43242" s="6"/>
      <c r="BD43242" s="5"/>
    </row>
    <row r="43243" spans="55:56" hidden="1" x14ac:dyDescent="0.2">
      <c r="BC43243" s="6"/>
      <c r="BD43243" s="5"/>
    </row>
    <row r="43244" spans="55:56" hidden="1" x14ac:dyDescent="0.2">
      <c r="BC43244" s="6"/>
      <c r="BD43244" s="5"/>
    </row>
    <row r="43245" spans="55:56" hidden="1" x14ac:dyDescent="0.2">
      <c r="BC43245" s="6"/>
      <c r="BD43245" s="5"/>
    </row>
    <row r="43246" spans="55:56" hidden="1" x14ac:dyDescent="0.2">
      <c r="BC43246" s="6"/>
      <c r="BD43246" s="5"/>
    </row>
    <row r="43247" spans="55:56" hidden="1" x14ac:dyDescent="0.2">
      <c r="BC43247" s="6"/>
      <c r="BD43247" s="5"/>
    </row>
    <row r="43248" spans="55:56" hidden="1" x14ac:dyDescent="0.2">
      <c r="BC43248" s="6"/>
      <c r="BD43248" s="5"/>
    </row>
    <row r="43249" spans="55:56" hidden="1" x14ac:dyDescent="0.2">
      <c r="BC43249" s="6"/>
      <c r="BD43249" s="5"/>
    </row>
    <row r="43250" spans="55:56" hidden="1" x14ac:dyDescent="0.2">
      <c r="BC43250" s="6"/>
      <c r="BD43250" s="5"/>
    </row>
    <row r="43251" spans="55:56" hidden="1" x14ac:dyDescent="0.2">
      <c r="BC43251" s="6"/>
      <c r="BD43251" s="5"/>
    </row>
    <row r="43252" spans="55:56" hidden="1" x14ac:dyDescent="0.2">
      <c r="BC43252" s="6"/>
      <c r="BD43252" s="5"/>
    </row>
    <row r="43253" spans="55:56" hidden="1" x14ac:dyDescent="0.2">
      <c r="BC43253" s="6"/>
      <c r="BD43253" s="5"/>
    </row>
    <row r="43254" spans="55:56" hidden="1" x14ac:dyDescent="0.2">
      <c r="BC43254" s="6"/>
      <c r="BD43254" s="5"/>
    </row>
    <row r="43255" spans="55:56" hidden="1" x14ac:dyDescent="0.2">
      <c r="BC43255" s="6"/>
      <c r="BD43255" s="5"/>
    </row>
    <row r="43256" spans="55:56" hidden="1" x14ac:dyDescent="0.2">
      <c r="BC43256" s="6"/>
      <c r="BD43256" s="5"/>
    </row>
    <row r="43257" spans="55:56" hidden="1" x14ac:dyDescent="0.2">
      <c r="BC43257" s="6"/>
      <c r="BD43257" s="5"/>
    </row>
    <row r="43258" spans="55:56" hidden="1" x14ac:dyDescent="0.2">
      <c r="BC43258" s="6"/>
      <c r="BD43258" s="5"/>
    </row>
    <row r="43259" spans="55:56" hidden="1" x14ac:dyDescent="0.2">
      <c r="BC43259" s="6"/>
      <c r="BD43259" s="5"/>
    </row>
    <row r="43260" spans="55:56" hidden="1" x14ac:dyDescent="0.2">
      <c r="BC43260" s="6"/>
      <c r="BD43260" s="5"/>
    </row>
    <row r="43261" spans="55:56" hidden="1" x14ac:dyDescent="0.2">
      <c r="BC43261" s="6"/>
      <c r="BD43261" s="5"/>
    </row>
    <row r="43262" spans="55:56" hidden="1" x14ac:dyDescent="0.2">
      <c r="BC43262" s="6"/>
      <c r="BD43262" s="5"/>
    </row>
    <row r="43263" spans="55:56" hidden="1" x14ac:dyDescent="0.2">
      <c r="BC43263" s="6"/>
      <c r="BD43263" s="5"/>
    </row>
    <row r="43264" spans="55:56" hidden="1" x14ac:dyDescent="0.2">
      <c r="BC43264" s="6"/>
      <c r="BD43264" s="5"/>
    </row>
    <row r="43265" spans="55:56" hidden="1" x14ac:dyDescent="0.2">
      <c r="BC43265" s="6"/>
      <c r="BD43265" s="5"/>
    </row>
    <row r="43266" spans="55:56" hidden="1" x14ac:dyDescent="0.2">
      <c r="BC43266" s="6"/>
      <c r="BD43266" s="5"/>
    </row>
    <row r="43267" spans="55:56" hidden="1" x14ac:dyDescent="0.2">
      <c r="BC43267" s="6"/>
      <c r="BD43267" s="5"/>
    </row>
    <row r="43268" spans="55:56" hidden="1" x14ac:dyDescent="0.2">
      <c r="BC43268" s="6"/>
      <c r="BD43268" s="5"/>
    </row>
    <row r="43269" spans="55:56" hidden="1" x14ac:dyDescent="0.2">
      <c r="BC43269" s="6"/>
      <c r="BD43269" s="5"/>
    </row>
    <row r="43270" spans="55:56" hidden="1" x14ac:dyDescent="0.2">
      <c r="BC43270" s="6"/>
      <c r="BD43270" s="5"/>
    </row>
    <row r="43271" spans="55:56" hidden="1" x14ac:dyDescent="0.2">
      <c r="BC43271" s="6"/>
      <c r="BD43271" s="5"/>
    </row>
    <row r="43272" spans="55:56" hidden="1" x14ac:dyDescent="0.2">
      <c r="BC43272" s="6"/>
      <c r="BD43272" s="5"/>
    </row>
    <row r="43273" spans="55:56" hidden="1" x14ac:dyDescent="0.2">
      <c r="BC43273" s="6"/>
      <c r="BD43273" s="5"/>
    </row>
    <row r="43274" spans="55:56" hidden="1" x14ac:dyDescent="0.2">
      <c r="BC43274" s="6"/>
      <c r="BD43274" s="5"/>
    </row>
    <row r="43275" spans="55:56" hidden="1" x14ac:dyDescent="0.2">
      <c r="BC43275" s="6"/>
      <c r="BD43275" s="5"/>
    </row>
    <row r="43276" spans="55:56" hidden="1" x14ac:dyDescent="0.2">
      <c r="BC43276" s="6"/>
      <c r="BD43276" s="5"/>
    </row>
    <row r="43277" spans="55:56" hidden="1" x14ac:dyDescent="0.2">
      <c r="BC43277" s="6"/>
      <c r="BD43277" s="5"/>
    </row>
    <row r="43278" spans="55:56" hidden="1" x14ac:dyDescent="0.2">
      <c r="BC43278" s="6"/>
      <c r="BD43278" s="5"/>
    </row>
    <row r="43279" spans="55:56" hidden="1" x14ac:dyDescent="0.2">
      <c r="BC43279" s="6"/>
      <c r="BD43279" s="5"/>
    </row>
    <row r="43280" spans="55:56" hidden="1" x14ac:dyDescent="0.2">
      <c r="BC43280" s="6"/>
      <c r="BD43280" s="5"/>
    </row>
    <row r="43281" spans="55:56" hidden="1" x14ac:dyDescent="0.2">
      <c r="BC43281" s="6"/>
      <c r="BD43281" s="5"/>
    </row>
    <row r="43282" spans="55:56" hidden="1" x14ac:dyDescent="0.2">
      <c r="BC43282" s="6"/>
      <c r="BD43282" s="5"/>
    </row>
    <row r="43283" spans="55:56" hidden="1" x14ac:dyDescent="0.2">
      <c r="BC43283" s="6"/>
      <c r="BD43283" s="5"/>
    </row>
    <row r="43284" spans="55:56" hidden="1" x14ac:dyDescent="0.2">
      <c r="BC43284" s="6"/>
      <c r="BD43284" s="5"/>
    </row>
    <row r="43285" spans="55:56" hidden="1" x14ac:dyDescent="0.2">
      <c r="BC43285" s="6"/>
      <c r="BD43285" s="5"/>
    </row>
    <row r="43286" spans="55:56" hidden="1" x14ac:dyDescent="0.2">
      <c r="BC43286" s="6"/>
      <c r="BD43286" s="5"/>
    </row>
    <row r="43287" spans="55:56" hidden="1" x14ac:dyDescent="0.2">
      <c r="BC43287" s="6"/>
      <c r="BD43287" s="5"/>
    </row>
    <row r="43288" spans="55:56" hidden="1" x14ac:dyDescent="0.2">
      <c r="BC43288" s="6"/>
      <c r="BD43288" s="5"/>
    </row>
    <row r="43289" spans="55:56" hidden="1" x14ac:dyDescent="0.2">
      <c r="BC43289" s="6"/>
      <c r="BD43289" s="5"/>
    </row>
    <row r="43290" spans="55:56" hidden="1" x14ac:dyDescent="0.2">
      <c r="BC43290" s="6"/>
      <c r="BD43290" s="5"/>
    </row>
    <row r="43291" spans="55:56" hidden="1" x14ac:dyDescent="0.2">
      <c r="BC43291" s="6"/>
      <c r="BD43291" s="5"/>
    </row>
    <row r="43292" spans="55:56" hidden="1" x14ac:dyDescent="0.2">
      <c r="BC43292" s="6"/>
      <c r="BD43292" s="5"/>
    </row>
    <row r="43293" spans="55:56" hidden="1" x14ac:dyDescent="0.2">
      <c r="BC43293" s="6"/>
      <c r="BD43293" s="5"/>
    </row>
    <row r="43294" spans="55:56" hidden="1" x14ac:dyDescent="0.2">
      <c r="BC43294" s="6"/>
      <c r="BD43294" s="5"/>
    </row>
    <row r="43295" spans="55:56" hidden="1" x14ac:dyDescent="0.2">
      <c r="BC43295" s="6"/>
      <c r="BD43295" s="5"/>
    </row>
    <row r="43296" spans="55:56" hidden="1" x14ac:dyDescent="0.2">
      <c r="BC43296" s="6"/>
      <c r="BD43296" s="5"/>
    </row>
    <row r="43297" spans="55:56" hidden="1" x14ac:dyDescent="0.2">
      <c r="BC43297" s="6"/>
      <c r="BD43297" s="5"/>
    </row>
    <row r="43298" spans="55:56" hidden="1" x14ac:dyDescent="0.2">
      <c r="BC43298" s="6"/>
      <c r="BD43298" s="5"/>
    </row>
    <row r="43299" spans="55:56" hidden="1" x14ac:dyDescent="0.2">
      <c r="BC43299" s="6"/>
      <c r="BD43299" s="5"/>
    </row>
    <row r="43300" spans="55:56" hidden="1" x14ac:dyDescent="0.2">
      <c r="BC43300" s="6"/>
      <c r="BD43300" s="5"/>
    </row>
    <row r="43301" spans="55:56" hidden="1" x14ac:dyDescent="0.2">
      <c r="BC43301" s="6"/>
      <c r="BD43301" s="5"/>
    </row>
    <row r="43302" spans="55:56" hidden="1" x14ac:dyDescent="0.2">
      <c r="BC43302" s="6"/>
      <c r="BD43302" s="5"/>
    </row>
    <row r="43303" spans="55:56" hidden="1" x14ac:dyDescent="0.2">
      <c r="BC43303" s="6"/>
      <c r="BD43303" s="5"/>
    </row>
    <row r="43304" spans="55:56" hidden="1" x14ac:dyDescent="0.2">
      <c r="BC43304" s="6"/>
      <c r="BD43304" s="5"/>
    </row>
    <row r="43305" spans="55:56" hidden="1" x14ac:dyDescent="0.2">
      <c r="BC43305" s="6"/>
      <c r="BD43305" s="5"/>
    </row>
    <row r="43306" spans="55:56" hidden="1" x14ac:dyDescent="0.2">
      <c r="BC43306" s="6"/>
      <c r="BD43306" s="5"/>
    </row>
    <row r="43307" spans="55:56" hidden="1" x14ac:dyDescent="0.2">
      <c r="BC43307" s="6"/>
      <c r="BD43307" s="5"/>
    </row>
    <row r="43308" spans="55:56" hidden="1" x14ac:dyDescent="0.2">
      <c r="BC43308" s="6"/>
      <c r="BD43308" s="5"/>
    </row>
    <row r="43309" spans="55:56" hidden="1" x14ac:dyDescent="0.2">
      <c r="BC43309" s="6"/>
      <c r="BD43309" s="5"/>
    </row>
    <row r="43310" spans="55:56" hidden="1" x14ac:dyDescent="0.2">
      <c r="BC43310" s="6"/>
      <c r="BD43310" s="5"/>
    </row>
    <row r="43311" spans="55:56" hidden="1" x14ac:dyDescent="0.2">
      <c r="BC43311" s="6"/>
      <c r="BD43311" s="5"/>
    </row>
    <row r="43312" spans="55:56" hidden="1" x14ac:dyDescent="0.2">
      <c r="BC43312" s="6"/>
      <c r="BD43312" s="5"/>
    </row>
    <row r="43313" spans="55:56" hidden="1" x14ac:dyDescent="0.2">
      <c r="BC43313" s="6"/>
      <c r="BD43313" s="5"/>
    </row>
    <row r="43314" spans="55:56" hidden="1" x14ac:dyDescent="0.2">
      <c r="BC43314" s="6"/>
      <c r="BD43314" s="5"/>
    </row>
    <row r="43315" spans="55:56" hidden="1" x14ac:dyDescent="0.2">
      <c r="BC43315" s="6"/>
      <c r="BD43315" s="5"/>
    </row>
    <row r="43316" spans="55:56" hidden="1" x14ac:dyDescent="0.2">
      <c r="BC43316" s="6"/>
      <c r="BD43316" s="5"/>
    </row>
    <row r="43317" spans="55:56" hidden="1" x14ac:dyDescent="0.2">
      <c r="BC43317" s="6"/>
      <c r="BD43317" s="5"/>
    </row>
    <row r="43318" spans="55:56" hidden="1" x14ac:dyDescent="0.2">
      <c r="BC43318" s="6"/>
      <c r="BD43318" s="5"/>
    </row>
    <row r="43319" spans="55:56" hidden="1" x14ac:dyDescent="0.2">
      <c r="BC43319" s="6"/>
      <c r="BD43319" s="5"/>
    </row>
    <row r="43320" spans="55:56" hidden="1" x14ac:dyDescent="0.2">
      <c r="BC43320" s="6"/>
      <c r="BD43320" s="5"/>
    </row>
    <row r="43321" spans="55:56" hidden="1" x14ac:dyDescent="0.2">
      <c r="BC43321" s="6"/>
      <c r="BD43321" s="5"/>
    </row>
    <row r="43322" spans="55:56" hidden="1" x14ac:dyDescent="0.2">
      <c r="BC43322" s="6"/>
      <c r="BD43322" s="5"/>
    </row>
    <row r="43323" spans="55:56" hidden="1" x14ac:dyDescent="0.2">
      <c r="BC43323" s="6"/>
      <c r="BD43323" s="5"/>
    </row>
    <row r="43324" spans="55:56" hidden="1" x14ac:dyDescent="0.2">
      <c r="BC43324" s="6"/>
      <c r="BD43324" s="5"/>
    </row>
    <row r="43325" spans="55:56" hidden="1" x14ac:dyDescent="0.2">
      <c r="BC43325" s="6"/>
      <c r="BD43325" s="5"/>
    </row>
    <row r="43326" spans="55:56" hidden="1" x14ac:dyDescent="0.2">
      <c r="BC43326" s="6"/>
      <c r="BD43326" s="5"/>
    </row>
    <row r="43327" spans="55:56" hidden="1" x14ac:dyDescent="0.2">
      <c r="BC43327" s="6"/>
      <c r="BD43327" s="5"/>
    </row>
    <row r="43328" spans="55:56" hidden="1" x14ac:dyDescent="0.2">
      <c r="BC43328" s="6"/>
      <c r="BD43328" s="5"/>
    </row>
    <row r="43329" spans="55:56" hidden="1" x14ac:dyDescent="0.2">
      <c r="BC43329" s="6"/>
      <c r="BD43329" s="5"/>
    </row>
    <row r="43330" spans="55:56" hidden="1" x14ac:dyDescent="0.2">
      <c r="BC43330" s="6"/>
      <c r="BD43330" s="5"/>
    </row>
    <row r="43331" spans="55:56" hidden="1" x14ac:dyDescent="0.2">
      <c r="BC43331" s="6"/>
      <c r="BD43331" s="5"/>
    </row>
    <row r="43332" spans="55:56" hidden="1" x14ac:dyDescent="0.2">
      <c r="BC43332" s="6"/>
      <c r="BD43332" s="5"/>
    </row>
    <row r="43333" spans="55:56" hidden="1" x14ac:dyDescent="0.2">
      <c r="BC43333" s="6"/>
      <c r="BD43333" s="5"/>
    </row>
    <row r="43334" spans="55:56" hidden="1" x14ac:dyDescent="0.2">
      <c r="BC43334" s="6"/>
      <c r="BD43334" s="5"/>
    </row>
    <row r="43335" spans="55:56" hidden="1" x14ac:dyDescent="0.2">
      <c r="BC43335" s="6"/>
      <c r="BD43335" s="5"/>
    </row>
    <row r="43336" spans="55:56" hidden="1" x14ac:dyDescent="0.2">
      <c r="BC43336" s="6"/>
      <c r="BD43336" s="5"/>
    </row>
    <row r="43337" spans="55:56" hidden="1" x14ac:dyDescent="0.2">
      <c r="BC43337" s="6"/>
      <c r="BD43337" s="5"/>
    </row>
    <row r="43338" spans="55:56" hidden="1" x14ac:dyDescent="0.2">
      <c r="BC43338" s="6"/>
      <c r="BD43338" s="5"/>
    </row>
    <row r="43339" spans="55:56" hidden="1" x14ac:dyDescent="0.2">
      <c r="BC43339" s="6"/>
      <c r="BD43339" s="5"/>
    </row>
    <row r="43340" spans="55:56" hidden="1" x14ac:dyDescent="0.2">
      <c r="BC43340" s="6"/>
      <c r="BD43340" s="5"/>
    </row>
    <row r="43341" spans="55:56" hidden="1" x14ac:dyDescent="0.2">
      <c r="BC43341" s="6"/>
      <c r="BD43341" s="5"/>
    </row>
    <row r="43342" spans="55:56" hidden="1" x14ac:dyDescent="0.2">
      <c r="BC43342" s="6"/>
      <c r="BD43342" s="5"/>
    </row>
    <row r="43343" spans="55:56" hidden="1" x14ac:dyDescent="0.2">
      <c r="BC43343" s="6"/>
      <c r="BD43343" s="5"/>
    </row>
    <row r="43344" spans="55:56" hidden="1" x14ac:dyDescent="0.2">
      <c r="BC43344" s="6"/>
      <c r="BD43344" s="5"/>
    </row>
    <row r="43345" spans="55:56" hidden="1" x14ac:dyDescent="0.2">
      <c r="BC43345" s="6"/>
      <c r="BD43345" s="5"/>
    </row>
    <row r="43346" spans="55:56" hidden="1" x14ac:dyDescent="0.2">
      <c r="BC43346" s="6"/>
      <c r="BD43346" s="5"/>
    </row>
    <row r="43347" spans="55:56" hidden="1" x14ac:dyDescent="0.2">
      <c r="BC43347" s="6"/>
      <c r="BD43347" s="5"/>
    </row>
    <row r="43348" spans="55:56" hidden="1" x14ac:dyDescent="0.2">
      <c r="BC43348" s="6"/>
      <c r="BD43348" s="5"/>
    </row>
    <row r="43349" spans="55:56" hidden="1" x14ac:dyDescent="0.2">
      <c r="BC43349" s="6"/>
      <c r="BD43349" s="5"/>
    </row>
    <row r="43350" spans="55:56" hidden="1" x14ac:dyDescent="0.2">
      <c r="BC43350" s="6"/>
      <c r="BD43350" s="5"/>
    </row>
    <row r="43351" spans="55:56" hidden="1" x14ac:dyDescent="0.2">
      <c r="BC43351" s="6"/>
      <c r="BD43351" s="5"/>
    </row>
    <row r="43352" spans="55:56" hidden="1" x14ac:dyDescent="0.2">
      <c r="BC43352" s="6"/>
      <c r="BD43352" s="5"/>
    </row>
    <row r="43353" spans="55:56" hidden="1" x14ac:dyDescent="0.2">
      <c r="BC43353" s="6"/>
      <c r="BD43353" s="5"/>
    </row>
    <row r="43354" spans="55:56" hidden="1" x14ac:dyDescent="0.2">
      <c r="BC43354" s="6"/>
      <c r="BD43354" s="5"/>
    </row>
    <row r="43355" spans="55:56" hidden="1" x14ac:dyDescent="0.2">
      <c r="BC43355" s="6"/>
      <c r="BD43355" s="5"/>
    </row>
    <row r="43356" spans="55:56" hidden="1" x14ac:dyDescent="0.2">
      <c r="BC43356" s="6"/>
      <c r="BD43356" s="5"/>
    </row>
    <row r="43357" spans="55:56" hidden="1" x14ac:dyDescent="0.2">
      <c r="BC43357" s="6"/>
      <c r="BD43357" s="5"/>
    </row>
    <row r="43358" spans="55:56" hidden="1" x14ac:dyDescent="0.2">
      <c r="BC43358" s="6"/>
      <c r="BD43358" s="5"/>
    </row>
    <row r="43359" spans="55:56" hidden="1" x14ac:dyDescent="0.2">
      <c r="BC43359" s="6"/>
      <c r="BD43359" s="5"/>
    </row>
    <row r="43360" spans="55:56" hidden="1" x14ac:dyDescent="0.2">
      <c r="BC43360" s="6"/>
      <c r="BD43360" s="5"/>
    </row>
    <row r="43361" spans="55:56" hidden="1" x14ac:dyDescent="0.2">
      <c r="BC43361" s="6"/>
      <c r="BD43361" s="5"/>
    </row>
    <row r="43362" spans="55:56" hidden="1" x14ac:dyDescent="0.2">
      <c r="BC43362" s="6"/>
      <c r="BD43362" s="5"/>
    </row>
    <row r="43363" spans="55:56" hidden="1" x14ac:dyDescent="0.2">
      <c r="BC43363" s="6"/>
      <c r="BD43363" s="5"/>
    </row>
    <row r="43364" spans="55:56" hidden="1" x14ac:dyDescent="0.2">
      <c r="BC43364" s="6"/>
      <c r="BD43364" s="5"/>
    </row>
    <row r="43365" spans="55:56" hidden="1" x14ac:dyDescent="0.2">
      <c r="BC43365" s="6"/>
      <c r="BD43365" s="5"/>
    </row>
    <row r="43366" spans="55:56" hidden="1" x14ac:dyDescent="0.2">
      <c r="BC43366" s="6"/>
      <c r="BD43366" s="5"/>
    </row>
    <row r="43367" spans="55:56" hidden="1" x14ac:dyDescent="0.2">
      <c r="BC43367" s="6"/>
      <c r="BD43367" s="5"/>
    </row>
    <row r="43368" spans="55:56" hidden="1" x14ac:dyDescent="0.2">
      <c r="BC43368" s="6"/>
      <c r="BD43368" s="5"/>
    </row>
    <row r="43369" spans="55:56" hidden="1" x14ac:dyDescent="0.2">
      <c r="BC43369" s="6"/>
      <c r="BD43369" s="5"/>
    </row>
    <row r="43370" spans="55:56" hidden="1" x14ac:dyDescent="0.2">
      <c r="BC43370" s="6"/>
      <c r="BD43370" s="5"/>
    </row>
    <row r="43371" spans="55:56" hidden="1" x14ac:dyDescent="0.2">
      <c r="BC43371" s="6"/>
      <c r="BD43371" s="5"/>
    </row>
    <row r="43372" spans="55:56" hidden="1" x14ac:dyDescent="0.2">
      <c r="BC43372" s="6"/>
      <c r="BD43372" s="5"/>
    </row>
    <row r="43373" spans="55:56" hidden="1" x14ac:dyDescent="0.2">
      <c r="BC43373" s="6"/>
      <c r="BD43373" s="5"/>
    </row>
    <row r="43374" spans="55:56" hidden="1" x14ac:dyDescent="0.2">
      <c r="BC43374" s="6"/>
      <c r="BD43374" s="5"/>
    </row>
    <row r="43375" spans="55:56" hidden="1" x14ac:dyDescent="0.2">
      <c r="BC43375" s="6"/>
      <c r="BD43375" s="5"/>
    </row>
    <row r="43376" spans="55:56" hidden="1" x14ac:dyDescent="0.2">
      <c r="BC43376" s="6"/>
      <c r="BD43376" s="5"/>
    </row>
    <row r="43377" spans="55:56" hidden="1" x14ac:dyDescent="0.2">
      <c r="BC43377" s="6"/>
      <c r="BD43377" s="5"/>
    </row>
    <row r="43378" spans="55:56" hidden="1" x14ac:dyDescent="0.2">
      <c r="BC43378" s="6"/>
      <c r="BD43378" s="5"/>
    </row>
    <row r="43379" spans="55:56" hidden="1" x14ac:dyDescent="0.2">
      <c r="BC43379" s="6"/>
      <c r="BD43379" s="5"/>
    </row>
    <row r="43380" spans="55:56" hidden="1" x14ac:dyDescent="0.2">
      <c r="BC43380" s="6"/>
      <c r="BD43380" s="5"/>
    </row>
    <row r="43381" spans="55:56" hidden="1" x14ac:dyDescent="0.2">
      <c r="BC43381" s="6"/>
      <c r="BD43381" s="5"/>
    </row>
    <row r="43382" spans="55:56" hidden="1" x14ac:dyDescent="0.2">
      <c r="BC43382" s="6"/>
      <c r="BD43382" s="5"/>
    </row>
    <row r="43383" spans="55:56" hidden="1" x14ac:dyDescent="0.2">
      <c r="BC43383" s="6"/>
      <c r="BD43383" s="5"/>
    </row>
    <row r="43384" spans="55:56" hidden="1" x14ac:dyDescent="0.2">
      <c r="BC43384" s="6"/>
      <c r="BD43384" s="5"/>
    </row>
    <row r="43385" spans="55:56" hidden="1" x14ac:dyDescent="0.2">
      <c r="BC43385" s="6"/>
      <c r="BD43385" s="5"/>
    </row>
    <row r="43386" spans="55:56" hidden="1" x14ac:dyDescent="0.2">
      <c r="BC43386" s="6"/>
      <c r="BD43386" s="5"/>
    </row>
    <row r="43387" spans="55:56" hidden="1" x14ac:dyDescent="0.2">
      <c r="BC43387" s="6"/>
      <c r="BD43387" s="5"/>
    </row>
    <row r="43388" spans="55:56" hidden="1" x14ac:dyDescent="0.2">
      <c r="BC43388" s="6"/>
      <c r="BD43388" s="5"/>
    </row>
    <row r="43389" spans="55:56" hidden="1" x14ac:dyDescent="0.2">
      <c r="BC43389" s="6"/>
      <c r="BD43389" s="5"/>
    </row>
    <row r="43390" spans="55:56" hidden="1" x14ac:dyDescent="0.2">
      <c r="BC43390" s="6"/>
      <c r="BD43390" s="5"/>
    </row>
    <row r="43391" spans="55:56" hidden="1" x14ac:dyDescent="0.2">
      <c r="BC43391" s="6"/>
      <c r="BD43391" s="5"/>
    </row>
    <row r="43392" spans="55:56" hidden="1" x14ac:dyDescent="0.2">
      <c r="BC43392" s="6"/>
      <c r="BD43392" s="5"/>
    </row>
    <row r="43393" spans="55:56" hidden="1" x14ac:dyDescent="0.2">
      <c r="BC43393" s="6"/>
      <c r="BD43393" s="5"/>
    </row>
    <row r="43394" spans="55:56" hidden="1" x14ac:dyDescent="0.2">
      <c r="BC43394" s="6"/>
      <c r="BD43394" s="5"/>
    </row>
    <row r="43395" spans="55:56" hidden="1" x14ac:dyDescent="0.2">
      <c r="BC43395" s="6"/>
      <c r="BD43395" s="5"/>
    </row>
    <row r="43396" spans="55:56" hidden="1" x14ac:dyDescent="0.2">
      <c r="BC43396" s="6"/>
      <c r="BD43396" s="5"/>
    </row>
    <row r="43397" spans="55:56" hidden="1" x14ac:dyDescent="0.2">
      <c r="BC43397" s="6"/>
      <c r="BD43397" s="5"/>
    </row>
    <row r="43398" spans="55:56" hidden="1" x14ac:dyDescent="0.2">
      <c r="BC43398" s="6"/>
      <c r="BD43398" s="5"/>
    </row>
    <row r="43399" spans="55:56" hidden="1" x14ac:dyDescent="0.2">
      <c r="BC43399" s="6"/>
      <c r="BD43399" s="5"/>
    </row>
    <row r="43400" spans="55:56" hidden="1" x14ac:dyDescent="0.2">
      <c r="BC43400" s="6"/>
      <c r="BD43400" s="5"/>
    </row>
    <row r="43401" spans="55:56" hidden="1" x14ac:dyDescent="0.2">
      <c r="BC43401" s="6"/>
      <c r="BD43401" s="5"/>
    </row>
    <row r="43402" spans="55:56" hidden="1" x14ac:dyDescent="0.2">
      <c r="BC43402" s="6"/>
      <c r="BD43402" s="5"/>
    </row>
    <row r="43403" spans="55:56" hidden="1" x14ac:dyDescent="0.2">
      <c r="BC43403" s="6"/>
      <c r="BD43403" s="5"/>
    </row>
    <row r="43404" spans="55:56" hidden="1" x14ac:dyDescent="0.2">
      <c r="BC43404" s="6"/>
      <c r="BD43404" s="5"/>
    </row>
    <row r="43405" spans="55:56" hidden="1" x14ac:dyDescent="0.2">
      <c r="BC43405" s="6"/>
      <c r="BD43405" s="5"/>
    </row>
    <row r="43406" spans="55:56" hidden="1" x14ac:dyDescent="0.2">
      <c r="BC43406" s="6"/>
      <c r="BD43406" s="5"/>
    </row>
    <row r="43407" spans="55:56" hidden="1" x14ac:dyDescent="0.2">
      <c r="BC43407" s="6"/>
      <c r="BD43407" s="5"/>
    </row>
    <row r="43408" spans="55:56" hidden="1" x14ac:dyDescent="0.2">
      <c r="BC43408" s="6"/>
      <c r="BD43408" s="5"/>
    </row>
    <row r="43409" spans="55:56" hidden="1" x14ac:dyDescent="0.2">
      <c r="BC43409" s="6"/>
      <c r="BD43409" s="5"/>
    </row>
    <row r="43410" spans="55:56" hidden="1" x14ac:dyDescent="0.2">
      <c r="BC43410" s="6"/>
      <c r="BD43410" s="5"/>
    </row>
    <row r="43411" spans="55:56" hidden="1" x14ac:dyDescent="0.2">
      <c r="BC43411" s="6"/>
      <c r="BD43411" s="5"/>
    </row>
    <row r="43412" spans="55:56" hidden="1" x14ac:dyDescent="0.2">
      <c r="BC43412" s="6"/>
      <c r="BD43412" s="5"/>
    </row>
    <row r="43413" spans="55:56" hidden="1" x14ac:dyDescent="0.2">
      <c r="BC43413" s="6"/>
      <c r="BD43413" s="5"/>
    </row>
    <row r="43414" spans="55:56" hidden="1" x14ac:dyDescent="0.2">
      <c r="BC43414" s="6"/>
      <c r="BD43414" s="5"/>
    </row>
    <row r="43415" spans="55:56" hidden="1" x14ac:dyDescent="0.2">
      <c r="BC43415" s="6"/>
      <c r="BD43415" s="5"/>
    </row>
    <row r="43416" spans="55:56" hidden="1" x14ac:dyDescent="0.2">
      <c r="BC43416" s="6"/>
      <c r="BD43416" s="5"/>
    </row>
    <row r="43417" spans="55:56" hidden="1" x14ac:dyDescent="0.2">
      <c r="BC43417" s="6"/>
      <c r="BD43417" s="5"/>
    </row>
    <row r="43418" spans="55:56" hidden="1" x14ac:dyDescent="0.2">
      <c r="BC43418" s="6"/>
      <c r="BD43418" s="5"/>
    </row>
    <row r="43419" spans="55:56" hidden="1" x14ac:dyDescent="0.2">
      <c r="BC43419" s="6"/>
      <c r="BD43419" s="5"/>
    </row>
    <row r="43420" spans="55:56" hidden="1" x14ac:dyDescent="0.2">
      <c r="BC43420" s="6"/>
      <c r="BD43420" s="5"/>
    </row>
    <row r="43421" spans="55:56" hidden="1" x14ac:dyDescent="0.2">
      <c r="BC43421" s="6"/>
      <c r="BD43421" s="5"/>
    </row>
    <row r="43422" spans="55:56" hidden="1" x14ac:dyDescent="0.2">
      <c r="BC43422" s="6"/>
      <c r="BD43422" s="5"/>
    </row>
    <row r="43423" spans="55:56" hidden="1" x14ac:dyDescent="0.2">
      <c r="BC43423" s="6"/>
      <c r="BD43423" s="5"/>
    </row>
    <row r="43424" spans="55:56" hidden="1" x14ac:dyDescent="0.2">
      <c r="BC43424" s="6"/>
      <c r="BD43424" s="5"/>
    </row>
    <row r="43425" spans="55:56" hidden="1" x14ac:dyDescent="0.2">
      <c r="BC43425" s="6"/>
      <c r="BD43425" s="5"/>
    </row>
    <row r="43426" spans="55:56" hidden="1" x14ac:dyDescent="0.2">
      <c r="BC43426" s="6"/>
      <c r="BD43426" s="5"/>
    </row>
    <row r="43427" spans="55:56" hidden="1" x14ac:dyDescent="0.2">
      <c r="BC43427" s="6"/>
      <c r="BD43427" s="5"/>
    </row>
    <row r="43428" spans="55:56" hidden="1" x14ac:dyDescent="0.2">
      <c r="BC43428" s="6"/>
      <c r="BD43428" s="5"/>
    </row>
    <row r="43429" spans="55:56" hidden="1" x14ac:dyDescent="0.2">
      <c r="BC43429" s="6"/>
      <c r="BD43429" s="5"/>
    </row>
    <row r="43430" spans="55:56" hidden="1" x14ac:dyDescent="0.2">
      <c r="BC43430" s="6"/>
      <c r="BD43430" s="5"/>
    </row>
    <row r="43431" spans="55:56" hidden="1" x14ac:dyDescent="0.2">
      <c r="BC43431" s="6"/>
      <c r="BD43431" s="5"/>
    </row>
    <row r="43432" spans="55:56" hidden="1" x14ac:dyDescent="0.2">
      <c r="BC43432" s="6"/>
      <c r="BD43432" s="5"/>
    </row>
    <row r="43433" spans="55:56" hidden="1" x14ac:dyDescent="0.2">
      <c r="BC43433" s="6"/>
      <c r="BD43433" s="5"/>
    </row>
    <row r="43434" spans="55:56" hidden="1" x14ac:dyDescent="0.2">
      <c r="BC43434" s="6"/>
      <c r="BD43434" s="5"/>
    </row>
    <row r="43435" spans="55:56" hidden="1" x14ac:dyDescent="0.2">
      <c r="BC43435" s="6"/>
      <c r="BD43435" s="5"/>
    </row>
    <row r="43436" spans="55:56" hidden="1" x14ac:dyDescent="0.2">
      <c r="BC43436" s="6"/>
      <c r="BD43436" s="5"/>
    </row>
    <row r="43437" spans="55:56" hidden="1" x14ac:dyDescent="0.2">
      <c r="BC43437" s="6"/>
      <c r="BD43437" s="5"/>
    </row>
    <row r="43438" spans="55:56" hidden="1" x14ac:dyDescent="0.2">
      <c r="BC43438" s="6"/>
      <c r="BD43438" s="5"/>
    </row>
    <row r="43439" spans="55:56" hidden="1" x14ac:dyDescent="0.2">
      <c r="BC43439" s="6"/>
      <c r="BD43439" s="5"/>
    </row>
    <row r="43440" spans="55:56" hidden="1" x14ac:dyDescent="0.2">
      <c r="BC43440" s="6"/>
      <c r="BD43440" s="5"/>
    </row>
    <row r="43441" spans="55:56" hidden="1" x14ac:dyDescent="0.2">
      <c r="BC43441" s="6"/>
      <c r="BD43441" s="5"/>
    </row>
    <row r="43442" spans="55:56" hidden="1" x14ac:dyDescent="0.2">
      <c r="BC43442" s="6"/>
      <c r="BD43442" s="5"/>
    </row>
    <row r="43443" spans="55:56" hidden="1" x14ac:dyDescent="0.2">
      <c r="BC43443" s="6"/>
      <c r="BD43443" s="5"/>
    </row>
    <row r="43444" spans="55:56" hidden="1" x14ac:dyDescent="0.2">
      <c r="BC43444" s="6"/>
      <c r="BD43444" s="5"/>
    </row>
    <row r="43445" spans="55:56" hidden="1" x14ac:dyDescent="0.2">
      <c r="BC43445" s="6"/>
      <c r="BD43445" s="5"/>
    </row>
    <row r="43446" spans="55:56" hidden="1" x14ac:dyDescent="0.2">
      <c r="BC43446" s="6"/>
      <c r="BD43446" s="5"/>
    </row>
    <row r="43447" spans="55:56" hidden="1" x14ac:dyDescent="0.2">
      <c r="BC43447" s="6"/>
      <c r="BD43447" s="5"/>
    </row>
    <row r="43448" spans="55:56" hidden="1" x14ac:dyDescent="0.2">
      <c r="BC43448" s="6"/>
      <c r="BD43448" s="5"/>
    </row>
    <row r="43449" spans="55:56" hidden="1" x14ac:dyDescent="0.2">
      <c r="BC43449" s="6"/>
      <c r="BD43449" s="5"/>
    </row>
    <row r="43450" spans="55:56" hidden="1" x14ac:dyDescent="0.2">
      <c r="BC43450" s="6"/>
      <c r="BD43450" s="5"/>
    </row>
    <row r="43451" spans="55:56" hidden="1" x14ac:dyDescent="0.2">
      <c r="BC43451" s="6"/>
      <c r="BD43451" s="5"/>
    </row>
    <row r="43452" spans="55:56" hidden="1" x14ac:dyDescent="0.2">
      <c r="BC43452" s="6"/>
      <c r="BD43452" s="5"/>
    </row>
    <row r="43453" spans="55:56" hidden="1" x14ac:dyDescent="0.2">
      <c r="BC43453" s="6"/>
      <c r="BD43453" s="5"/>
    </row>
    <row r="43454" spans="55:56" hidden="1" x14ac:dyDescent="0.2">
      <c r="BC43454" s="6"/>
      <c r="BD43454" s="5"/>
    </row>
    <row r="43455" spans="55:56" hidden="1" x14ac:dyDescent="0.2">
      <c r="BC43455" s="6"/>
      <c r="BD43455" s="5"/>
    </row>
    <row r="43456" spans="55:56" hidden="1" x14ac:dyDescent="0.2">
      <c r="BC43456" s="6"/>
      <c r="BD43456" s="5"/>
    </row>
    <row r="43457" spans="55:56" hidden="1" x14ac:dyDescent="0.2">
      <c r="BC43457" s="6"/>
      <c r="BD43457" s="5"/>
    </row>
    <row r="43458" spans="55:56" hidden="1" x14ac:dyDescent="0.2">
      <c r="BC43458" s="6"/>
      <c r="BD43458" s="5"/>
    </row>
    <row r="43459" spans="55:56" hidden="1" x14ac:dyDescent="0.2">
      <c r="BC43459" s="6"/>
      <c r="BD43459" s="5"/>
    </row>
    <row r="43460" spans="55:56" hidden="1" x14ac:dyDescent="0.2">
      <c r="BC43460" s="6"/>
      <c r="BD43460" s="5"/>
    </row>
    <row r="43461" spans="55:56" hidden="1" x14ac:dyDescent="0.2">
      <c r="BC43461" s="6"/>
      <c r="BD43461" s="5"/>
    </row>
    <row r="43462" spans="55:56" hidden="1" x14ac:dyDescent="0.2">
      <c r="BC43462" s="6"/>
      <c r="BD43462" s="5"/>
    </row>
    <row r="43463" spans="55:56" hidden="1" x14ac:dyDescent="0.2">
      <c r="BC43463" s="6"/>
      <c r="BD43463" s="5"/>
    </row>
    <row r="43464" spans="55:56" hidden="1" x14ac:dyDescent="0.2">
      <c r="BC43464" s="6"/>
      <c r="BD43464" s="5"/>
    </row>
    <row r="43465" spans="55:56" hidden="1" x14ac:dyDescent="0.2">
      <c r="BC43465" s="6"/>
      <c r="BD43465" s="5"/>
    </row>
    <row r="43466" spans="55:56" hidden="1" x14ac:dyDescent="0.2">
      <c r="BC43466" s="6"/>
      <c r="BD43466" s="5"/>
    </row>
    <row r="43467" spans="55:56" hidden="1" x14ac:dyDescent="0.2">
      <c r="BC43467" s="6"/>
      <c r="BD43467" s="5"/>
    </row>
    <row r="43468" spans="55:56" hidden="1" x14ac:dyDescent="0.2">
      <c r="BC43468" s="6"/>
      <c r="BD43468" s="5"/>
    </row>
    <row r="43469" spans="55:56" hidden="1" x14ac:dyDescent="0.2">
      <c r="BC43469" s="6"/>
      <c r="BD43469" s="5"/>
    </row>
    <row r="43470" spans="55:56" hidden="1" x14ac:dyDescent="0.2">
      <c r="BC43470" s="6"/>
      <c r="BD43470" s="5"/>
    </row>
    <row r="43471" spans="55:56" hidden="1" x14ac:dyDescent="0.2">
      <c r="BC43471" s="6"/>
      <c r="BD43471" s="5"/>
    </row>
    <row r="43472" spans="55:56" hidden="1" x14ac:dyDescent="0.2">
      <c r="BC43472" s="6"/>
      <c r="BD43472" s="5"/>
    </row>
    <row r="43473" spans="55:56" hidden="1" x14ac:dyDescent="0.2">
      <c r="BC43473" s="6"/>
      <c r="BD43473" s="5"/>
    </row>
    <row r="43474" spans="55:56" hidden="1" x14ac:dyDescent="0.2">
      <c r="BC43474" s="6"/>
      <c r="BD43474" s="5"/>
    </row>
    <row r="43475" spans="55:56" hidden="1" x14ac:dyDescent="0.2">
      <c r="BC43475" s="6"/>
      <c r="BD43475" s="5"/>
    </row>
    <row r="43476" spans="55:56" hidden="1" x14ac:dyDescent="0.2">
      <c r="BC43476" s="6"/>
      <c r="BD43476" s="5"/>
    </row>
    <row r="43477" spans="55:56" hidden="1" x14ac:dyDescent="0.2">
      <c r="BC43477" s="6"/>
      <c r="BD43477" s="5"/>
    </row>
    <row r="43478" spans="55:56" hidden="1" x14ac:dyDescent="0.2">
      <c r="BC43478" s="6"/>
      <c r="BD43478" s="5"/>
    </row>
    <row r="43479" spans="55:56" hidden="1" x14ac:dyDescent="0.2">
      <c r="BC43479" s="6"/>
      <c r="BD43479" s="5"/>
    </row>
    <row r="43480" spans="55:56" hidden="1" x14ac:dyDescent="0.2">
      <c r="BC43480" s="6"/>
      <c r="BD43480" s="5"/>
    </row>
    <row r="43481" spans="55:56" hidden="1" x14ac:dyDescent="0.2">
      <c r="BC43481" s="6"/>
      <c r="BD43481" s="5"/>
    </row>
    <row r="43482" spans="55:56" hidden="1" x14ac:dyDescent="0.2">
      <c r="BC43482" s="6"/>
      <c r="BD43482" s="5"/>
    </row>
    <row r="43483" spans="55:56" hidden="1" x14ac:dyDescent="0.2">
      <c r="BC43483" s="6"/>
      <c r="BD43483" s="5"/>
    </row>
    <row r="43484" spans="55:56" hidden="1" x14ac:dyDescent="0.2">
      <c r="BC43484" s="6"/>
      <c r="BD43484" s="5"/>
    </row>
    <row r="43485" spans="55:56" hidden="1" x14ac:dyDescent="0.2">
      <c r="BC43485" s="6"/>
      <c r="BD43485" s="5"/>
    </row>
    <row r="43486" spans="55:56" hidden="1" x14ac:dyDescent="0.2">
      <c r="BC43486" s="6"/>
      <c r="BD43486" s="5"/>
    </row>
    <row r="43487" spans="55:56" hidden="1" x14ac:dyDescent="0.2">
      <c r="BC43487" s="6"/>
      <c r="BD43487" s="5"/>
    </row>
    <row r="43488" spans="55:56" hidden="1" x14ac:dyDescent="0.2">
      <c r="BC43488" s="6"/>
      <c r="BD43488" s="5"/>
    </row>
    <row r="43489" spans="55:56" hidden="1" x14ac:dyDescent="0.2">
      <c r="BC43489" s="6"/>
      <c r="BD43489" s="5"/>
    </row>
    <row r="43490" spans="55:56" hidden="1" x14ac:dyDescent="0.2">
      <c r="BC43490" s="6"/>
      <c r="BD43490" s="5"/>
    </row>
    <row r="43491" spans="55:56" hidden="1" x14ac:dyDescent="0.2">
      <c r="BC43491" s="6"/>
      <c r="BD43491" s="5"/>
    </row>
    <row r="43492" spans="55:56" hidden="1" x14ac:dyDescent="0.2">
      <c r="BC43492" s="6"/>
      <c r="BD43492" s="5"/>
    </row>
    <row r="43493" spans="55:56" hidden="1" x14ac:dyDescent="0.2">
      <c r="BC43493" s="6"/>
      <c r="BD43493" s="5"/>
    </row>
    <row r="43494" spans="55:56" hidden="1" x14ac:dyDescent="0.2">
      <c r="BC43494" s="6"/>
      <c r="BD43494" s="5"/>
    </row>
    <row r="43495" spans="55:56" hidden="1" x14ac:dyDescent="0.2">
      <c r="BC43495" s="6"/>
      <c r="BD43495" s="5"/>
    </row>
    <row r="43496" spans="55:56" hidden="1" x14ac:dyDescent="0.2">
      <c r="BC43496" s="6"/>
      <c r="BD43496" s="5"/>
    </row>
    <row r="43497" spans="55:56" hidden="1" x14ac:dyDescent="0.2">
      <c r="BC43497" s="6"/>
      <c r="BD43497" s="5"/>
    </row>
    <row r="43498" spans="55:56" hidden="1" x14ac:dyDescent="0.2">
      <c r="BC43498" s="6"/>
      <c r="BD43498" s="5"/>
    </row>
    <row r="43499" spans="55:56" hidden="1" x14ac:dyDescent="0.2">
      <c r="BC43499" s="6"/>
      <c r="BD43499" s="5"/>
    </row>
    <row r="43500" spans="55:56" hidden="1" x14ac:dyDescent="0.2">
      <c r="BC43500" s="6"/>
      <c r="BD43500" s="5"/>
    </row>
    <row r="43501" spans="55:56" hidden="1" x14ac:dyDescent="0.2">
      <c r="BC43501" s="6"/>
      <c r="BD43501" s="5"/>
    </row>
    <row r="43502" spans="55:56" hidden="1" x14ac:dyDescent="0.2">
      <c r="BC43502" s="6"/>
      <c r="BD43502" s="5"/>
    </row>
    <row r="43503" spans="55:56" hidden="1" x14ac:dyDescent="0.2">
      <c r="BC43503" s="6"/>
      <c r="BD43503" s="5"/>
    </row>
    <row r="43504" spans="55:56" hidden="1" x14ac:dyDescent="0.2">
      <c r="BC43504" s="6"/>
      <c r="BD43504" s="5"/>
    </row>
    <row r="43505" spans="55:56" hidden="1" x14ac:dyDescent="0.2">
      <c r="BC43505" s="6"/>
      <c r="BD43505" s="5"/>
    </row>
    <row r="43506" spans="55:56" hidden="1" x14ac:dyDescent="0.2">
      <c r="BC43506" s="6"/>
      <c r="BD43506" s="5"/>
    </row>
    <row r="43507" spans="55:56" hidden="1" x14ac:dyDescent="0.2">
      <c r="BC43507" s="6"/>
      <c r="BD43507" s="5"/>
    </row>
    <row r="43508" spans="55:56" hidden="1" x14ac:dyDescent="0.2">
      <c r="BC43508" s="6"/>
      <c r="BD43508" s="5"/>
    </row>
    <row r="43509" spans="55:56" hidden="1" x14ac:dyDescent="0.2">
      <c r="BC43509" s="6"/>
      <c r="BD43509" s="5"/>
    </row>
    <row r="43510" spans="55:56" hidden="1" x14ac:dyDescent="0.2">
      <c r="BC43510" s="6"/>
      <c r="BD43510" s="5"/>
    </row>
    <row r="43511" spans="55:56" hidden="1" x14ac:dyDescent="0.2">
      <c r="BC43511" s="6"/>
      <c r="BD43511" s="5"/>
    </row>
    <row r="43512" spans="55:56" hidden="1" x14ac:dyDescent="0.2">
      <c r="BC43512" s="6"/>
      <c r="BD43512" s="5"/>
    </row>
    <row r="43513" spans="55:56" hidden="1" x14ac:dyDescent="0.2">
      <c r="BC43513" s="6"/>
      <c r="BD43513" s="5"/>
    </row>
    <row r="43514" spans="55:56" hidden="1" x14ac:dyDescent="0.2">
      <c r="BC43514" s="6"/>
      <c r="BD43514" s="5"/>
    </row>
    <row r="43515" spans="55:56" hidden="1" x14ac:dyDescent="0.2">
      <c r="BC43515" s="6"/>
      <c r="BD43515" s="5"/>
    </row>
    <row r="43516" spans="55:56" hidden="1" x14ac:dyDescent="0.2">
      <c r="BC43516" s="6"/>
      <c r="BD43516" s="5"/>
    </row>
    <row r="43517" spans="55:56" hidden="1" x14ac:dyDescent="0.2">
      <c r="BC43517" s="6"/>
      <c r="BD43517" s="5"/>
    </row>
    <row r="43518" spans="55:56" hidden="1" x14ac:dyDescent="0.2">
      <c r="BC43518" s="6"/>
      <c r="BD43518" s="5"/>
    </row>
    <row r="43519" spans="55:56" hidden="1" x14ac:dyDescent="0.2">
      <c r="BC43519" s="6"/>
      <c r="BD43519" s="5"/>
    </row>
    <row r="43520" spans="55:56" hidden="1" x14ac:dyDescent="0.2">
      <c r="BC43520" s="6"/>
      <c r="BD43520" s="5"/>
    </row>
    <row r="43521" spans="55:56" hidden="1" x14ac:dyDescent="0.2">
      <c r="BC43521" s="6"/>
      <c r="BD43521" s="5"/>
    </row>
    <row r="43522" spans="55:56" hidden="1" x14ac:dyDescent="0.2">
      <c r="BC43522" s="6"/>
      <c r="BD43522" s="5"/>
    </row>
    <row r="43523" spans="55:56" hidden="1" x14ac:dyDescent="0.2">
      <c r="BC43523" s="6"/>
      <c r="BD43523" s="5"/>
    </row>
    <row r="43524" spans="55:56" hidden="1" x14ac:dyDescent="0.2">
      <c r="BC43524" s="6"/>
      <c r="BD43524" s="5"/>
    </row>
    <row r="43525" spans="55:56" hidden="1" x14ac:dyDescent="0.2">
      <c r="BC43525" s="6"/>
      <c r="BD43525" s="5"/>
    </row>
    <row r="43526" spans="55:56" hidden="1" x14ac:dyDescent="0.2">
      <c r="BC43526" s="6"/>
      <c r="BD43526" s="5"/>
    </row>
    <row r="43527" spans="55:56" hidden="1" x14ac:dyDescent="0.2">
      <c r="BC43527" s="6"/>
      <c r="BD43527" s="5"/>
    </row>
    <row r="43528" spans="55:56" hidden="1" x14ac:dyDescent="0.2">
      <c r="BC43528" s="6"/>
      <c r="BD43528" s="5"/>
    </row>
    <row r="43529" spans="55:56" hidden="1" x14ac:dyDescent="0.2">
      <c r="BC43529" s="6"/>
      <c r="BD43529" s="5"/>
    </row>
    <row r="43530" spans="55:56" hidden="1" x14ac:dyDescent="0.2">
      <c r="BC43530" s="6"/>
      <c r="BD43530" s="5"/>
    </row>
    <row r="43531" spans="55:56" hidden="1" x14ac:dyDescent="0.2">
      <c r="BC43531" s="6"/>
      <c r="BD43531" s="5"/>
    </row>
    <row r="43532" spans="55:56" hidden="1" x14ac:dyDescent="0.2">
      <c r="BC43532" s="6"/>
      <c r="BD43532" s="5"/>
    </row>
    <row r="43533" spans="55:56" hidden="1" x14ac:dyDescent="0.2">
      <c r="BC43533" s="6"/>
      <c r="BD43533" s="5"/>
    </row>
    <row r="43534" spans="55:56" hidden="1" x14ac:dyDescent="0.2">
      <c r="BC43534" s="6"/>
      <c r="BD43534" s="5"/>
    </row>
    <row r="43535" spans="55:56" hidden="1" x14ac:dyDescent="0.2">
      <c r="BC43535" s="6"/>
      <c r="BD43535" s="5"/>
    </row>
    <row r="43536" spans="55:56" hidden="1" x14ac:dyDescent="0.2">
      <c r="BC43536" s="6"/>
      <c r="BD43536" s="5"/>
    </row>
    <row r="43537" spans="55:56" hidden="1" x14ac:dyDescent="0.2">
      <c r="BC43537" s="6"/>
      <c r="BD43537" s="5"/>
    </row>
    <row r="43538" spans="55:56" hidden="1" x14ac:dyDescent="0.2">
      <c r="BC43538" s="6"/>
      <c r="BD43538" s="5"/>
    </row>
    <row r="43539" spans="55:56" hidden="1" x14ac:dyDescent="0.2">
      <c r="BC43539" s="6"/>
      <c r="BD43539" s="5"/>
    </row>
    <row r="43540" spans="55:56" hidden="1" x14ac:dyDescent="0.2">
      <c r="BC43540" s="6"/>
      <c r="BD43540" s="5"/>
    </row>
    <row r="43541" spans="55:56" hidden="1" x14ac:dyDescent="0.2">
      <c r="BC43541" s="6"/>
      <c r="BD43541" s="5"/>
    </row>
    <row r="43542" spans="55:56" hidden="1" x14ac:dyDescent="0.2">
      <c r="BC43542" s="6"/>
      <c r="BD43542" s="5"/>
    </row>
    <row r="43543" spans="55:56" hidden="1" x14ac:dyDescent="0.2">
      <c r="BC43543" s="6"/>
      <c r="BD43543" s="5"/>
    </row>
    <row r="43544" spans="55:56" hidden="1" x14ac:dyDescent="0.2">
      <c r="BC43544" s="6"/>
      <c r="BD43544" s="5"/>
    </row>
    <row r="43545" spans="55:56" hidden="1" x14ac:dyDescent="0.2">
      <c r="BC43545" s="6"/>
      <c r="BD43545" s="5"/>
    </row>
    <row r="43546" spans="55:56" hidden="1" x14ac:dyDescent="0.2">
      <c r="BC43546" s="6"/>
      <c r="BD43546" s="5"/>
    </row>
    <row r="43547" spans="55:56" hidden="1" x14ac:dyDescent="0.2">
      <c r="BC43547" s="6"/>
      <c r="BD43547" s="5"/>
    </row>
    <row r="43548" spans="55:56" hidden="1" x14ac:dyDescent="0.2">
      <c r="BC43548" s="6"/>
      <c r="BD43548" s="5"/>
    </row>
    <row r="43549" spans="55:56" hidden="1" x14ac:dyDescent="0.2">
      <c r="BC43549" s="6"/>
      <c r="BD43549" s="5"/>
    </row>
    <row r="43550" spans="55:56" hidden="1" x14ac:dyDescent="0.2">
      <c r="BC43550" s="6"/>
      <c r="BD43550" s="5"/>
    </row>
    <row r="43551" spans="55:56" hidden="1" x14ac:dyDescent="0.2">
      <c r="BC43551" s="6"/>
      <c r="BD43551" s="5"/>
    </row>
    <row r="43552" spans="55:56" hidden="1" x14ac:dyDescent="0.2">
      <c r="BC43552" s="6"/>
      <c r="BD43552" s="5"/>
    </row>
    <row r="43553" spans="55:56" hidden="1" x14ac:dyDescent="0.2">
      <c r="BC43553" s="6"/>
      <c r="BD43553" s="5"/>
    </row>
    <row r="43554" spans="55:56" hidden="1" x14ac:dyDescent="0.2">
      <c r="BC43554" s="6"/>
      <c r="BD43554" s="5"/>
    </row>
    <row r="43555" spans="55:56" hidden="1" x14ac:dyDescent="0.2">
      <c r="BC43555" s="6"/>
      <c r="BD43555" s="5"/>
    </row>
    <row r="43556" spans="55:56" hidden="1" x14ac:dyDescent="0.2">
      <c r="BC43556" s="6"/>
      <c r="BD43556" s="5"/>
    </row>
    <row r="43557" spans="55:56" hidden="1" x14ac:dyDescent="0.2">
      <c r="BC43557" s="6"/>
      <c r="BD43557" s="5"/>
    </row>
    <row r="43558" spans="55:56" hidden="1" x14ac:dyDescent="0.2">
      <c r="BC43558" s="6"/>
      <c r="BD43558" s="5"/>
    </row>
    <row r="43559" spans="55:56" hidden="1" x14ac:dyDescent="0.2">
      <c r="BC43559" s="6"/>
      <c r="BD43559" s="5"/>
    </row>
    <row r="43560" spans="55:56" hidden="1" x14ac:dyDescent="0.2">
      <c r="BC43560" s="6"/>
      <c r="BD43560" s="5"/>
    </row>
    <row r="43561" spans="55:56" hidden="1" x14ac:dyDescent="0.2">
      <c r="BC43561" s="6"/>
      <c r="BD43561" s="5"/>
    </row>
    <row r="43562" spans="55:56" hidden="1" x14ac:dyDescent="0.2">
      <c r="BC43562" s="6"/>
      <c r="BD43562" s="5"/>
    </row>
    <row r="43563" spans="55:56" hidden="1" x14ac:dyDescent="0.2">
      <c r="BC43563" s="6"/>
      <c r="BD43563" s="5"/>
    </row>
    <row r="43564" spans="55:56" hidden="1" x14ac:dyDescent="0.2">
      <c r="BC43564" s="6"/>
      <c r="BD43564" s="5"/>
    </row>
    <row r="43565" spans="55:56" hidden="1" x14ac:dyDescent="0.2">
      <c r="BC43565" s="6"/>
      <c r="BD43565" s="5"/>
    </row>
    <row r="43566" spans="55:56" hidden="1" x14ac:dyDescent="0.2">
      <c r="BC43566" s="6"/>
      <c r="BD43566" s="5"/>
    </row>
    <row r="43567" spans="55:56" hidden="1" x14ac:dyDescent="0.2">
      <c r="BC43567" s="6"/>
      <c r="BD43567" s="5"/>
    </row>
    <row r="43568" spans="55:56" hidden="1" x14ac:dyDescent="0.2">
      <c r="BC43568" s="6"/>
      <c r="BD43568" s="5"/>
    </row>
    <row r="43569" spans="55:56" hidden="1" x14ac:dyDescent="0.2">
      <c r="BC43569" s="6"/>
      <c r="BD43569" s="5"/>
    </row>
    <row r="43570" spans="55:56" hidden="1" x14ac:dyDescent="0.2">
      <c r="BC43570" s="6"/>
      <c r="BD43570" s="5"/>
    </row>
    <row r="43571" spans="55:56" hidden="1" x14ac:dyDescent="0.2">
      <c r="BC43571" s="6"/>
      <c r="BD43571" s="5"/>
    </row>
    <row r="43572" spans="55:56" hidden="1" x14ac:dyDescent="0.2">
      <c r="BC43572" s="6"/>
      <c r="BD43572" s="5"/>
    </row>
    <row r="43573" spans="55:56" hidden="1" x14ac:dyDescent="0.2">
      <c r="BC43573" s="6"/>
      <c r="BD43573" s="5"/>
    </row>
    <row r="43574" spans="55:56" hidden="1" x14ac:dyDescent="0.2">
      <c r="BC43574" s="6"/>
      <c r="BD43574" s="5"/>
    </row>
    <row r="43575" spans="55:56" hidden="1" x14ac:dyDescent="0.2">
      <c r="BC43575" s="6"/>
      <c r="BD43575" s="5"/>
    </row>
    <row r="43576" spans="55:56" hidden="1" x14ac:dyDescent="0.2">
      <c r="BC43576" s="6"/>
      <c r="BD43576" s="5"/>
    </row>
    <row r="43577" spans="55:56" hidden="1" x14ac:dyDescent="0.2">
      <c r="BC43577" s="6"/>
      <c r="BD43577" s="5"/>
    </row>
    <row r="43578" spans="55:56" hidden="1" x14ac:dyDescent="0.2">
      <c r="BC43578" s="6"/>
      <c r="BD43578" s="5"/>
    </row>
    <row r="43579" spans="55:56" hidden="1" x14ac:dyDescent="0.2">
      <c r="BC43579" s="6"/>
      <c r="BD43579" s="5"/>
    </row>
    <row r="43580" spans="55:56" hidden="1" x14ac:dyDescent="0.2">
      <c r="BC43580" s="6"/>
      <c r="BD43580" s="5"/>
    </row>
    <row r="43581" spans="55:56" hidden="1" x14ac:dyDescent="0.2">
      <c r="BC43581" s="6"/>
      <c r="BD43581" s="5"/>
    </row>
    <row r="43582" spans="55:56" hidden="1" x14ac:dyDescent="0.2">
      <c r="BC43582" s="6"/>
      <c r="BD43582" s="5"/>
    </row>
    <row r="43583" spans="55:56" hidden="1" x14ac:dyDescent="0.2">
      <c r="BC43583" s="6"/>
      <c r="BD43583" s="5"/>
    </row>
    <row r="43584" spans="55:56" hidden="1" x14ac:dyDescent="0.2">
      <c r="BC43584" s="6"/>
      <c r="BD43584" s="5"/>
    </row>
    <row r="43585" spans="55:56" hidden="1" x14ac:dyDescent="0.2">
      <c r="BC43585" s="6"/>
      <c r="BD43585" s="5"/>
    </row>
    <row r="43586" spans="55:56" hidden="1" x14ac:dyDescent="0.2">
      <c r="BC43586" s="6"/>
      <c r="BD43586" s="5"/>
    </row>
    <row r="43587" spans="55:56" hidden="1" x14ac:dyDescent="0.2">
      <c r="BC43587" s="6"/>
      <c r="BD43587" s="5"/>
    </row>
    <row r="43588" spans="55:56" hidden="1" x14ac:dyDescent="0.2">
      <c r="BC43588" s="6"/>
      <c r="BD43588" s="5"/>
    </row>
    <row r="43589" spans="55:56" hidden="1" x14ac:dyDescent="0.2">
      <c r="BC43589" s="6"/>
      <c r="BD43589" s="5"/>
    </row>
    <row r="43590" spans="55:56" hidden="1" x14ac:dyDescent="0.2">
      <c r="BC43590" s="6"/>
      <c r="BD43590" s="5"/>
    </row>
    <row r="43591" spans="55:56" hidden="1" x14ac:dyDescent="0.2">
      <c r="BC43591" s="6"/>
      <c r="BD43591" s="5"/>
    </row>
    <row r="43592" spans="55:56" hidden="1" x14ac:dyDescent="0.2">
      <c r="BC43592" s="6"/>
      <c r="BD43592" s="5"/>
    </row>
    <row r="43593" spans="55:56" hidden="1" x14ac:dyDescent="0.2">
      <c r="BC43593" s="6"/>
      <c r="BD43593" s="5"/>
    </row>
    <row r="43594" spans="55:56" hidden="1" x14ac:dyDescent="0.2">
      <c r="BC43594" s="6"/>
      <c r="BD43594" s="5"/>
    </row>
    <row r="43595" spans="55:56" hidden="1" x14ac:dyDescent="0.2">
      <c r="BC43595" s="6"/>
      <c r="BD43595" s="5"/>
    </row>
    <row r="43596" spans="55:56" hidden="1" x14ac:dyDescent="0.2">
      <c r="BC43596" s="6"/>
      <c r="BD43596" s="5"/>
    </row>
    <row r="43597" spans="55:56" hidden="1" x14ac:dyDescent="0.2">
      <c r="BC43597" s="6"/>
      <c r="BD43597" s="5"/>
    </row>
    <row r="43598" spans="55:56" hidden="1" x14ac:dyDescent="0.2">
      <c r="BC43598" s="6"/>
      <c r="BD43598" s="5"/>
    </row>
    <row r="43599" spans="55:56" hidden="1" x14ac:dyDescent="0.2">
      <c r="BC43599" s="6"/>
      <c r="BD43599" s="5"/>
    </row>
    <row r="43600" spans="55:56" hidden="1" x14ac:dyDescent="0.2">
      <c r="BC43600" s="6"/>
      <c r="BD43600" s="5"/>
    </row>
    <row r="43601" spans="55:56" hidden="1" x14ac:dyDescent="0.2">
      <c r="BC43601" s="6"/>
      <c r="BD43601" s="5"/>
    </row>
    <row r="43602" spans="55:56" hidden="1" x14ac:dyDescent="0.2">
      <c r="BC43602" s="6"/>
      <c r="BD43602" s="5"/>
    </row>
    <row r="43603" spans="55:56" hidden="1" x14ac:dyDescent="0.2">
      <c r="BC43603" s="6"/>
      <c r="BD43603" s="5"/>
    </row>
    <row r="43604" spans="55:56" hidden="1" x14ac:dyDescent="0.2">
      <c r="BC43604" s="6"/>
      <c r="BD43604" s="5"/>
    </row>
    <row r="43605" spans="55:56" hidden="1" x14ac:dyDescent="0.2">
      <c r="BC43605" s="6"/>
      <c r="BD43605" s="5"/>
    </row>
    <row r="43606" spans="55:56" hidden="1" x14ac:dyDescent="0.2">
      <c r="BC43606" s="6"/>
      <c r="BD43606" s="5"/>
    </row>
    <row r="43607" spans="55:56" hidden="1" x14ac:dyDescent="0.2">
      <c r="BC43607" s="6"/>
      <c r="BD43607" s="5"/>
    </row>
    <row r="43608" spans="55:56" hidden="1" x14ac:dyDescent="0.2">
      <c r="BC43608" s="6"/>
      <c r="BD43608" s="5"/>
    </row>
    <row r="43609" spans="55:56" hidden="1" x14ac:dyDescent="0.2">
      <c r="BC43609" s="6"/>
      <c r="BD43609" s="5"/>
    </row>
    <row r="43610" spans="55:56" hidden="1" x14ac:dyDescent="0.2">
      <c r="BC43610" s="6"/>
      <c r="BD43610" s="5"/>
    </row>
    <row r="43611" spans="55:56" hidden="1" x14ac:dyDescent="0.2">
      <c r="BC43611" s="6"/>
      <c r="BD43611" s="5"/>
    </row>
    <row r="43612" spans="55:56" hidden="1" x14ac:dyDescent="0.2">
      <c r="BC43612" s="6"/>
      <c r="BD43612" s="5"/>
    </row>
    <row r="43613" spans="55:56" hidden="1" x14ac:dyDescent="0.2">
      <c r="BC43613" s="6"/>
      <c r="BD43613" s="5"/>
    </row>
    <row r="43614" spans="55:56" hidden="1" x14ac:dyDescent="0.2">
      <c r="BC43614" s="6"/>
      <c r="BD43614" s="5"/>
    </row>
    <row r="43615" spans="55:56" hidden="1" x14ac:dyDescent="0.2">
      <c r="BC43615" s="6"/>
      <c r="BD43615" s="5"/>
    </row>
    <row r="43616" spans="55:56" hidden="1" x14ac:dyDescent="0.2">
      <c r="BC43616" s="6"/>
      <c r="BD43616" s="5"/>
    </row>
    <row r="43617" spans="55:56" hidden="1" x14ac:dyDescent="0.2">
      <c r="BC43617" s="6"/>
      <c r="BD43617" s="5"/>
    </row>
    <row r="43618" spans="55:56" hidden="1" x14ac:dyDescent="0.2">
      <c r="BC43618" s="6"/>
      <c r="BD43618" s="5"/>
    </row>
    <row r="43619" spans="55:56" hidden="1" x14ac:dyDescent="0.2">
      <c r="BC43619" s="6"/>
      <c r="BD43619" s="5"/>
    </row>
    <row r="43620" spans="55:56" hidden="1" x14ac:dyDescent="0.2">
      <c r="BC43620" s="6"/>
      <c r="BD43620" s="5"/>
    </row>
    <row r="43621" spans="55:56" hidden="1" x14ac:dyDescent="0.2">
      <c r="BC43621" s="6"/>
      <c r="BD43621" s="5"/>
    </row>
    <row r="43622" spans="55:56" hidden="1" x14ac:dyDescent="0.2">
      <c r="BC43622" s="6"/>
      <c r="BD43622" s="5"/>
    </row>
    <row r="43623" spans="55:56" hidden="1" x14ac:dyDescent="0.2">
      <c r="BC43623" s="6"/>
      <c r="BD43623" s="5"/>
    </row>
    <row r="43624" spans="55:56" hidden="1" x14ac:dyDescent="0.2">
      <c r="BC43624" s="6"/>
      <c r="BD43624" s="5"/>
    </row>
    <row r="43625" spans="55:56" hidden="1" x14ac:dyDescent="0.2">
      <c r="BC43625" s="6"/>
      <c r="BD43625" s="5"/>
    </row>
    <row r="43626" spans="55:56" hidden="1" x14ac:dyDescent="0.2">
      <c r="BC43626" s="6"/>
      <c r="BD43626" s="5"/>
    </row>
    <row r="43627" spans="55:56" hidden="1" x14ac:dyDescent="0.2">
      <c r="BC43627" s="6"/>
      <c r="BD43627" s="5"/>
    </row>
    <row r="43628" spans="55:56" hidden="1" x14ac:dyDescent="0.2">
      <c r="BC43628" s="6"/>
      <c r="BD43628" s="5"/>
    </row>
    <row r="43629" spans="55:56" hidden="1" x14ac:dyDescent="0.2">
      <c r="BC43629" s="6"/>
      <c r="BD43629" s="5"/>
    </row>
    <row r="43630" spans="55:56" hidden="1" x14ac:dyDescent="0.2">
      <c r="BC43630" s="6"/>
      <c r="BD43630" s="5"/>
    </row>
    <row r="43631" spans="55:56" hidden="1" x14ac:dyDescent="0.2">
      <c r="BC43631" s="6"/>
      <c r="BD43631" s="5"/>
    </row>
    <row r="43632" spans="55:56" hidden="1" x14ac:dyDescent="0.2">
      <c r="BC43632" s="6"/>
      <c r="BD43632" s="5"/>
    </row>
    <row r="43633" spans="55:56" hidden="1" x14ac:dyDescent="0.2">
      <c r="BC43633" s="6"/>
      <c r="BD43633" s="5"/>
    </row>
    <row r="43634" spans="55:56" hidden="1" x14ac:dyDescent="0.2">
      <c r="BC43634" s="6"/>
      <c r="BD43634" s="5"/>
    </row>
    <row r="43635" spans="55:56" hidden="1" x14ac:dyDescent="0.2">
      <c r="BC43635" s="6"/>
      <c r="BD43635" s="5"/>
    </row>
    <row r="43636" spans="55:56" hidden="1" x14ac:dyDescent="0.2">
      <c r="BC43636" s="6"/>
      <c r="BD43636" s="5"/>
    </row>
    <row r="43637" spans="55:56" hidden="1" x14ac:dyDescent="0.2">
      <c r="BC43637" s="6"/>
      <c r="BD43637" s="5"/>
    </row>
    <row r="43638" spans="55:56" hidden="1" x14ac:dyDescent="0.2">
      <c r="BC43638" s="6"/>
      <c r="BD43638" s="5"/>
    </row>
    <row r="43639" spans="55:56" hidden="1" x14ac:dyDescent="0.2">
      <c r="BC43639" s="6"/>
      <c r="BD43639" s="5"/>
    </row>
    <row r="43640" spans="55:56" hidden="1" x14ac:dyDescent="0.2">
      <c r="BC43640" s="6"/>
      <c r="BD43640" s="5"/>
    </row>
    <row r="43641" spans="55:56" hidden="1" x14ac:dyDescent="0.2">
      <c r="BC43641" s="6"/>
      <c r="BD43641" s="5"/>
    </row>
    <row r="43642" spans="55:56" hidden="1" x14ac:dyDescent="0.2">
      <c r="BC43642" s="6"/>
      <c r="BD43642" s="5"/>
    </row>
    <row r="43643" spans="55:56" hidden="1" x14ac:dyDescent="0.2">
      <c r="BC43643" s="6"/>
      <c r="BD43643" s="5"/>
    </row>
    <row r="43644" spans="55:56" hidden="1" x14ac:dyDescent="0.2">
      <c r="BC43644" s="6"/>
      <c r="BD43644" s="5"/>
    </row>
    <row r="43645" spans="55:56" hidden="1" x14ac:dyDescent="0.2">
      <c r="BC43645" s="6"/>
      <c r="BD43645" s="5"/>
    </row>
    <row r="43646" spans="55:56" hidden="1" x14ac:dyDescent="0.2">
      <c r="BC43646" s="6"/>
      <c r="BD43646" s="5"/>
    </row>
    <row r="43647" spans="55:56" hidden="1" x14ac:dyDescent="0.2">
      <c r="BC43647" s="6"/>
      <c r="BD43647" s="5"/>
    </row>
    <row r="43648" spans="55:56" hidden="1" x14ac:dyDescent="0.2">
      <c r="BC43648" s="6"/>
      <c r="BD43648" s="5"/>
    </row>
    <row r="43649" spans="55:56" hidden="1" x14ac:dyDescent="0.2">
      <c r="BC43649" s="6"/>
      <c r="BD43649" s="5"/>
    </row>
    <row r="43650" spans="55:56" hidden="1" x14ac:dyDescent="0.2">
      <c r="BC43650" s="6"/>
      <c r="BD43650" s="5"/>
    </row>
    <row r="43651" spans="55:56" hidden="1" x14ac:dyDescent="0.2">
      <c r="BC43651" s="6"/>
      <c r="BD43651" s="5"/>
    </row>
    <row r="43652" spans="55:56" hidden="1" x14ac:dyDescent="0.2">
      <c r="BC43652" s="6"/>
      <c r="BD43652" s="5"/>
    </row>
    <row r="43653" spans="55:56" hidden="1" x14ac:dyDescent="0.2">
      <c r="BC43653" s="6"/>
      <c r="BD43653" s="5"/>
    </row>
    <row r="43654" spans="55:56" hidden="1" x14ac:dyDescent="0.2">
      <c r="BC43654" s="6"/>
      <c r="BD43654" s="5"/>
    </row>
    <row r="43655" spans="55:56" hidden="1" x14ac:dyDescent="0.2">
      <c r="BC43655" s="6"/>
      <c r="BD43655" s="5"/>
    </row>
    <row r="43656" spans="55:56" hidden="1" x14ac:dyDescent="0.2">
      <c r="BC43656" s="6"/>
      <c r="BD43656" s="5"/>
    </row>
    <row r="43657" spans="55:56" hidden="1" x14ac:dyDescent="0.2">
      <c r="BC43657" s="6"/>
      <c r="BD43657" s="5"/>
    </row>
    <row r="43658" spans="55:56" hidden="1" x14ac:dyDescent="0.2">
      <c r="BC43658" s="6"/>
      <c r="BD43658" s="5"/>
    </row>
    <row r="43659" spans="55:56" hidden="1" x14ac:dyDescent="0.2">
      <c r="BC43659" s="6"/>
      <c r="BD43659" s="5"/>
    </row>
    <row r="43660" spans="55:56" hidden="1" x14ac:dyDescent="0.2">
      <c r="BC43660" s="6"/>
      <c r="BD43660" s="5"/>
    </row>
    <row r="43661" spans="55:56" hidden="1" x14ac:dyDescent="0.2">
      <c r="BC43661" s="6"/>
      <c r="BD43661" s="5"/>
    </row>
    <row r="43662" spans="55:56" hidden="1" x14ac:dyDescent="0.2">
      <c r="BC43662" s="6"/>
      <c r="BD43662" s="5"/>
    </row>
    <row r="43663" spans="55:56" hidden="1" x14ac:dyDescent="0.2">
      <c r="BC43663" s="6"/>
      <c r="BD43663" s="5"/>
    </row>
    <row r="43664" spans="55:56" hidden="1" x14ac:dyDescent="0.2">
      <c r="BC43664" s="6"/>
      <c r="BD43664" s="5"/>
    </row>
    <row r="43665" spans="55:56" hidden="1" x14ac:dyDescent="0.2">
      <c r="BC43665" s="6"/>
      <c r="BD43665" s="5"/>
    </row>
    <row r="43666" spans="55:56" hidden="1" x14ac:dyDescent="0.2">
      <c r="BC43666" s="6"/>
      <c r="BD43666" s="5"/>
    </row>
    <row r="43667" spans="55:56" hidden="1" x14ac:dyDescent="0.2">
      <c r="BC43667" s="6"/>
      <c r="BD43667" s="5"/>
    </row>
    <row r="43668" spans="55:56" hidden="1" x14ac:dyDescent="0.2">
      <c r="BC43668" s="6"/>
      <c r="BD43668" s="5"/>
    </row>
    <row r="43669" spans="55:56" hidden="1" x14ac:dyDescent="0.2">
      <c r="BC43669" s="6"/>
      <c r="BD43669" s="5"/>
    </row>
    <row r="43670" spans="55:56" hidden="1" x14ac:dyDescent="0.2">
      <c r="BC43670" s="6"/>
      <c r="BD43670" s="5"/>
    </row>
    <row r="43671" spans="55:56" hidden="1" x14ac:dyDescent="0.2">
      <c r="BC43671" s="6"/>
      <c r="BD43671" s="5"/>
    </row>
    <row r="43672" spans="55:56" hidden="1" x14ac:dyDescent="0.2">
      <c r="BC43672" s="6"/>
      <c r="BD43672" s="5"/>
    </row>
    <row r="43673" spans="55:56" hidden="1" x14ac:dyDescent="0.2">
      <c r="BC43673" s="6"/>
      <c r="BD43673" s="5"/>
    </row>
    <row r="43674" spans="55:56" hidden="1" x14ac:dyDescent="0.2">
      <c r="BC43674" s="6"/>
      <c r="BD43674" s="5"/>
    </row>
    <row r="43675" spans="55:56" hidden="1" x14ac:dyDescent="0.2">
      <c r="BC43675" s="6"/>
      <c r="BD43675" s="5"/>
    </row>
    <row r="43676" spans="55:56" hidden="1" x14ac:dyDescent="0.2">
      <c r="BC43676" s="6"/>
      <c r="BD43676" s="5"/>
    </row>
    <row r="43677" spans="55:56" hidden="1" x14ac:dyDescent="0.2">
      <c r="BC43677" s="6"/>
      <c r="BD43677" s="5"/>
    </row>
    <row r="43678" spans="55:56" hidden="1" x14ac:dyDescent="0.2">
      <c r="BC43678" s="6"/>
      <c r="BD43678" s="5"/>
    </row>
    <row r="43679" spans="55:56" hidden="1" x14ac:dyDescent="0.2">
      <c r="BC43679" s="6"/>
      <c r="BD43679" s="5"/>
    </row>
    <row r="43680" spans="55:56" hidden="1" x14ac:dyDescent="0.2">
      <c r="BC43680" s="6"/>
      <c r="BD43680" s="5"/>
    </row>
    <row r="43681" spans="55:56" hidden="1" x14ac:dyDescent="0.2">
      <c r="BC43681" s="6"/>
      <c r="BD43681" s="5"/>
    </row>
    <row r="43682" spans="55:56" hidden="1" x14ac:dyDescent="0.2">
      <c r="BC43682" s="6"/>
      <c r="BD43682" s="5"/>
    </row>
    <row r="43683" spans="55:56" hidden="1" x14ac:dyDescent="0.2">
      <c r="BC43683" s="6"/>
      <c r="BD43683" s="5"/>
    </row>
    <row r="43684" spans="55:56" hidden="1" x14ac:dyDescent="0.2">
      <c r="BC43684" s="6"/>
      <c r="BD43684" s="5"/>
    </row>
    <row r="43685" spans="55:56" hidden="1" x14ac:dyDescent="0.2">
      <c r="BC43685" s="6"/>
      <c r="BD43685" s="5"/>
    </row>
    <row r="43686" spans="55:56" hidden="1" x14ac:dyDescent="0.2">
      <c r="BC43686" s="6"/>
      <c r="BD43686" s="5"/>
    </row>
    <row r="43687" spans="55:56" hidden="1" x14ac:dyDescent="0.2">
      <c r="BC43687" s="6"/>
      <c r="BD43687" s="5"/>
    </row>
    <row r="43688" spans="55:56" hidden="1" x14ac:dyDescent="0.2">
      <c r="BC43688" s="6"/>
      <c r="BD43688" s="5"/>
    </row>
    <row r="43689" spans="55:56" hidden="1" x14ac:dyDescent="0.2">
      <c r="BC43689" s="6"/>
      <c r="BD43689" s="5"/>
    </row>
    <row r="43690" spans="55:56" hidden="1" x14ac:dyDescent="0.2">
      <c r="BC43690" s="6"/>
      <c r="BD43690" s="5"/>
    </row>
    <row r="43691" spans="55:56" hidden="1" x14ac:dyDescent="0.2">
      <c r="BC43691" s="6"/>
      <c r="BD43691" s="5"/>
    </row>
    <row r="43692" spans="55:56" hidden="1" x14ac:dyDescent="0.2">
      <c r="BC43692" s="6"/>
      <c r="BD43692" s="5"/>
    </row>
    <row r="43693" spans="55:56" hidden="1" x14ac:dyDescent="0.2">
      <c r="BC43693" s="6"/>
      <c r="BD43693" s="5"/>
    </row>
    <row r="43694" spans="55:56" hidden="1" x14ac:dyDescent="0.2">
      <c r="BC43694" s="6"/>
      <c r="BD43694" s="5"/>
    </row>
    <row r="43695" spans="55:56" hidden="1" x14ac:dyDescent="0.2">
      <c r="BC43695" s="6"/>
      <c r="BD43695" s="5"/>
    </row>
    <row r="43696" spans="55:56" hidden="1" x14ac:dyDescent="0.2">
      <c r="BC43696" s="6"/>
      <c r="BD43696" s="5"/>
    </row>
    <row r="43697" spans="55:56" hidden="1" x14ac:dyDescent="0.2">
      <c r="BC43697" s="6"/>
      <c r="BD43697" s="5"/>
    </row>
    <row r="43698" spans="55:56" hidden="1" x14ac:dyDescent="0.2">
      <c r="BC43698" s="6"/>
      <c r="BD43698" s="5"/>
    </row>
    <row r="43699" spans="55:56" hidden="1" x14ac:dyDescent="0.2">
      <c r="BC43699" s="6"/>
      <c r="BD43699" s="5"/>
    </row>
    <row r="43700" spans="55:56" hidden="1" x14ac:dyDescent="0.2">
      <c r="BC43700" s="6"/>
      <c r="BD43700" s="5"/>
    </row>
    <row r="43701" spans="55:56" hidden="1" x14ac:dyDescent="0.2">
      <c r="BC43701" s="6"/>
      <c r="BD43701" s="5"/>
    </row>
    <row r="43702" spans="55:56" hidden="1" x14ac:dyDescent="0.2">
      <c r="BC43702" s="6"/>
      <c r="BD43702" s="5"/>
    </row>
    <row r="43703" spans="55:56" hidden="1" x14ac:dyDescent="0.2">
      <c r="BC43703" s="6"/>
      <c r="BD43703" s="5"/>
    </row>
    <row r="43704" spans="55:56" hidden="1" x14ac:dyDescent="0.2">
      <c r="BC43704" s="6"/>
      <c r="BD43704" s="5"/>
    </row>
    <row r="43705" spans="55:56" hidden="1" x14ac:dyDescent="0.2">
      <c r="BC43705" s="6"/>
      <c r="BD43705" s="5"/>
    </row>
    <row r="43706" spans="55:56" hidden="1" x14ac:dyDescent="0.2">
      <c r="BC43706" s="6"/>
      <c r="BD43706" s="5"/>
    </row>
    <row r="43707" spans="55:56" hidden="1" x14ac:dyDescent="0.2">
      <c r="BC43707" s="6"/>
      <c r="BD43707" s="5"/>
    </row>
    <row r="43708" spans="55:56" hidden="1" x14ac:dyDescent="0.2">
      <c r="BC43708" s="6"/>
      <c r="BD43708" s="5"/>
    </row>
    <row r="43709" spans="55:56" hidden="1" x14ac:dyDescent="0.2">
      <c r="BC43709" s="6"/>
      <c r="BD43709" s="5"/>
    </row>
    <row r="43710" spans="55:56" hidden="1" x14ac:dyDescent="0.2">
      <c r="BC43710" s="6"/>
      <c r="BD43710" s="5"/>
    </row>
    <row r="43711" spans="55:56" hidden="1" x14ac:dyDescent="0.2">
      <c r="BC43711" s="6"/>
      <c r="BD43711" s="5"/>
    </row>
    <row r="43712" spans="55:56" hidden="1" x14ac:dyDescent="0.2">
      <c r="BC43712" s="6"/>
      <c r="BD43712" s="5"/>
    </row>
    <row r="43713" spans="55:56" hidden="1" x14ac:dyDescent="0.2">
      <c r="BC43713" s="6"/>
      <c r="BD43713" s="5"/>
    </row>
    <row r="43714" spans="55:56" hidden="1" x14ac:dyDescent="0.2">
      <c r="BC43714" s="6"/>
      <c r="BD43714" s="5"/>
    </row>
    <row r="43715" spans="55:56" hidden="1" x14ac:dyDescent="0.2">
      <c r="BC43715" s="6"/>
      <c r="BD43715" s="5"/>
    </row>
    <row r="43716" spans="55:56" hidden="1" x14ac:dyDescent="0.2">
      <c r="BC43716" s="6"/>
      <c r="BD43716" s="5"/>
    </row>
    <row r="43717" spans="55:56" hidden="1" x14ac:dyDescent="0.2">
      <c r="BC43717" s="6"/>
      <c r="BD43717" s="5"/>
    </row>
    <row r="43718" spans="55:56" hidden="1" x14ac:dyDescent="0.2">
      <c r="BC43718" s="6"/>
      <c r="BD43718" s="5"/>
    </row>
    <row r="43719" spans="55:56" hidden="1" x14ac:dyDescent="0.2">
      <c r="BC43719" s="6"/>
      <c r="BD43719" s="5"/>
    </row>
    <row r="43720" spans="55:56" hidden="1" x14ac:dyDescent="0.2">
      <c r="BC43720" s="6"/>
      <c r="BD43720" s="5"/>
    </row>
    <row r="43721" spans="55:56" hidden="1" x14ac:dyDescent="0.2">
      <c r="BC43721" s="6"/>
      <c r="BD43721" s="5"/>
    </row>
    <row r="43722" spans="55:56" hidden="1" x14ac:dyDescent="0.2">
      <c r="BC43722" s="6"/>
      <c r="BD43722" s="5"/>
    </row>
    <row r="43723" spans="55:56" hidden="1" x14ac:dyDescent="0.2">
      <c r="BC43723" s="6"/>
      <c r="BD43723" s="5"/>
    </row>
    <row r="43724" spans="55:56" hidden="1" x14ac:dyDescent="0.2">
      <c r="BC43724" s="6"/>
      <c r="BD43724" s="5"/>
    </row>
    <row r="43725" spans="55:56" hidden="1" x14ac:dyDescent="0.2">
      <c r="BC43725" s="6"/>
      <c r="BD43725" s="5"/>
    </row>
    <row r="43726" spans="55:56" hidden="1" x14ac:dyDescent="0.2">
      <c r="BC43726" s="6"/>
      <c r="BD43726" s="5"/>
    </row>
    <row r="43727" spans="55:56" hidden="1" x14ac:dyDescent="0.2">
      <c r="BC43727" s="6"/>
      <c r="BD43727" s="5"/>
    </row>
    <row r="43728" spans="55:56" hidden="1" x14ac:dyDescent="0.2">
      <c r="BC43728" s="6"/>
      <c r="BD43728" s="5"/>
    </row>
    <row r="43729" spans="55:56" hidden="1" x14ac:dyDescent="0.2">
      <c r="BC43729" s="6"/>
      <c r="BD43729" s="5"/>
    </row>
    <row r="43730" spans="55:56" hidden="1" x14ac:dyDescent="0.2">
      <c r="BC43730" s="6"/>
      <c r="BD43730" s="5"/>
    </row>
    <row r="43731" spans="55:56" hidden="1" x14ac:dyDescent="0.2">
      <c r="BC43731" s="6"/>
      <c r="BD43731" s="5"/>
    </row>
    <row r="43732" spans="55:56" hidden="1" x14ac:dyDescent="0.2">
      <c r="BC43732" s="6"/>
      <c r="BD43732" s="5"/>
    </row>
    <row r="43733" spans="55:56" hidden="1" x14ac:dyDescent="0.2">
      <c r="BC43733" s="6"/>
      <c r="BD43733" s="5"/>
    </row>
    <row r="43734" spans="55:56" hidden="1" x14ac:dyDescent="0.2">
      <c r="BC43734" s="6"/>
      <c r="BD43734" s="5"/>
    </row>
    <row r="43735" spans="55:56" hidden="1" x14ac:dyDescent="0.2">
      <c r="BC43735" s="6"/>
      <c r="BD43735" s="5"/>
    </row>
    <row r="43736" spans="55:56" hidden="1" x14ac:dyDescent="0.2">
      <c r="BC43736" s="6"/>
      <c r="BD43736" s="5"/>
    </row>
    <row r="43737" spans="55:56" hidden="1" x14ac:dyDescent="0.2">
      <c r="BC43737" s="6"/>
      <c r="BD43737" s="5"/>
    </row>
    <row r="43738" spans="55:56" hidden="1" x14ac:dyDescent="0.2">
      <c r="BC43738" s="6"/>
      <c r="BD43738" s="5"/>
    </row>
    <row r="43739" spans="55:56" hidden="1" x14ac:dyDescent="0.2">
      <c r="BC43739" s="6"/>
      <c r="BD43739" s="5"/>
    </row>
    <row r="43740" spans="55:56" hidden="1" x14ac:dyDescent="0.2">
      <c r="BC43740" s="6"/>
      <c r="BD43740" s="5"/>
    </row>
    <row r="43741" spans="55:56" hidden="1" x14ac:dyDescent="0.2">
      <c r="BC43741" s="6"/>
      <c r="BD43741" s="5"/>
    </row>
    <row r="43742" spans="55:56" hidden="1" x14ac:dyDescent="0.2">
      <c r="BC43742" s="6"/>
      <c r="BD43742" s="5"/>
    </row>
    <row r="43743" spans="55:56" hidden="1" x14ac:dyDescent="0.2">
      <c r="BC43743" s="6"/>
      <c r="BD43743" s="5"/>
    </row>
    <row r="43744" spans="55:56" hidden="1" x14ac:dyDescent="0.2">
      <c r="BC43744" s="6"/>
      <c r="BD43744" s="5"/>
    </row>
    <row r="43745" spans="55:56" hidden="1" x14ac:dyDescent="0.2">
      <c r="BC43745" s="6"/>
      <c r="BD43745" s="5"/>
    </row>
    <row r="43746" spans="55:56" hidden="1" x14ac:dyDescent="0.2">
      <c r="BC43746" s="6"/>
      <c r="BD43746" s="5"/>
    </row>
    <row r="43747" spans="55:56" hidden="1" x14ac:dyDescent="0.2">
      <c r="BC43747" s="6"/>
      <c r="BD43747" s="5"/>
    </row>
    <row r="43748" spans="55:56" hidden="1" x14ac:dyDescent="0.2">
      <c r="BC43748" s="6"/>
      <c r="BD43748" s="5"/>
    </row>
    <row r="43749" spans="55:56" hidden="1" x14ac:dyDescent="0.2">
      <c r="BC43749" s="6"/>
      <c r="BD43749" s="5"/>
    </row>
    <row r="43750" spans="55:56" hidden="1" x14ac:dyDescent="0.2">
      <c r="BC43750" s="6"/>
      <c r="BD43750" s="5"/>
    </row>
    <row r="43751" spans="55:56" hidden="1" x14ac:dyDescent="0.2">
      <c r="BC43751" s="6"/>
      <c r="BD43751" s="5"/>
    </row>
    <row r="43752" spans="55:56" hidden="1" x14ac:dyDescent="0.2">
      <c r="BC43752" s="6"/>
      <c r="BD43752" s="5"/>
    </row>
    <row r="43753" spans="55:56" hidden="1" x14ac:dyDescent="0.2">
      <c r="BC43753" s="6"/>
      <c r="BD43753" s="5"/>
    </row>
    <row r="43754" spans="55:56" hidden="1" x14ac:dyDescent="0.2">
      <c r="BC43754" s="6"/>
      <c r="BD43754" s="5"/>
    </row>
    <row r="43755" spans="55:56" hidden="1" x14ac:dyDescent="0.2">
      <c r="BC43755" s="6"/>
      <c r="BD43755" s="5"/>
    </row>
    <row r="43756" spans="55:56" hidden="1" x14ac:dyDescent="0.2">
      <c r="BC43756" s="6"/>
      <c r="BD43756" s="5"/>
    </row>
    <row r="43757" spans="55:56" hidden="1" x14ac:dyDescent="0.2">
      <c r="BC43757" s="6"/>
      <c r="BD43757" s="5"/>
    </row>
    <row r="43758" spans="55:56" hidden="1" x14ac:dyDescent="0.2">
      <c r="BC43758" s="6"/>
      <c r="BD43758" s="5"/>
    </row>
    <row r="43759" spans="55:56" hidden="1" x14ac:dyDescent="0.2">
      <c r="BC43759" s="6"/>
      <c r="BD43759" s="5"/>
    </row>
    <row r="43760" spans="55:56" hidden="1" x14ac:dyDescent="0.2">
      <c r="BC43760" s="6"/>
      <c r="BD43760" s="5"/>
    </row>
    <row r="43761" spans="55:56" hidden="1" x14ac:dyDescent="0.2">
      <c r="BC43761" s="6"/>
      <c r="BD43761" s="5"/>
    </row>
    <row r="43762" spans="55:56" hidden="1" x14ac:dyDescent="0.2">
      <c r="BC43762" s="6"/>
      <c r="BD43762" s="5"/>
    </row>
    <row r="43763" spans="55:56" hidden="1" x14ac:dyDescent="0.2">
      <c r="BC43763" s="6"/>
      <c r="BD43763" s="5"/>
    </row>
    <row r="43764" spans="55:56" hidden="1" x14ac:dyDescent="0.2">
      <c r="BC43764" s="6"/>
      <c r="BD43764" s="5"/>
    </row>
    <row r="43765" spans="55:56" hidden="1" x14ac:dyDescent="0.2">
      <c r="BC43765" s="6"/>
      <c r="BD43765" s="5"/>
    </row>
    <row r="43766" spans="55:56" hidden="1" x14ac:dyDescent="0.2">
      <c r="BC43766" s="6"/>
      <c r="BD43766" s="5"/>
    </row>
    <row r="43767" spans="55:56" hidden="1" x14ac:dyDescent="0.2">
      <c r="BC43767" s="6"/>
      <c r="BD43767" s="5"/>
    </row>
    <row r="43768" spans="55:56" hidden="1" x14ac:dyDescent="0.2">
      <c r="BC43768" s="6"/>
      <c r="BD43768" s="5"/>
    </row>
    <row r="43769" spans="55:56" hidden="1" x14ac:dyDescent="0.2">
      <c r="BC43769" s="6"/>
      <c r="BD43769" s="5"/>
    </row>
    <row r="43770" spans="55:56" hidden="1" x14ac:dyDescent="0.2">
      <c r="BC43770" s="6"/>
      <c r="BD43770" s="5"/>
    </row>
    <row r="43771" spans="55:56" hidden="1" x14ac:dyDescent="0.2">
      <c r="BC43771" s="6"/>
      <c r="BD43771" s="5"/>
    </row>
    <row r="43772" spans="55:56" hidden="1" x14ac:dyDescent="0.2">
      <c r="BC43772" s="6"/>
      <c r="BD43772" s="5"/>
    </row>
    <row r="43773" spans="55:56" hidden="1" x14ac:dyDescent="0.2">
      <c r="BC43773" s="6"/>
      <c r="BD43773" s="5"/>
    </row>
    <row r="43774" spans="55:56" hidden="1" x14ac:dyDescent="0.2">
      <c r="BC43774" s="6"/>
      <c r="BD43774" s="5"/>
    </row>
    <row r="43775" spans="55:56" hidden="1" x14ac:dyDescent="0.2">
      <c r="BC43775" s="6"/>
      <c r="BD43775" s="5"/>
    </row>
    <row r="43776" spans="55:56" hidden="1" x14ac:dyDescent="0.2">
      <c r="BC43776" s="6"/>
      <c r="BD43776" s="5"/>
    </row>
    <row r="43777" spans="55:56" hidden="1" x14ac:dyDescent="0.2">
      <c r="BC43777" s="6"/>
      <c r="BD43777" s="5"/>
    </row>
    <row r="43778" spans="55:56" hidden="1" x14ac:dyDescent="0.2">
      <c r="BC43778" s="6"/>
      <c r="BD43778" s="5"/>
    </row>
    <row r="43779" spans="55:56" hidden="1" x14ac:dyDescent="0.2">
      <c r="BC43779" s="6"/>
      <c r="BD43779" s="5"/>
    </row>
    <row r="43780" spans="55:56" hidden="1" x14ac:dyDescent="0.2">
      <c r="BC43780" s="6"/>
      <c r="BD43780" s="5"/>
    </row>
    <row r="43781" spans="55:56" hidden="1" x14ac:dyDescent="0.2">
      <c r="BC43781" s="6"/>
      <c r="BD43781" s="5"/>
    </row>
    <row r="43782" spans="55:56" hidden="1" x14ac:dyDescent="0.2">
      <c r="BC43782" s="6"/>
      <c r="BD43782" s="5"/>
    </row>
    <row r="43783" spans="55:56" hidden="1" x14ac:dyDescent="0.2">
      <c r="BC43783" s="6"/>
      <c r="BD43783" s="5"/>
    </row>
    <row r="43784" spans="55:56" hidden="1" x14ac:dyDescent="0.2">
      <c r="BC43784" s="6"/>
      <c r="BD43784" s="5"/>
    </row>
    <row r="43785" spans="55:56" hidden="1" x14ac:dyDescent="0.2">
      <c r="BC43785" s="6"/>
      <c r="BD43785" s="5"/>
    </row>
    <row r="43786" spans="55:56" hidden="1" x14ac:dyDescent="0.2">
      <c r="BC43786" s="6"/>
      <c r="BD43786" s="5"/>
    </row>
    <row r="43787" spans="55:56" hidden="1" x14ac:dyDescent="0.2">
      <c r="BC43787" s="6"/>
      <c r="BD43787" s="5"/>
    </row>
    <row r="43788" spans="55:56" hidden="1" x14ac:dyDescent="0.2">
      <c r="BC43788" s="6"/>
      <c r="BD43788" s="5"/>
    </row>
    <row r="43789" spans="55:56" hidden="1" x14ac:dyDescent="0.2">
      <c r="BC43789" s="6"/>
      <c r="BD43789" s="5"/>
    </row>
    <row r="43790" spans="55:56" hidden="1" x14ac:dyDescent="0.2">
      <c r="BC43790" s="6"/>
      <c r="BD43790" s="5"/>
    </row>
    <row r="43791" spans="55:56" hidden="1" x14ac:dyDescent="0.2">
      <c r="BC43791" s="6"/>
      <c r="BD43791" s="5"/>
    </row>
    <row r="43792" spans="55:56" hidden="1" x14ac:dyDescent="0.2">
      <c r="BC43792" s="6"/>
      <c r="BD43792" s="5"/>
    </row>
    <row r="43793" spans="55:56" hidden="1" x14ac:dyDescent="0.2">
      <c r="BC43793" s="6"/>
      <c r="BD43793" s="5"/>
    </row>
    <row r="43794" spans="55:56" hidden="1" x14ac:dyDescent="0.2">
      <c r="BC43794" s="6"/>
      <c r="BD43794" s="5"/>
    </row>
    <row r="43795" spans="55:56" hidden="1" x14ac:dyDescent="0.2">
      <c r="BC43795" s="6"/>
      <c r="BD43795" s="5"/>
    </row>
    <row r="43796" spans="55:56" hidden="1" x14ac:dyDescent="0.2">
      <c r="BC43796" s="6"/>
      <c r="BD43796" s="5"/>
    </row>
    <row r="43797" spans="55:56" hidden="1" x14ac:dyDescent="0.2">
      <c r="BC43797" s="6"/>
      <c r="BD43797" s="5"/>
    </row>
    <row r="43798" spans="55:56" hidden="1" x14ac:dyDescent="0.2">
      <c r="BC43798" s="6"/>
      <c r="BD43798" s="5"/>
    </row>
    <row r="43799" spans="55:56" hidden="1" x14ac:dyDescent="0.2">
      <c r="BC43799" s="6"/>
      <c r="BD43799" s="5"/>
    </row>
    <row r="43800" spans="55:56" hidden="1" x14ac:dyDescent="0.2">
      <c r="BC43800" s="6"/>
      <c r="BD43800" s="5"/>
    </row>
    <row r="43801" spans="55:56" hidden="1" x14ac:dyDescent="0.2">
      <c r="BC43801" s="6"/>
      <c r="BD43801" s="5"/>
    </row>
    <row r="43802" spans="55:56" hidden="1" x14ac:dyDescent="0.2">
      <c r="BC43802" s="6"/>
      <c r="BD43802" s="5"/>
    </row>
    <row r="43803" spans="55:56" hidden="1" x14ac:dyDescent="0.2">
      <c r="BC43803" s="6"/>
      <c r="BD43803" s="5"/>
    </row>
    <row r="43804" spans="55:56" hidden="1" x14ac:dyDescent="0.2">
      <c r="BC43804" s="6"/>
      <c r="BD43804" s="5"/>
    </row>
    <row r="43805" spans="55:56" hidden="1" x14ac:dyDescent="0.2">
      <c r="BC43805" s="6"/>
      <c r="BD43805" s="5"/>
    </row>
    <row r="43806" spans="55:56" hidden="1" x14ac:dyDescent="0.2">
      <c r="BC43806" s="6"/>
      <c r="BD43806" s="5"/>
    </row>
    <row r="43807" spans="55:56" hidden="1" x14ac:dyDescent="0.2">
      <c r="BC43807" s="6"/>
      <c r="BD43807" s="5"/>
    </row>
    <row r="43808" spans="55:56" hidden="1" x14ac:dyDescent="0.2">
      <c r="BC43808" s="6"/>
      <c r="BD43808" s="5"/>
    </row>
    <row r="43809" spans="55:56" hidden="1" x14ac:dyDescent="0.2">
      <c r="BC43809" s="6"/>
      <c r="BD43809" s="5"/>
    </row>
    <row r="43810" spans="55:56" hidden="1" x14ac:dyDescent="0.2">
      <c r="BC43810" s="6"/>
      <c r="BD43810" s="5"/>
    </row>
    <row r="43811" spans="55:56" hidden="1" x14ac:dyDescent="0.2">
      <c r="BC43811" s="6"/>
      <c r="BD43811" s="5"/>
    </row>
    <row r="43812" spans="55:56" hidden="1" x14ac:dyDescent="0.2">
      <c r="BC43812" s="6"/>
      <c r="BD43812" s="5"/>
    </row>
    <row r="43813" spans="55:56" hidden="1" x14ac:dyDescent="0.2">
      <c r="BC43813" s="6"/>
      <c r="BD43813" s="5"/>
    </row>
    <row r="43814" spans="55:56" hidden="1" x14ac:dyDescent="0.2">
      <c r="BC43814" s="6"/>
      <c r="BD43814" s="5"/>
    </row>
    <row r="43815" spans="55:56" hidden="1" x14ac:dyDescent="0.2">
      <c r="BC43815" s="6"/>
      <c r="BD43815" s="5"/>
    </row>
    <row r="43816" spans="55:56" hidden="1" x14ac:dyDescent="0.2">
      <c r="BC43816" s="6"/>
      <c r="BD43816" s="5"/>
    </row>
    <row r="43817" spans="55:56" hidden="1" x14ac:dyDescent="0.2">
      <c r="BC43817" s="6"/>
      <c r="BD43817" s="5"/>
    </row>
    <row r="43818" spans="55:56" hidden="1" x14ac:dyDescent="0.2">
      <c r="BC43818" s="6"/>
      <c r="BD43818" s="5"/>
    </row>
    <row r="43819" spans="55:56" hidden="1" x14ac:dyDescent="0.2">
      <c r="BC43819" s="6"/>
      <c r="BD43819" s="5"/>
    </row>
    <row r="43820" spans="55:56" hidden="1" x14ac:dyDescent="0.2">
      <c r="BC43820" s="6"/>
      <c r="BD43820" s="5"/>
    </row>
    <row r="43821" spans="55:56" hidden="1" x14ac:dyDescent="0.2">
      <c r="BC43821" s="6"/>
      <c r="BD43821" s="5"/>
    </row>
    <row r="43822" spans="55:56" hidden="1" x14ac:dyDescent="0.2">
      <c r="BC43822" s="6"/>
      <c r="BD43822" s="5"/>
    </row>
    <row r="43823" spans="55:56" hidden="1" x14ac:dyDescent="0.2">
      <c r="BC43823" s="6"/>
      <c r="BD43823" s="5"/>
    </row>
    <row r="43824" spans="55:56" hidden="1" x14ac:dyDescent="0.2">
      <c r="BC43824" s="6"/>
      <c r="BD43824" s="5"/>
    </row>
    <row r="43825" spans="55:56" hidden="1" x14ac:dyDescent="0.2">
      <c r="BC43825" s="6"/>
      <c r="BD43825" s="5"/>
    </row>
    <row r="43826" spans="55:56" hidden="1" x14ac:dyDescent="0.2">
      <c r="BC43826" s="6"/>
      <c r="BD43826" s="5"/>
    </row>
    <row r="43827" spans="55:56" hidden="1" x14ac:dyDescent="0.2">
      <c r="BC43827" s="6"/>
      <c r="BD43827" s="5"/>
    </row>
    <row r="43828" spans="55:56" hidden="1" x14ac:dyDescent="0.2">
      <c r="BC43828" s="6"/>
      <c r="BD43828" s="5"/>
    </row>
    <row r="43829" spans="55:56" hidden="1" x14ac:dyDescent="0.2">
      <c r="BC43829" s="6"/>
      <c r="BD43829" s="5"/>
    </row>
    <row r="43830" spans="55:56" hidden="1" x14ac:dyDescent="0.2">
      <c r="BC43830" s="6"/>
      <c r="BD43830" s="5"/>
    </row>
    <row r="43831" spans="55:56" hidden="1" x14ac:dyDescent="0.2">
      <c r="BC43831" s="6"/>
      <c r="BD43831" s="5"/>
    </row>
    <row r="43832" spans="55:56" hidden="1" x14ac:dyDescent="0.2">
      <c r="BC43832" s="6"/>
      <c r="BD43832" s="5"/>
    </row>
    <row r="43833" spans="55:56" hidden="1" x14ac:dyDescent="0.2">
      <c r="BC43833" s="6"/>
      <c r="BD43833" s="5"/>
    </row>
    <row r="43834" spans="55:56" hidden="1" x14ac:dyDescent="0.2">
      <c r="BC43834" s="6"/>
      <c r="BD43834" s="5"/>
    </row>
    <row r="43835" spans="55:56" hidden="1" x14ac:dyDescent="0.2">
      <c r="BC43835" s="6"/>
      <c r="BD43835" s="5"/>
    </row>
    <row r="43836" spans="55:56" hidden="1" x14ac:dyDescent="0.2">
      <c r="BC43836" s="6"/>
      <c r="BD43836" s="5"/>
    </row>
    <row r="43837" spans="55:56" hidden="1" x14ac:dyDescent="0.2">
      <c r="BC43837" s="6"/>
      <c r="BD43837" s="5"/>
    </row>
    <row r="43838" spans="55:56" hidden="1" x14ac:dyDescent="0.2">
      <c r="BC43838" s="6"/>
      <c r="BD43838" s="5"/>
    </row>
    <row r="43839" spans="55:56" hidden="1" x14ac:dyDescent="0.2">
      <c r="BC43839" s="6"/>
      <c r="BD43839" s="5"/>
    </row>
    <row r="43840" spans="55:56" hidden="1" x14ac:dyDescent="0.2">
      <c r="BC43840" s="6"/>
      <c r="BD43840" s="5"/>
    </row>
    <row r="43841" spans="55:56" hidden="1" x14ac:dyDescent="0.2">
      <c r="BC43841" s="6"/>
      <c r="BD43841" s="5"/>
    </row>
    <row r="43842" spans="55:56" hidden="1" x14ac:dyDescent="0.2">
      <c r="BC43842" s="6"/>
      <c r="BD43842" s="5"/>
    </row>
    <row r="43843" spans="55:56" hidden="1" x14ac:dyDescent="0.2">
      <c r="BC43843" s="6"/>
      <c r="BD43843" s="5"/>
    </row>
    <row r="43844" spans="55:56" hidden="1" x14ac:dyDescent="0.2">
      <c r="BC43844" s="6"/>
      <c r="BD43844" s="5"/>
    </row>
    <row r="43845" spans="55:56" hidden="1" x14ac:dyDescent="0.2">
      <c r="BC43845" s="6"/>
      <c r="BD43845" s="5"/>
    </row>
    <row r="43846" spans="55:56" hidden="1" x14ac:dyDescent="0.2">
      <c r="BC43846" s="6"/>
      <c r="BD43846" s="5"/>
    </row>
    <row r="43847" spans="55:56" hidden="1" x14ac:dyDescent="0.2">
      <c r="BC43847" s="6"/>
      <c r="BD43847" s="5"/>
    </row>
    <row r="43848" spans="55:56" hidden="1" x14ac:dyDescent="0.2">
      <c r="BC43848" s="6"/>
      <c r="BD43848" s="5"/>
    </row>
    <row r="43849" spans="55:56" hidden="1" x14ac:dyDescent="0.2">
      <c r="BC43849" s="6"/>
      <c r="BD43849" s="5"/>
    </row>
    <row r="43850" spans="55:56" hidden="1" x14ac:dyDescent="0.2">
      <c r="BC43850" s="6"/>
      <c r="BD43850" s="5"/>
    </row>
    <row r="43851" spans="55:56" hidden="1" x14ac:dyDescent="0.2">
      <c r="BC43851" s="6"/>
      <c r="BD43851" s="5"/>
    </row>
    <row r="43852" spans="55:56" hidden="1" x14ac:dyDescent="0.2">
      <c r="BC43852" s="6"/>
      <c r="BD43852" s="5"/>
    </row>
    <row r="43853" spans="55:56" hidden="1" x14ac:dyDescent="0.2">
      <c r="BC43853" s="6"/>
      <c r="BD43853" s="5"/>
    </row>
    <row r="43854" spans="55:56" hidden="1" x14ac:dyDescent="0.2">
      <c r="BC43854" s="6"/>
      <c r="BD43854" s="5"/>
    </row>
    <row r="43855" spans="55:56" hidden="1" x14ac:dyDescent="0.2">
      <c r="BC43855" s="6"/>
      <c r="BD43855" s="5"/>
    </row>
    <row r="43856" spans="55:56" hidden="1" x14ac:dyDescent="0.2">
      <c r="BC43856" s="6"/>
      <c r="BD43856" s="5"/>
    </row>
    <row r="43857" spans="55:56" hidden="1" x14ac:dyDescent="0.2">
      <c r="BC43857" s="6"/>
      <c r="BD43857" s="5"/>
    </row>
    <row r="43858" spans="55:56" hidden="1" x14ac:dyDescent="0.2">
      <c r="BC43858" s="6"/>
      <c r="BD43858" s="5"/>
    </row>
    <row r="43859" spans="55:56" hidden="1" x14ac:dyDescent="0.2">
      <c r="BC43859" s="6"/>
      <c r="BD43859" s="5"/>
    </row>
    <row r="43860" spans="55:56" hidden="1" x14ac:dyDescent="0.2">
      <c r="BC43860" s="6"/>
      <c r="BD43860" s="5"/>
    </row>
    <row r="43861" spans="55:56" hidden="1" x14ac:dyDescent="0.2">
      <c r="BC43861" s="6"/>
      <c r="BD43861" s="5"/>
    </row>
    <row r="43862" spans="55:56" hidden="1" x14ac:dyDescent="0.2">
      <c r="BC43862" s="6"/>
      <c r="BD43862" s="5"/>
    </row>
    <row r="43863" spans="55:56" hidden="1" x14ac:dyDescent="0.2">
      <c r="BC43863" s="6"/>
      <c r="BD43863" s="5"/>
    </row>
    <row r="43864" spans="55:56" hidden="1" x14ac:dyDescent="0.2">
      <c r="BC43864" s="6"/>
      <c r="BD43864" s="5"/>
    </row>
    <row r="43865" spans="55:56" hidden="1" x14ac:dyDescent="0.2">
      <c r="BC43865" s="6"/>
      <c r="BD43865" s="5"/>
    </row>
    <row r="43866" spans="55:56" hidden="1" x14ac:dyDescent="0.2">
      <c r="BC43866" s="6"/>
      <c r="BD43866" s="5"/>
    </row>
    <row r="43867" spans="55:56" hidden="1" x14ac:dyDescent="0.2">
      <c r="BC43867" s="6"/>
      <c r="BD43867" s="5"/>
    </row>
    <row r="43868" spans="55:56" hidden="1" x14ac:dyDescent="0.2">
      <c r="BC43868" s="6"/>
      <c r="BD43868" s="5"/>
    </row>
    <row r="43869" spans="55:56" hidden="1" x14ac:dyDescent="0.2">
      <c r="BC43869" s="6"/>
      <c r="BD43869" s="5"/>
    </row>
    <row r="43870" spans="55:56" hidden="1" x14ac:dyDescent="0.2">
      <c r="BC43870" s="6"/>
      <c r="BD43870" s="5"/>
    </row>
    <row r="43871" spans="55:56" hidden="1" x14ac:dyDescent="0.2">
      <c r="BC43871" s="6"/>
      <c r="BD43871" s="5"/>
    </row>
    <row r="43872" spans="55:56" hidden="1" x14ac:dyDescent="0.2">
      <c r="BC43872" s="6"/>
      <c r="BD43872" s="5"/>
    </row>
    <row r="43873" spans="55:56" hidden="1" x14ac:dyDescent="0.2">
      <c r="BC43873" s="6"/>
      <c r="BD43873" s="5"/>
    </row>
    <row r="43874" spans="55:56" hidden="1" x14ac:dyDescent="0.2">
      <c r="BC43874" s="6"/>
      <c r="BD43874" s="5"/>
    </row>
    <row r="43875" spans="55:56" hidden="1" x14ac:dyDescent="0.2">
      <c r="BC43875" s="6"/>
      <c r="BD43875" s="5"/>
    </row>
    <row r="43876" spans="55:56" hidden="1" x14ac:dyDescent="0.2">
      <c r="BC43876" s="6"/>
      <c r="BD43876" s="5"/>
    </row>
    <row r="43877" spans="55:56" hidden="1" x14ac:dyDescent="0.2">
      <c r="BC43877" s="6"/>
      <c r="BD43877" s="5"/>
    </row>
    <row r="43878" spans="55:56" hidden="1" x14ac:dyDescent="0.2">
      <c r="BC43878" s="6"/>
      <c r="BD43878" s="5"/>
    </row>
    <row r="43879" spans="55:56" hidden="1" x14ac:dyDescent="0.2">
      <c r="BC43879" s="6"/>
      <c r="BD43879" s="5"/>
    </row>
    <row r="43880" spans="55:56" hidden="1" x14ac:dyDescent="0.2">
      <c r="BC43880" s="6"/>
      <c r="BD43880" s="5"/>
    </row>
    <row r="43881" spans="55:56" hidden="1" x14ac:dyDescent="0.2">
      <c r="BC43881" s="6"/>
      <c r="BD43881" s="5"/>
    </row>
    <row r="43882" spans="55:56" hidden="1" x14ac:dyDescent="0.2">
      <c r="BC43882" s="6"/>
      <c r="BD43882" s="5"/>
    </row>
    <row r="43883" spans="55:56" hidden="1" x14ac:dyDescent="0.2">
      <c r="BC43883" s="6"/>
      <c r="BD43883" s="5"/>
    </row>
    <row r="43884" spans="55:56" hidden="1" x14ac:dyDescent="0.2">
      <c r="BC43884" s="6"/>
      <c r="BD43884" s="5"/>
    </row>
    <row r="43885" spans="55:56" hidden="1" x14ac:dyDescent="0.2">
      <c r="BC43885" s="6"/>
      <c r="BD43885" s="5"/>
    </row>
    <row r="43886" spans="55:56" hidden="1" x14ac:dyDescent="0.2">
      <c r="BC43886" s="6"/>
      <c r="BD43886" s="5"/>
    </row>
    <row r="43887" spans="55:56" hidden="1" x14ac:dyDescent="0.2">
      <c r="BC43887" s="6"/>
      <c r="BD43887" s="5"/>
    </row>
    <row r="43888" spans="55:56" hidden="1" x14ac:dyDescent="0.2">
      <c r="BC43888" s="6"/>
      <c r="BD43888" s="5"/>
    </row>
    <row r="43889" spans="55:56" hidden="1" x14ac:dyDescent="0.2">
      <c r="BC43889" s="6"/>
      <c r="BD43889" s="5"/>
    </row>
    <row r="43890" spans="55:56" hidden="1" x14ac:dyDescent="0.2">
      <c r="BC43890" s="6"/>
      <c r="BD43890" s="5"/>
    </row>
    <row r="43891" spans="55:56" hidden="1" x14ac:dyDescent="0.2">
      <c r="BC43891" s="6"/>
      <c r="BD43891" s="5"/>
    </row>
    <row r="43892" spans="55:56" hidden="1" x14ac:dyDescent="0.2">
      <c r="BC43892" s="6"/>
      <c r="BD43892" s="5"/>
    </row>
    <row r="43893" spans="55:56" hidden="1" x14ac:dyDescent="0.2">
      <c r="BC43893" s="6"/>
      <c r="BD43893" s="5"/>
    </row>
    <row r="43894" spans="55:56" hidden="1" x14ac:dyDescent="0.2">
      <c r="BC43894" s="6"/>
      <c r="BD43894" s="5"/>
    </row>
    <row r="43895" spans="55:56" hidden="1" x14ac:dyDescent="0.2">
      <c r="BC43895" s="6"/>
      <c r="BD43895" s="5"/>
    </row>
    <row r="43896" spans="55:56" hidden="1" x14ac:dyDescent="0.2">
      <c r="BC43896" s="6"/>
      <c r="BD43896" s="5"/>
    </row>
    <row r="43897" spans="55:56" hidden="1" x14ac:dyDescent="0.2">
      <c r="BC43897" s="6"/>
      <c r="BD43897" s="5"/>
    </row>
    <row r="43898" spans="55:56" hidden="1" x14ac:dyDescent="0.2">
      <c r="BC43898" s="6"/>
      <c r="BD43898" s="5"/>
    </row>
    <row r="43899" spans="55:56" hidden="1" x14ac:dyDescent="0.2">
      <c r="BC43899" s="6"/>
      <c r="BD43899" s="5"/>
    </row>
    <row r="43900" spans="55:56" hidden="1" x14ac:dyDescent="0.2">
      <c r="BC43900" s="6"/>
      <c r="BD43900" s="5"/>
    </row>
    <row r="43901" spans="55:56" hidden="1" x14ac:dyDescent="0.2">
      <c r="BC43901" s="6"/>
      <c r="BD43901" s="5"/>
    </row>
    <row r="43902" spans="55:56" hidden="1" x14ac:dyDescent="0.2">
      <c r="BC43902" s="6"/>
      <c r="BD43902" s="5"/>
    </row>
    <row r="43903" spans="55:56" hidden="1" x14ac:dyDescent="0.2">
      <c r="BC43903" s="6"/>
      <c r="BD43903" s="5"/>
    </row>
    <row r="43904" spans="55:56" hidden="1" x14ac:dyDescent="0.2">
      <c r="BC43904" s="6"/>
      <c r="BD43904" s="5"/>
    </row>
    <row r="43905" spans="55:56" hidden="1" x14ac:dyDescent="0.2">
      <c r="BC43905" s="6"/>
      <c r="BD43905" s="5"/>
    </row>
    <row r="43906" spans="55:56" hidden="1" x14ac:dyDescent="0.2">
      <c r="BC43906" s="6"/>
      <c r="BD43906" s="5"/>
    </row>
    <row r="43907" spans="55:56" hidden="1" x14ac:dyDescent="0.2">
      <c r="BC43907" s="6"/>
      <c r="BD43907" s="5"/>
    </row>
    <row r="43908" spans="55:56" hidden="1" x14ac:dyDescent="0.2">
      <c r="BC43908" s="6"/>
      <c r="BD43908" s="5"/>
    </row>
    <row r="43909" spans="55:56" hidden="1" x14ac:dyDescent="0.2">
      <c r="BC43909" s="6"/>
      <c r="BD43909" s="5"/>
    </row>
    <row r="43910" spans="55:56" hidden="1" x14ac:dyDescent="0.2">
      <c r="BC43910" s="6"/>
      <c r="BD43910" s="5"/>
    </row>
    <row r="43911" spans="55:56" hidden="1" x14ac:dyDescent="0.2">
      <c r="BC43911" s="6"/>
      <c r="BD43911" s="5"/>
    </row>
    <row r="43912" spans="55:56" hidden="1" x14ac:dyDescent="0.2">
      <c r="BC43912" s="6"/>
      <c r="BD43912" s="5"/>
    </row>
    <row r="43913" spans="55:56" hidden="1" x14ac:dyDescent="0.2">
      <c r="BC43913" s="6"/>
      <c r="BD43913" s="5"/>
    </row>
    <row r="43914" spans="55:56" hidden="1" x14ac:dyDescent="0.2">
      <c r="BC43914" s="6"/>
      <c r="BD43914" s="5"/>
    </row>
    <row r="43915" spans="55:56" hidden="1" x14ac:dyDescent="0.2">
      <c r="BC43915" s="6"/>
      <c r="BD43915" s="5"/>
    </row>
    <row r="43916" spans="55:56" hidden="1" x14ac:dyDescent="0.2">
      <c r="BC43916" s="6"/>
      <c r="BD43916" s="5"/>
    </row>
    <row r="43917" spans="55:56" hidden="1" x14ac:dyDescent="0.2">
      <c r="BC43917" s="6"/>
      <c r="BD43917" s="5"/>
    </row>
    <row r="43918" spans="55:56" hidden="1" x14ac:dyDescent="0.2">
      <c r="BC43918" s="6"/>
      <c r="BD43918" s="5"/>
    </row>
    <row r="43919" spans="55:56" hidden="1" x14ac:dyDescent="0.2">
      <c r="BC43919" s="6"/>
      <c r="BD43919" s="5"/>
    </row>
    <row r="43920" spans="55:56" hidden="1" x14ac:dyDescent="0.2">
      <c r="BC43920" s="6"/>
      <c r="BD43920" s="5"/>
    </row>
    <row r="43921" spans="55:56" hidden="1" x14ac:dyDescent="0.2">
      <c r="BC43921" s="6"/>
      <c r="BD43921" s="5"/>
    </row>
    <row r="43922" spans="55:56" hidden="1" x14ac:dyDescent="0.2">
      <c r="BC43922" s="6"/>
      <c r="BD43922" s="5"/>
    </row>
    <row r="43923" spans="55:56" hidden="1" x14ac:dyDescent="0.2">
      <c r="BC43923" s="6"/>
      <c r="BD43923" s="5"/>
    </row>
    <row r="43924" spans="55:56" hidden="1" x14ac:dyDescent="0.2">
      <c r="BC43924" s="6"/>
      <c r="BD43924" s="5"/>
    </row>
    <row r="43925" spans="55:56" hidden="1" x14ac:dyDescent="0.2">
      <c r="BC43925" s="6"/>
      <c r="BD43925" s="5"/>
    </row>
    <row r="43926" spans="55:56" hidden="1" x14ac:dyDescent="0.2">
      <c r="BC43926" s="6"/>
      <c r="BD43926" s="5"/>
    </row>
    <row r="43927" spans="55:56" hidden="1" x14ac:dyDescent="0.2">
      <c r="BC43927" s="6"/>
      <c r="BD43927" s="5"/>
    </row>
    <row r="43928" spans="55:56" hidden="1" x14ac:dyDescent="0.2">
      <c r="BC43928" s="6"/>
      <c r="BD43928" s="5"/>
    </row>
    <row r="43929" spans="55:56" hidden="1" x14ac:dyDescent="0.2">
      <c r="BC43929" s="6"/>
      <c r="BD43929" s="5"/>
    </row>
    <row r="43930" spans="55:56" hidden="1" x14ac:dyDescent="0.2">
      <c r="BC43930" s="6"/>
      <c r="BD43930" s="5"/>
    </row>
    <row r="43931" spans="55:56" hidden="1" x14ac:dyDescent="0.2">
      <c r="BC43931" s="6"/>
      <c r="BD43931" s="5"/>
    </row>
    <row r="43932" spans="55:56" hidden="1" x14ac:dyDescent="0.2">
      <c r="BC43932" s="6"/>
      <c r="BD43932" s="5"/>
    </row>
    <row r="43933" spans="55:56" hidden="1" x14ac:dyDescent="0.2">
      <c r="BC43933" s="6"/>
      <c r="BD43933" s="5"/>
    </row>
    <row r="43934" spans="55:56" hidden="1" x14ac:dyDescent="0.2">
      <c r="BC43934" s="6"/>
      <c r="BD43934" s="5"/>
    </row>
    <row r="43935" spans="55:56" hidden="1" x14ac:dyDescent="0.2">
      <c r="BC43935" s="6"/>
      <c r="BD43935" s="5"/>
    </row>
    <row r="43936" spans="55:56" hidden="1" x14ac:dyDescent="0.2">
      <c r="BC43936" s="6"/>
      <c r="BD43936" s="5"/>
    </row>
    <row r="43937" spans="55:56" hidden="1" x14ac:dyDescent="0.2">
      <c r="BC43937" s="6"/>
      <c r="BD43937" s="5"/>
    </row>
    <row r="43938" spans="55:56" hidden="1" x14ac:dyDescent="0.2">
      <c r="BC43938" s="6"/>
      <c r="BD43938" s="5"/>
    </row>
    <row r="43939" spans="55:56" hidden="1" x14ac:dyDescent="0.2">
      <c r="BC43939" s="6"/>
      <c r="BD43939" s="5"/>
    </row>
    <row r="43940" spans="55:56" hidden="1" x14ac:dyDescent="0.2">
      <c r="BC43940" s="6"/>
      <c r="BD43940" s="5"/>
    </row>
    <row r="43941" spans="55:56" hidden="1" x14ac:dyDescent="0.2">
      <c r="BC43941" s="6"/>
      <c r="BD43941" s="5"/>
    </row>
    <row r="43942" spans="55:56" hidden="1" x14ac:dyDescent="0.2">
      <c r="BC43942" s="6"/>
      <c r="BD43942" s="5"/>
    </row>
    <row r="43943" spans="55:56" hidden="1" x14ac:dyDescent="0.2">
      <c r="BC43943" s="6"/>
      <c r="BD43943" s="5"/>
    </row>
    <row r="43944" spans="55:56" hidden="1" x14ac:dyDescent="0.2">
      <c r="BC43944" s="6"/>
      <c r="BD43944" s="5"/>
    </row>
    <row r="43945" spans="55:56" hidden="1" x14ac:dyDescent="0.2">
      <c r="BC43945" s="6"/>
      <c r="BD43945" s="5"/>
    </row>
    <row r="43946" spans="55:56" hidden="1" x14ac:dyDescent="0.2">
      <c r="BC43946" s="6"/>
      <c r="BD43946" s="5"/>
    </row>
    <row r="43947" spans="55:56" hidden="1" x14ac:dyDescent="0.2">
      <c r="BC43947" s="6"/>
      <c r="BD43947" s="5"/>
    </row>
    <row r="43948" spans="55:56" hidden="1" x14ac:dyDescent="0.2">
      <c r="BC43948" s="6"/>
      <c r="BD43948" s="5"/>
    </row>
    <row r="43949" spans="55:56" hidden="1" x14ac:dyDescent="0.2">
      <c r="BC43949" s="6"/>
      <c r="BD43949" s="5"/>
    </row>
    <row r="43950" spans="55:56" hidden="1" x14ac:dyDescent="0.2">
      <c r="BC43950" s="6"/>
      <c r="BD43950" s="5"/>
    </row>
    <row r="43951" spans="55:56" hidden="1" x14ac:dyDescent="0.2">
      <c r="BC43951" s="6"/>
      <c r="BD43951" s="5"/>
    </row>
    <row r="43952" spans="55:56" hidden="1" x14ac:dyDescent="0.2">
      <c r="BC43952" s="6"/>
      <c r="BD43952" s="5"/>
    </row>
    <row r="43953" spans="55:56" hidden="1" x14ac:dyDescent="0.2">
      <c r="BC43953" s="6"/>
      <c r="BD43953" s="5"/>
    </row>
    <row r="43954" spans="55:56" hidden="1" x14ac:dyDescent="0.2">
      <c r="BC43954" s="6"/>
      <c r="BD43954" s="5"/>
    </row>
    <row r="43955" spans="55:56" hidden="1" x14ac:dyDescent="0.2">
      <c r="BC43955" s="6"/>
      <c r="BD43955" s="5"/>
    </row>
    <row r="43956" spans="55:56" hidden="1" x14ac:dyDescent="0.2">
      <c r="BC43956" s="6"/>
      <c r="BD43956" s="5"/>
    </row>
    <row r="43957" spans="55:56" hidden="1" x14ac:dyDescent="0.2">
      <c r="BC43957" s="6"/>
      <c r="BD43957" s="5"/>
    </row>
    <row r="43958" spans="55:56" hidden="1" x14ac:dyDescent="0.2">
      <c r="BC43958" s="6"/>
      <c r="BD43958" s="5"/>
    </row>
    <row r="43959" spans="55:56" hidden="1" x14ac:dyDescent="0.2">
      <c r="BC43959" s="6"/>
      <c r="BD43959" s="5"/>
    </row>
    <row r="43960" spans="55:56" hidden="1" x14ac:dyDescent="0.2">
      <c r="BC43960" s="6"/>
      <c r="BD43960" s="5"/>
    </row>
    <row r="43961" spans="55:56" hidden="1" x14ac:dyDescent="0.2">
      <c r="BC43961" s="6"/>
      <c r="BD43961" s="5"/>
    </row>
    <row r="43962" spans="55:56" hidden="1" x14ac:dyDescent="0.2">
      <c r="BC43962" s="6"/>
      <c r="BD43962" s="5"/>
    </row>
    <row r="43963" spans="55:56" hidden="1" x14ac:dyDescent="0.2">
      <c r="BC43963" s="6"/>
      <c r="BD43963" s="5"/>
    </row>
    <row r="43964" spans="55:56" hidden="1" x14ac:dyDescent="0.2">
      <c r="BC43964" s="6"/>
      <c r="BD43964" s="5"/>
    </row>
    <row r="43965" spans="55:56" hidden="1" x14ac:dyDescent="0.2">
      <c r="BC43965" s="6"/>
      <c r="BD43965" s="5"/>
    </row>
    <row r="43966" spans="55:56" hidden="1" x14ac:dyDescent="0.2">
      <c r="BC43966" s="6"/>
      <c r="BD43966" s="5"/>
    </row>
    <row r="43967" spans="55:56" hidden="1" x14ac:dyDescent="0.2">
      <c r="BC43967" s="6"/>
      <c r="BD43967" s="5"/>
    </row>
    <row r="43968" spans="55:56" hidden="1" x14ac:dyDescent="0.2">
      <c r="BC43968" s="6"/>
      <c r="BD43968" s="5"/>
    </row>
    <row r="43969" spans="55:56" hidden="1" x14ac:dyDescent="0.2">
      <c r="BC43969" s="6"/>
      <c r="BD43969" s="5"/>
    </row>
    <row r="43970" spans="55:56" hidden="1" x14ac:dyDescent="0.2">
      <c r="BC43970" s="6"/>
      <c r="BD43970" s="5"/>
    </row>
    <row r="43971" spans="55:56" hidden="1" x14ac:dyDescent="0.2">
      <c r="BC43971" s="6"/>
      <c r="BD43971" s="5"/>
    </row>
    <row r="43972" spans="55:56" hidden="1" x14ac:dyDescent="0.2">
      <c r="BC43972" s="6"/>
      <c r="BD43972" s="5"/>
    </row>
    <row r="43973" spans="55:56" hidden="1" x14ac:dyDescent="0.2">
      <c r="BC43973" s="6"/>
      <c r="BD43973" s="5"/>
    </row>
    <row r="43974" spans="55:56" hidden="1" x14ac:dyDescent="0.2">
      <c r="BC43974" s="6"/>
      <c r="BD43974" s="5"/>
    </row>
    <row r="43975" spans="55:56" hidden="1" x14ac:dyDescent="0.2">
      <c r="BC43975" s="6"/>
      <c r="BD43975" s="5"/>
    </row>
    <row r="43976" spans="55:56" hidden="1" x14ac:dyDescent="0.2">
      <c r="BC43976" s="6"/>
      <c r="BD43976" s="5"/>
    </row>
    <row r="43977" spans="55:56" hidden="1" x14ac:dyDescent="0.2">
      <c r="BC43977" s="6"/>
      <c r="BD43977" s="5"/>
    </row>
    <row r="43978" spans="55:56" hidden="1" x14ac:dyDescent="0.2">
      <c r="BC43978" s="6"/>
      <c r="BD43978" s="5"/>
    </row>
    <row r="43979" spans="55:56" hidden="1" x14ac:dyDescent="0.2">
      <c r="BC43979" s="6"/>
      <c r="BD43979" s="5"/>
    </row>
    <row r="43980" spans="55:56" hidden="1" x14ac:dyDescent="0.2">
      <c r="BC43980" s="6"/>
      <c r="BD43980" s="5"/>
    </row>
    <row r="43981" spans="55:56" hidden="1" x14ac:dyDescent="0.2">
      <c r="BC43981" s="6"/>
      <c r="BD43981" s="5"/>
    </row>
    <row r="43982" spans="55:56" hidden="1" x14ac:dyDescent="0.2">
      <c r="BC43982" s="6"/>
      <c r="BD43982" s="5"/>
    </row>
    <row r="43983" spans="55:56" hidden="1" x14ac:dyDescent="0.2">
      <c r="BC43983" s="6"/>
      <c r="BD43983" s="5"/>
    </row>
    <row r="43984" spans="55:56" hidden="1" x14ac:dyDescent="0.2">
      <c r="BC43984" s="6"/>
      <c r="BD43984" s="5"/>
    </row>
    <row r="43985" spans="55:56" hidden="1" x14ac:dyDescent="0.2">
      <c r="BC43985" s="6"/>
      <c r="BD43985" s="5"/>
    </row>
    <row r="43986" spans="55:56" hidden="1" x14ac:dyDescent="0.2">
      <c r="BC43986" s="6"/>
      <c r="BD43986" s="5"/>
    </row>
    <row r="43987" spans="55:56" hidden="1" x14ac:dyDescent="0.2">
      <c r="BC43987" s="6"/>
      <c r="BD43987" s="5"/>
    </row>
    <row r="43988" spans="55:56" hidden="1" x14ac:dyDescent="0.2">
      <c r="BC43988" s="6"/>
      <c r="BD43988" s="5"/>
    </row>
    <row r="43989" spans="55:56" hidden="1" x14ac:dyDescent="0.2">
      <c r="BC43989" s="6"/>
      <c r="BD43989" s="5"/>
    </row>
    <row r="43990" spans="55:56" hidden="1" x14ac:dyDescent="0.2">
      <c r="BC43990" s="6"/>
      <c r="BD43990" s="5"/>
    </row>
    <row r="43991" spans="55:56" hidden="1" x14ac:dyDescent="0.2">
      <c r="BC43991" s="6"/>
      <c r="BD43991" s="5"/>
    </row>
    <row r="43992" spans="55:56" hidden="1" x14ac:dyDescent="0.2">
      <c r="BC43992" s="6"/>
      <c r="BD43992" s="5"/>
    </row>
    <row r="43993" spans="55:56" hidden="1" x14ac:dyDescent="0.2">
      <c r="BC43993" s="6"/>
      <c r="BD43993" s="5"/>
    </row>
    <row r="43994" spans="55:56" hidden="1" x14ac:dyDescent="0.2">
      <c r="BC43994" s="6"/>
      <c r="BD43994" s="5"/>
    </row>
    <row r="43995" spans="55:56" hidden="1" x14ac:dyDescent="0.2">
      <c r="BC43995" s="6"/>
      <c r="BD43995" s="5"/>
    </row>
    <row r="43996" spans="55:56" hidden="1" x14ac:dyDescent="0.2">
      <c r="BC43996" s="6"/>
      <c r="BD43996" s="5"/>
    </row>
    <row r="43997" spans="55:56" hidden="1" x14ac:dyDescent="0.2">
      <c r="BC43997" s="6"/>
      <c r="BD43997" s="5"/>
    </row>
    <row r="43998" spans="55:56" hidden="1" x14ac:dyDescent="0.2">
      <c r="BC43998" s="6"/>
      <c r="BD43998" s="5"/>
    </row>
    <row r="43999" spans="55:56" hidden="1" x14ac:dyDescent="0.2">
      <c r="BC43999" s="6"/>
      <c r="BD43999" s="5"/>
    </row>
    <row r="44000" spans="55:56" hidden="1" x14ac:dyDescent="0.2">
      <c r="BC44000" s="6"/>
      <c r="BD44000" s="5"/>
    </row>
    <row r="44001" spans="55:56" hidden="1" x14ac:dyDescent="0.2">
      <c r="BC44001" s="6"/>
      <c r="BD44001" s="5"/>
    </row>
    <row r="44002" spans="55:56" hidden="1" x14ac:dyDescent="0.2">
      <c r="BC44002" s="6"/>
      <c r="BD44002" s="5"/>
    </row>
    <row r="44003" spans="55:56" hidden="1" x14ac:dyDescent="0.2">
      <c r="BC44003" s="6"/>
      <c r="BD44003" s="5"/>
    </row>
    <row r="44004" spans="55:56" hidden="1" x14ac:dyDescent="0.2">
      <c r="BC44004" s="6"/>
      <c r="BD44004" s="5"/>
    </row>
    <row r="44005" spans="55:56" hidden="1" x14ac:dyDescent="0.2">
      <c r="BC44005" s="6"/>
      <c r="BD44005" s="5"/>
    </row>
    <row r="44006" spans="55:56" hidden="1" x14ac:dyDescent="0.2">
      <c r="BC44006" s="6"/>
      <c r="BD44006" s="5"/>
    </row>
    <row r="44007" spans="55:56" hidden="1" x14ac:dyDescent="0.2">
      <c r="BC44007" s="6"/>
      <c r="BD44007" s="5"/>
    </row>
    <row r="44008" spans="55:56" hidden="1" x14ac:dyDescent="0.2">
      <c r="BC44008" s="6"/>
      <c r="BD44008" s="5"/>
    </row>
    <row r="44009" spans="55:56" hidden="1" x14ac:dyDescent="0.2">
      <c r="BC44009" s="6"/>
      <c r="BD44009" s="5"/>
    </row>
    <row r="44010" spans="55:56" hidden="1" x14ac:dyDescent="0.2">
      <c r="BC44010" s="6"/>
      <c r="BD44010" s="5"/>
    </row>
    <row r="44011" spans="55:56" hidden="1" x14ac:dyDescent="0.2">
      <c r="BC44011" s="6"/>
      <c r="BD44011" s="5"/>
    </row>
    <row r="44012" spans="55:56" hidden="1" x14ac:dyDescent="0.2">
      <c r="BC44012" s="6"/>
      <c r="BD44012" s="5"/>
    </row>
    <row r="44013" spans="55:56" hidden="1" x14ac:dyDescent="0.2">
      <c r="BC44013" s="6"/>
      <c r="BD44013" s="5"/>
    </row>
    <row r="44014" spans="55:56" hidden="1" x14ac:dyDescent="0.2">
      <c r="BC44014" s="6"/>
      <c r="BD44014" s="5"/>
    </row>
    <row r="44015" spans="55:56" hidden="1" x14ac:dyDescent="0.2">
      <c r="BC44015" s="6"/>
      <c r="BD44015" s="5"/>
    </row>
    <row r="44016" spans="55:56" hidden="1" x14ac:dyDescent="0.2">
      <c r="BC44016" s="6"/>
      <c r="BD44016" s="5"/>
    </row>
    <row r="44017" spans="55:56" hidden="1" x14ac:dyDescent="0.2">
      <c r="BC44017" s="6"/>
      <c r="BD44017" s="5"/>
    </row>
    <row r="44018" spans="55:56" hidden="1" x14ac:dyDescent="0.2">
      <c r="BC44018" s="6"/>
      <c r="BD44018" s="5"/>
    </row>
    <row r="44019" spans="55:56" hidden="1" x14ac:dyDescent="0.2">
      <c r="BC44019" s="6"/>
      <c r="BD44019" s="5"/>
    </row>
    <row r="44020" spans="55:56" hidden="1" x14ac:dyDescent="0.2">
      <c r="BC44020" s="6"/>
      <c r="BD44020" s="5"/>
    </row>
    <row r="44021" spans="55:56" hidden="1" x14ac:dyDescent="0.2">
      <c r="BC44021" s="6"/>
      <c r="BD44021" s="5"/>
    </row>
    <row r="44022" spans="55:56" hidden="1" x14ac:dyDescent="0.2">
      <c r="BC44022" s="6"/>
      <c r="BD44022" s="5"/>
    </row>
    <row r="44023" spans="55:56" hidden="1" x14ac:dyDescent="0.2">
      <c r="BC44023" s="6"/>
      <c r="BD44023" s="5"/>
    </row>
    <row r="44024" spans="55:56" hidden="1" x14ac:dyDescent="0.2">
      <c r="BC44024" s="6"/>
      <c r="BD44024" s="5"/>
    </row>
    <row r="44025" spans="55:56" hidden="1" x14ac:dyDescent="0.2">
      <c r="BC44025" s="6"/>
      <c r="BD44025" s="5"/>
    </row>
    <row r="44026" spans="55:56" hidden="1" x14ac:dyDescent="0.2">
      <c r="BC44026" s="6"/>
      <c r="BD44026" s="5"/>
    </row>
    <row r="44027" spans="55:56" hidden="1" x14ac:dyDescent="0.2">
      <c r="BC44027" s="6"/>
      <c r="BD44027" s="5"/>
    </row>
    <row r="44028" spans="55:56" hidden="1" x14ac:dyDescent="0.2">
      <c r="BC44028" s="6"/>
      <c r="BD44028" s="5"/>
    </row>
    <row r="44029" spans="55:56" hidden="1" x14ac:dyDescent="0.2">
      <c r="BC44029" s="6"/>
      <c r="BD44029" s="5"/>
    </row>
    <row r="44030" spans="55:56" hidden="1" x14ac:dyDescent="0.2">
      <c r="BC44030" s="6"/>
      <c r="BD44030" s="5"/>
    </row>
    <row r="44031" spans="55:56" hidden="1" x14ac:dyDescent="0.2">
      <c r="BC44031" s="6"/>
      <c r="BD44031" s="5"/>
    </row>
    <row r="44032" spans="55:56" hidden="1" x14ac:dyDescent="0.2">
      <c r="BC44032" s="6"/>
      <c r="BD44032" s="5"/>
    </row>
    <row r="44033" spans="55:56" hidden="1" x14ac:dyDescent="0.2">
      <c r="BC44033" s="6"/>
      <c r="BD44033" s="5"/>
    </row>
    <row r="44034" spans="55:56" hidden="1" x14ac:dyDescent="0.2">
      <c r="BC44034" s="6"/>
      <c r="BD44034" s="5"/>
    </row>
    <row r="44035" spans="55:56" hidden="1" x14ac:dyDescent="0.2">
      <c r="BC44035" s="6"/>
      <c r="BD44035" s="5"/>
    </row>
    <row r="44036" spans="55:56" hidden="1" x14ac:dyDescent="0.2">
      <c r="BC44036" s="6"/>
      <c r="BD44036" s="5"/>
    </row>
    <row r="44037" spans="55:56" hidden="1" x14ac:dyDescent="0.2">
      <c r="BC44037" s="6"/>
      <c r="BD44037" s="5"/>
    </row>
    <row r="44038" spans="55:56" hidden="1" x14ac:dyDescent="0.2">
      <c r="BC44038" s="6"/>
      <c r="BD44038" s="5"/>
    </row>
    <row r="44039" spans="55:56" hidden="1" x14ac:dyDescent="0.2">
      <c r="BC44039" s="6"/>
      <c r="BD44039" s="5"/>
    </row>
    <row r="44040" spans="55:56" hidden="1" x14ac:dyDescent="0.2">
      <c r="BC44040" s="6"/>
      <c r="BD44040" s="5"/>
    </row>
    <row r="44041" spans="55:56" hidden="1" x14ac:dyDescent="0.2">
      <c r="BC44041" s="6"/>
      <c r="BD44041" s="5"/>
    </row>
    <row r="44042" spans="55:56" hidden="1" x14ac:dyDescent="0.2">
      <c r="BC44042" s="6"/>
      <c r="BD44042" s="5"/>
    </row>
    <row r="44043" spans="55:56" hidden="1" x14ac:dyDescent="0.2">
      <c r="BC44043" s="6"/>
      <c r="BD44043" s="5"/>
    </row>
    <row r="44044" spans="55:56" hidden="1" x14ac:dyDescent="0.2">
      <c r="BC44044" s="6"/>
      <c r="BD44044" s="5"/>
    </row>
    <row r="44045" spans="55:56" hidden="1" x14ac:dyDescent="0.2">
      <c r="BC44045" s="6"/>
      <c r="BD44045" s="5"/>
    </row>
    <row r="44046" spans="55:56" hidden="1" x14ac:dyDescent="0.2">
      <c r="BC44046" s="6"/>
      <c r="BD44046" s="5"/>
    </row>
    <row r="44047" spans="55:56" hidden="1" x14ac:dyDescent="0.2">
      <c r="BC44047" s="6"/>
      <c r="BD44047" s="5"/>
    </row>
    <row r="44048" spans="55:56" hidden="1" x14ac:dyDescent="0.2">
      <c r="BC44048" s="6"/>
      <c r="BD44048" s="5"/>
    </row>
    <row r="44049" spans="55:56" hidden="1" x14ac:dyDescent="0.2">
      <c r="BC44049" s="6"/>
      <c r="BD44049" s="5"/>
    </row>
    <row r="44050" spans="55:56" hidden="1" x14ac:dyDescent="0.2">
      <c r="BC44050" s="6"/>
      <c r="BD44050" s="5"/>
    </row>
    <row r="44051" spans="55:56" hidden="1" x14ac:dyDescent="0.2">
      <c r="BC44051" s="6"/>
      <c r="BD44051" s="5"/>
    </row>
    <row r="44052" spans="55:56" hidden="1" x14ac:dyDescent="0.2">
      <c r="BC44052" s="6"/>
      <c r="BD44052" s="5"/>
    </row>
    <row r="44053" spans="55:56" hidden="1" x14ac:dyDescent="0.2">
      <c r="BC44053" s="6"/>
      <c r="BD44053" s="5"/>
    </row>
    <row r="44054" spans="55:56" hidden="1" x14ac:dyDescent="0.2">
      <c r="BC44054" s="6"/>
      <c r="BD44054" s="5"/>
    </row>
    <row r="44055" spans="55:56" hidden="1" x14ac:dyDescent="0.2">
      <c r="BC44055" s="6"/>
      <c r="BD44055" s="5"/>
    </row>
    <row r="44056" spans="55:56" hidden="1" x14ac:dyDescent="0.2">
      <c r="BC44056" s="6"/>
      <c r="BD44056" s="5"/>
    </row>
    <row r="44057" spans="55:56" hidden="1" x14ac:dyDescent="0.2">
      <c r="BC44057" s="6"/>
      <c r="BD44057" s="5"/>
    </row>
    <row r="44058" spans="55:56" hidden="1" x14ac:dyDescent="0.2">
      <c r="BC44058" s="6"/>
      <c r="BD44058" s="5"/>
    </row>
    <row r="44059" spans="55:56" hidden="1" x14ac:dyDescent="0.2">
      <c r="BC44059" s="6"/>
      <c r="BD44059" s="5"/>
    </row>
    <row r="44060" spans="55:56" hidden="1" x14ac:dyDescent="0.2">
      <c r="BC44060" s="6"/>
      <c r="BD44060" s="5"/>
    </row>
    <row r="44061" spans="55:56" hidden="1" x14ac:dyDescent="0.2">
      <c r="BC44061" s="6"/>
      <c r="BD44061" s="5"/>
    </row>
    <row r="44062" spans="55:56" hidden="1" x14ac:dyDescent="0.2">
      <c r="BC44062" s="6"/>
      <c r="BD44062" s="5"/>
    </row>
    <row r="44063" spans="55:56" hidden="1" x14ac:dyDescent="0.2">
      <c r="BC44063" s="6"/>
      <c r="BD44063" s="5"/>
    </row>
    <row r="44064" spans="55:56" hidden="1" x14ac:dyDescent="0.2">
      <c r="BC44064" s="6"/>
      <c r="BD44064" s="5"/>
    </row>
    <row r="44065" spans="55:56" hidden="1" x14ac:dyDescent="0.2">
      <c r="BC44065" s="6"/>
      <c r="BD44065" s="5"/>
    </row>
    <row r="44066" spans="55:56" hidden="1" x14ac:dyDescent="0.2">
      <c r="BC44066" s="6"/>
      <c r="BD44066" s="5"/>
    </row>
    <row r="44067" spans="55:56" hidden="1" x14ac:dyDescent="0.2">
      <c r="BC44067" s="6"/>
      <c r="BD44067" s="5"/>
    </row>
    <row r="44068" spans="55:56" hidden="1" x14ac:dyDescent="0.2">
      <c r="BC44068" s="6"/>
      <c r="BD44068" s="5"/>
    </row>
    <row r="44069" spans="55:56" hidden="1" x14ac:dyDescent="0.2">
      <c r="BC44069" s="6"/>
      <c r="BD44069" s="5"/>
    </row>
    <row r="44070" spans="55:56" hidden="1" x14ac:dyDescent="0.2">
      <c r="BC44070" s="6"/>
      <c r="BD44070" s="5"/>
    </row>
    <row r="44071" spans="55:56" hidden="1" x14ac:dyDescent="0.2">
      <c r="BC44071" s="6"/>
      <c r="BD44071" s="5"/>
    </row>
    <row r="44072" spans="55:56" hidden="1" x14ac:dyDescent="0.2">
      <c r="BC44072" s="6"/>
      <c r="BD44072" s="5"/>
    </row>
    <row r="44073" spans="55:56" hidden="1" x14ac:dyDescent="0.2">
      <c r="BC44073" s="6"/>
      <c r="BD44073" s="5"/>
    </row>
    <row r="44074" spans="55:56" hidden="1" x14ac:dyDescent="0.2">
      <c r="BC44074" s="6"/>
      <c r="BD44074" s="5"/>
    </row>
    <row r="44075" spans="55:56" hidden="1" x14ac:dyDescent="0.2">
      <c r="BC44075" s="6"/>
      <c r="BD44075" s="5"/>
    </row>
    <row r="44076" spans="55:56" hidden="1" x14ac:dyDescent="0.2">
      <c r="BC44076" s="6"/>
      <c r="BD44076" s="5"/>
    </row>
    <row r="44077" spans="55:56" hidden="1" x14ac:dyDescent="0.2">
      <c r="BC44077" s="6"/>
      <c r="BD44077" s="5"/>
    </row>
    <row r="44078" spans="55:56" hidden="1" x14ac:dyDescent="0.2">
      <c r="BC44078" s="6"/>
      <c r="BD44078" s="5"/>
    </row>
    <row r="44079" spans="55:56" hidden="1" x14ac:dyDescent="0.2">
      <c r="BC44079" s="6"/>
      <c r="BD44079" s="5"/>
    </row>
    <row r="44080" spans="55:56" hidden="1" x14ac:dyDescent="0.2">
      <c r="BC44080" s="6"/>
      <c r="BD44080" s="5"/>
    </row>
    <row r="44081" spans="55:56" hidden="1" x14ac:dyDescent="0.2">
      <c r="BC44081" s="6"/>
      <c r="BD44081" s="5"/>
    </row>
    <row r="44082" spans="55:56" hidden="1" x14ac:dyDescent="0.2">
      <c r="BC44082" s="6"/>
      <c r="BD44082" s="5"/>
    </row>
    <row r="44083" spans="55:56" hidden="1" x14ac:dyDescent="0.2">
      <c r="BC44083" s="6"/>
      <c r="BD44083" s="5"/>
    </row>
    <row r="44084" spans="55:56" hidden="1" x14ac:dyDescent="0.2">
      <c r="BC44084" s="6"/>
      <c r="BD44084" s="5"/>
    </row>
    <row r="44085" spans="55:56" hidden="1" x14ac:dyDescent="0.2">
      <c r="BC44085" s="6"/>
      <c r="BD44085" s="5"/>
    </row>
    <row r="44086" spans="55:56" hidden="1" x14ac:dyDescent="0.2">
      <c r="BC44086" s="6"/>
      <c r="BD44086" s="5"/>
    </row>
    <row r="44087" spans="55:56" hidden="1" x14ac:dyDescent="0.2">
      <c r="BC44087" s="6"/>
      <c r="BD44087" s="5"/>
    </row>
    <row r="44088" spans="55:56" hidden="1" x14ac:dyDescent="0.2">
      <c r="BC44088" s="6"/>
      <c r="BD44088" s="5"/>
    </row>
    <row r="44089" spans="55:56" hidden="1" x14ac:dyDescent="0.2">
      <c r="BC44089" s="6"/>
      <c r="BD44089" s="5"/>
    </row>
    <row r="44090" spans="55:56" hidden="1" x14ac:dyDescent="0.2">
      <c r="BC44090" s="6"/>
      <c r="BD44090" s="5"/>
    </row>
    <row r="44091" spans="55:56" hidden="1" x14ac:dyDescent="0.2">
      <c r="BC44091" s="6"/>
      <c r="BD44091" s="5"/>
    </row>
    <row r="44092" spans="55:56" hidden="1" x14ac:dyDescent="0.2">
      <c r="BC44092" s="6"/>
      <c r="BD44092" s="5"/>
    </row>
    <row r="44093" spans="55:56" hidden="1" x14ac:dyDescent="0.2">
      <c r="BC44093" s="6"/>
      <c r="BD44093" s="5"/>
    </row>
    <row r="44094" spans="55:56" hidden="1" x14ac:dyDescent="0.2">
      <c r="BC44094" s="6"/>
      <c r="BD44094" s="5"/>
    </row>
    <row r="44095" spans="55:56" hidden="1" x14ac:dyDescent="0.2">
      <c r="BC44095" s="6"/>
      <c r="BD44095" s="5"/>
    </row>
    <row r="44096" spans="55:56" hidden="1" x14ac:dyDescent="0.2">
      <c r="BC44096" s="6"/>
      <c r="BD44096" s="5"/>
    </row>
    <row r="44097" spans="55:56" hidden="1" x14ac:dyDescent="0.2">
      <c r="BC44097" s="6"/>
      <c r="BD44097" s="5"/>
    </row>
    <row r="44098" spans="55:56" hidden="1" x14ac:dyDescent="0.2">
      <c r="BC44098" s="6"/>
      <c r="BD44098" s="5"/>
    </row>
    <row r="44099" spans="55:56" hidden="1" x14ac:dyDescent="0.2">
      <c r="BC44099" s="6"/>
      <c r="BD44099" s="5"/>
    </row>
    <row r="44100" spans="55:56" hidden="1" x14ac:dyDescent="0.2">
      <c r="BC44100" s="6"/>
      <c r="BD44100" s="5"/>
    </row>
    <row r="44101" spans="55:56" hidden="1" x14ac:dyDescent="0.2">
      <c r="BC44101" s="6"/>
      <c r="BD44101" s="5"/>
    </row>
    <row r="44102" spans="55:56" hidden="1" x14ac:dyDescent="0.2">
      <c r="BC44102" s="6"/>
      <c r="BD44102" s="5"/>
    </row>
    <row r="44103" spans="55:56" hidden="1" x14ac:dyDescent="0.2">
      <c r="BC44103" s="6"/>
      <c r="BD44103" s="5"/>
    </row>
    <row r="44104" spans="55:56" hidden="1" x14ac:dyDescent="0.2">
      <c r="BC44104" s="6"/>
      <c r="BD44104" s="5"/>
    </row>
    <row r="44105" spans="55:56" hidden="1" x14ac:dyDescent="0.2">
      <c r="BC44105" s="6"/>
      <c r="BD44105" s="5"/>
    </row>
    <row r="44106" spans="55:56" hidden="1" x14ac:dyDescent="0.2">
      <c r="BC44106" s="6"/>
      <c r="BD44106" s="5"/>
    </row>
    <row r="44107" spans="55:56" hidden="1" x14ac:dyDescent="0.2">
      <c r="BC44107" s="6"/>
      <c r="BD44107" s="5"/>
    </row>
    <row r="44108" spans="55:56" hidden="1" x14ac:dyDescent="0.2">
      <c r="BC44108" s="6"/>
      <c r="BD44108" s="5"/>
    </row>
    <row r="44109" spans="55:56" hidden="1" x14ac:dyDescent="0.2">
      <c r="BC44109" s="6"/>
      <c r="BD44109" s="5"/>
    </row>
    <row r="44110" spans="55:56" hidden="1" x14ac:dyDescent="0.2">
      <c r="BC44110" s="6"/>
      <c r="BD44110" s="5"/>
    </row>
    <row r="44111" spans="55:56" hidden="1" x14ac:dyDescent="0.2">
      <c r="BC44111" s="6"/>
      <c r="BD44111" s="5"/>
    </row>
    <row r="44112" spans="55:56" hidden="1" x14ac:dyDescent="0.2">
      <c r="BC44112" s="6"/>
      <c r="BD44112" s="5"/>
    </row>
    <row r="44113" spans="55:56" hidden="1" x14ac:dyDescent="0.2">
      <c r="BC44113" s="6"/>
      <c r="BD44113" s="5"/>
    </row>
    <row r="44114" spans="55:56" hidden="1" x14ac:dyDescent="0.2">
      <c r="BC44114" s="6"/>
      <c r="BD44114" s="5"/>
    </row>
    <row r="44115" spans="55:56" hidden="1" x14ac:dyDescent="0.2">
      <c r="BC44115" s="6"/>
      <c r="BD44115" s="5"/>
    </row>
    <row r="44116" spans="55:56" hidden="1" x14ac:dyDescent="0.2">
      <c r="BC44116" s="6"/>
      <c r="BD44116" s="5"/>
    </row>
    <row r="44117" spans="55:56" hidden="1" x14ac:dyDescent="0.2">
      <c r="BC44117" s="6"/>
      <c r="BD44117" s="5"/>
    </row>
    <row r="44118" spans="55:56" hidden="1" x14ac:dyDescent="0.2">
      <c r="BC44118" s="6"/>
      <c r="BD44118" s="5"/>
    </row>
    <row r="44119" spans="55:56" hidden="1" x14ac:dyDescent="0.2">
      <c r="BC44119" s="6"/>
      <c r="BD44119" s="5"/>
    </row>
    <row r="44120" spans="55:56" hidden="1" x14ac:dyDescent="0.2">
      <c r="BC44120" s="6"/>
      <c r="BD44120" s="5"/>
    </row>
    <row r="44121" spans="55:56" hidden="1" x14ac:dyDescent="0.2">
      <c r="BC44121" s="6"/>
      <c r="BD44121" s="5"/>
    </row>
    <row r="44122" spans="55:56" hidden="1" x14ac:dyDescent="0.2">
      <c r="BC44122" s="6"/>
      <c r="BD44122" s="5"/>
    </row>
    <row r="44123" spans="55:56" hidden="1" x14ac:dyDescent="0.2">
      <c r="BC44123" s="6"/>
      <c r="BD44123" s="5"/>
    </row>
    <row r="44124" spans="55:56" hidden="1" x14ac:dyDescent="0.2">
      <c r="BC44124" s="6"/>
      <c r="BD44124" s="5"/>
    </row>
    <row r="44125" spans="55:56" hidden="1" x14ac:dyDescent="0.2">
      <c r="BC44125" s="6"/>
      <c r="BD44125" s="5"/>
    </row>
    <row r="44126" spans="55:56" hidden="1" x14ac:dyDescent="0.2">
      <c r="BC44126" s="6"/>
      <c r="BD44126" s="5"/>
    </row>
    <row r="44127" spans="55:56" hidden="1" x14ac:dyDescent="0.2">
      <c r="BC44127" s="6"/>
      <c r="BD44127" s="5"/>
    </row>
    <row r="44128" spans="55:56" hidden="1" x14ac:dyDescent="0.2">
      <c r="BC44128" s="6"/>
      <c r="BD44128" s="5"/>
    </row>
    <row r="44129" spans="55:56" hidden="1" x14ac:dyDescent="0.2">
      <c r="BC44129" s="6"/>
      <c r="BD44129" s="5"/>
    </row>
    <row r="44130" spans="55:56" hidden="1" x14ac:dyDescent="0.2">
      <c r="BC44130" s="6"/>
      <c r="BD44130" s="5"/>
    </row>
    <row r="44131" spans="55:56" hidden="1" x14ac:dyDescent="0.2">
      <c r="BC44131" s="6"/>
      <c r="BD44131" s="5"/>
    </row>
    <row r="44132" spans="55:56" hidden="1" x14ac:dyDescent="0.2">
      <c r="BC44132" s="6"/>
      <c r="BD44132" s="5"/>
    </row>
    <row r="44133" spans="55:56" hidden="1" x14ac:dyDescent="0.2">
      <c r="BC44133" s="6"/>
      <c r="BD44133" s="5"/>
    </row>
    <row r="44134" spans="55:56" hidden="1" x14ac:dyDescent="0.2">
      <c r="BC44134" s="6"/>
      <c r="BD44134" s="5"/>
    </row>
    <row r="44135" spans="55:56" hidden="1" x14ac:dyDescent="0.2">
      <c r="BC44135" s="6"/>
      <c r="BD44135" s="5"/>
    </row>
    <row r="44136" spans="55:56" hidden="1" x14ac:dyDescent="0.2">
      <c r="BC44136" s="6"/>
      <c r="BD44136" s="5"/>
    </row>
    <row r="44137" spans="55:56" hidden="1" x14ac:dyDescent="0.2">
      <c r="BC44137" s="6"/>
      <c r="BD44137" s="5"/>
    </row>
    <row r="44138" spans="55:56" hidden="1" x14ac:dyDescent="0.2">
      <c r="BC44138" s="6"/>
      <c r="BD44138" s="5"/>
    </row>
    <row r="44139" spans="55:56" hidden="1" x14ac:dyDescent="0.2">
      <c r="BC44139" s="6"/>
      <c r="BD44139" s="5"/>
    </row>
    <row r="44140" spans="55:56" hidden="1" x14ac:dyDescent="0.2">
      <c r="BC44140" s="6"/>
      <c r="BD44140" s="5"/>
    </row>
    <row r="44141" spans="55:56" hidden="1" x14ac:dyDescent="0.2">
      <c r="BC44141" s="6"/>
      <c r="BD44141" s="5"/>
    </row>
    <row r="44142" spans="55:56" hidden="1" x14ac:dyDescent="0.2">
      <c r="BC44142" s="6"/>
      <c r="BD44142" s="5"/>
    </row>
    <row r="44143" spans="55:56" hidden="1" x14ac:dyDescent="0.2">
      <c r="BC44143" s="6"/>
      <c r="BD44143" s="5"/>
    </row>
    <row r="44144" spans="55:56" hidden="1" x14ac:dyDescent="0.2">
      <c r="BC44144" s="6"/>
      <c r="BD44144" s="5"/>
    </row>
    <row r="44145" spans="55:56" hidden="1" x14ac:dyDescent="0.2">
      <c r="BC44145" s="6"/>
      <c r="BD44145" s="5"/>
    </row>
    <row r="44146" spans="55:56" hidden="1" x14ac:dyDescent="0.2">
      <c r="BC44146" s="6"/>
      <c r="BD44146" s="5"/>
    </row>
    <row r="44147" spans="55:56" hidden="1" x14ac:dyDescent="0.2">
      <c r="BC44147" s="6"/>
      <c r="BD44147" s="5"/>
    </row>
    <row r="44148" spans="55:56" hidden="1" x14ac:dyDescent="0.2">
      <c r="BC44148" s="6"/>
      <c r="BD44148" s="5"/>
    </row>
    <row r="44149" spans="55:56" hidden="1" x14ac:dyDescent="0.2">
      <c r="BC44149" s="6"/>
      <c r="BD44149" s="5"/>
    </row>
    <row r="44150" spans="55:56" hidden="1" x14ac:dyDescent="0.2">
      <c r="BC44150" s="6"/>
      <c r="BD44150" s="5"/>
    </row>
    <row r="44151" spans="55:56" hidden="1" x14ac:dyDescent="0.2">
      <c r="BC44151" s="6"/>
      <c r="BD44151" s="5"/>
    </row>
    <row r="44152" spans="55:56" hidden="1" x14ac:dyDescent="0.2">
      <c r="BC44152" s="6"/>
      <c r="BD44152" s="5"/>
    </row>
    <row r="44153" spans="55:56" hidden="1" x14ac:dyDescent="0.2">
      <c r="BC44153" s="6"/>
      <c r="BD44153" s="5"/>
    </row>
    <row r="44154" spans="55:56" hidden="1" x14ac:dyDescent="0.2">
      <c r="BC44154" s="6"/>
      <c r="BD44154" s="5"/>
    </row>
    <row r="44155" spans="55:56" hidden="1" x14ac:dyDescent="0.2">
      <c r="BC44155" s="6"/>
      <c r="BD44155" s="5"/>
    </row>
    <row r="44156" spans="55:56" hidden="1" x14ac:dyDescent="0.2">
      <c r="BC44156" s="6"/>
      <c r="BD44156" s="5"/>
    </row>
    <row r="44157" spans="55:56" hidden="1" x14ac:dyDescent="0.2">
      <c r="BC44157" s="6"/>
      <c r="BD44157" s="5"/>
    </row>
    <row r="44158" spans="55:56" hidden="1" x14ac:dyDescent="0.2">
      <c r="BC44158" s="6"/>
      <c r="BD44158" s="5"/>
    </row>
    <row r="44159" spans="55:56" hidden="1" x14ac:dyDescent="0.2">
      <c r="BC44159" s="6"/>
      <c r="BD44159" s="5"/>
    </row>
    <row r="44160" spans="55:56" hidden="1" x14ac:dyDescent="0.2">
      <c r="BC44160" s="6"/>
      <c r="BD44160" s="5"/>
    </row>
    <row r="44161" spans="55:56" hidden="1" x14ac:dyDescent="0.2">
      <c r="BC44161" s="6"/>
      <c r="BD44161" s="5"/>
    </row>
    <row r="44162" spans="55:56" hidden="1" x14ac:dyDescent="0.2">
      <c r="BC44162" s="6"/>
      <c r="BD44162" s="5"/>
    </row>
    <row r="44163" spans="55:56" hidden="1" x14ac:dyDescent="0.2">
      <c r="BC44163" s="6"/>
      <c r="BD44163" s="5"/>
    </row>
    <row r="44164" spans="55:56" hidden="1" x14ac:dyDescent="0.2">
      <c r="BC44164" s="6"/>
      <c r="BD44164" s="5"/>
    </row>
    <row r="44165" spans="55:56" hidden="1" x14ac:dyDescent="0.2">
      <c r="BC44165" s="6"/>
      <c r="BD44165" s="5"/>
    </row>
    <row r="44166" spans="55:56" hidden="1" x14ac:dyDescent="0.2">
      <c r="BC44166" s="6"/>
      <c r="BD44166" s="5"/>
    </row>
    <row r="44167" spans="55:56" hidden="1" x14ac:dyDescent="0.2">
      <c r="BC44167" s="6"/>
      <c r="BD44167" s="5"/>
    </row>
    <row r="44168" spans="55:56" hidden="1" x14ac:dyDescent="0.2">
      <c r="BC44168" s="6"/>
      <c r="BD44168" s="5"/>
    </row>
    <row r="44169" spans="55:56" hidden="1" x14ac:dyDescent="0.2">
      <c r="BC44169" s="6"/>
      <c r="BD44169" s="5"/>
    </row>
    <row r="44170" spans="55:56" hidden="1" x14ac:dyDescent="0.2">
      <c r="BC44170" s="6"/>
      <c r="BD44170" s="5"/>
    </row>
    <row r="44171" spans="55:56" hidden="1" x14ac:dyDescent="0.2">
      <c r="BC44171" s="6"/>
      <c r="BD44171" s="5"/>
    </row>
    <row r="44172" spans="55:56" hidden="1" x14ac:dyDescent="0.2">
      <c r="BC44172" s="6"/>
      <c r="BD44172" s="5"/>
    </row>
    <row r="44173" spans="55:56" hidden="1" x14ac:dyDescent="0.2">
      <c r="BC44173" s="6"/>
      <c r="BD44173" s="5"/>
    </row>
    <row r="44174" spans="55:56" hidden="1" x14ac:dyDescent="0.2">
      <c r="BC44174" s="6"/>
      <c r="BD44174" s="5"/>
    </row>
    <row r="44175" spans="55:56" hidden="1" x14ac:dyDescent="0.2">
      <c r="BC44175" s="6"/>
      <c r="BD44175" s="5"/>
    </row>
    <row r="44176" spans="55:56" hidden="1" x14ac:dyDescent="0.2">
      <c r="BC44176" s="6"/>
      <c r="BD44176" s="5"/>
    </row>
    <row r="44177" spans="55:56" hidden="1" x14ac:dyDescent="0.2">
      <c r="BC44177" s="6"/>
      <c r="BD44177" s="5"/>
    </row>
    <row r="44178" spans="55:56" hidden="1" x14ac:dyDescent="0.2">
      <c r="BC44178" s="6"/>
      <c r="BD44178" s="5"/>
    </row>
    <row r="44179" spans="55:56" hidden="1" x14ac:dyDescent="0.2">
      <c r="BC44179" s="6"/>
      <c r="BD44179" s="5"/>
    </row>
    <row r="44180" spans="55:56" hidden="1" x14ac:dyDescent="0.2">
      <c r="BC44180" s="6"/>
      <c r="BD44180" s="5"/>
    </row>
    <row r="44181" spans="55:56" hidden="1" x14ac:dyDescent="0.2">
      <c r="BC44181" s="6"/>
      <c r="BD44181" s="5"/>
    </row>
    <row r="44182" spans="55:56" hidden="1" x14ac:dyDescent="0.2">
      <c r="BC44182" s="6"/>
      <c r="BD44182" s="5"/>
    </row>
    <row r="44183" spans="55:56" hidden="1" x14ac:dyDescent="0.2">
      <c r="BC44183" s="6"/>
      <c r="BD44183" s="5"/>
    </row>
    <row r="44184" spans="55:56" hidden="1" x14ac:dyDescent="0.2">
      <c r="BC44184" s="6"/>
      <c r="BD44184" s="5"/>
    </row>
    <row r="44185" spans="55:56" hidden="1" x14ac:dyDescent="0.2">
      <c r="BC44185" s="6"/>
      <c r="BD44185" s="5"/>
    </row>
    <row r="44186" spans="55:56" hidden="1" x14ac:dyDescent="0.2">
      <c r="BC44186" s="6"/>
      <c r="BD44186" s="5"/>
    </row>
    <row r="44187" spans="55:56" hidden="1" x14ac:dyDescent="0.2">
      <c r="BC44187" s="6"/>
      <c r="BD44187" s="5"/>
    </row>
    <row r="44188" spans="55:56" hidden="1" x14ac:dyDescent="0.2">
      <c r="BC44188" s="6"/>
      <c r="BD44188" s="5"/>
    </row>
    <row r="44189" spans="55:56" hidden="1" x14ac:dyDescent="0.2">
      <c r="BC44189" s="6"/>
      <c r="BD44189" s="5"/>
    </row>
    <row r="44190" spans="55:56" hidden="1" x14ac:dyDescent="0.2">
      <c r="BC44190" s="6"/>
      <c r="BD44190" s="5"/>
    </row>
    <row r="44191" spans="55:56" hidden="1" x14ac:dyDescent="0.2">
      <c r="BC44191" s="6"/>
      <c r="BD44191" s="5"/>
    </row>
    <row r="44192" spans="55:56" hidden="1" x14ac:dyDescent="0.2">
      <c r="BC44192" s="6"/>
      <c r="BD44192" s="5"/>
    </row>
    <row r="44193" spans="55:56" hidden="1" x14ac:dyDescent="0.2">
      <c r="BC44193" s="6"/>
      <c r="BD44193" s="5"/>
    </row>
    <row r="44194" spans="55:56" hidden="1" x14ac:dyDescent="0.2">
      <c r="BC44194" s="6"/>
      <c r="BD44194" s="5"/>
    </row>
    <row r="44195" spans="55:56" hidden="1" x14ac:dyDescent="0.2">
      <c r="BC44195" s="6"/>
      <c r="BD44195" s="5"/>
    </row>
    <row r="44196" spans="55:56" hidden="1" x14ac:dyDescent="0.2">
      <c r="BC44196" s="6"/>
      <c r="BD44196" s="5"/>
    </row>
    <row r="44197" spans="55:56" hidden="1" x14ac:dyDescent="0.2">
      <c r="BC44197" s="6"/>
      <c r="BD44197" s="5"/>
    </row>
    <row r="44198" spans="55:56" hidden="1" x14ac:dyDescent="0.2">
      <c r="BC44198" s="6"/>
      <c r="BD44198" s="5"/>
    </row>
    <row r="44199" spans="55:56" hidden="1" x14ac:dyDescent="0.2">
      <c r="BC44199" s="6"/>
      <c r="BD44199" s="5"/>
    </row>
    <row r="44200" spans="55:56" hidden="1" x14ac:dyDescent="0.2">
      <c r="BC44200" s="6"/>
      <c r="BD44200" s="5"/>
    </row>
    <row r="44201" spans="55:56" hidden="1" x14ac:dyDescent="0.2">
      <c r="BC44201" s="6"/>
      <c r="BD44201" s="5"/>
    </row>
    <row r="44202" spans="55:56" hidden="1" x14ac:dyDescent="0.2">
      <c r="BC44202" s="6"/>
      <c r="BD44202" s="5"/>
    </row>
    <row r="44203" spans="55:56" hidden="1" x14ac:dyDescent="0.2">
      <c r="BC44203" s="6"/>
      <c r="BD44203" s="5"/>
    </row>
    <row r="44204" spans="55:56" hidden="1" x14ac:dyDescent="0.2">
      <c r="BC44204" s="6"/>
      <c r="BD44204" s="5"/>
    </row>
    <row r="44205" spans="55:56" hidden="1" x14ac:dyDescent="0.2">
      <c r="BC44205" s="6"/>
      <c r="BD44205" s="5"/>
    </row>
    <row r="44206" spans="55:56" hidden="1" x14ac:dyDescent="0.2">
      <c r="BC44206" s="6"/>
      <c r="BD44206" s="5"/>
    </row>
    <row r="44207" spans="55:56" hidden="1" x14ac:dyDescent="0.2">
      <c r="BC44207" s="6"/>
      <c r="BD44207" s="5"/>
    </row>
    <row r="44208" spans="55:56" hidden="1" x14ac:dyDescent="0.2">
      <c r="BC44208" s="6"/>
      <c r="BD44208" s="5"/>
    </row>
    <row r="44209" spans="55:56" hidden="1" x14ac:dyDescent="0.2">
      <c r="BC44209" s="6"/>
      <c r="BD44209" s="5"/>
    </row>
    <row r="44210" spans="55:56" hidden="1" x14ac:dyDescent="0.2">
      <c r="BC44210" s="6"/>
      <c r="BD44210" s="5"/>
    </row>
    <row r="44211" spans="55:56" hidden="1" x14ac:dyDescent="0.2">
      <c r="BC44211" s="6"/>
      <c r="BD44211" s="5"/>
    </row>
    <row r="44212" spans="55:56" hidden="1" x14ac:dyDescent="0.2">
      <c r="BC44212" s="6"/>
      <c r="BD44212" s="5"/>
    </row>
    <row r="44213" spans="55:56" hidden="1" x14ac:dyDescent="0.2">
      <c r="BC44213" s="6"/>
      <c r="BD44213" s="5"/>
    </row>
    <row r="44214" spans="55:56" hidden="1" x14ac:dyDescent="0.2">
      <c r="BC44214" s="6"/>
      <c r="BD44214" s="5"/>
    </row>
    <row r="44215" spans="55:56" hidden="1" x14ac:dyDescent="0.2">
      <c r="BC44215" s="6"/>
      <c r="BD44215" s="5"/>
    </row>
    <row r="44216" spans="55:56" hidden="1" x14ac:dyDescent="0.2">
      <c r="BC44216" s="6"/>
      <c r="BD44216" s="5"/>
    </row>
    <row r="44217" spans="55:56" hidden="1" x14ac:dyDescent="0.2">
      <c r="BC44217" s="6"/>
      <c r="BD44217" s="5"/>
    </row>
    <row r="44218" spans="55:56" hidden="1" x14ac:dyDescent="0.2">
      <c r="BC44218" s="6"/>
      <c r="BD44218" s="5"/>
    </row>
    <row r="44219" spans="55:56" hidden="1" x14ac:dyDescent="0.2">
      <c r="BC44219" s="6"/>
      <c r="BD44219" s="5"/>
    </row>
    <row r="44220" spans="55:56" hidden="1" x14ac:dyDescent="0.2">
      <c r="BC44220" s="6"/>
      <c r="BD44220" s="5"/>
    </row>
    <row r="44221" spans="55:56" hidden="1" x14ac:dyDescent="0.2">
      <c r="BC44221" s="6"/>
      <c r="BD44221" s="5"/>
    </row>
    <row r="44222" spans="55:56" hidden="1" x14ac:dyDescent="0.2">
      <c r="BC44222" s="6"/>
      <c r="BD44222" s="5"/>
    </row>
    <row r="44223" spans="55:56" hidden="1" x14ac:dyDescent="0.2">
      <c r="BC44223" s="6"/>
      <c r="BD44223" s="5"/>
    </row>
    <row r="44224" spans="55:56" hidden="1" x14ac:dyDescent="0.2">
      <c r="BC44224" s="6"/>
      <c r="BD44224" s="5"/>
    </row>
    <row r="44225" spans="55:56" hidden="1" x14ac:dyDescent="0.2">
      <c r="BC44225" s="6"/>
      <c r="BD44225" s="5"/>
    </row>
    <row r="44226" spans="55:56" hidden="1" x14ac:dyDescent="0.2">
      <c r="BC44226" s="6"/>
      <c r="BD44226" s="5"/>
    </row>
    <row r="44227" spans="55:56" hidden="1" x14ac:dyDescent="0.2">
      <c r="BC44227" s="6"/>
      <c r="BD44227" s="5"/>
    </row>
    <row r="44228" spans="55:56" hidden="1" x14ac:dyDescent="0.2">
      <c r="BC44228" s="6"/>
      <c r="BD44228" s="5"/>
    </row>
    <row r="44229" spans="55:56" hidden="1" x14ac:dyDescent="0.2">
      <c r="BC44229" s="6"/>
      <c r="BD44229" s="5"/>
    </row>
    <row r="44230" spans="55:56" hidden="1" x14ac:dyDescent="0.2">
      <c r="BC44230" s="6"/>
      <c r="BD44230" s="5"/>
    </row>
    <row r="44231" spans="55:56" hidden="1" x14ac:dyDescent="0.2">
      <c r="BC44231" s="6"/>
      <c r="BD44231" s="5"/>
    </row>
    <row r="44232" spans="55:56" hidden="1" x14ac:dyDescent="0.2">
      <c r="BC44232" s="6"/>
      <c r="BD44232" s="5"/>
    </row>
    <row r="44233" spans="55:56" hidden="1" x14ac:dyDescent="0.2">
      <c r="BC44233" s="6"/>
      <c r="BD44233" s="5"/>
    </row>
    <row r="44234" spans="55:56" hidden="1" x14ac:dyDescent="0.2">
      <c r="BC44234" s="6"/>
      <c r="BD44234" s="5"/>
    </row>
    <row r="44235" spans="55:56" hidden="1" x14ac:dyDescent="0.2">
      <c r="BC44235" s="6"/>
      <c r="BD44235" s="5"/>
    </row>
    <row r="44236" spans="55:56" hidden="1" x14ac:dyDescent="0.2">
      <c r="BC44236" s="6"/>
      <c r="BD44236" s="5"/>
    </row>
    <row r="44237" spans="55:56" hidden="1" x14ac:dyDescent="0.2">
      <c r="BC44237" s="6"/>
      <c r="BD44237" s="5"/>
    </row>
    <row r="44238" spans="55:56" hidden="1" x14ac:dyDescent="0.2">
      <c r="BC44238" s="6"/>
      <c r="BD44238" s="5"/>
    </row>
    <row r="44239" spans="55:56" hidden="1" x14ac:dyDescent="0.2">
      <c r="BC44239" s="6"/>
      <c r="BD44239" s="5"/>
    </row>
    <row r="44240" spans="55:56" hidden="1" x14ac:dyDescent="0.2">
      <c r="BC44240" s="6"/>
      <c r="BD44240" s="5"/>
    </row>
    <row r="44241" spans="55:56" hidden="1" x14ac:dyDescent="0.2">
      <c r="BC44241" s="6"/>
      <c r="BD44241" s="5"/>
    </row>
    <row r="44242" spans="55:56" hidden="1" x14ac:dyDescent="0.2">
      <c r="BC44242" s="6"/>
      <c r="BD44242" s="5"/>
    </row>
    <row r="44243" spans="55:56" hidden="1" x14ac:dyDescent="0.2">
      <c r="BC44243" s="6"/>
      <c r="BD44243" s="5"/>
    </row>
    <row r="44244" spans="55:56" hidden="1" x14ac:dyDescent="0.2">
      <c r="BC44244" s="6"/>
      <c r="BD44244" s="5"/>
    </row>
    <row r="44245" spans="55:56" hidden="1" x14ac:dyDescent="0.2">
      <c r="BC44245" s="6"/>
      <c r="BD44245" s="5"/>
    </row>
    <row r="44246" spans="55:56" hidden="1" x14ac:dyDescent="0.2">
      <c r="BC44246" s="6"/>
      <c r="BD44246" s="5"/>
    </row>
    <row r="44247" spans="55:56" hidden="1" x14ac:dyDescent="0.2">
      <c r="BC44247" s="6"/>
      <c r="BD44247" s="5"/>
    </row>
    <row r="44248" spans="55:56" hidden="1" x14ac:dyDescent="0.2">
      <c r="BC44248" s="6"/>
      <c r="BD44248" s="5"/>
    </row>
    <row r="44249" spans="55:56" hidden="1" x14ac:dyDescent="0.2">
      <c r="BC44249" s="6"/>
      <c r="BD44249" s="5"/>
    </row>
    <row r="44250" spans="55:56" hidden="1" x14ac:dyDescent="0.2">
      <c r="BC44250" s="6"/>
      <c r="BD44250" s="5"/>
    </row>
    <row r="44251" spans="55:56" hidden="1" x14ac:dyDescent="0.2">
      <c r="BC44251" s="6"/>
      <c r="BD44251" s="5"/>
    </row>
    <row r="44252" spans="55:56" hidden="1" x14ac:dyDescent="0.2">
      <c r="BC44252" s="6"/>
      <c r="BD44252" s="5"/>
    </row>
    <row r="44253" spans="55:56" hidden="1" x14ac:dyDescent="0.2">
      <c r="BC44253" s="6"/>
      <c r="BD44253" s="5"/>
    </row>
    <row r="44254" spans="55:56" hidden="1" x14ac:dyDescent="0.2">
      <c r="BC44254" s="6"/>
      <c r="BD44254" s="5"/>
    </row>
    <row r="44255" spans="55:56" hidden="1" x14ac:dyDescent="0.2">
      <c r="BC44255" s="6"/>
      <c r="BD44255" s="5"/>
    </row>
    <row r="44256" spans="55:56" hidden="1" x14ac:dyDescent="0.2">
      <c r="BC44256" s="6"/>
      <c r="BD44256" s="5"/>
    </row>
    <row r="44257" spans="55:56" hidden="1" x14ac:dyDescent="0.2">
      <c r="BC44257" s="6"/>
      <c r="BD44257" s="5"/>
    </row>
    <row r="44258" spans="55:56" hidden="1" x14ac:dyDescent="0.2">
      <c r="BC44258" s="6"/>
      <c r="BD44258" s="5"/>
    </row>
    <row r="44259" spans="55:56" hidden="1" x14ac:dyDescent="0.2">
      <c r="BC44259" s="6"/>
      <c r="BD44259" s="5"/>
    </row>
    <row r="44260" spans="55:56" hidden="1" x14ac:dyDescent="0.2">
      <c r="BC44260" s="6"/>
      <c r="BD44260" s="5"/>
    </row>
    <row r="44261" spans="55:56" hidden="1" x14ac:dyDescent="0.2">
      <c r="BC44261" s="6"/>
      <c r="BD44261" s="5"/>
    </row>
    <row r="44262" spans="55:56" hidden="1" x14ac:dyDescent="0.2">
      <c r="BC44262" s="6"/>
      <c r="BD44262" s="5"/>
    </row>
    <row r="44263" spans="55:56" hidden="1" x14ac:dyDescent="0.2">
      <c r="BC44263" s="6"/>
      <c r="BD44263" s="5"/>
    </row>
    <row r="44264" spans="55:56" hidden="1" x14ac:dyDescent="0.2">
      <c r="BC44264" s="6"/>
      <c r="BD44264" s="5"/>
    </row>
    <row r="44265" spans="55:56" hidden="1" x14ac:dyDescent="0.2">
      <c r="BC44265" s="6"/>
      <c r="BD44265" s="5"/>
    </row>
    <row r="44266" spans="55:56" hidden="1" x14ac:dyDescent="0.2">
      <c r="BC44266" s="6"/>
      <c r="BD44266" s="5"/>
    </row>
    <row r="44267" spans="55:56" hidden="1" x14ac:dyDescent="0.2">
      <c r="BC44267" s="6"/>
      <c r="BD44267" s="5"/>
    </row>
    <row r="44268" spans="55:56" hidden="1" x14ac:dyDescent="0.2">
      <c r="BC44268" s="6"/>
      <c r="BD44268" s="5"/>
    </row>
    <row r="44269" spans="55:56" hidden="1" x14ac:dyDescent="0.2">
      <c r="BC44269" s="6"/>
      <c r="BD44269" s="5"/>
    </row>
    <row r="44270" spans="55:56" hidden="1" x14ac:dyDescent="0.2">
      <c r="BC44270" s="6"/>
      <c r="BD44270" s="5"/>
    </row>
    <row r="44271" spans="55:56" hidden="1" x14ac:dyDescent="0.2">
      <c r="BC44271" s="6"/>
      <c r="BD44271" s="5"/>
    </row>
    <row r="44272" spans="55:56" hidden="1" x14ac:dyDescent="0.2">
      <c r="BC44272" s="6"/>
      <c r="BD44272" s="5"/>
    </row>
    <row r="44273" spans="55:56" hidden="1" x14ac:dyDescent="0.2">
      <c r="BC44273" s="6"/>
      <c r="BD44273" s="5"/>
    </row>
    <row r="44274" spans="55:56" hidden="1" x14ac:dyDescent="0.2">
      <c r="BC44274" s="6"/>
      <c r="BD44274" s="5"/>
    </row>
    <row r="44275" spans="55:56" hidden="1" x14ac:dyDescent="0.2">
      <c r="BC44275" s="6"/>
      <c r="BD44275" s="5"/>
    </row>
    <row r="44276" spans="55:56" hidden="1" x14ac:dyDescent="0.2">
      <c r="BC44276" s="6"/>
      <c r="BD44276" s="5"/>
    </row>
    <row r="44277" spans="55:56" hidden="1" x14ac:dyDescent="0.2">
      <c r="BC44277" s="6"/>
      <c r="BD44277" s="5"/>
    </row>
    <row r="44278" spans="55:56" hidden="1" x14ac:dyDescent="0.2">
      <c r="BC44278" s="6"/>
      <c r="BD44278" s="5"/>
    </row>
    <row r="44279" spans="55:56" hidden="1" x14ac:dyDescent="0.2">
      <c r="BC44279" s="6"/>
      <c r="BD44279" s="5"/>
    </row>
    <row r="44280" spans="55:56" hidden="1" x14ac:dyDescent="0.2">
      <c r="BC44280" s="6"/>
      <c r="BD44280" s="5"/>
    </row>
    <row r="44281" spans="55:56" hidden="1" x14ac:dyDescent="0.2">
      <c r="BC44281" s="6"/>
      <c r="BD44281" s="5"/>
    </row>
    <row r="44282" spans="55:56" hidden="1" x14ac:dyDescent="0.2">
      <c r="BC44282" s="6"/>
      <c r="BD44282" s="5"/>
    </row>
    <row r="44283" spans="55:56" hidden="1" x14ac:dyDescent="0.2">
      <c r="BC44283" s="6"/>
      <c r="BD44283" s="5"/>
    </row>
    <row r="44284" spans="55:56" hidden="1" x14ac:dyDescent="0.2">
      <c r="BC44284" s="6"/>
      <c r="BD44284" s="5"/>
    </row>
    <row r="44285" spans="55:56" hidden="1" x14ac:dyDescent="0.2">
      <c r="BC44285" s="6"/>
      <c r="BD44285" s="5"/>
    </row>
    <row r="44286" spans="55:56" hidden="1" x14ac:dyDescent="0.2">
      <c r="BC44286" s="6"/>
      <c r="BD44286" s="5"/>
    </row>
    <row r="44287" spans="55:56" hidden="1" x14ac:dyDescent="0.2">
      <c r="BC44287" s="6"/>
      <c r="BD44287" s="5"/>
    </row>
    <row r="44288" spans="55:56" hidden="1" x14ac:dyDescent="0.2">
      <c r="BC44288" s="6"/>
      <c r="BD44288" s="5"/>
    </row>
    <row r="44289" spans="55:56" hidden="1" x14ac:dyDescent="0.2">
      <c r="BC44289" s="6"/>
      <c r="BD44289" s="5"/>
    </row>
    <row r="44290" spans="55:56" hidden="1" x14ac:dyDescent="0.2">
      <c r="BC44290" s="6"/>
      <c r="BD44290" s="5"/>
    </row>
    <row r="44291" spans="55:56" hidden="1" x14ac:dyDescent="0.2">
      <c r="BC44291" s="6"/>
      <c r="BD44291" s="5"/>
    </row>
    <row r="44292" spans="55:56" hidden="1" x14ac:dyDescent="0.2">
      <c r="BC44292" s="6"/>
      <c r="BD44292" s="5"/>
    </row>
    <row r="44293" spans="55:56" hidden="1" x14ac:dyDescent="0.2">
      <c r="BC44293" s="6"/>
      <c r="BD44293" s="5"/>
    </row>
    <row r="44294" spans="55:56" hidden="1" x14ac:dyDescent="0.2">
      <c r="BC44294" s="6"/>
      <c r="BD44294" s="5"/>
    </row>
    <row r="44295" spans="55:56" hidden="1" x14ac:dyDescent="0.2">
      <c r="BC44295" s="6"/>
      <c r="BD44295" s="5"/>
    </row>
    <row r="44296" spans="55:56" hidden="1" x14ac:dyDescent="0.2">
      <c r="BC44296" s="6"/>
      <c r="BD44296" s="5"/>
    </row>
    <row r="44297" spans="55:56" hidden="1" x14ac:dyDescent="0.2">
      <c r="BC44297" s="6"/>
      <c r="BD44297" s="5"/>
    </row>
    <row r="44298" spans="55:56" hidden="1" x14ac:dyDescent="0.2">
      <c r="BC44298" s="6"/>
      <c r="BD44298" s="5"/>
    </row>
    <row r="44299" spans="55:56" hidden="1" x14ac:dyDescent="0.2">
      <c r="BC44299" s="6"/>
      <c r="BD44299" s="5"/>
    </row>
    <row r="44300" spans="55:56" hidden="1" x14ac:dyDescent="0.2">
      <c r="BC44300" s="6"/>
      <c r="BD44300" s="5"/>
    </row>
    <row r="44301" spans="55:56" hidden="1" x14ac:dyDescent="0.2">
      <c r="BC44301" s="6"/>
      <c r="BD44301" s="5"/>
    </row>
    <row r="44302" spans="55:56" hidden="1" x14ac:dyDescent="0.2">
      <c r="BC44302" s="6"/>
      <c r="BD44302" s="5"/>
    </row>
    <row r="44303" spans="55:56" hidden="1" x14ac:dyDescent="0.2">
      <c r="BC44303" s="6"/>
      <c r="BD44303" s="5"/>
    </row>
    <row r="44304" spans="55:56" hidden="1" x14ac:dyDescent="0.2">
      <c r="BC44304" s="6"/>
      <c r="BD44304" s="5"/>
    </row>
    <row r="44305" spans="55:56" hidden="1" x14ac:dyDescent="0.2">
      <c r="BC44305" s="6"/>
      <c r="BD44305" s="5"/>
    </row>
    <row r="44306" spans="55:56" hidden="1" x14ac:dyDescent="0.2">
      <c r="BC44306" s="6"/>
      <c r="BD44306" s="5"/>
    </row>
    <row r="44307" spans="55:56" hidden="1" x14ac:dyDescent="0.2">
      <c r="BC44307" s="6"/>
      <c r="BD44307" s="5"/>
    </row>
    <row r="44308" spans="55:56" hidden="1" x14ac:dyDescent="0.2">
      <c r="BC44308" s="6"/>
      <c r="BD44308" s="5"/>
    </row>
    <row r="44309" spans="55:56" hidden="1" x14ac:dyDescent="0.2">
      <c r="BC44309" s="6"/>
      <c r="BD44309" s="5"/>
    </row>
    <row r="44310" spans="55:56" hidden="1" x14ac:dyDescent="0.2">
      <c r="BC44310" s="6"/>
      <c r="BD44310" s="5"/>
    </row>
    <row r="44311" spans="55:56" hidden="1" x14ac:dyDescent="0.2">
      <c r="BC44311" s="6"/>
      <c r="BD44311" s="5"/>
    </row>
    <row r="44312" spans="55:56" hidden="1" x14ac:dyDescent="0.2">
      <c r="BC44312" s="6"/>
      <c r="BD44312" s="5"/>
    </row>
    <row r="44313" spans="55:56" hidden="1" x14ac:dyDescent="0.2">
      <c r="BC44313" s="6"/>
      <c r="BD44313" s="5"/>
    </row>
    <row r="44314" spans="55:56" hidden="1" x14ac:dyDescent="0.2">
      <c r="BC44314" s="6"/>
      <c r="BD44314" s="5"/>
    </row>
    <row r="44315" spans="55:56" hidden="1" x14ac:dyDescent="0.2">
      <c r="BC44315" s="6"/>
      <c r="BD44315" s="5"/>
    </row>
    <row r="44316" spans="55:56" hidden="1" x14ac:dyDescent="0.2">
      <c r="BC44316" s="6"/>
      <c r="BD44316" s="5"/>
    </row>
    <row r="44317" spans="55:56" hidden="1" x14ac:dyDescent="0.2">
      <c r="BC44317" s="6"/>
      <c r="BD44317" s="5"/>
    </row>
    <row r="44318" spans="55:56" hidden="1" x14ac:dyDescent="0.2">
      <c r="BC44318" s="6"/>
      <c r="BD44318" s="5"/>
    </row>
    <row r="44319" spans="55:56" hidden="1" x14ac:dyDescent="0.2">
      <c r="BC44319" s="6"/>
      <c r="BD44319" s="5"/>
    </row>
    <row r="44320" spans="55:56" hidden="1" x14ac:dyDescent="0.2">
      <c r="BC44320" s="6"/>
      <c r="BD44320" s="5"/>
    </row>
    <row r="44321" spans="55:56" hidden="1" x14ac:dyDescent="0.2">
      <c r="BC44321" s="6"/>
      <c r="BD44321" s="5"/>
    </row>
    <row r="44322" spans="55:56" hidden="1" x14ac:dyDescent="0.2">
      <c r="BC44322" s="6"/>
      <c r="BD44322" s="5"/>
    </row>
    <row r="44323" spans="55:56" hidden="1" x14ac:dyDescent="0.2">
      <c r="BC44323" s="6"/>
      <c r="BD44323" s="5"/>
    </row>
    <row r="44324" spans="55:56" hidden="1" x14ac:dyDescent="0.2">
      <c r="BC44324" s="6"/>
      <c r="BD44324" s="5"/>
    </row>
    <row r="44325" spans="55:56" hidden="1" x14ac:dyDescent="0.2">
      <c r="BC44325" s="6"/>
      <c r="BD44325" s="5"/>
    </row>
    <row r="44326" spans="55:56" hidden="1" x14ac:dyDescent="0.2">
      <c r="BC44326" s="6"/>
      <c r="BD44326" s="5"/>
    </row>
    <row r="44327" spans="55:56" hidden="1" x14ac:dyDescent="0.2">
      <c r="BC44327" s="6"/>
      <c r="BD44327" s="5"/>
    </row>
    <row r="44328" spans="55:56" hidden="1" x14ac:dyDescent="0.2">
      <c r="BC44328" s="6"/>
      <c r="BD44328" s="5"/>
    </row>
    <row r="44329" spans="55:56" hidden="1" x14ac:dyDescent="0.2">
      <c r="BC44329" s="6"/>
      <c r="BD44329" s="5"/>
    </row>
    <row r="44330" spans="55:56" hidden="1" x14ac:dyDescent="0.2">
      <c r="BC44330" s="6"/>
      <c r="BD44330" s="5"/>
    </row>
    <row r="44331" spans="55:56" hidden="1" x14ac:dyDescent="0.2">
      <c r="BC44331" s="6"/>
      <c r="BD44331" s="5"/>
    </row>
    <row r="44332" spans="55:56" hidden="1" x14ac:dyDescent="0.2">
      <c r="BC44332" s="6"/>
      <c r="BD44332" s="5"/>
    </row>
    <row r="44333" spans="55:56" hidden="1" x14ac:dyDescent="0.2">
      <c r="BC44333" s="6"/>
      <c r="BD44333" s="5"/>
    </row>
    <row r="44334" spans="55:56" hidden="1" x14ac:dyDescent="0.2">
      <c r="BC44334" s="6"/>
      <c r="BD44334" s="5"/>
    </row>
    <row r="44335" spans="55:56" hidden="1" x14ac:dyDescent="0.2">
      <c r="BC44335" s="6"/>
      <c r="BD44335" s="5"/>
    </row>
    <row r="44336" spans="55:56" hidden="1" x14ac:dyDescent="0.2">
      <c r="BC44336" s="6"/>
      <c r="BD44336" s="5"/>
    </row>
    <row r="44337" spans="55:56" hidden="1" x14ac:dyDescent="0.2">
      <c r="BC44337" s="6"/>
      <c r="BD44337" s="5"/>
    </row>
    <row r="44338" spans="55:56" hidden="1" x14ac:dyDescent="0.2">
      <c r="BC44338" s="6"/>
      <c r="BD44338" s="5"/>
    </row>
    <row r="44339" spans="55:56" hidden="1" x14ac:dyDescent="0.2">
      <c r="BC44339" s="6"/>
      <c r="BD44339" s="5"/>
    </row>
    <row r="44340" spans="55:56" hidden="1" x14ac:dyDescent="0.2">
      <c r="BC44340" s="6"/>
      <c r="BD44340" s="5"/>
    </row>
    <row r="44341" spans="55:56" hidden="1" x14ac:dyDescent="0.2">
      <c r="BC44341" s="6"/>
      <c r="BD44341" s="5"/>
    </row>
    <row r="44342" spans="55:56" hidden="1" x14ac:dyDescent="0.2">
      <c r="BC44342" s="6"/>
      <c r="BD44342" s="5"/>
    </row>
    <row r="44343" spans="55:56" hidden="1" x14ac:dyDescent="0.2">
      <c r="BC44343" s="6"/>
      <c r="BD44343" s="5"/>
    </row>
    <row r="44344" spans="55:56" hidden="1" x14ac:dyDescent="0.2">
      <c r="BC44344" s="6"/>
      <c r="BD44344" s="5"/>
    </row>
    <row r="44345" spans="55:56" hidden="1" x14ac:dyDescent="0.2">
      <c r="BC44345" s="6"/>
      <c r="BD44345" s="5"/>
    </row>
    <row r="44346" spans="55:56" hidden="1" x14ac:dyDescent="0.2">
      <c r="BC44346" s="6"/>
      <c r="BD44346" s="5"/>
    </row>
    <row r="44347" spans="55:56" hidden="1" x14ac:dyDescent="0.2">
      <c r="BC44347" s="6"/>
      <c r="BD44347" s="5"/>
    </row>
    <row r="44348" spans="55:56" hidden="1" x14ac:dyDescent="0.2">
      <c r="BC44348" s="6"/>
      <c r="BD44348" s="5"/>
    </row>
    <row r="44349" spans="55:56" hidden="1" x14ac:dyDescent="0.2">
      <c r="BC44349" s="6"/>
      <c r="BD44349" s="5"/>
    </row>
    <row r="44350" spans="55:56" hidden="1" x14ac:dyDescent="0.2">
      <c r="BC44350" s="6"/>
      <c r="BD44350" s="5"/>
    </row>
    <row r="44351" spans="55:56" hidden="1" x14ac:dyDescent="0.2">
      <c r="BC44351" s="6"/>
      <c r="BD44351" s="5"/>
    </row>
    <row r="44352" spans="55:56" hidden="1" x14ac:dyDescent="0.2">
      <c r="BC44352" s="6"/>
      <c r="BD44352" s="5"/>
    </row>
    <row r="44353" spans="55:56" hidden="1" x14ac:dyDescent="0.2">
      <c r="BC44353" s="6"/>
      <c r="BD44353" s="5"/>
    </row>
    <row r="44354" spans="55:56" hidden="1" x14ac:dyDescent="0.2">
      <c r="BC44354" s="6"/>
      <c r="BD44354" s="5"/>
    </row>
    <row r="44355" spans="55:56" hidden="1" x14ac:dyDescent="0.2">
      <c r="BC44355" s="6"/>
      <c r="BD44355" s="5"/>
    </row>
    <row r="44356" spans="55:56" hidden="1" x14ac:dyDescent="0.2">
      <c r="BC44356" s="6"/>
      <c r="BD44356" s="5"/>
    </row>
    <row r="44357" spans="55:56" hidden="1" x14ac:dyDescent="0.2">
      <c r="BC44357" s="6"/>
      <c r="BD44357" s="5"/>
    </row>
    <row r="44358" spans="55:56" hidden="1" x14ac:dyDescent="0.2">
      <c r="BC44358" s="6"/>
      <c r="BD44358" s="5"/>
    </row>
    <row r="44359" spans="55:56" hidden="1" x14ac:dyDescent="0.2">
      <c r="BC44359" s="6"/>
      <c r="BD44359" s="5"/>
    </row>
    <row r="44360" spans="55:56" hidden="1" x14ac:dyDescent="0.2">
      <c r="BC44360" s="6"/>
      <c r="BD44360" s="5"/>
    </row>
    <row r="44361" spans="55:56" hidden="1" x14ac:dyDescent="0.2">
      <c r="BC44361" s="6"/>
      <c r="BD44361" s="5"/>
    </row>
    <row r="44362" spans="55:56" hidden="1" x14ac:dyDescent="0.2">
      <c r="BC44362" s="6"/>
      <c r="BD44362" s="5"/>
    </row>
    <row r="44363" spans="55:56" hidden="1" x14ac:dyDescent="0.2">
      <c r="BC44363" s="6"/>
      <c r="BD44363" s="5"/>
    </row>
    <row r="44364" spans="55:56" hidden="1" x14ac:dyDescent="0.2">
      <c r="BC44364" s="6"/>
      <c r="BD44364" s="5"/>
    </row>
    <row r="44365" spans="55:56" hidden="1" x14ac:dyDescent="0.2">
      <c r="BC44365" s="6"/>
      <c r="BD44365" s="5"/>
    </row>
    <row r="44366" spans="55:56" hidden="1" x14ac:dyDescent="0.2">
      <c r="BC44366" s="6"/>
      <c r="BD44366" s="5"/>
    </row>
    <row r="44367" spans="55:56" hidden="1" x14ac:dyDescent="0.2">
      <c r="BC44367" s="6"/>
      <c r="BD44367" s="5"/>
    </row>
    <row r="44368" spans="55:56" hidden="1" x14ac:dyDescent="0.2">
      <c r="BC44368" s="6"/>
      <c r="BD44368" s="5"/>
    </row>
    <row r="44369" spans="55:56" hidden="1" x14ac:dyDescent="0.2">
      <c r="BC44369" s="6"/>
      <c r="BD44369" s="5"/>
    </row>
    <row r="44370" spans="55:56" hidden="1" x14ac:dyDescent="0.2">
      <c r="BC44370" s="6"/>
      <c r="BD44370" s="5"/>
    </row>
    <row r="44371" spans="55:56" hidden="1" x14ac:dyDescent="0.2">
      <c r="BC44371" s="6"/>
      <c r="BD44371" s="5"/>
    </row>
    <row r="44372" spans="55:56" hidden="1" x14ac:dyDescent="0.2">
      <c r="BC44372" s="6"/>
      <c r="BD44372" s="5"/>
    </row>
    <row r="44373" spans="55:56" hidden="1" x14ac:dyDescent="0.2">
      <c r="BC44373" s="6"/>
      <c r="BD44373" s="5"/>
    </row>
    <row r="44374" spans="55:56" hidden="1" x14ac:dyDescent="0.2">
      <c r="BC44374" s="6"/>
      <c r="BD44374" s="5"/>
    </row>
    <row r="44375" spans="55:56" hidden="1" x14ac:dyDescent="0.2">
      <c r="BC44375" s="6"/>
      <c r="BD44375" s="5"/>
    </row>
    <row r="44376" spans="55:56" hidden="1" x14ac:dyDescent="0.2">
      <c r="BC44376" s="6"/>
      <c r="BD44376" s="5"/>
    </row>
    <row r="44377" spans="55:56" hidden="1" x14ac:dyDescent="0.2">
      <c r="BC44377" s="6"/>
      <c r="BD44377" s="5"/>
    </row>
    <row r="44378" spans="55:56" hidden="1" x14ac:dyDescent="0.2">
      <c r="BC44378" s="6"/>
      <c r="BD44378" s="5"/>
    </row>
    <row r="44379" spans="55:56" hidden="1" x14ac:dyDescent="0.2">
      <c r="BC44379" s="6"/>
      <c r="BD44379" s="5"/>
    </row>
    <row r="44380" spans="55:56" hidden="1" x14ac:dyDescent="0.2">
      <c r="BC44380" s="6"/>
      <c r="BD44380" s="5"/>
    </row>
    <row r="44381" spans="55:56" hidden="1" x14ac:dyDescent="0.2">
      <c r="BC44381" s="6"/>
      <c r="BD44381" s="5"/>
    </row>
    <row r="44382" spans="55:56" hidden="1" x14ac:dyDescent="0.2">
      <c r="BC44382" s="6"/>
      <c r="BD44382" s="5"/>
    </row>
    <row r="44383" spans="55:56" hidden="1" x14ac:dyDescent="0.2">
      <c r="BC44383" s="6"/>
      <c r="BD44383" s="5"/>
    </row>
    <row r="44384" spans="55:56" hidden="1" x14ac:dyDescent="0.2">
      <c r="BC44384" s="6"/>
      <c r="BD44384" s="5"/>
    </row>
    <row r="44385" spans="55:56" hidden="1" x14ac:dyDescent="0.2">
      <c r="BC44385" s="6"/>
      <c r="BD44385" s="5"/>
    </row>
    <row r="44386" spans="55:56" hidden="1" x14ac:dyDescent="0.2">
      <c r="BC44386" s="6"/>
      <c r="BD44386" s="5"/>
    </row>
    <row r="44387" spans="55:56" hidden="1" x14ac:dyDescent="0.2">
      <c r="BC44387" s="6"/>
      <c r="BD44387" s="5"/>
    </row>
    <row r="44388" spans="55:56" hidden="1" x14ac:dyDescent="0.2">
      <c r="BC44388" s="6"/>
      <c r="BD44388" s="5"/>
    </row>
    <row r="44389" spans="55:56" hidden="1" x14ac:dyDescent="0.2">
      <c r="BC44389" s="6"/>
      <c r="BD44389" s="5"/>
    </row>
    <row r="44390" spans="55:56" hidden="1" x14ac:dyDescent="0.2">
      <c r="BC44390" s="6"/>
      <c r="BD44390" s="5"/>
    </row>
    <row r="44391" spans="55:56" hidden="1" x14ac:dyDescent="0.2">
      <c r="BC44391" s="6"/>
      <c r="BD44391" s="5"/>
    </row>
    <row r="44392" spans="55:56" hidden="1" x14ac:dyDescent="0.2">
      <c r="BC44392" s="6"/>
      <c r="BD44392" s="5"/>
    </row>
    <row r="44393" spans="55:56" hidden="1" x14ac:dyDescent="0.2">
      <c r="BC44393" s="6"/>
      <c r="BD44393" s="5"/>
    </row>
    <row r="44394" spans="55:56" hidden="1" x14ac:dyDescent="0.2">
      <c r="BC44394" s="6"/>
      <c r="BD44394" s="5"/>
    </row>
    <row r="44395" spans="55:56" hidden="1" x14ac:dyDescent="0.2">
      <c r="BC44395" s="6"/>
      <c r="BD44395" s="5"/>
    </row>
    <row r="44396" spans="55:56" hidden="1" x14ac:dyDescent="0.2">
      <c r="BC44396" s="6"/>
      <c r="BD44396" s="5"/>
    </row>
    <row r="44397" spans="55:56" hidden="1" x14ac:dyDescent="0.2">
      <c r="BC44397" s="6"/>
      <c r="BD44397" s="5"/>
    </row>
    <row r="44398" spans="55:56" hidden="1" x14ac:dyDescent="0.2">
      <c r="BC44398" s="6"/>
      <c r="BD44398" s="5"/>
    </row>
    <row r="44399" spans="55:56" hidden="1" x14ac:dyDescent="0.2">
      <c r="BC44399" s="6"/>
      <c r="BD44399" s="5"/>
    </row>
    <row r="44400" spans="55:56" hidden="1" x14ac:dyDescent="0.2">
      <c r="BC44400" s="6"/>
      <c r="BD44400" s="5"/>
    </row>
    <row r="44401" spans="55:56" hidden="1" x14ac:dyDescent="0.2">
      <c r="BC44401" s="6"/>
      <c r="BD44401" s="5"/>
    </row>
    <row r="44402" spans="55:56" hidden="1" x14ac:dyDescent="0.2">
      <c r="BC44402" s="6"/>
      <c r="BD44402" s="5"/>
    </row>
    <row r="44403" spans="55:56" hidden="1" x14ac:dyDescent="0.2">
      <c r="BC44403" s="6"/>
      <c r="BD44403" s="5"/>
    </row>
    <row r="44404" spans="55:56" hidden="1" x14ac:dyDescent="0.2">
      <c r="BC44404" s="6"/>
      <c r="BD44404" s="5"/>
    </row>
    <row r="44405" spans="55:56" hidden="1" x14ac:dyDescent="0.2">
      <c r="BC44405" s="6"/>
      <c r="BD44405" s="5"/>
    </row>
    <row r="44406" spans="55:56" hidden="1" x14ac:dyDescent="0.2">
      <c r="BC44406" s="6"/>
      <c r="BD44406" s="5"/>
    </row>
    <row r="44407" spans="55:56" hidden="1" x14ac:dyDescent="0.2">
      <c r="BC44407" s="6"/>
      <c r="BD44407" s="5"/>
    </row>
    <row r="44408" spans="55:56" hidden="1" x14ac:dyDescent="0.2">
      <c r="BC44408" s="6"/>
      <c r="BD44408" s="5"/>
    </row>
    <row r="44409" spans="55:56" hidden="1" x14ac:dyDescent="0.2">
      <c r="BC44409" s="6"/>
      <c r="BD44409" s="5"/>
    </row>
    <row r="44410" spans="55:56" hidden="1" x14ac:dyDescent="0.2">
      <c r="BC44410" s="6"/>
      <c r="BD44410" s="5"/>
    </row>
    <row r="44411" spans="55:56" hidden="1" x14ac:dyDescent="0.2">
      <c r="BC44411" s="6"/>
      <c r="BD44411" s="5"/>
    </row>
    <row r="44412" spans="55:56" hidden="1" x14ac:dyDescent="0.2">
      <c r="BC44412" s="6"/>
      <c r="BD44412" s="5"/>
    </row>
    <row r="44413" spans="55:56" hidden="1" x14ac:dyDescent="0.2">
      <c r="BC44413" s="6"/>
      <c r="BD44413" s="5"/>
    </row>
    <row r="44414" spans="55:56" hidden="1" x14ac:dyDescent="0.2">
      <c r="BC44414" s="6"/>
      <c r="BD44414" s="5"/>
    </row>
    <row r="44415" spans="55:56" hidden="1" x14ac:dyDescent="0.2">
      <c r="BC44415" s="6"/>
      <c r="BD44415" s="5"/>
    </row>
    <row r="44416" spans="55:56" hidden="1" x14ac:dyDescent="0.2">
      <c r="BC44416" s="6"/>
      <c r="BD44416" s="5"/>
    </row>
    <row r="44417" spans="55:56" hidden="1" x14ac:dyDescent="0.2">
      <c r="BC44417" s="6"/>
      <c r="BD44417" s="5"/>
    </row>
    <row r="44418" spans="55:56" hidden="1" x14ac:dyDescent="0.2">
      <c r="BC44418" s="6"/>
      <c r="BD44418" s="5"/>
    </row>
    <row r="44419" spans="55:56" hidden="1" x14ac:dyDescent="0.2">
      <c r="BC44419" s="6"/>
      <c r="BD44419" s="5"/>
    </row>
    <row r="44420" spans="55:56" hidden="1" x14ac:dyDescent="0.2">
      <c r="BC44420" s="6"/>
      <c r="BD44420" s="5"/>
    </row>
    <row r="44421" spans="55:56" hidden="1" x14ac:dyDescent="0.2">
      <c r="BC44421" s="6"/>
      <c r="BD44421" s="5"/>
    </row>
    <row r="44422" spans="55:56" hidden="1" x14ac:dyDescent="0.2">
      <c r="BC44422" s="6"/>
      <c r="BD44422" s="5"/>
    </row>
    <row r="44423" spans="55:56" hidden="1" x14ac:dyDescent="0.2">
      <c r="BC44423" s="6"/>
      <c r="BD44423" s="5"/>
    </row>
    <row r="44424" spans="55:56" hidden="1" x14ac:dyDescent="0.2">
      <c r="BC44424" s="6"/>
      <c r="BD44424" s="5"/>
    </row>
    <row r="44425" spans="55:56" hidden="1" x14ac:dyDescent="0.2">
      <c r="BC44425" s="6"/>
      <c r="BD44425" s="5"/>
    </row>
    <row r="44426" spans="55:56" hidden="1" x14ac:dyDescent="0.2">
      <c r="BC44426" s="6"/>
      <c r="BD44426" s="5"/>
    </row>
    <row r="44427" spans="55:56" hidden="1" x14ac:dyDescent="0.2">
      <c r="BC44427" s="6"/>
      <c r="BD44427" s="5"/>
    </row>
    <row r="44428" spans="55:56" hidden="1" x14ac:dyDescent="0.2">
      <c r="BC44428" s="6"/>
      <c r="BD44428" s="5"/>
    </row>
    <row r="44429" spans="55:56" hidden="1" x14ac:dyDescent="0.2">
      <c r="BC44429" s="6"/>
      <c r="BD44429" s="5"/>
    </row>
    <row r="44430" spans="55:56" hidden="1" x14ac:dyDescent="0.2">
      <c r="BC44430" s="6"/>
      <c r="BD44430" s="5"/>
    </row>
    <row r="44431" spans="55:56" hidden="1" x14ac:dyDescent="0.2">
      <c r="BC44431" s="6"/>
      <c r="BD44431" s="5"/>
    </row>
    <row r="44432" spans="55:56" hidden="1" x14ac:dyDescent="0.2">
      <c r="BC44432" s="6"/>
      <c r="BD44432" s="5"/>
    </row>
    <row r="44433" spans="55:56" hidden="1" x14ac:dyDescent="0.2">
      <c r="BC44433" s="6"/>
      <c r="BD44433" s="5"/>
    </row>
    <row r="44434" spans="55:56" hidden="1" x14ac:dyDescent="0.2">
      <c r="BC44434" s="6"/>
      <c r="BD44434" s="5"/>
    </row>
    <row r="44435" spans="55:56" hidden="1" x14ac:dyDescent="0.2">
      <c r="BC44435" s="6"/>
      <c r="BD44435" s="5"/>
    </row>
    <row r="44436" spans="55:56" hidden="1" x14ac:dyDescent="0.2">
      <c r="BC44436" s="6"/>
      <c r="BD44436" s="5"/>
    </row>
    <row r="44437" spans="55:56" hidden="1" x14ac:dyDescent="0.2">
      <c r="BC44437" s="6"/>
      <c r="BD44437" s="5"/>
    </row>
    <row r="44438" spans="55:56" hidden="1" x14ac:dyDescent="0.2">
      <c r="BC44438" s="6"/>
      <c r="BD44438" s="5"/>
    </row>
    <row r="44439" spans="55:56" hidden="1" x14ac:dyDescent="0.2">
      <c r="BC44439" s="6"/>
      <c r="BD44439" s="5"/>
    </row>
    <row r="44440" spans="55:56" hidden="1" x14ac:dyDescent="0.2">
      <c r="BC44440" s="6"/>
      <c r="BD44440" s="5"/>
    </row>
    <row r="44441" spans="55:56" hidden="1" x14ac:dyDescent="0.2">
      <c r="BC44441" s="6"/>
      <c r="BD44441" s="5"/>
    </row>
    <row r="44442" spans="55:56" hidden="1" x14ac:dyDescent="0.2">
      <c r="BC44442" s="6"/>
      <c r="BD44442" s="5"/>
    </row>
    <row r="44443" spans="55:56" hidden="1" x14ac:dyDescent="0.2">
      <c r="BC44443" s="6"/>
      <c r="BD44443" s="5"/>
    </row>
    <row r="44444" spans="55:56" hidden="1" x14ac:dyDescent="0.2">
      <c r="BC44444" s="6"/>
      <c r="BD44444" s="5"/>
    </row>
    <row r="44445" spans="55:56" hidden="1" x14ac:dyDescent="0.2">
      <c r="BC44445" s="6"/>
      <c r="BD44445" s="5"/>
    </row>
    <row r="44446" spans="55:56" hidden="1" x14ac:dyDescent="0.2">
      <c r="BC44446" s="6"/>
      <c r="BD44446" s="5"/>
    </row>
    <row r="44447" spans="55:56" hidden="1" x14ac:dyDescent="0.2">
      <c r="BC44447" s="6"/>
      <c r="BD44447" s="5"/>
    </row>
    <row r="44448" spans="55:56" hidden="1" x14ac:dyDescent="0.2">
      <c r="BC44448" s="6"/>
      <c r="BD44448" s="5"/>
    </row>
    <row r="44449" spans="55:56" hidden="1" x14ac:dyDescent="0.2">
      <c r="BC44449" s="6"/>
      <c r="BD44449" s="5"/>
    </row>
    <row r="44450" spans="55:56" hidden="1" x14ac:dyDescent="0.2">
      <c r="BC44450" s="6"/>
      <c r="BD44450" s="5"/>
    </row>
    <row r="44451" spans="55:56" hidden="1" x14ac:dyDescent="0.2">
      <c r="BC44451" s="6"/>
      <c r="BD44451" s="5"/>
    </row>
    <row r="44452" spans="55:56" hidden="1" x14ac:dyDescent="0.2">
      <c r="BC44452" s="6"/>
      <c r="BD44452" s="5"/>
    </row>
    <row r="44453" spans="55:56" hidden="1" x14ac:dyDescent="0.2">
      <c r="BC44453" s="6"/>
      <c r="BD44453" s="5"/>
    </row>
    <row r="44454" spans="55:56" hidden="1" x14ac:dyDescent="0.2">
      <c r="BC44454" s="6"/>
      <c r="BD44454" s="5"/>
    </row>
    <row r="44455" spans="55:56" hidden="1" x14ac:dyDescent="0.2">
      <c r="BC44455" s="6"/>
      <c r="BD44455" s="5"/>
    </row>
    <row r="44456" spans="55:56" hidden="1" x14ac:dyDescent="0.2">
      <c r="BC44456" s="6"/>
      <c r="BD44456" s="5"/>
    </row>
    <row r="44457" spans="55:56" hidden="1" x14ac:dyDescent="0.2">
      <c r="BC44457" s="6"/>
      <c r="BD44457" s="5"/>
    </row>
    <row r="44458" spans="55:56" hidden="1" x14ac:dyDescent="0.2">
      <c r="BC44458" s="6"/>
      <c r="BD44458" s="5"/>
    </row>
    <row r="44459" spans="55:56" hidden="1" x14ac:dyDescent="0.2">
      <c r="BC44459" s="6"/>
      <c r="BD44459" s="5"/>
    </row>
    <row r="44460" spans="55:56" hidden="1" x14ac:dyDescent="0.2">
      <c r="BC44460" s="6"/>
      <c r="BD44460" s="5"/>
    </row>
    <row r="44461" spans="55:56" hidden="1" x14ac:dyDescent="0.2">
      <c r="BC44461" s="6"/>
      <c r="BD44461" s="5"/>
    </row>
    <row r="44462" spans="55:56" hidden="1" x14ac:dyDescent="0.2">
      <c r="BC44462" s="6"/>
      <c r="BD44462" s="5"/>
    </row>
    <row r="44463" spans="55:56" hidden="1" x14ac:dyDescent="0.2">
      <c r="BC44463" s="6"/>
      <c r="BD44463" s="5"/>
    </row>
    <row r="44464" spans="55:56" hidden="1" x14ac:dyDescent="0.2">
      <c r="BC44464" s="6"/>
      <c r="BD44464" s="5"/>
    </row>
    <row r="44465" spans="55:56" hidden="1" x14ac:dyDescent="0.2">
      <c r="BC44465" s="6"/>
      <c r="BD44465" s="5"/>
    </row>
    <row r="44466" spans="55:56" hidden="1" x14ac:dyDescent="0.2">
      <c r="BC44466" s="6"/>
      <c r="BD44466" s="5"/>
    </row>
    <row r="44467" spans="55:56" hidden="1" x14ac:dyDescent="0.2">
      <c r="BC44467" s="6"/>
      <c r="BD44467" s="5"/>
    </row>
    <row r="44468" spans="55:56" hidden="1" x14ac:dyDescent="0.2">
      <c r="BC44468" s="6"/>
      <c r="BD44468" s="5"/>
    </row>
    <row r="44469" spans="55:56" hidden="1" x14ac:dyDescent="0.2">
      <c r="BC44469" s="6"/>
      <c r="BD44469" s="5"/>
    </row>
    <row r="44470" spans="55:56" hidden="1" x14ac:dyDescent="0.2">
      <c r="BC44470" s="6"/>
      <c r="BD44470" s="5"/>
    </row>
    <row r="44471" spans="55:56" hidden="1" x14ac:dyDescent="0.2">
      <c r="BC44471" s="6"/>
      <c r="BD44471" s="5"/>
    </row>
    <row r="44472" spans="55:56" hidden="1" x14ac:dyDescent="0.2">
      <c r="BC44472" s="6"/>
      <c r="BD44472" s="5"/>
    </row>
    <row r="44473" spans="55:56" hidden="1" x14ac:dyDescent="0.2">
      <c r="BC44473" s="6"/>
      <c r="BD44473" s="5"/>
    </row>
    <row r="44474" spans="55:56" hidden="1" x14ac:dyDescent="0.2">
      <c r="BC44474" s="6"/>
      <c r="BD44474" s="5"/>
    </row>
    <row r="44475" spans="55:56" hidden="1" x14ac:dyDescent="0.2">
      <c r="BC44475" s="6"/>
      <c r="BD44475" s="5"/>
    </row>
    <row r="44476" spans="55:56" hidden="1" x14ac:dyDescent="0.2">
      <c r="BC44476" s="6"/>
      <c r="BD44476" s="5"/>
    </row>
    <row r="44477" spans="55:56" hidden="1" x14ac:dyDescent="0.2">
      <c r="BC44477" s="6"/>
      <c r="BD44477" s="5"/>
    </row>
    <row r="44478" spans="55:56" hidden="1" x14ac:dyDescent="0.2">
      <c r="BC44478" s="6"/>
      <c r="BD44478" s="5"/>
    </row>
    <row r="44479" spans="55:56" hidden="1" x14ac:dyDescent="0.2">
      <c r="BC44479" s="6"/>
      <c r="BD44479" s="5"/>
    </row>
    <row r="44480" spans="55:56" hidden="1" x14ac:dyDescent="0.2">
      <c r="BC44480" s="6"/>
      <c r="BD44480" s="5"/>
    </row>
    <row r="44481" spans="55:56" hidden="1" x14ac:dyDescent="0.2">
      <c r="BC44481" s="6"/>
      <c r="BD44481" s="5"/>
    </row>
    <row r="44482" spans="55:56" hidden="1" x14ac:dyDescent="0.2">
      <c r="BC44482" s="6"/>
      <c r="BD44482" s="5"/>
    </row>
    <row r="44483" spans="55:56" hidden="1" x14ac:dyDescent="0.2">
      <c r="BC44483" s="6"/>
      <c r="BD44483" s="5"/>
    </row>
    <row r="44484" spans="55:56" hidden="1" x14ac:dyDescent="0.2">
      <c r="BC44484" s="6"/>
      <c r="BD44484" s="5"/>
    </row>
    <row r="44485" spans="55:56" hidden="1" x14ac:dyDescent="0.2">
      <c r="BC44485" s="6"/>
      <c r="BD44485" s="5"/>
    </row>
    <row r="44486" spans="55:56" hidden="1" x14ac:dyDescent="0.2">
      <c r="BC44486" s="6"/>
      <c r="BD44486" s="5"/>
    </row>
    <row r="44487" spans="55:56" hidden="1" x14ac:dyDescent="0.2">
      <c r="BC44487" s="6"/>
      <c r="BD44487" s="5"/>
    </row>
    <row r="44488" spans="55:56" hidden="1" x14ac:dyDescent="0.2">
      <c r="BC44488" s="6"/>
      <c r="BD44488" s="5"/>
    </row>
    <row r="44489" spans="55:56" hidden="1" x14ac:dyDescent="0.2">
      <c r="BC44489" s="6"/>
      <c r="BD44489" s="5"/>
    </row>
    <row r="44490" spans="55:56" hidden="1" x14ac:dyDescent="0.2">
      <c r="BC44490" s="6"/>
      <c r="BD44490" s="5"/>
    </row>
    <row r="44491" spans="55:56" hidden="1" x14ac:dyDescent="0.2">
      <c r="BC44491" s="6"/>
      <c r="BD44491" s="5"/>
    </row>
    <row r="44492" spans="55:56" hidden="1" x14ac:dyDescent="0.2">
      <c r="BC44492" s="6"/>
      <c r="BD44492" s="5"/>
    </row>
    <row r="44493" spans="55:56" hidden="1" x14ac:dyDescent="0.2">
      <c r="BC44493" s="6"/>
      <c r="BD44493" s="5"/>
    </row>
    <row r="44494" spans="55:56" hidden="1" x14ac:dyDescent="0.2">
      <c r="BC44494" s="6"/>
      <c r="BD44494" s="5"/>
    </row>
    <row r="44495" spans="55:56" hidden="1" x14ac:dyDescent="0.2">
      <c r="BC44495" s="6"/>
      <c r="BD44495" s="5"/>
    </row>
    <row r="44496" spans="55:56" hidden="1" x14ac:dyDescent="0.2">
      <c r="BC44496" s="6"/>
      <c r="BD44496" s="5"/>
    </row>
    <row r="44497" spans="55:56" hidden="1" x14ac:dyDescent="0.2">
      <c r="BC44497" s="6"/>
      <c r="BD44497" s="5"/>
    </row>
    <row r="44498" spans="55:56" hidden="1" x14ac:dyDescent="0.2">
      <c r="BC44498" s="6"/>
      <c r="BD44498" s="5"/>
    </row>
    <row r="44499" spans="55:56" hidden="1" x14ac:dyDescent="0.2">
      <c r="BC44499" s="6"/>
      <c r="BD44499" s="5"/>
    </row>
    <row r="44500" spans="55:56" hidden="1" x14ac:dyDescent="0.2">
      <c r="BC44500" s="6"/>
      <c r="BD44500" s="5"/>
    </row>
    <row r="44501" spans="55:56" hidden="1" x14ac:dyDescent="0.2">
      <c r="BC44501" s="6"/>
      <c r="BD44501" s="5"/>
    </row>
    <row r="44502" spans="55:56" hidden="1" x14ac:dyDescent="0.2">
      <c r="BC44502" s="6"/>
      <c r="BD44502" s="5"/>
    </row>
    <row r="44503" spans="55:56" hidden="1" x14ac:dyDescent="0.2">
      <c r="BC44503" s="6"/>
      <c r="BD44503" s="5"/>
    </row>
    <row r="44504" spans="55:56" hidden="1" x14ac:dyDescent="0.2">
      <c r="BC44504" s="6"/>
      <c r="BD44504" s="5"/>
    </row>
    <row r="44505" spans="55:56" hidden="1" x14ac:dyDescent="0.2">
      <c r="BC44505" s="6"/>
      <c r="BD44505" s="5"/>
    </row>
    <row r="44506" spans="55:56" hidden="1" x14ac:dyDescent="0.2">
      <c r="BC44506" s="6"/>
      <c r="BD44506" s="5"/>
    </row>
    <row r="44507" spans="55:56" hidden="1" x14ac:dyDescent="0.2">
      <c r="BC44507" s="6"/>
      <c r="BD44507" s="5"/>
    </row>
    <row r="44508" spans="55:56" hidden="1" x14ac:dyDescent="0.2">
      <c r="BC44508" s="6"/>
      <c r="BD44508" s="5"/>
    </row>
    <row r="44509" spans="55:56" hidden="1" x14ac:dyDescent="0.2">
      <c r="BC44509" s="6"/>
      <c r="BD44509" s="5"/>
    </row>
    <row r="44510" spans="55:56" hidden="1" x14ac:dyDescent="0.2">
      <c r="BC44510" s="6"/>
      <c r="BD44510" s="5"/>
    </row>
    <row r="44511" spans="55:56" hidden="1" x14ac:dyDescent="0.2">
      <c r="BC44511" s="6"/>
      <c r="BD44511" s="5"/>
    </row>
    <row r="44512" spans="55:56" hidden="1" x14ac:dyDescent="0.2">
      <c r="BC44512" s="6"/>
      <c r="BD44512" s="5"/>
    </row>
    <row r="44513" spans="55:56" hidden="1" x14ac:dyDescent="0.2">
      <c r="BC44513" s="6"/>
      <c r="BD44513" s="5"/>
    </row>
    <row r="44514" spans="55:56" hidden="1" x14ac:dyDescent="0.2">
      <c r="BC44514" s="6"/>
      <c r="BD44514" s="5"/>
    </row>
    <row r="44515" spans="55:56" hidden="1" x14ac:dyDescent="0.2">
      <c r="BC44515" s="6"/>
      <c r="BD44515" s="5"/>
    </row>
    <row r="44516" spans="55:56" hidden="1" x14ac:dyDescent="0.2">
      <c r="BC44516" s="6"/>
      <c r="BD44516" s="5"/>
    </row>
    <row r="44517" spans="55:56" hidden="1" x14ac:dyDescent="0.2">
      <c r="BC44517" s="6"/>
      <c r="BD44517" s="5"/>
    </row>
    <row r="44518" spans="55:56" hidden="1" x14ac:dyDescent="0.2">
      <c r="BC44518" s="6"/>
      <c r="BD44518" s="5"/>
    </row>
    <row r="44519" spans="55:56" hidden="1" x14ac:dyDescent="0.2">
      <c r="BC44519" s="6"/>
      <c r="BD44519" s="5"/>
    </row>
    <row r="44520" spans="55:56" hidden="1" x14ac:dyDescent="0.2">
      <c r="BC44520" s="6"/>
      <c r="BD44520" s="5"/>
    </row>
    <row r="44521" spans="55:56" hidden="1" x14ac:dyDescent="0.2">
      <c r="BC44521" s="6"/>
      <c r="BD44521" s="5"/>
    </row>
    <row r="44522" spans="55:56" hidden="1" x14ac:dyDescent="0.2">
      <c r="BC44522" s="6"/>
      <c r="BD44522" s="5"/>
    </row>
    <row r="44523" spans="55:56" hidden="1" x14ac:dyDescent="0.2">
      <c r="BC44523" s="6"/>
      <c r="BD44523" s="5"/>
    </row>
    <row r="44524" spans="55:56" hidden="1" x14ac:dyDescent="0.2">
      <c r="BC44524" s="6"/>
      <c r="BD44524" s="5"/>
    </row>
    <row r="44525" spans="55:56" hidden="1" x14ac:dyDescent="0.2">
      <c r="BC44525" s="6"/>
      <c r="BD44525" s="5"/>
    </row>
    <row r="44526" spans="55:56" hidden="1" x14ac:dyDescent="0.2">
      <c r="BC44526" s="6"/>
      <c r="BD44526" s="5"/>
    </row>
    <row r="44527" spans="55:56" hidden="1" x14ac:dyDescent="0.2">
      <c r="BC44527" s="6"/>
      <c r="BD44527" s="5"/>
    </row>
    <row r="44528" spans="55:56" hidden="1" x14ac:dyDescent="0.2">
      <c r="BC44528" s="6"/>
      <c r="BD44528" s="5"/>
    </row>
    <row r="44529" spans="55:56" hidden="1" x14ac:dyDescent="0.2">
      <c r="BC44529" s="6"/>
      <c r="BD44529" s="5"/>
    </row>
    <row r="44530" spans="55:56" hidden="1" x14ac:dyDescent="0.2">
      <c r="BC44530" s="6"/>
      <c r="BD44530" s="5"/>
    </row>
    <row r="44531" spans="55:56" hidden="1" x14ac:dyDescent="0.2">
      <c r="BC44531" s="6"/>
      <c r="BD44531" s="5"/>
    </row>
    <row r="44532" spans="55:56" hidden="1" x14ac:dyDescent="0.2">
      <c r="BC44532" s="6"/>
      <c r="BD44532" s="5"/>
    </row>
    <row r="44533" spans="55:56" hidden="1" x14ac:dyDescent="0.2">
      <c r="BC44533" s="6"/>
      <c r="BD44533" s="5"/>
    </row>
    <row r="44534" spans="55:56" hidden="1" x14ac:dyDescent="0.2">
      <c r="BC44534" s="6"/>
      <c r="BD44534" s="5"/>
    </row>
    <row r="44535" spans="55:56" hidden="1" x14ac:dyDescent="0.2">
      <c r="BC44535" s="6"/>
      <c r="BD44535" s="5"/>
    </row>
    <row r="44536" spans="55:56" hidden="1" x14ac:dyDescent="0.2">
      <c r="BC44536" s="6"/>
      <c r="BD44536" s="5"/>
    </row>
    <row r="44537" spans="55:56" hidden="1" x14ac:dyDescent="0.2">
      <c r="BC44537" s="6"/>
      <c r="BD44537" s="5"/>
    </row>
    <row r="44538" spans="55:56" hidden="1" x14ac:dyDescent="0.2">
      <c r="BC44538" s="6"/>
      <c r="BD44538" s="5"/>
    </row>
    <row r="44539" spans="55:56" hidden="1" x14ac:dyDescent="0.2">
      <c r="BC44539" s="6"/>
      <c r="BD44539" s="5"/>
    </row>
    <row r="44540" spans="55:56" hidden="1" x14ac:dyDescent="0.2">
      <c r="BC44540" s="6"/>
      <c r="BD44540" s="5"/>
    </row>
    <row r="44541" spans="55:56" hidden="1" x14ac:dyDescent="0.2">
      <c r="BC44541" s="6"/>
      <c r="BD44541" s="5"/>
    </row>
    <row r="44542" spans="55:56" hidden="1" x14ac:dyDescent="0.2">
      <c r="BC44542" s="6"/>
      <c r="BD44542" s="5"/>
    </row>
    <row r="44543" spans="55:56" hidden="1" x14ac:dyDescent="0.2">
      <c r="BC44543" s="6"/>
      <c r="BD44543" s="5"/>
    </row>
    <row r="44544" spans="55:56" hidden="1" x14ac:dyDescent="0.2">
      <c r="BC44544" s="6"/>
      <c r="BD44544" s="5"/>
    </row>
    <row r="44545" spans="55:56" hidden="1" x14ac:dyDescent="0.2">
      <c r="BC44545" s="6"/>
      <c r="BD44545" s="5"/>
    </row>
    <row r="44546" spans="55:56" hidden="1" x14ac:dyDescent="0.2">
      <c r="BC44546" s="6"/>
      <c r="BD44546" s="5"/>
    </row>
    <row r="44547" spans="55:56" hidden="1" x14ac:dyDescent="0.2">
      <c r="BC44547" s="6"/>
      <c r="BD44547" s="5"/>
    </row>
    <row r="44548" spans="55:56" hidden="1" x14ac:dyDescent="0.2">
      <c r="BC44548" s="6"/>
      <c r="BD44548" s="5"/>
    </row>
    <row r="44549" spans="55:56" hidden="1" x14ac:dyDescent="0.2">
      <c r="BC44549" s="6"/>
      <c r="BD44549" s="5"/>
    </row>
    <row r="44550" spans="55:56" hidden="1" x14ac:dyDescent="0.2">
      <c r="BC44550" s="6"/>
      <c r="BD44550" s="5"/>
    </row>
    <row r="44551" spans="55:56" hidden="1" x14ac:dyDescent="0.2">
      <c r="BC44551" s="6"/>
      <c r="BD44551" s="5"/>
    </row>
    <row r="44552" spans="55:56" hidden="1" x14ac:dyDescent="0.2">
      <c r="BC44552" s="6"/>
      <c r="BD44552" s="5"/>
    </row>
    <row r="44553" spans="55:56" hidden="1" x14ac:dyDescent="0.2">
      <c r="BC44553" s="6"/>
      <c r="BD44553" s="5"/>
    </row>
    <row r="44554" spans="55:56" hidden="1" x14ac:dyDescent="0.2">
      <c r="BC44554" s="6"/>
      <c r="BD44554" s="5"/>
    </row>
    <row r="44555" spans="55:56" hidden="1" x14ac:dyDescent="0.2">
      <c r="BC44555" s="6"/>
      <c r="BD44555" s="5"/>
    </row>
    <row r="44556" spans="55:56" hidden="1" x14ac:dyDescent="0.2">
      <c r="BC44556" s="6"/>
      <c r="BD44556" s="5"/>
    </row>
    <row r="44557" spans="55:56" hidden="1" x14ac:dyDescent="0.2">
      <c r="BC44557" s="6"/>
      <c r="BD44557" s="5"/>
    </row>
    <row r="44558" spans="55:56" hidden="1" x14ac:dyDescent="0.2">
      <c r="BC44558" s="6"/>
      <c r="BD44558" s="5"/>
    </row>
    <row r="44559" spans="55:56" hidden="1" x14ac:dyDescent="0.2">
      <c r="BC44559" s="6"/>
      <c r="BD44559" s="5"/>
    </row>
    <row r="44560" spans="55:56" hidden="1" x14ac:dyDescent="0.2">
      <c r="BC44560" s="6"/>
      <c r="BD44560" s="5"/>
    </row>
    <row r="44561" spans="55:56" hidden="1" x14ac:dyDescent="0.2">
      <c r="BC44561" s="6"/>
      <c r="BD44561" s="5"/>
    </row>
    <row r="44562" spans="55:56" hidden="1" x14ac:dyDescent="0.2">
      <c r="BC44562" s="6"/>
      <c r="BD44562" s="5"/>
    </row>
    <row r="44563" spans="55:56" hidden="1" x14ac:dyDescent="0.2">
      <c r="BC44563" s="6"/>
      <c r="BD44563" s="5"/>
    </row>
    <row r="44564" spans="55:56" hidden="1" x14ac:dyDescent="0.2">
      <c r="BC44564" s="6"/>
      <c r="BD44564" s="5"/>
    </row>
    <row r="44565" spans="55:56" hidden="1" x14ac:dyDescent="0.2">
      <c r="BC44565" s="6"/>
      <c r="BD44565" s="5"/>
    </row>
    <row r="44566" spans="55:56" hidden="1" x14ac:dyDescent="0.2">
      <c r="BC44566" s="6"/>
      <c r="BD44566" s="5"/>
    </row>
    <row r="44567" spans="55:56" hidden="1" x14ac:dyDescent="0.2">
      <c r="BC44567" s="6"/>
      <c r="BD44567" s="5"/>
    </row>
    <row r="44568" spans="55:56" hidden="1" x14ac:dyDescent="0.2">
      <c r="BC44568" s="6"/>
      <c r="BD44568" s="5"/>
    </row>
    <row r="44569" spans="55:56" hidden="1" x14ac:dyDescent="0.2">
      <c r="BC44569" s="6"/>
      <c r="BD44569" s="5"/>
    </row>
    <row r="44570" spans="55:56" hidden="1" x14ac:dyDescent="0.2">
      <c r="BC44570" s="6"/>
      <c r="BD44570" s="5"/>
    </row>
    <row r="44571" spans="55:56" hidden="1" x14ac:dyDescent="0.2">
      <c r="BC44571" s="6"/>
      <c r="BD44571" s="5"/>
    </row>
    <row r="44572" spans="55:56" hidden="1" x14ac:dyDescent="0.2">
      <c r="BC44572" s="6"/>
      <c r="BD44572" s="5"/>
    </row>
    <row r="44573" spans="55:56" hidden="1" x14ac:dyDescent="0.2">
      <c r="BC44573" s="6"/>
      <c r="BD44573" s="5"/>
    </row>
    <row r="44574" spans="55:56" hidden="1" x14ac:dyDescent="0.2">
      <c r="BC44574" s="6"/>
      <c r="BD44574" s="5"/>
    </row>
    <row r="44575" spans="55:56" hidden="1" x14ac:dyDescent="0.2">
      <c r="BC44575" s="6"/>
      <c r="BD44575" s="5"/>
    </row>
    <row r="44576" spans="55:56" hidden="1" x14ac:dyDescent="0.2">
      <c r="BC44576" s="6"/>
      <c r="BD44576" s="5"/>
    </row>
    <row r="44577" spans="55:56" hidden="1" x14ac:dyDescent="0.2">
      <c r="BC44577" s="6"/>
      <c r="BD44577" s="5"/>
    </row>
    <row r="44578" spans="55:56" hidden="1" x14ac:dyDescent="0.2">
      <c r="BC44578" s="6"/>
      <c r="BD44578" s="5"/>
    </row>
    <row r="44579" spans="55:56" hidden="1" x14ac:dyDescent="0.2">
      <c r="BC44579" s="6"/>
      <c r="BD44579" s="5"/>
    </row>
    <row r="44580" spans="55:56" hidden="1" x14ac:dyDescent="0.2">
      <c r="BC44580" s="6"/>
      <c r="BD44580" s="5"/>
    </row>
    <row r="44581" spans="55:56" hidden="1" x14ac:dyDescent="0.2">
      <c r="BC44581" s="6"/>
      <c r="BD44581" s="5"/>
    </row>
    <row r="44582" spans="55:56" hidden="1" x14ac:dyDescent="0.2">
      <c r="BC44582" s="6"/>
      <c r="BD44582" s="5"/>
    </row>
    <row r="44583" spans="55:56" hidden="1" x14ac:dyDescent="0.2">
      <c r="BC44583" s="6"/>
      <c r="BD44583" s="5"/>
    </row>
    <row r="44584" spans="55:56" hidden="1" x14ac:dyDescent="0.2">
      <c r="BC44584" s="6"/>
      <c r="BD44584" s="5"/>
    </row>
    <row r="44585" spans="55:56" hidden="1" x14ac:dyDescent="0.2">
      <c r="BC44585" s="6"/>
      <c r="BD44585" s="5"/>
    </row>
    <row r="44586" spans="55:56" hidden="1" x14ac:dyDescent="0.2">
      <c r="BC44586" s="6"/>
      <c r="BD44586" s="5"/>
    </row>
    <row r="44587" spans="55:56" hidden="1" x14ac:dyDescent="0.2">
      <c r="BC44587" s="6"/>
      <c r="BD44587" s="5"/>
    </row>
    <row r="44588" spans="55:56" hidden="1" x14ac:dyDescent="0.2">
      <c r="BC44588" s="6"/>
      <c r="BD44588" s="5"/>
    </row>
    <row r="44589" spans="55:56" hidden="1" x14ac:dyDescent="0.2">
      <c r="BC44589" s="6"/>
      <c r="BD44589" s="5"/>
    </row>
    <row r="44590" spans="55:56" hidden="1" x14ac:dyDescent="0.2">
      <c r="BC44590" s="6"/>
      <c r="BD44590" s="5"/>
    </row>
    <row r="44591" spans="55:56" hidden="1" x14ac:dyDescent="0.2">
      <c r="BC44591" s="6"/>
      <c r="BD44591" s="5"/>
    </row>
    <row r="44592" spans="55:56" hidden="1" x14ac:dyDescent="0.2">
      <c r="BC44592" s="6"/>
      <c r="BD44592" s="5"/>
    </row>
    <row r="44593" spans="55:56" hidden="1" x14ac:dyDescent="0.2">
      <c r="BC44593" s="6"/>
      <c r="BD44593" s="5"/>
    </row>
    <row r="44594" spans="55:56" hidden="1" x14ac:dyDescent="0.2">
      <c r="BC44594" s="6"/>
      <c r="BD44594" s="5"/>
    </row>
    <row r="44595" spans="55:56" hidden="1" x14ac:dyDescent="0.2">
      <c r="BC44595" s="6"/>
      <c r="BD44595" s="5"/>
    </row>
    <row r="44596" spans="55:56" hidden="1" x14ac:dyDescent="0.2">
      <c r="BC44596" s="6"/>
      <c r="BD44596" s="5"/>
    </row>
    <row r="44597" spans="55:56" hidden="1" x14ac:dyDescent="0.2">
      <c r="BC44597" s="6"/>
      <c r="BD44597" s="5"/>
    </row>
    <row r="44598" spans="55:56" hidden="1" x14ac:dyDescent="0.2">
      <c r="BC44598" s="6"/>
      <c r="BD44598" s="5"/>
    </row>
    <row r="44599" spans="55:56" hidden="1" x14ac:dyDescent="0.2">
      <c r="BC44599" s="6"/>
      <c r="BD44599" s="5"/>
    </row>
    <row r="44600" spans="55:56" hidden="1" x14ac:dyDescent="0.2">
      <c r="BC44600" s="6"/>
      <c r="BD44600" s="5"/>
    </row>
    <row r="44601" spans="55:56" hidden="1" x14ac:dyDescent="0.2">
      <c r="BC44601" s="6"/>
      <c r="BD44601" s="5"/>
    </row>
    <row r="44602" spans="55:56" hidden="1" x14ac:dyDescent="0.2">
      <c r="BC44602" s="6"/>
      <c r="BD44602" s="5"/>
    </row>
    <row r="44603" spans="55:56" hidden="1" x14ac:dyDescent="0.2">
      <c r="BC44603" s="6"/>
      <c r="BD44603" s="5"/>
    </row>
    <row r="44604" spans="55:56" hidden="1" x14ac:dyDescent="0.2">
      <c r="BC44604" s="6"/>
      <c r="BD44604" s="5"/>
    </row>
    <row r="44605" spans="55:56" hidden="1" x14ac:dyDescent="0.2">
      <c r="BC44605" s="6"/>
      <c r="BD44605" s="5"/>
    </row>
    <row r="44606" spans="55:56" hidden="1" x14ac:dyDescent="0.2">
      <c r="BC44606" s="6"/>
      <c r="BD44606" s="5"/>
    </row>
    <row r="44607" spans="55:56" hidden="1" x14ac:dyDescent="0.2">
      <c r="BC44607" s="6"/>
      <c r="BD44607" s="5"/>
    </row>
    <row r="44608" spans="55:56" hidden="1" x14ac:dyDescent="0.2">
      <c r="BC44608" s="6"/>
      <c r="BD44608" s="5"/>
    </row>
    <row r="44609" spans="55:56" hidden="1" x14ac:dyDescent="0.2">
      <c r="BC44609" s="6"/>
      <c r="BD44609" s="5"/>
    </row>
    <row r="44610" spans="55:56" hidden="1" x14ac:dyDescent="0.2">
      <c r="BC44610" s="6"/>
      <c r="BD44610" s="5"/>
    </row>
    <row r="44611" spans="55:56" hidden="1" x14ac:dyDescent="0.2">
      <c r="BC44611" s="6"/>
      <c r="BD44611" s="5"/>
    </row>
    <row r="44612" spans="55:56" hidden="1" x14ac:dyDescent="0.2">
      <c r="BC44612" s="6"/>
      <c r="BD44612" s="5"/>
    </row>
    <row r="44613" spans="55:56" hidden="1" x14ac:dyDescent="0.2">
      <c r="BC44613" s="6"/>
      <c r="BD44613" s="5"/>
    </row>
    <row r="44614" spans="55:56" hidden="1" x14ac:dyDescent="0.2">
      <c r="BC44614" s="6"/>
      <c r="BD44614" s="5"/>
    </row>
    <row r="44615" spans="55:56" hidden="1" x14ac:dyDescent="0.2">
      <c r="BC44615" s="6"/>
      <c r="BD44615" s="5"/>
    </row>
    <row r="44616" spans="55:56" hidden="1" x14ac:dyDescent="0.2">
      <c r="BC44616" s="6"/>
      <c r="BD44616" s="5"/>
    </row>
    <row r="44617" spans="55:56" hidden="1" x14ac:dyDescent="0.2">
      <c r="BC44617" s="6"/>
      <c r="BD44617" s="5"/>
    </row>
    <row r="44618" spans="55:56" hidden="1" x14ac:dyDescent="0.2">
      <c r="BC44618" s="6"/>
      <c r="BD44618" s="5"/>
    </row>
    <row r="44619" spans="55:56" hidden="1" x14ac:dyDescent="0.2">
      <c r="BC44619" s="6"/>
      <c r="BD44619" s="5"/>
    </row>
    <row r="44620" spans="55:56" hidden="1" x14ac:dyDescent="0.2">
      <c r="BC44620" s="6"/>
      <c r="BD44620" s="5"/>
    </row>
    <row r="44621" spans="55:56" hidden="1" x14ac:dyDescent="0.2">
      <c r="BC44621" s="6"/>
      <c r="BD44621" s="5"/>
    </row>
    <row r="44622" spans="55:56" hidden="1" x14ac:dyDescent="0.2">
      <c r="BC44622" s="6"/>
      <c r="BD44622" s="5"/>
    </row>
    <row r="44623" spans="55:56" hidden="1" x14ac:dyDescent="0.2">
      <c r="BC44623" s="6"/>
      <c r="BD44623" s="5"/>
    </row>
    <row r="44624" spans="55:56" hidden="1" x14ac:dyDescent="0.2">
      <c r="BC44624" s="6"/>
      <c r="BD44624" s="5"/>
    </row>
    <row r="44625" spans="55:56" hidden="1" x14ac:dyDescent="0.2">
      <c r="BC44625" s="6"/>
      <c r="BD44625" s="5"/>
    </row>
    <row r="44626" spans="55:56" hidden="1" x14ac:dyDescent="0.2">
      <c r="BC44626" s="6"/>
      <c r="BD44626" s="5"/>
    </row>
    <row r="44627" spans="55:56" hidden="1" x14ac:dyDescent="0.2">
      <c r="BC44627" s="6"/>
      <c r="BD44627" s="5"/>
    </row>
    <row r="44628" spans="55:56" hidden="1" x14ac:dyDescent="0.2">
      <c r="BC44628" s="6"/>
      <c r="BD44628" s="5"/>
    </row>
    <row r="44629" spans="55:56" hidden="1" x14ac:dyDescent="0.2">
      <c r="BC44629" s="6"/>
      <c r="BD44629" s="5"/>
    </row>
    <row r="44630" spans="55:56" hidden="1" x14ac:dyDescent="0.2">
      <c r="BC44630" s="6"/>
      <c r="BD44630" s="5"/>
    </row>
    <row r="44631" spans="55:56" hidden="1" x14ac:dyDescent="0.2">
      <c r="BC44631" s="6"/>
      <c r="BD44631" s="5"/>
    </row>
    <row r="44632" spans="55:56" hidden="1" x14ac:dyDescent="0.2">
      <c r="BC44632" s="6"/>
      <c r="BD44632" s="5"/>
    </row>
    <row r="44633" spans="55:56" hidden="1" x14ac:dyDescent="0.2">
      <c r="BC44633" s="6"/>
      <c r="BD44633" s="5"/>
    </row>
    <row r="44634" spans="55:56" hidden="1" x14ac:dyDescent="0.2">
      <c r="BC44634" s="6"/>
      <c r="BD44634" s="5"/>
    </row>
    <row r="44635" spans="55:56" hidden="1" x14ac:dyDescent="0.2">
      <c r="BC44635" s="6"/>
      <c r="BD44635" s="5"/>
    </row>
    <row r="44636" spans="55:56" hidden="1" x14ac:dyDescent="0.2">
      <c r="BC44636" s="6"/>
      <c r="BD44636" s="5"/>
    </row>
    <row r="44637" spans="55:56" hidden="1" x14ac:dyDescent="0.2">
      <c r="BC44637" s="6"/>
      <c r="BD44637" s="5"/>
    </row>
    <row r="44638" spans="55:56" hidden="1" x14ac:dyDescent="0.2">
      <c r="BC44638" s="6"/>
      <c r="BD44638" s="5"/>
    </row>
    <row r="44639" spans="55:56" hidden="1" x14ac:dyDescent="0.2">
      <c r="BC44639" s="6"/>
      <c r="BD44639" s="5"/>
    </row>
    <row r="44640" spans="55:56" hidden="1" x14ac:dyDescent="0.2">
      <c r="BC44640" s="6"/>
      <c r="BD44640" s="5"/>
    </row>
    <row r="44641" spans="55:56" hidden="1" x14ac:dyDescent="0.2">
      <c r="BC44641" s="6"/>
      <c r="BD44641" s="5"/>
    </row>
    <row r="44642" spans="55:56" hidden="1" x14ac:dyDescent="0.2">
      <c r="BC44642" s="6"/>
      <c r="BD44642" s="5"/>
    </row>
    <row r="44643" spans="55:56" hidden="1" x14ac:dyDescent="0.2">
      <c r="BC44643" s="6"/>
      <c r="BD44643" s="5"/>
    </row>
    <row r="44644" spans="55:56" hidden="1" x14ac:dyDescent="0.2">
      <c r="BC44644" s="6"/>
      <c r="BD44644" s="5"/>
    </row>
    <row r="44645" spans="55:56" hidden="1" x14ac:dyDescent="0.2">
      <c r="BC44645" s="6"/>
      <c r="BD44645" s="5"/>
    </row>
    <row r="44646" spans="55:56" hidden="1" x14ac:dyDescent="0.2">
      <c r="BC44646" s="6"/>
      <c r="BD44646" s="5"/>
    </row>
    <row r="44647" spans="55:56" hidden="1" x14ac:dyDescent="0.2">
      <c r="BC44647" s="6"/>
      <c r="BD44647" s="5"/>
    </row>
    <row r="44648" spans="55:56" hidden="1" x14ac:dyDescent="0.2">
      <c r="BC44648" s="6"/>
      <c r="BD44648" s="5"/>
    </row>
    <row r="44649" spans="55:56" hidden="1" x14ac:dyDescent="0.2">
      <c r="BC44649" s="6"/>
      <c r="BD44649" s="5"/>
    </row>
    <row r="44650" spans="55:56" hidden="1" x14ac:dyDescent="0.2">
      <c r="BC44650" s="6"/>
      <c r="BD44650" s="5"/>
    </row>
    <row r="44651" spans="55:56" hidden="1" x14ac:dyDescent="0.2">
      <c r="BC44651" s="6"/>
      <c r="BD44651" s="5"/>
    </row>
    <row r="44652" spans="55:56" hidden="1" x14ac:dyDescent="0.2">
      <c r="BC44652" s="6"/>
      <c r="BD44652" s="5"/>
    </row>
    <row r="44653" spans="55:56" hidden="1" x14ac:dyDescent="0.2">
      <c r="BC44653" s="6"/>
      <c r="BD44653" s="5"/>
    </row>
    <row r="44654" spans="55:56" hidden="1" x14ac:dyDescent="0.2">
      <c r="BC44654" s="6"/>
      <c r="BD44654" s="5"/>
    </row>
    <row r="44655" spans="55:56" hidden="1" x14ac:dyDescent="0.2">
      <c r="BC44655" s="6"/>
      <c r="BD44655" s="5"/>
    </row>
    <row r="44656" spans="55:56" hidden="1" x14ac:dyDescent="0.2">
      <c r="BC44656" s="6"/>
      <c r="BD44656" s="5"/>
    </row>
    <row r="44657" spans="55:56" hidden="1" x14ac:dyDescent="0.2">
      <c r="BC44657" s="6"/>
      <c r="BD44657" s="5"/>
    </row>
    <row r="44658" spans="55:56" hidden="1" x14ac:dyDescent="0.2">
      <c r="BC44658" s="6"/>
      <c r="BD44658" s="5"/>
    </row>
    <row r="44659" spans="55:56" hidden="1" x14ac:dyDescent="0.2">
      <c r="BC44659" s="6"/>
      <c r="BD44659" s="5"/>
    </row>
    <row r="44660" spans="55:56" hidden="1" x14ac:dyDescent="0.2">
      <c r="BC44660" s="6"/>
      <c r="BD44660" s="5"/>
    </row>
    <row r="44661" spans="55:56" hidden="1" x14ac:dyDescent="0.2">
      <c r="BC44661" s="6"/>
      <c r="BD44661" s="5"/>
    </row>
    <row r="44662" spans="55:56" hidden="1" x14ac:dyDescent="0.2">
      <c r="BC44662" s="6"/>
      <c r="BD44662" s="5"/>
    </row>
    <row r="44663" spans="55:56" hidden="1" x14ac:dyDescent="0.2">
      <c r="BC44663" s="6"/>
      <c r="BD44663" s="5"/>
    </row>
    <row r="44664" spans="55:56" hidden="1" x14ac:dyDescent="0.2">
      <c r="BC44664" s="6"/>
      <c r="BD44664" s="5"/>
    </row>
    <row r="44665" spans="55:56" hidden="1" x14ac:dyDescent="0.2">
      <c r="BC44665" s="6"/>
      <c r="BD44665" s="5"/>
    </row>
    <row r="44666" spans="55:56" hidden="1" x14ac:dyDescent="0.2">
      <c r="BC44666" s="6"/>
      <c r="BD44666" s="5"/>
    </row>
    <row r="44667" spans="55:56" hidden="1" x14ac:dyDescent="0.2">
      <c r="BC44667" s="6"/>
      <c r="BD44667" s="5"/>
    </row>
    <row r="44668" spans="55:56" hidden="1" x14ac:dyDescent="0.2">
      <c r="BC44668" s="6"/>
      <c r="BD44668" s="5"/>
    </row>
    <row r="44669" spans="55:56" hidden="1" x14ac:dyDescent="0.2">
      <c r="BC44669" s="6"/>
      <c r="BD44669" s="5"/>
    </row>
    <row r="44670" spans="55:56" hidden="1" x14ac:dyDescent="0.2">
      <c r="BC44670" s="6"/>
      <c r="BD44670" s="5"/>
    </row>
    <row r="44671" spans="55:56" hidden="1" x14ac:dyDescent="0.2">
      <c r="BC44671" s="6"/>
      <c r="BD44671" s="5"/>
    </row>
    <row r="44672" spans="55:56" hidden="1" x14ac:dyDescent="0.2">
      <c r="BC44672" s="6"/>
      <c r="BD44672" s="5"/>
    </row>
    <row r="44673" spans="55:56" hidden="1" x14ac:dyDescent="0.2">
      <c r="BC44673" s="6"/>
      <c r="BD44673" s="5"/>
    </row>
    <row r="44674" spans="55:56" hidden="1" x14ac:dyDescent="0.2">
      <c r="BC44674" s="6"/>
      <c r="BD44674" s="5"/>
    </row>
    <row r="44675" spans="55:56" hidden="1" x14ac:dyDescent="0.2">
      <c r="BC44675" s="6"/>
      <c r="BD44675" s="5"/>
    </row>
    <row r="44676" spans="55:56" hidden="1" x14ac:dyDescent="0.2">
      <c r="BC44676" s="6"/>
      <c r="BD44676" s="5"/>
    </row>
    <row r="44677" spans="55:56" hidden="1" x14ac:dyDescent="0.2">
      <c r="BC44677" s="6"/>
      <c r="BD44677" s="5"/>
    </row>
    <row r="44678" spans="55:56" hidden="1" x14ac:dyDescent="0.2">
      <c r="BC44678" s="6"/>
      <c r="BD44678" s="5"/>
    </row>
    <row r="44679" spans="55:56" hidden="1" x14ac:dyDescent="0.2">
      <c r="BC44679" s="6"/>
      <c r="BD44679" s="5"/>
    </row>
    <row r="44680" spans="55:56" hidden="1" x14ac:dyDescent="0.2">
      <c r="BC44680" s="6"/>
      <c r="BD44680" s="5"/>
    </row>
    <row r="44681" spans="55:56" hidden="1" x14ac:dyDescent="0.2">
      <c r="BC44681" s="6"/>
      <c r="BD44681" s="5"/>
    </row>
    <row r="44682" spans="55:56" hidden="1" x14ac:dyDescent="0.2">
      <c r="BC44682" s="6"/>
      <c r="BD44682" s="5"/>
    </row>
    <row r="44683" spans="55:56" hidden="1" x14ac:dyDescent="0.2">
      <c r="BC44683" s="6"/>
      <c r="BD44683" s="5"/>
    </row>
    <row r="44684" spans="55:56" hidden="1" x14ac:dyDescent="0.2">
      <c r="BC44684" s="6"/>
      <c r="BD44684" s="5"/>
    </row>
    <row r="44685" spans="55:56" hidden="1" x14ac:dyDescent="0.2">
      <c r="BC44685" s="6"/>
      <c r="BD44685" s="5"/>
    </row>
    <row r="44686" spans="55:56" hidden="1" x14ac:dyDescent="0.2">
      <c r="BC44686" s="6"/>
      <c r="BD44686" s="5"/>
    </row>
    <row r="44687" spans="55:56" hidden="1" x14ac:dyDescent="0.2">
      <c r="BC44687" s="6"/>
      <c r="BD44687" s="5"/>
    </row>
    <row r="44688" spans="55:56" hidden="1" x14ac:dyDescent="0.2">
      <c r="BC44688" s="6"/>
      <c r="BD44688" s="5"/>
    </row>
    <row r="44689" spans="55:56" hidden="1" x14ac:dyDescent="0.2">
      <c r="BC44689" s="6"/>
      <c r="BD44689" s="5"/>
    </row>
    <row r="44690" spans="55:56" hidden="1" x14ac:dyDescent="0.2">
      <c r="BC44690" s="6"/>
      <c r="BD44690" s="5"/>
    </row>
    <row r="44691" spans="55:56" hidden="1" x14ac:dyDescent="0.2">
      <c r="BC44691" s="6"/>
      <c r="BD44691" s="5"/>
    </row>
    <row r="44692" spans="55:56" hidden="1" x14ac:dyDescent="0.2">
      <c r="BC44692" s="6"/>
      <c r="BD44692" s="5"/>
    </row>
    <row r="44693" spans="55:56" hidden="1" x14ac:dyDescent="0.2">
      <c r="BC44693" s="6"/>
      <c r="BD44693" s="5"/>
    </row>
    <row r="44694" spans="55:56" hidden="1" x14ac:dyDescent="0.2">
      <c r="BC44694" s="6"/>
      <c r="BD44694" s="5"/>
    </row>
    <row r="44695" spans="55:56" hidden="1" x14ac:dyDescent="0.2">
      <c r="BC44695" s="6"/>
      <c r="BD44695" s="5"/>
    </row>
    <row r="44696" spans="55:56" hidden="1" x14ac:dyDescent="0.2">
      <c r="BC44696" s="6"/>
      <c r="BD44696" s="5"/>
    </row>
    <row r="44697" spans="55:56" hidden="1" x14ac:dyDescent="0.2">
      <c r="BC44697" s="6"/>
      <c r="BD44697" s="5"/>
    </row>
    <row r="44698" spans="55:56" hidden="1" x14ac:dyDescent="0.2">
      <c r="BC44698" s="6"/>
      <c r="BD44698" s="5"/>
    </row>
    <row r="44699" spans="55:56" hidden="1" x14ac:dyDescent="0.2">
      <c r="BC44699" s="6"/>
      <c r="BD44699" s="5"/>
    </row>
    <row r="44700" spans="55:56" hidden="1" x14ac:dyDescent="0.2">
      <c r="BC44700" s="6"/>
      <c r="BD44700" s="5"/>
    </row>
    <row r="44701" spans="55:56" hidden="1" x14ac:dyDescent="0.2">
      <c r="BC44701" s="6"/>
      <c r="BD44701" s="5"/>
    </row>
    <row r="44702" spans="55:56" hidden="1" x14ac:dyDescent="0.2">
      <c r="BC44702" s="6"/>
      <c r="BD44702" s="5"/>
    </row>
    <row r="44703" spans="55:56" hidden="1" x14ac:dyDescent="0.2">
      <c r="BC44703" s="6"/>
      <c r="BD44703" s="5"/>
    </row>
    <row r="44704" spans="55:56" hidden="1" x14ac:dyDescent="0.2">
      <c r="BC44704" s="6"/>
      <c r="BD44704" s="5"/>
    </row>
    <row r="44705" spans="55:56" hidden="1" x14ac:dyDescent="0.2">
      <c r="BC44705" s="6"/>
      <c r="BD44705" s="5"/>
    </row>
    <row r="44706" spans="55:56" hidden="1" x14ac:dyDescent="0.2">
      <c r="BC44706" s="6"/>
      <c r="BD44706" s="5"/>
    </row>
    <row r="44707" spans="55:56" hidden="1" x14ac:dyDescent="0.2">
      <c r="BC44707" s="6"/>
      <c r="BD44707" s="5"/>
    </row>
    <row r="44708" spans="55:56" hidden="1" x14ac:dyDescent="0.2">
      <c r="BC44708" s="6"/>
      <c r="BD44708" s="5"/>
    </row>
    <row r="44709" spans="55:56" hidden="1" x14ac:dyDescent="0.2">
      <c r="BC44709" s="6"/>
      <c r="BD44709" s="5"/>
    </row>
    <row r="44710" spans="55:56" hidden="1" x14ac:dyDescent="0.2">
      <c r="BC44710" s="6"/>
      <c r="BD44710" s="5"/>
    </row>
    <row r="44711" spans="55:56" hidden="1" x14ac:dyDescent="0.2">
      <c r="BC44711" s="6"/>
      <c r="BD44711" s="5"/>
    </row>
    <row r="44712" spans="55:56" hidden="1" x14ac:dyDescent="0.2">
      <c r="BC44712" s="6"/>
      <c r="BD44712" s="5"/>
    </row>
    <row r="44713" spans="55:56" hidden="1" x14ac:dyDescent="0.2">
      <c r="BC44713" s="6"/>
      <c r="BD44713" s="5"/>
    </row>
    <row r="44714" spans="55:56" hidden="1" x14ac:dyDescent="0.2">
      <c r="BC44714" s="6"/>
      <c r="BD44714" s="5"/>
    </row>
    <row r="44715" spans="55:56" hidden="1" x14ac:dyDescent="0.2">
      <c r="BC44715" s="6"/>
      <c r="BD44715" s="5"/>
    </row>
    <row r="44716" spans="55:56" hidden="1" x14ac:dyDescent="0.2">
      <c r="BC44716" s="6"/>
      <c r="BD44716" s="5"/>
    </row>
    <row r="44717" spans="55:56" hidden="1" x14ac:dyDescent="0.2">
      <c r="BC44717" s="6"/>
      <c r="BD44717" s="5"/>
    </row>
    <row r="44718" spans="55:56" hidden="1" x14ac:dyDescent="0.2">
      <c r="BC44718" s="6"/>
      <c r="BD44718" s="5"/>
    </row>
    <row r="44719" spans="55:56" hidden="1" x14ac:dyDescent="0.2">
      <c r="BC44719" s="6"/>
      <c r="BD44719" s="5"/>
    </row>
    <row r="44720" spans="55:56" hidden="1" x14ac:dyDescent="0.2">
      <c r="BC44720" s="6"/>
      <c r="BD44720" s="5"/>
    </row>
    <row r="44721" spans="55:56" hidden="1" x14ac:dyDescent="0.2">
      <c r="BC44721" s="6"/>
      <c r="BD44721" s="5"/>
    </row>
    <row r="44722" spans="55:56" hidden="1" x14ac:dyDescent="0.2">
      <c r="BC44722" s="6"/>
      <c r="BD44722" s="5"/>
    </row>
    <row r="44723" spans="55:56" hidden="1" x14ac:dyDescent="0.2">
      <c r="BC44723" s="6"/>
      <c r="BD44723" s="5"/>
    </row>
    <row r="44724" spans="55:56" hidden="1" x14ac:dyDescent="0.2">
      <c r="BC44724" s="6"/>
      <c r="BD44724" s="5"/>
    </row>
    <row r="44725" spans="55:56" hidden="1" x14ac:dyDescent="0.2">
      <c r="BC44725" s="6"/>
      <c r="BD44725" s="5"/>
    </row>
    <row r="44726" spans="55:56" hidden="1" x14ac:dyDescent="0.2">
      <c r="BC44726" s="6"/>
      <c r="BD44726" s="5"/>
    </row>
    <row r="44727" spans="55:56" hidden="1" x14ac:dyDescent="0.2">
      <c r="BC44727" s="6"/>
      <c r="BD44727" s="5"/>
    </row>
    <row r="44728" spans="55:56" hidden="1" x14ac:dyDescent="0.2">
      <c r="BC44728" s="6"/>
      <c r="BD44728" s="5"/>
    </row>
    <row r="44729" spans="55:56" hidden="1" x14ac:dyDescent="0.2">
      <c r="BC44729" s="6"/>
      <c r="BD44729" s="5"/>
    </row>
    <row r="44730" spans="55:56" hidden="1" x14ac:dyDescent="0.2">
      <c r="BC44730" s="6"/>
      <c r="BD44730" s="5"/>
    </row>
    <row r="44731" spans="55:56" hidden="1" x14ac:dyDescent="0.2">
      <c r="BC44731" s="6"/>
      <c r="BD44731" s="5"/>
    </row>
    <row r="44732" spans="55:56" hidden="1" x14ac:dyDescent="0.2">
      <c r="BC44732" s="6"/>
      <c r="BD44732" s="5"/>
    </row>
    <row r="44733" spans="55:56" hidden="1" x14ac:dyDescent="0.2">
      <c r="BC44733" s="6"/>
      <c r="BD44733" s="5"/>
    </row>
    <row r="44734" spans="55:56" hidden="1" x14ac:dyDescent="0.2">
      <c r="BC44734" s="6"/>
      <c r="BD44734" s="5"/>
    </row>
    <row r="44735" spans="55:56" hidden="1" x14ac:dyDescent="0.2">
      <c r="BC44735" s="6"/>
      <c r="BD44735" s="5"/>
    </row>
    <row r="44736" spans="55:56" hidden="1" x14ac:dyDescent="0.2">
      <c r="BC44736" s="6"/>
      <c r="BD44736" s="5"/>
    </row>
    <row r="44737" spans="55:56" hidden="1" x14ac:dyDescent="0.2">
      <c r="BC44737" s="6"/>
      <c r="BD44737" s="5"/>
    </row>
    <row r="44738" spans="55:56" hidden="1" x14ac:dyDescent="0.2">
      <c r="BC44738" s="6"/>
      <c r="BD44738" s="5"/>
    </row>
    <row r="44739" spans="55:56" hidden="1" x14ac:dyDescent="0.2">
      <c r="BC44739" s="6"/>
      <c r="BD44739" s="5"/>
    </row>
    <row r="44740" spans="55:56" hidden="1" x14ac:dyDescent="0.2">
      <c r="BC44740" s="6"/>
      <c r="BD44740" s="5"/>
    </row>
    <row r="44741" spans="55:56" hidden="1" x14ac:dyDescent="0.2">
      <c r="BC44741" s="6"/>
      <c r="BD44741" s="5"/>
    </row>
    <row r="44742" spans="55:56" hidden="1" x14ac:dyDescent="0.2">
      <c r="BC44742" s="6"/>
      <c r="BD44742" s="5"/>
    </row>
    <row r="44743" spans="55:56" hidden="1" x14ac:dyDescent="0.2">
      <c r="BC44743" s="6"/>
      <c r="BD44743" s="5"/>
    </row>
    <row r="44744" spans="55:56" hidden="1" x14ac:dyDescent="0.2">
      <c r="BC44744" s="6"/>
      <c r="BD44744" s="5"/>
    </row>
    <row r="44745" spans="55:56" hidden="1" x14ac:dyDescent="0.2">
      <c r="BC44745" s="6"/>
      <c r="BD44745" s="5"/>
    </row>
    <row r="44746" spans="55:56" hidden="1" x14ac:dyDescent="0.2">
      <c r="BC44746" s="6"/>
      <c r="BD44746" s="5"/>
    </row>
    <row r="44747" spans="55:56" hidden="1" x14ac:dyDescent="0.2">
      <c r="BC44747" s="6"/>
      <c r="BD44747" s="5"/>
    </row>
    <row r="44748" spans="55:56" hidden="1" x14ac:dyDescent="0.2">
      <c r="BC44748" s="6"/>
      <c r="BD44748" s="5"/>
    </row>
    <row r="44749" spans="55:56" hidden="1" x14ac:dyDescent="0.2">
      <c r="BC44749" s="6"/>
      <c r="BD44749" s="5"/>
    </row>
    <row r="44750" spans="55:56" hidden="1" x14ac:dyDescent="0.2">
      <c r="BC44750" s="6"/>
      <c r="BD44750" s="5"/>
    </row>
    <row r="44751" spans="55:56" hidden="1" x14ac:dyDescent="0.2">
      <c r="BC44751" s="6"/>
      <c r="BD44751" s="5"/>
    </row>
    <row r="44752" spans="55:56" hidden="1" x14ac:dyDescent="0.2">
      <c r="BC44752" s="6"/>
      <c r="BD44752" s="5"/>
    </row>
    <row r="44753" spans="55:56" hidden="1" x14ac:dyDescent="0.2">
      <c r="BC44753" s="6"/>
      <c r="BD44753" s="5"/>
    </row>
    <row r="44754" spans="55:56" hidden="1" x14ac:dyDescent="0.2">
      <c r="BC44754" s="6"/>
      <c r="BD44754" s="5"/>
    </row>
    <row r="44755" spans="55:56" hidden="1" x14ac:dyDescent="0.2">
      <c r="BC44755" s="6"/>
      <c r="BD44755" s="5"/>
    </row>
    <row r="44756" spans="55:56" hidden="1" x14ac:dyDescent="0.2">
      <c r="BC44756" s="6"/>
      <c r="BD44756" s="5"/>
    </row>
    <row r="44757" spans="55:56" hidden="1" x14ac:dyDescent="0.2">
      <c r="BC44757" s="6"/>
      <c r="BD44757" s="5"/>
    </row>
    <row r="44758" spans="55:56" hidden="1" x14ac:dyDescent="0.2">
      <c r="BC44758" s="6"/>
      <c r="BD44758" s="5"/>
    </row>
    <row r="44759" spans="55:56" hidden="1" x14ac:dyDescent="0.2">
      <c r="BC44759" s="6"/>
      <c r="BD44759" s="5"/>
    </row>
    <row r="44760" spans="55:56" hidden="1" x14ac:dyDescent="0.2">
      <c r="BC44760" s="6"/>
      <c r="BD44760" s="5"/>
    </row>
    <row r="44761" spans="55:56" hidden="1" x14ac:dyDescent="0.2">
      <c r="BC44761" s="6"/>
      <c r="BD44761" s="5"/>
    </row>
    <row r="44762" spans="55:56" hidden="1" x14ac:dyDescent="0.2">
      <c r="BC44762" s="6"/>
      <c r="BD44762" s="5"/>
    </row>
    <row r="44763" spans="55:56" hidden="1" x14ac:dyDescent="0.2">
      <c r="BC44763" s="6"/>
      <c r="BD44763" s="5"/>
    </row>
    <row r="44764" spans="55:56" hidden="1" x14ac:dyDescent="0.2">
      <c r="BC44764" s="6"/>
      <c r="BD44764" s="5"/>
    </row>
    <row r="44765" spans="55:56" hidden="1" x14ac:dyDescent="0.2">
      <c r="BC44765" s="6"/>
      <c r="BD44765" s="5"/>
    </row>
    <row r="44766" spans="55:56" hidden="1" x14ac:dyDescent="0.2">
      <c r="BC44766" s="6"/>
      <c r="BD44766" s="5"/>
    </row>
    <row r="44767" spans="55:56" hidden="1" x14ac:dyDescent="0.2">
      <c r="BC44767" s="6"/>
      <c r="BD44767" s="5"/>
    </row>
    <row r="44768" spans="55:56" hidden="1" x14ac:dyDescent="0.2">
      <c r="BC44768" s="6"/>
      <c r="BD44768" s="5"/>
    </row>
    <row r="44769" spans="55:56" hidden="1" x14ac:dyDescent="0.2">
      <c r="BC44769" s="6"/>
      <c r="BD44769" s="5"/>
    </row>
    <row r="44770" spans="55:56" hidden="1" x14ac:dyDescent="0.2">
      <c r="BC44770" s="6"/>
      <c r="BD44770" s="5"/>
    </row>
    <row r="44771" spans="55:56" hidden="1" x14ac:dyDescent="0.2">
      <c r="BC44771" s="6"/>
      <c r="BD44771" s="5"/>
    </row>
    <row r="44772" spans="55:56" hidden="1" x14ac:dyDescent="0.2">
      <c r="BC44772" s="6"/>
      <c r="BD44772" s="5"/>
    </row>
    <row r="44773" spans="55:56" hidden="1" x14ac:dyDescent="0.2">
      <c r="BC44773" s="6"/>
      <c r="BD44773" s="5"/>
    </row>
    <row r="44774" spans="55:56" hidden="1" x14ac:dyDescent="0.2">
      <c r="BC44774" s="6"/>
      <c r="BD44774" s="5"/>
    </row>
    <row r="44775" spans="55:56" hidden="1" x14ac:dyDescent="0.2">
      <c r="BC44775" s="6"/>
      <c r="BD44775" s="5"/>
    </row>
    <row r="44776" spans="55:56" hidden="1" x14ac:dyDescent="0.2">
      <c r="BC44776" s="6"/>
      <c r="BD44776" s="5"/>
    </row>
    <row r="44777" spans="55:56" hidden="1" x14ac:dyDescent="0.2">
      <c r="BC44777" s="6"/>
      <c r="BD44777" s="5"/>
    </row>
    <row r="44778" spans="55:56" hidden="1" x14ac:dyDescent="0.2">
      <c r="BC44778" s="6"/>
      <c r="BD44778" s="5"/>
    </row>
    <row r="44779" spans="55:56" hidden="1" x14ac:dyDescent="0.2">
      <c r="BC44779" s="6"/>
      <c r="BD44779" s="5"/>
    </row>
    <row r="44780" spans="55:56" hidden="1" x14ac:dyDescent="0.2">
      <c r="BC44780" s="6"/>
      <c r="BD44780" s="5"/>
    </row>
    <row r="44781" spans="55:56" hidden="1" x14ac:dyDescent="0.2">
      <c r="BC44781" s="6"/>
      <c r="BD44781" s="5"/>
    </row>
    <row r="44782" spans="55:56" hidden="1" x14ac:dyDescent="0.2">
      <c r="BC44782" s="6"/>
      <c r="BD44782" s="5"/>
    </row>
    <row r="44783" spans="55:56" hidden="1" x14ac:dyDescent="0.2">
      <c r="BC44783" s="6"/>
      <c r="BD44783" s="5"/>
    </row>
    <row r="44784" spans="55:56" hidden="1" x14ac:dyDescent="0.2">
      <c r="BC44784" s="6"/>
      <c r="BD44784" s="5"/>
    </row>
    <row r="44785" spans="55:56" hidden="1" x14ac:dyDescent="0.2">
      <c r="BC44785" s="6"/>
      <c r="BD44785" s="5"/>
    </row>
    <row r="44786" spans="55:56" hidden="1" x14ac:dyDescent="0.2">
      <c r="BC44786" s="6"/>
      <c r="BD44786" s="5"/>
    </row>
    <row r="44787" spans="55:56" hidden="1" x14ac:dyDescent="0.2">
      <c r="BC44787" s="6"/>
      <c r="BD44787" s="5"/>
    </row>
    <row r="44788" spans="55:56" hidden="1" x14ac:dyDescent="0.2">
      <c r="BC44788" s="6"/>
      <c r="BD44788" s="5"/>
    </row>
    <row r="44789" spans="55:56" hidden="1" x14ac:dyDescent="0.2">
      <c r="BC44789" s="6"/>
      <c r="BD44789" s="5"/>
    </row>
    <row r="44790" spans="55:56" hidden="1" x14ac:dyDescent="0.2">
      <c r="BC44790" s="6"/>
      <c r="BD44790" s="5"/>
    </row>
    <row r="44791" spans="55:56" hidden="1" x14ac:dyDescent="0.2">
      <c r="BC44791" s="6"/>
      <c r="BD44791" s="5"/>
    </row>
    <row r="44792" spans="55:56" hidden="1" x14ac:dyDescent="0.2">
      <c r="BC44792" s="6"/>
      <c r="BD44792" s="5"/>
    </row>
    <row r="44793" spans="55:56" hidden="1" x14ac:dyDescent="0.2">
      <c r="BC44793" s="6"/>
      <c r="BD44793" s="5"/>
    </row>
    <row r="44794" spans="55:56" hidden="1" x14ac:dyDescent="0.2">
      <c r="BC44794" s="6"/>
      <c r="BD44794" s="5"/>
    </row>
    <row r="44795" spans="55:56" hidden="1" x14ac:dyDescent="0.2">
      <c r="BC44795" s="6"/>
      <c r="BD44795" s="5"/>
    </row>
    <row r="44796" spans="55:56" hidden="1" x14ac:dyDescent="0.2">
      <c r="BC44796" s="6"/>
      <c r="BD44796" s="5"/>
    </row>
    <row r="44797" spans="55:56" hidden="1" x14ac:dyDescent="0.2">
      <c r="BC44797" s="6"/>
      <c r="BD44797" s="5"/>
    </row>
    <row r="44798" spans="55:56" hidden="1" x14ac:dyDescent="0.2">
      <c r="BC44798" s="6"/>
      <c r="BD44798" s="5"/>
    </row>
    <row r="44799" spans="55:56" hidden="1" x14ac:dyDescent="0.2">
      <c r="BC44799" s="6"/>
      <c r="BD44799" s="5"/>
    </row>
    <row r="44800" spans="55:56" hidden="1" x14ac:dyDescent="0.2">
      <c r="BC44800" s="6"/>
      <c r="BD44800" s="5"/>
    </row>
    <row r="44801" spans="55:56" hidden="1" x14ac:dyDescent="0.2">
      <c r="BC44801" s="6"/>
      <c r="BD44801" s="5"/>
    </row>
    <row r="44802" spans="55:56" hidden="1" x14ac:dyDescent="0.2">
      <c r="BC44802" s="6"/>
      <c r="BD44802" s="5"/>
    </row>
    <row r="44803" spans="55:56" hidden="1" x14ac:dyDescent="0.2">
      <c r="BC44803" s="6"/>
      <c r="BD44803" s="5"/>
    </row>
    <row r="44804" spans="55:56" hidden="1" x14ac:dyDescent="0.2">
      <c r="BC44804" s="6"/>
      <c r="BD44804" s="5"/>
    </row>
    <row r="44805" spans="55:56" hidden="1" x14ac:dyDescent="0.2">
      <c r="BC44805" s="6"/>
      <c r="BD44805" s="5"/>
    </row>
    <row r="44806" spans="55:56" hidden="1" x14ac:dyDescent="0.2">
      <c r="BC44806" s="6"/>
      <c r="BD44806" s="5"/>
    </row>
    <row r="44807" spans="55:56" hidden="1" x14ac:dyDescent="0.2">
      <c r="BC44807" s="6"/>
      <c r="BD44807" s="5"/>
    </row>
    <row r="44808" spans="55:56" hidden="1" x14ac:dyDescent="0.2">
      <c r="BC44808" s="6"/>
      <c r="BD44808" s="5"/>
    </row>
    <row r="44809" spans="55:56" hidden="1" x14ac:dyDescent="0.2">
      <c r="BC44809" s="6"/>
      <c r="BD44809" s="5"/>
    </row>
    <row r="44810" spans="55:56" hidden="1" x14ac:dyDescent="0.2">
      <c r="BC44810" s="6"/>
      <c r="BD44810" s="5"/>
    </row>
    <row r="44811" spans="55:56" hidden="1" x14ac:dyDescent="0.2">
      <c r="BC44811" s="6"/>
      <c r="BD44811" s="5"/>
    </row>
    <row r="44812" spans="55:56" hidden="1" x14ac:dyDescent="0.2">
      <c r="BC44812" s="6"/>
      <c r="BD44812" s="5"/>
    </row>
    <row r="44813" spans="55:56" hidden="1" x14ac:dyDescent="0.2">
      <c r="BC44813" s="6"/>
      <c r="BD44813" s="5"/>
    </row>
    <row r="44814" spans="55:56" hidden="1" x14ac:dyDescent="0.2">
      <c r="BC44814" s="6"/>
      <c r="BD44814" s="5"/>
    </row>
    <row r="44815" spans="55:56" hidden="1" x14ac:dyDescent="0.2">
      <c r="BC44815" s="6"/>
      <c r="BD44815" s="5"/>
    </row>
    <row r="44816" spans="55:56" hidden="1" x14ac:dyDescent="0.2">
      <c r="BC44816" s="6"/>
      <c r="BD44816" s="5"/>
    </row>
    <row r="44817" spans="55:56" hidden="1" x14ac:dyDescent="0.2">
      <c r="BC44817" s="6"/>
      <c r="BD44817" s="5"/>
    </row>
    <row r="44818" spans="55:56" hidden="1" x14ac:dyDescent="0.2">
      <c r="BC44818" s="6"/>
      <c r="BD44818" s="5"/>
    </row>
    <row r="44819" spans="55:56" hidden="1" x14ac:dyDescent="0.2">
      <c r="BC44819" s="6"/>
      <c r="BD44819" s="5"/>
    </row>
    <row r="44820" spans="55:56" hidden="1" x14ac:dyDescent="0.2">
      <c r="BC44820" s="6"/>
      <c r="BD44820" s="5"/>
    </row>
    <row r="44821" spans="55:56" hidden="1" x14ac:dyDescent="0.2">
      <c r="BC44821" s="6"/>
      <c r="BD44821" s="5"/>
    </row>
    <row r="44822" spans="55:56" hidden="1" x14ac:dyDescent="0.2">
      <c r="BC44822" s="6"/>
      <c r="BD44822" s="5"/>
    </row>
    <row r="44823" spans="55:56" hidden="1" x14ac:dyDescent="0.2">
      <c r="BC44823" s="6"/>
      <c r="BD44823" s="5"/>
    </row>
    <row r="44824" spans="55:56" hidden="1" x14ac:dyDescent="0.2">
      <c r="BC44824" s="6"/>
      <c r="BD44824" s="5"/>
    </row>
    <row r="44825" spans="55:56" hidden="1" x14ac:dyDescent="0.2">
      <c r="BC44825" s="6"/>
      <c r="BD44825" s="5"/>
    </row>
    <row r="44826" spans="55:56" hidden="1" x14ac:dyDescent="0.2">
      <c r="BC44826" s="6"/>
      <c r="BD44826" s="5"/>
    </row>
    <row r="44827" spans="55:56" hidden="1" x14ac:dyDescent="0.2">
      <c r="BC44827" s="6"/>
      <c r="BD44827" s="5"/>
    </row>
    <row r="44828" spans="55:56" hidden="1" x14ac:dyDescent="0.2">
      <c r="BC44828" s="6"/>
      <c r="BD44828" s="5"/>
    </row>
    <row r="44829" spans="55:56" hidden="1" x14ac:dyDescent="0.2">
      <c r="BC44829" s="6"/>
      <c r="BD44829" s="5"/>
    </row>
    <row r="44830" spans="55:56" hidden="1" x14ac:dyDescent="0.2">
      <c r="BC44830" s="6"/>
      <c r="BD44830" s="5"/>
    </row>
    <row r="44831" spans="55:56" hidden="1" x14ac:dyDescent="0.2">
      <c r="BC44831" s="6"/>
      <c r="BD44831" s="5"/>
    </row>
    <row r="44832" spans="55:56" hidden="1" x14ac:dyDescent="0.2">
      <c r="BC44832" s="6"/>
      <c r="BD44832" s="5"/>
    </row>
    <row r="44833" spans="55:56" hidden="1" x14ac:dyDescent="0.2">
      <c r="BC44833" s="6"/>
      <c r="BD44833" s="5"/>
    </row>
    <row r="44834" spans="55:56" hidden="1" x14ac:dyDescent="0.2">
      <c r="BC44834" s="6"/>
      <c r="BD44834" s="5"/>
    </row>
    <row r="44835" spans="55:56" hidden="1" x14ac:dyDescent="0.2">
      <c r="BC44835" s="6"/>
      <c r="BD44835" s="5"/>
    </row>
    <row r="44836" spans="55:56" hidden="1" x14ac:dyDescent="0.2">
      <c r="BC44836" s="6"/>
      <c r="BD44836" s="5"/>
    </row>
    <row r="44837" spans="55:56" hidden="1" x14ac:dyDescent="0.2">
      <c r="BC44837" s="6"/>
      <c r="BD44837" s="5"/>
    </row>
    <row r="44838" spans="55:56" hidden="1" x14ac:dyDescent="0.2">
      <c r="BC44838" s="6"/>
      <c r="BD44838" s="5"/>
    </row>
    <row r="44839" spans="55:56" hidden="1" x14ac:dyDescent="0.2">
      <c r="BC44839" s="6"/>
      <c r="BD44839" s="5"/>
    </row>
    <row r="44840" spans="55:56" hidden="1" x14ac:dyDescent="0.2">
      <c r="BC44840" s="6"/>
      <c r="BD44840" s="5"/>
    </row>
    <row r="44841" spans="55:56" hidden="1" x14ac:dyDescent="0.2">
      <c r="BC44841" s="6"/>
      <c r="BD44841" s="5"/>
    </row>
    <row r="44842" spans="55:56" hidden="1" x14ac:dyDescent="0.2">
      <c r="BC44842" s="6"/>
      <c r="BD44842" s="5"/>
    </row>
    <row r="44843" spans="55:56" hidden="1" x14ac:dyDescent="0.2">
      <c r="BC44843" s="6"/>
      <c r="BD44843" s="5"/>
    </row>
    <row r="44844" spans="55:56" hidden="1" x14ac:dyDescent="0.2">
      <c r="BC44844" s="6"/>
      <c r="BD44844" s="5"/>
    </row>
    <row r="44845" spans="55:56" hidden="1" x14ac:dyDescent="0.2">
      <c r="BC44845" s="6"/>
      <c r="BD44845" s="5"/>
    </row>
    <row r="44846" spans="55:56" hidden="1" x14ac:dyDescent="0.2">
      <c r="BC44846" s="6"/>
      <c r="BD44846" s="5"/>
    </row>
    <row r="44847" spans="55:56" hidden="1" x14ac:dyDescent="0.2">
      <c r="BC44847" s="6"/>
      <c r="BD44847" s="5"/>
    </row>
    <row r="44848" spans="55:56" hidden="1" x14ac:dyDescent="0.2">
      <c r="BC44848" s="6"/>
      <c r="BD44848" s="5"/>
    </row>
    <row r="44849" spans="55:56" hidden="1" x14ac:dyDescent="0.2">
      <c r="BC44849" s="6"/>
      <c r="BD44849" s="5"/>
    </row>
    <row r="44850" spans="55:56" hidden="1" x14ac:dyDescent="0.2">
      <c r="BC44850" s="6"/>
      <c r="BD44850" s="5"/>
    </row>
    <row r="44851" spans="55:56" hidden="1" x14ac:dyDescent="0.2">
      <c r="BC44851" s="6"/>
      <c r="BD44851" s="5"/>
    </row>
    <row r="44852" spans="55:56" hidden="1" x14ac:dyDescent="0.2">
      <c r="BC44852" s="6"/>
      <c r="BD44852" s="5"/>
    </row>
    <row r="44853" spans="55:56" hidden="1" x14ac:dyDescent="0.2">
      <c r="BC44853" s="6"/>
      <c r="BD44853" s="5"/>
    </row>
    <row r="44854" spans="55:56" hidden="1" x14ac:dyDescent="0.2">
      <c r="BC44854" s="6"/>
      <c r="BD44854" s="5"/>
    </row>
    <row r="44855" spans="55:56" hidden="1" x14ac:dyDescent="0.2">
      <c r="BC44855" s="6"/>
      <c r="BD44855" s="5"/>
    </row>
    <row r="44856" spans="55:56" hidden="1" x14ac:dyDescent="0.2">
      <c r="BC44856" s="6"/>
      <c r="BD44856" s="5"/>
    </row>
    <row r="44857" spans="55:56" hidden="1" x14ac:dyDescent="0.2">
      <c r="BC44857" s="6"/>
      <c r="BD44857" s="5"/>
    </row>
    <row r="44858" spans="55:56" hidden="1" x14ac:dyDescent="0.2">
      <c r="BC44858" s="6"/>
      <c r="BD44858" s="5"/>
    </row>
    <row r="44859" spans="55:56" hidden="1" x14ac:dyDescent="0.2">
      <c r="BC44859" s="6"/>
      <c r="BD44859" s="5"/>
    </row>
    <row r="44860" spans="55:56" hidden="1" x14ac:dyDescent="0.2">
      <c r="BC44860" s="6"/>
      <c r="BD44860" s="5"/>
    </row>
    <row r="44861" spans="55:56" hidden="1" x14ac:dyDescent="0.2">
      <c r="BC44861" s="6"/>
      <c r="BD44861" s="5"/>
    </row>
    <row r="44862" spans="55:56" hidden="1" x14ac:dyDescent="0.2">
      <c r="BC44862" s="6"/>
      <c r="BD44862" s="5"/>
    </row>
    <row r="44863" spans="55:56" hidden="1" x14ac:dyDescent="0.2">
      <c r="BC44863" s="6"/>
      <c r="BD44863" s="5"/>
    </row>
    <row r="44864" spans="55:56" hidden="1" x14ac:dyDescent="0.2">
      <c r="BC44864" s="6"/>
      <c r="BD44864" s="5"/>
    </row>
    <row r="44865" spans="55:56" hidden="1" x14ac:dyDescent="0.2">
      <c r="BC44865" s="6"/>
      <c r="BD44865" s="5"/>
    </row>
    <row r="44866" spans="55:56" hidden="1" x14ac:dyDescent="0.2">
      <c r="BC44866" s="6"/>
      <c r="BD44866" s="5"/>
    </row>
    <row r="44867" spans="55:56" hidden="1" x14ac:dyDescent="0.2">
      <c r="BC44867" s="6"/>
      <c r="BD44867" s="5"/>
    </row>
    <row r="44868" spans="55:56" hidden="1" x14ac:dyDescent="0.2">
      <c r="BC44868" s="6"/>
      <c r="BD44868" s="5"/>
    </row>
    <row r="44869" spans="55:56" hidden="1" x14ac:dyDescent="0.2">
      <c r="BC44869" s="6"/>
      <c r="BD44869" s="5"/>
    </row>
    <row r="44870" spans="55:56" hidden="1" x14ac:dyDescent="0.2">
      <c r="BC44870" s="6"/>
      <c r="BD44870" s="5"/>
    </row>
    <row r="44871" spans="55:56" hidden="1" x14ac:dyDescent="0.2">
      <c r="BC44871" s="6"/>
      <c r="BD44871" s="5"/>
    </row>
    <row r="44872" spans="55:56" hidden="1" x14ac:dyDescent="0.2">
      <c r="BC44872" s="6"/>
      <c r="BD44872" s="5"/>
    </row>
    <row r="44873" spans="55:56" hidden="1" x14ac:dyDescent="0.2">
      <c r="BC44873" s="6"/>
      <c r="BD44873" s="5"/>
    </row>
    <row r="44874" spans="55:56" hidden="1" x14ac:dyDescent="0.2">
      <c r="BC44874" s="6"/>
      <c r="BD44874" s="5"/>
    </row>
    <row r="44875" spans="55:56" hidden="1" x14ac:dyDescent="0.2">
      <c r="BC44875" s="6"/>
      <c r="BD44875" s="5"/>
    </row>
    <row r="44876" spans="55:56" hidden="1" x14ac:dyDescent="0.2">
      <c r="BC44876" s="6"/>
      <c r="BD44876" s="5"/>
    </row>
    <row r="44877" spans="55:56" hidden="1" x14ac:dyDescent="0.2">
      <c r="BC44877" s="6"/>
      <c r="BD44877" s="5"/>
    </row>
    <row r="44878" spans="55:56" hidden="1" x14ac:dyDescent="0.2">
      <c r="BC44878" s="6"/>
      <c r="BD44878" s="5"/>
    </row>
    <row r="44879" spans="55:56" hidden="1" x14ac:dyDescent="0.2">
      <c r="BC44879" s="6"/>
      <c r="BD44879" s="5"/>
    </row>
    <row r="44880" spans="55:56" hidden="1" x14ac:dyDescent="0.2">
      <c r="BC44880" s="6"/>
      <c r="BD44880" s="5"/>
    </row>
    <row r="44881" spans="55:56" hidden="1" x14ac:dyDescent="0.2">
      <c r="BC44881" s="6"/>
      <c r="BD44881" s="5"/>
    </row>
    <row r="44882" spans="55:56" hidden="1" x14ac:dyDescent="0.2">
      <c r="BC44882" s="6"/>
      <c r="BD44882" s="5"/>
    </row>
    <row r="44883" spans="55:56" hidden="1" x14ac:dyDescent="0.2">
      <c r="BC44883" s="6"/>
      <c r="BD44883" s="5"/>
    </row>
    <row r="44884" spans="55:56" hidden="1" x14ac:dyDescent="0.2">
      <c r="BC44884" s="6"/>
      <c r="BD44884" s="5"/>
    </row>
    <row r="44885" spans="55:56" hidden="1" x14ac:dyDescent="0.2">
      <c r="BC44885" s="6"/>
      <c r="BD44885" s="5"/>
    </row>
    <row r="44886" spans="55:56" hidden="1" x14ac:dyDescent="0.2">
      <c r="BC44886" s="6"/>
      <c r="BD44886" s="5"/>
    </row>
    <row r="44887" spans="55:56" hidden="1" x14ac:dyDescent="0.2">
      <c r="BC44887" s="6"/>
      <c r="BD44887" s="5"/>
    </row>
    <row r="44888" spans="55:56" hidden="1" x14ac:dyDescent="0.2">
      <c r="BC44888" s="6"/>
      <c r="BD44888" s="5"/>
    </row>
    <row r="44889" spans="55:56" hidden="1" x14ac:dyDescent="0.2">
      <c r="BC44889" s="6"/>
      <c r="BD44889" s="5"/>
    </row>
    <row r="44890" spans="55:56" hidden="1" x14ac:dyDescent="0.2">
      <c r="BC44890" s="6"/>
      <c r="BD44890" s="5"/>
    </row>
    <row r="44891" spans="55:56" hidden="1" x14ac:dyDescent="0.2">
      <c r="BC44891" s="6"/>
      <c r="BD44891" s="5"/>
    </row>
    <row r="44892" spans="55:56" hidden="1" x14ac:dyDescent="0.2">
      <c r="BC44892" s="6"/>
      <c r="BD44892" s="5"/>
    </row>
    <row r="44893" spans="55:56" hidden="1" x14ac:dyDescent="0.2">
      <c r="BC44893" s="6"/>
      <c r="BD44893" s="5"/>
    </row>
    <row r="44894" spans="55:56" hidden="1" x14ac:dyDescent="0.2">
      <c r="BC44894" s="6"/>
      <c r="BD44894" s="5"/>
    </row>
    <row r="44895" spans="55:56" hidden="1" x14ac:dyDescent="0.2">
      <c r="BC44895" s="6"/>
      <c r="BD44895" s="5"/>
    </row>
    <row r="44896" spans="55:56" hidden="1" x14ac:dyDescent="0.2">
      <c r="BC44896" s="6"/>
      <c r="BD44896" s="5"/>
    </row>
    <row r="44897" spans="55:56" hidden="1" x14ac:dyDescent="0.2">
      <c r="BC44897" s="6"/>
      <c r="BD44897" s="5"/>
    </row>
    <row r="44898" spans="55:56" hidden="1" x14ac:dyDescent="0.2">
      <c r="BC44898" s="6"/>
      <c r="BD44898" s="5"/>
    </row>
    <row r="44899" spans="55:56" hidden="1" x14ac:dyDescent="0.2">
      <c r="BC44899" s="6"/>
      <c r="BD44899" s="5"/>
    </row>
    <row r="44900" spans="55:56" hidden="1" x14ac:dyDescent="0.2">
      <c r="BC44900" s="6"/>
      <c r="BD44900" s="5"/>
    </row>
    <row r="44901" spans="55:56" hidden="1" x14ac:dyDescent="0.2">
      <c r="BC44901" s="6"/>
      <c r="BD44901" s="5"/>
    </row>
    <row r="44902" spans="55:56" hidden="1" x14ac:dyDescent="0.2">
      <c r="BC44902" s="6"/>
      <c r="BD44902" s="5"/>
    </row>
    <row r="44903" spans="55:56" hidden="1" x14ac:dyDescent="0.2">
      <c r="BC44903" s="6"/>
      <c r="BD44903" s="5"/>
    </row>
    <row r="44904" spans="55:56" hidden="1" x14ac:dyDescent="0.2">
      <c r="BC44904" s="6"/>
      <c r="BD44904" s="5"/>
    </row>
    <row r="44905" spans="55:56" hidden="1" x14ac:dyDescent="0.2">
      <c r="BC44905" s="6"/>
      <c r="BD44905" s="5"/>
    </row>
    <row r="44906" spans="55:56" hidden="1" x14ac:dyDescent="0.2">
      <c r="BC44906" s="6"/>
      <c r="BD44906" s="5"/>
    </row>
    <row r="44907" spans="55:56" hidden="1" x14ac:dyDescent="0.2">
      <c r="BC44907" s="6"/>
      <c r="BD44907" s="5"/>
    </row>
    <row r="44908" spans="55:56" hidden="1" x14ac:dyDescent="0.2">
      <c r="BC44908" s="6"/>
      <c r="BD44908" s="5"/>
    </row>
    <row r="44909" spans="55:56" hidden="1" x14ac:dyDescent="0.2">
      <c r="BC44909" s="6"/>
      <c r="BD44909" s="5"/>
    </row>
    <row r="44910" spans="55:56" hidden="1" x14ac:dyDescent="0.2">
      <c r="BC44910" s="6"/>
      <c r="BD44910" s="5"/>
    </row>
    <row r="44911" spans="55:56" hidden="1" x14ac:dyDescent="0.2">
      <c r="BC44911" s="6"/>
      <c r="BD44911" s="5"/>
    </row>
    <row r="44912" spans="55:56" hidden="1" x14ac:dyDescent="0.2">
      <c r="BC44912" s="6"/>
      <c r="BD44912" s="5"/>
    </row>
    <row r="44913" spans="55:56" hidden="1" x14ac:dyDescent="0.2">
      <c r="BC44913" s="6"/>
      <c r="BD44913" s="5"/>
    </row>
    <row r="44914" spans="55:56" hidden="1" x14ac:dyDescent="0.2">
      <c r="BC44914" s="6"/>
      <c r="BD44914" s="5"/>
    </row>
    <row r="44915" spans="55:56" hidden="1" x14ac:dyDescent="0.2">
      <c r="BC44915" s="6"/>
      <c r="BD44915" s="5"/>
    </row>
    <row r="44916" spans="55:56" hidden="1" x14ac:dyDescent="0.2">
      <c r="BC44916" s="6"/>
      <c r="BD44916" s="5"/>
    </row>
    <row r="44917" spans="55:56" hidden="1" x14ac:dyDescent="0.2">
      <c r="BC44917" s="6"/>
      <c r="BD44917" s="5"/>
    </row>
    <row r="44918" spans="55:56" hidden="1" x14ac:dyDescent="0.2">
      <c r="BC44918" s="6"/>
      <c r="BD44918" s="5"/>
    </row>
    <row r="44919" spans="55:56" hidden="1" x14ac:dyDescent="0.2">
      <c r="BC44919" s="6"/>
      <c r="BD44919" s="5"/>
    </row>
    <row r="44920" spans="55:56" hidden="1" x14ac:dyDescent="0.2">
      <c r="BC44920" s="6"/>
      <c r="BD44920" s="5"/>
    </row>
    <row r="44921" spans="55:56" hidden="1" x14ac:dyDescent="0.2">
      <c r="BC44921" s="6"/>
      <c r="BD44921" s="5"/>
    </row>
    <row r="44922" spans="55:56" hidden="1" x14ac:dyDescent="0.2">
      <c r="BC44922" s="6"/>
      <c r="BD44922" s="5"/>
    </row>
    <row r="44923" spans="55:56" hidden="1" x14ac:dyDescent="0.2">
      <c r="BC44923" s="6"/>
      <c r="BD44923" s="5"/>
    </row>
    <row r="44924" spans="55:56" hidden="1" x14ac:dyDescent="0.2">
      <c r="BC44924" s="6"/>
      <c r="BD44924" s="5"/>
    </row>
    <row r="44925" spans="55:56" hidden="1" x14ac:dyDescent="0.2">
      <c r="BC44925" s="6"/>
      <c r="BD44925" s="5"/>
    </row>
    <row r="44926" spans="55:56" hidden="1" x14ac:dyDescent="0.2">
      <c r="BC44926" s="6"/>
      <c r="BD44926" s="5"/>
    </row>
    <row r="44927" spans="55:56" hidden="1" x14ac:dyDescent="0.2">
      <c r="BC44927" s="6"/>
      <c r="BD44927" s="5"/>
    </row>
    <row r="44928" spans="55:56" hidden="1" x14ac:dyDescent="0.2">
      <c r="BC44928" s="6"/>
      <c r="BD44928" s="5"/>
    </row>
    <row r="44929" spans="55:56" hidden="1" x14ac:dyDescent="0.2">
      <c r="BC44929" s="6"/>
      <c r="BD44929" s="5"/>
    </row>
    <row r="44930" spans="55:56" hidden="1" x14ac:dyDescent="0.2">
      <c r="BC44930" s="6"/>
      <c r="BD44930" s="5"/>
    </row>
    <row r="44931" spans="55:56" hidden="1" x14ac:dyDescent="0.2">
      <c r="BC44931" s="6"/>
      <c r="BD44931" s="5"/>
    </row>
    <row r="44932" spans="55:56" hidden="1" x14ac:dyDescent="0.2">
      <c r="BC44932" s="6"/>
      <c r="BD44932" s="5"/>
    </row>
    <row r="44933" spans="55:56" hidden="1" x14ac:dyDescent="0.2">
      <c r="BC44933" s="6"/>
      <c r="BD44933" s="5"/>
    </row>
    <row r="44934" spans="55:56" hidden="1" x14ac:dyDescent="0.2">
      <c r="BC44934" s="6"/>
      <c r="BD44934" s="5"/>
    </row>
    <row r="44935" spans="55:56" hidden="1" x14ac:dyDescent="0.2">
      <c r="BC44935" s="6"/>
      <c r="BD44935" s="5"/>
    </row>
    <row r="44936" spans="55:56" hidden="1" x14ac:dyDescent="0.2">
      <c r="BC44936" s="6"/>
      <c r="BD44936" s="5"/>
    </row>
    <row r="44937" spans="55:56" hidden="1" x14ac:dyDescent="0.2">
      <c r="BC44937" s="6"/>
      <c r="BD44937" s="5"/>
    </row>
    <row r="44938" spans="55:56" hidden="1" x14ac:dyDescent="0.2">
      <c r="BC44938" s="6"/>
      <c r="BD44938" s="5"/>
    </row>
    <row r="44939" spans="55:56" hidden="1" x14ac:dyDescent="0.2">
      <c r="BC44939" s="6"/>
      <c r="BD44939" s="5"/>
    </row>
    <row r="44940" spans="55:56" hidden="1" x14ac:dyDescent="0.2">
      <c r="BC44940" s="6"/>
      <c r="BD44940" s="5"/>
    </row>
    <row r="44941" spans="55:56" hidden="1" x14ac:dyDescent="0.2">
      <c r="BC44941" s="6"/>
      <c r="BD44941" s="5"/>
    </row>
    <row r="44942" spans="55:56" hidden="1" x14ac:dyDescent="0.2">
      <c r="BC44942" s="6"/>
      <c r="BD44942" s="5"/>
    </row>
    <row r="44943" spans="55:56" hidden="1" x14ac:dyDescent="0.2">
      <c r="BC44943" s="6"/>
      <c r="BD44943" s="5"/>
    </row>
    <row r="44944" spans="55:56" hidden="1" x14ac:dyDescent="0.2">
      <c r="BC44944" s="6"/>
      <c r="BD44944" s="5"/>
    </row>
    <row r="44945" spans="55:56" hidden="1" x14ac:dyDescent="0.2">
      <c r="BC44945" s="6"/>
      <c r="BD44945" s="5"/>
    </row>
    <row r="44946" spans="55:56" hidden="1" x14ac:dyDescent="0.2">
      <c r="BC44946" s="6"/>
      <c r="BD44946" s="5"/>
    </row>
    <row r="44947" spans="55:56" hidden="1" x14ac:dyDescent="0.2">
      <c r="BC44947" s="6"/>
      <c r="BD44947" s="5"/>
    </row>
    <row r="44948" spans="55:56" hidden="1" x14ac:dyDescent="0.2">
      <c r="BC44948" s="6"/>
      <c r="BD44948" s="5"/>
    </row>
    <row r="44949" spans="55:56" hidden="1" x14ac:dyDescent="0.2">
      <c r="BC44949" s="6"/>
      <c r="BD44949" s="5"/>
    </row>
    <row r="44950" spans="55:56" hidden="1" x14ac:dyDescent="0.2">
      <c r="BC44950" s="6"/>
      <c r="BD44950" s="5"/>
    </row>
    <row r="44951" spans="55:56" hidden="1" x14ac:dyDescent="0.2">
      <c r="BC44951" s="6"/>
      <c r="BD44951" s="5"/>
    </row>
    <row r="44952" spans="55:56" hidden="1" x14ac:dyDescent="0.2">
      <c r="BC44952" s="6"/>
      <c r="BD44952" s="5"/>
    </row>
    <row r="44953" spans="55:56" hidden="1" x14ac:dyDescent="0.2">
      <c r="BC44953" s="6"/>
      <c r="BD44953" s="5"/>
    </row>
    <row r="44954" spans="55:56" hidden="1" x14ac:dyDescent="0.2">
      <c r="BC44954" s="6"/>
      <c r="BD44954" s="5"/>
    </row>
    <row r="44955" spans="55:56" hidden="1" x14ac:dyDescent="0.2">
      <c r="BC44955" s="6"/>
      <c r="BD44955" s="5"/>
    </row>
    <row r="44956" spans="55:56" hidden="1" x14ac:dyDescent="0.2">
      <c r="BC44956" s="6"/>
      <c r="BD44956" s="5"/>
    </row>
    <row r="44957" spans="55:56" hidden="1" x14ac:dyDescent="0.2">
      <c r="BC44957" s="6"/>
      <c r="BD44957" s="5"/>
    </row>
    <row r="44958" spans="55:56" hidden="1" x14ac:dyDescent="0.2">
      <c r="BC44958" s="6"/>
      <c r="BD44958" s="5"/>
    </row>
    <row r="44959" spans="55:56" hidden="1" x14ac:dyDescent="0.2">
      <c r="BC44959" s="6"/>
      <c r="BD44959" s="5"/>
    </row>
    <row r="44960" spans="55:56" hidden="1" x14ac:dyDescent="0.2">
      <c r="BC44960" s="6"/>
      <c r="BD44960" s="5"/>
    </row>
    <row r="44961" spans="55:56" hidden="1" x14ac:dyDescent="0.2">
      <c r="BC44961" s="6"/>
      <c r="BD44961" s="5"/>
    </row>
    <row r="44962" spans="55:56" hidden="1" x14ac:dyDescent="0.2">
      <c r="BC44962" s="6"/>
      <c r="BD44962" s="5"/>
    </row>
    <row r="44963" spans="55:56" hidden="1" x14ac:dyDescent="0.2">
      <c r="BC44963" s="6"/>
      <c r="BD44963" s="5"/>
    </row>
    <row r="44964" spans="55:56" hidden="1" x14ac:dyDescent="0.2">
      <c r="BC44964" s="6"/>
      <c r="BD44964" s="5"/>
    </row>
    <row r="44965" spans="55:56" hidden="1" x14ac:dyDescent="0.2">
      <c r="BC44965" s="6"/>
      <c r="BD44965" s="5"/>
    </row>
    <row r="44966" spans="55:56" hidden="1" x14ac:dyDescent="0.2">
      <c r="BC44966" s="6"/>
      <c r="BD44966" s="5"/>
    </row>
    <row r="44967" spans="55:56" hidden="1" x14ac:dyDescent="0.2">
      <c r="BC44967" s="6"/>
      <c r="BD44967" s="5"/>
    </row>
    <row r="44968" spans="55:56" hidden="1" x14ac:dyDescent="0.2">
      <c r="BC44968" s="6"/>
      <c r="BD44968" s="5"/>
    </row>
    <row r="44969" spans="55:56" hidden="1" x14ac:dyDescent="0.2">
      <c r="BC44969" s="6"/>
      <c r="BD44969" s="5"/>
    </row>
    <row r="44970" spans="55:56" hidden="1" x14ac:dyDescent="0.2">
      <c r="BC44970" s="6"/>
      <c r="BD44970" s="5"/>
    </row>
    <row r="44971" spans="55:56" hidden="1" x14ac:dyDescent="0.2">
      <c r="BC44971" s="6"/>
      <c r="BD44971" s="5"/>
    </row>
    <row r="44972" spans="55:56" hidden="1" x14ac:dyDescent="0.2">
      <c r="BC44972" s="6"/>
      <c r="BD44972" s="5"/>
    </row>
    <row r="44973" spans="55:56" hidden="1" x14ac:dyDescent="0.2">
      <c r="BC44973" s="6"/>
      <c r="BD44973" s="5"/>
    </row>
    <row r="44974" spans="55:56" hidden="1" x14ac:dyDescent="0.2">
      <c r="BC44974" s="6"/>
      <c r="BD44974" s="5"/>
    </row>
    <row r="44975" spans="55:56" hidden="1" x14ac:dyDescent="0.2">
      <c r="BC44975" s="6"/>
      <c r="BD44975" s="5"/>
    </row>
    <row r="44976" spans="55:56" hidden="1" x14ac:dyDescent="0.2">
      <c r="BC44976" s="6"/>
      <c r="BD44976" s="5"/>
    </row>
    <row r="44977" spans="55:56" hidden="1" x14ac:dyDescent="0.2">
      <c r="BC44977" s="6"/>
      <c r="BD44977" s="5"/>
    </row>
    <row r="44978" spans="55:56" hidden="1" x14ac:dyDescent="0.2">
      <c r="BC44978" s="6"/>
      <c r="BD44978" s="5"/>
    </row>
    <row r="44979" spans="55:56" hidden="1" x14ac:dyDescent="0.2">
      <c r="BC44979" s="6"/>
      <c r="BD44979" s="5"/>
    </row>
    <row r="44980" spans="55:56" hidden="1" x14ac:dyDescent="0.2">
      <c r="BC44980" s="6"/>
      <c r="BD44980" s="5"/>
    </row>
    <row r="44981" spans="55:56" hidden="1" x14ac:dyDescent="0.2">
      <c r="BC44981" s="6"/>
      <c r="BD44981" s="5"/>
    </row>
    <row r="44982" spans="55:56" hidden="1" x14ac:dyDescent="0.2">
      <c r="BC44982" s="6"/>
      <c r="BD44982" s="5"/>
    </row>
    <row r="44983" spans="55:56" hidden="1" x14ac:dyDescent="0.2">
      <c r="BC44983" s="6"/>
      <c r="BD44983" s="5"/>
    </row>
    <row r="44984" spans="55:56" hidden="1" x14ac:dyDescent="0.2">
      <c r="BC44984" s="6"/>
      <c r="BD44984" s="5"/>
    </row>
    <row r="44985" spans="55:56" hidden="1" x14ac:dyDescent="0.2">
      <c r="BC44985" s="6"/>
      <c r="BD44985" s="5"/>
    </row>
    <row r="44986" spans="55:56" hidden="1" x14ac:dyDescent="0.2">
      <c r="BC44986" s="6"/>
      <c r="BD44986" s="5"/>
    </row>
    <row r="44987" spans="55:56" hidden="1" x14ac:dyDescent="0.2">
      <c r="BC44987" s="6"/>
      <c r="BD44987" s="5"/>
    </row>
    <row r="44988" spans="55:56" hidden="1" x14ac:dyDescent="0.2">
      <c r="BC44988" s="6"/>
      <c r="BD44988" s="5"/>
    </row>
    <row r="44989" spans="55:56" hidden="1" x14ac:dyDescent="0.2">
      <c r="BC44989" s="6"/>
      <c r="BD44989" s="5"/>
    </row>
    <row r="44990" spans="55:56" hidden="1" x14ac:dyDescent="0.2">
      <c r="BC44990" s="6"/>
      <c r="BD44990" s="5"/>
    </row>
    <row r="44991" spans="55:56" hidden="1" x14ac:dyDescent="0.2">
      <c r="BC44991" s="6"/>
      <c r="BD44991" s="5"/>
    </row>
    <row r="44992" spans="55:56" hidden="1" x14ac:dyDescent="0.2">
      <c r="BC44992" s="6"/>
      <c r="BD44992" s="5"/>
    </row>
    <row r="44993" spans="55:56" hidden="1" x14ac:dyDescent="0.2">
      <c r="BC44993" s="6"/>
      <c r="BD44993" s="5"/>
    </row>
    <row r="44994" spans="55:56" hidden="1" x14ac:dyDescent="0.2">
      <c r="BC44994" s="6"/>
      <c r="BD44994" s="5"/>
    </row>
    <row r="44995" spans="55:56" hidden="1" x14ac:dyDescent="0.2">
      <c r="BC44995" s="6"/>
      <c r="BD44995" s="5"/>
    </row>
    <row r="44996" spans="55:56" hidden="1" x14ac:dyDescent="0.2">
      <c r="BC44996" s="6"/>
      <c r="BD44996" s="5"/>
    </row>
    <row r="44997" spans="55:56" hidden="1" x14ac:dyDescent="0.2">
      <c r="BC44997" s="6"/>
      <c r="BD44997" s="5"/>
    </row>
    <row r="44998" spans="55:56" hidden="1" x14ac:dyDescent="0.2">
      <c r="BC44998" s="6"/>
      <c r="BD44998" s="5"/>
    </row>
    <row r="44999" spans="55:56" hidden="1" x14ac:dyDescent="0.2">
      <c r="BC44999" s="6"/>
      <c r="BD44999" s="5"/>
    </row>
    <row r="45000" spans="55:56" hidden="1" x14ac:dyDescent="0.2">
      <c r="BC45000" s="6"/>
      <c r="BD45000" s="5"/>
    </row>
    <row r="45001" spans="55:56" hidden="1" x14ac:dyDescent="0.2">
      <c r="BC45001" s="6"/>
      <c r="BD45001" s="5"/>
    </row>
    <row r="45002" spans="55:56" hidden="1" x14ac:dyDescent="0.2">
      <c r="BC45002" s="6"/>
      <c r="BD45002" s="5"/>
    </row>
    <row r="45003" spans="55:56" hidden="1" x14ac:dyDescent="0.2">
      <c r="BC45003" s="6"/>
      <c r="BD45003" s="5"/>
    </row>
    <row r="45004" spans="55:56" hidden="1" x14ac:dyDescent="0.2">
      <c r="BC45004" s="6"/>
      <c r="BD45004" s="5"/>
    </row>
    <row r="45005" spans="55:56" hidden="1" x14ac:dyDescent="0.2">
      <c r="BC45005" s="6"/>
      <c r="BD45005" s="5"/>
    </row>
    <row r="45006" spans="55:56" hidden="1" x14ac:dyDescent="0.2">
      <c r="BC45006" s="6"/>
      <c r="BD45006" s="5"/>
    </row>
    <row r="45007" spans="55:56" hidden="1" x14ac:dyDescent="0.2">
      <c r="BC45007" s="6"/>
      <c r="BD45007" s="5"/>
    </row>
    <row r="45008" spans="55:56" hidden="1" x14ac:dyDescent="0.2">
      <c r="BC45008" s="6"/>
      <c r="BD45008" s="5"/>
    </row>
    <row r="45009" spans="55:56" hidden="1" x14ac:dyDescent="0.2">
      <c r="BC45009" s="6"/>
      <c r="BD45009" s="5"/>
    </row>
    <row r="45010" spans="55:56" hidden="1" x14ac:dyDescent="0.2">
      <c r="BC45010" s="6"/>
      <c r="BD45010" s="5"/>
    </row>
    <row r="45011" spans="55:56" hidden="1" x14ac:dyDescent="0.2">
      <c r="BC45011" s="6"/>
      <c r="BD45011" s="5"/>
    </row>
    <row r="45012" spans="55:56" hidden="1" x14ac:dyDescent="0.2">
      <c r="BC45012" s="6"/>
      <c r="BD45012" s="5"/>
    </row>
    <row r="45013" spans="55:56" hidden="1" x14ac:dyDescent="0.2">
      <c r="BC45013" s="6"/>
      <c r="BD45013" s="5"/>
    </row>
    <row r="45014" spans="55:56" hidden="1" x14ac:dyDescent="0.2">
      <c r="BC45014" s="6"/>
      <c r="BD45014" s="5"/>
    </row>
    <row r="45015" spans="55:56" hidden="1" x14ac:dyDescent="0.2">
      <c r="BC45015" s="6"/>
      <c r="BD45015" s="5"/>
    </row>
    <row r="45016" spans="55:56" hidden="1" x14ac:dyDescent="0.2">
      <c r="BC45016" s="6"/>
      <c r="BD45016" s="5"/>
    </row>
    <row r="45017" spans="55:56" hidden="1" x14ac:dyDescent="0.2">
      <c r="BC45017" s="6"/>
      <c r="BD45017" s="5"/>
    </row>
    <row r="45018" spans="55:56" hidden="1" x14ac:dyDescent="0.2">
      <c r="BC45018" s="6"/>
      <c r="BD45018" s="5"/>
    </row>
    <row r="45019" spans="55:56" hidden="1" x14ac:dyDescent="0.2">
      <c r="BC45019" s="6"/>
      <c r="BD45019" s="5"/>
    </row>
    <row r="45020" spans="55:56" hidden="1" x14ac:dyDescent="0.2">
      <c r="BC45020" s="6"/>
      <c r="BD45020" s="5"/>
    </row>
    <row r="45021" spans="55:56" hidden="1" x14ac:dyDescent="0.2">
      <c r="BC45021" s="6"/>
      <c r="BD45021" s="5"/>
    </row>
    <row r="45022" spans="55:56" hidden="1" x14ac:dyDescent="0.2">
      <c r="BC45022" s="6"/>
      <c r="BD45022" s="5"/>
    </row>
    <row r="45023" spans="55:56" hidden="1" x14ac:dyDescent="0.2">
      <c r="BC45023" s="6"/>
      <c r="BD45023" s="5"/>
    </row>
    <row r="45024" spans="55:56" hidden="1" x14ac:dyDescent="0.2">
      <c r="BC45024" s="6"/>
      <c r="BD45024" s="5"/>
    </row>
    <row r="45025" spans="55:56" hidden="1" x14ac:dyDescent="0.2">
      <c r="BC45025" s="6"/>
      <c r="BD45025" s="5"/>
    </row>
    <row r="45026" spans="55:56" hidden="1" x14ac:dyDescent="0.2">
      <c r="BC45026" s="6"/>
      <c r="BD45026" s="5"/>
    </row>
    <row r="45027" spans="55:56" hidden="1" x14ac:dyDescent="0.2">
      <c r="BC45027" s="6"/>
      <c r="BD45027" s="5"/>
    </row>
    <row r="45028" spans="55:56" hidden="1" x14ac:dyDescent="0.2">
      <c r="BC45028" s="6"/>
      <c r="BD45028" s="5"/>
    </row>
    <row r="45029" spans="55:56" hidden="1" x14ac:dyDescent="0.2">
      <c r="BC45029" s="6"/>
      <c r="BD45029" s="5"/>
    </row>
    <row r="45030" spans="55:56" hidden="1" x14ac:dyDescent="0.2">
      <c r="BC45030" s="6"/>
      <c r="BD45030" s="5"/>
    </row>
    <row r="45031" spans="55:56" hidden="1" x14ac:dyDescent="0.2">
      <c r="BC45031" s="6"/>
      <c r="BD45031" s="5"/>
    </row>
    <row r="45032" spans="55:56" hidden="1" x14ac:dyDescent="0.2">
      <c r="BC45032" s="6"/>
      <c r="BD45032" s="5"/>
    </row>
    <row r="45033" spans="55:56" hidden="1" x14ac:dyDescent="0.2">
      <c r="BC45033" s="6"/>
      <c r="BD45033" s="5"/>
    </row>
    <row r="45034" spans="55:56" hidden="1" x14ac:dyDescent="0.2">
      <c r="BC45034" s="6"/>
      <c r="BD45034" s="5"/>
    </row>
    <row r="45035" spans="55:56" hidden="1" x14ac:dyDescent="0.2">
      <c r="BC45035" s="6"/>
      <c r="BD45035" s="5"/>
    </row>
    <row r="45036" spans="55:56" hidden="1" x14ac:dyDescent="0.2">
      <c r="BC45036" s="6"/>
      <c r="BD45036" s="5"/>
    </row>
    <row r="45037" spans="55:56" hidden="1" x14ac:dyDescent="0.2">
      <c r="BC45037" s="6"/>
      <c r="BD45037" s="5"/>
    </row>
    <row r="45038" spans="55:56" hidden="1" x14ac:dyDescent="0.2">
      <c r="BC45038" s="6"/>
      <c r="BD45038" s="5"/>
    </row>
    <row r="45039" spans="55:56" hidden="1" x14ac:dyDescent="0.2">
      <c r="BC45039" s="6"/>
      <c r="BD45039" s="5"/>
    </row>
    <row r="45040" spans="55:56" hidden="1" x14ac:dyDescent="0.2">
      <c r="BC45040" s="6"/>
      <c r="BD45040" s="5"/>
    </row>
    <row r="45041" spans="55:56" hidden="1" x14ac:dyDescent="0.2">
      <c r="BC45041" s="6"/>
      <c r="BD45041" s="5"/>
    </row>
    <row r="45042" spans="55:56" hidden="1" x14ac:dyDescent="0.2">
      <c r="BC45042" s="6"/>
      <c r="BD45042" s="5"/>
    </row>
    <row r="45043" spans="55:56" hidden="1" x14ac:dyDescent="0.2">
      <c r="BC45043" s="6"/>
      <c r="BD45043" s="5"/>
    </row>
    <row r="45044" spans="55:56" hidden="1" x14ac:dyDescent="0.2">
      <c r="BC45044" s="6"/>
      <c r="BD45044" s="5"/>
    </row>
    <row r="45045" spans="55:56" hidden="1" x14ac:dyDescent="0.2">
      <c r="BC45045" s="6"/>
      <c r="BD45045" s="5"/>
    </row>
    <row r="45046" spans="55:56" hidden="1" x14ac:dyDescent="0.2">
      <c r="BC45046" s="6"/>
      <c r="BD45046" s="5"/>
    </row>
    <row r="45047" spans="55:56" hidden="1" x14ac:dyDescent="0.2">
      <c r="BC45047" s="6"/>
      <c r="BD45047" s="5"/>
    </row>
    <row r="45048" spans="55:56" hidden="1" x14ac:dyDescent="0.2">
      <c r="BC45048" s="6"/>
      <c r="BD45048" s="5"/>
    </row>
    <row r="45049" spans="55:56" hidden="1" x14ac:dyDescent="0.2">
      <c r="BC45049" s="6"/>
      <c r="BD45049" s="5"/>
    </row>
    <row r="45050" spans="55:56" hidden="1" x14ac:dyDescent="0.2">
      <c r="BC45050" s="6"/>
      <c r="BD45050" s="5"/>
    </row>
    <row r="45051" spans="55:56" hidden="1" x14ac:dyDescent="0.2">
      <c r="BC45051" s="6"/>
      <c r="BD45051" s="5"/>
    </row>
    <row r="45052" spans="55:56" hidden="1" x14ac:dyDescent="0.2">
      <c r="BC45052" s="6"/>
      <c r="BD45052" s="5"/>
    </row>
    <row r="45053" spans="55:56" hidden="1" x14ac:dyDescent="0.2">
      <c r="BC45053" s="6"/>
      <c r="BD45053" s="5"/>
    </row>
    <row r="45054" spans="55:56" hidden="1" x14ac:dyDescent="0.2">
      <c r="BC45054" s="6"/>
      <c r="BD45054" s="5"/>
    </row>
    <row r="45055" spans="55:56" hidden="1" x14ac:dyDescent="0.2">
      <c r="BC45055" s="6"/>
      <c r="BD45055" s="5"/>
    </row>
    <row r="45056" spans="55:56" hidden="1" x14ac:dyDescent="0.2">
      <c r="BC45056" s="6"/>
      <c r="BD45056" s="5"/>
    </row>
    <row r="45057" spans="55:56" hidden="1" x14ac:dyDescent="0.2">
      <c r="BC45057" s="6"/>
      <c r="BD45057" s="5"/>
    </row>
    <row r="45058" spans="55:56" hidden="1" x14ac:dyDescent="0.2">
      <c r="BC45058" s="6"/>
      <c r="BD45058" s="5"/>
    </row>
    <row r="45059" spans="55:56" hidden="1" x14ac:dyDescent="0.2">
      <c r="BC45059" s="6"/>
      <c r="BD45059" s="5"/>
    </row>
    <row r="45060" spans="55:56" hidden="1" x14ac:dyDescent="0.2">
      <c r="BC45060" s="6"/>
      <c r="BD45060" s="5"/>
    </row>
    <row r="45061" spans="55:56" hidden="1" x14ac:dyDescent="0.2">
      <c r="BC45061" s="6"/>
      <c r="BD45061" s="5"/>
    </row>
    <row r="45062" spans="55:56" hidden="1" x14ac:dyDescent="0.2">
      <c r="BC45062" s="6"/>
      <c r="BD45062" s="5"/>
    </row>
    <row r="45063" spans="55:56" hidden="1" x14ac:dyDescent="0.2">
      <c r="BC45063" s="6"/>
      <c r="BD45063" s="5"/>
    </row>
    <row r="45064" spans="55:56" hidden="1" x14ac:dyDescent="0.2">
      <c r="BC45064" s="6"/>
      <c r="BD45064" s="5"/>
    </row>
    <row r="45065" spans="55:56" hidden="1" x14ac:dyDescent="0.2">
      <c r="BC45065" s="6"/>
      <c r="BD45065" s="5"/>
    </row>
    <row r="45066" spans="55:56" hidden="1" x14ac:dyDescent="0.2">
      <c r="BC45066" s="6"/>
      <c r="BD45066" s="5"/>
    </row>
    <row r="45067" spans="55:56" hidden="1" x14ac:dyDescent="0.2">
      <c r="BC45067" s="6"/>
      <c r="BD45067" s="5"/>
    </row>
    <row r="45068" spans="55:56" hidden="1" x14ac:dyDescent="0.2">
      <c r="BC45068" s="6"/>
      <c r="BD45068" s="5"/>
    </row>
    <row r="45069" spans="55:56" hidden="1" x14ac:dyDescent="0.2">
      <c r="BC45069" s="6"/>
      <c r="BD45069" s="5"/>
    </row>
    <row r="45070" spans="55:56" hidden="1" x14ac:dyDescent="0.2">
      <c r="BC45070" s="6"/>
      <c r="BD45070" s="5"/>
    </row>
    <row r="45071" spans="55:56" hidden="1" x14ac:dyDescent="0.2">
      <c r="BC45071" s="6"/>
      <c r="BD45071" s="5"/>
    </row>
    <row r="45072" spans="55:56" hidden="1" x14ac:dyDescent="0.2">
      <c r="BC45072" s="6"/>
      <c r="BD45072" s="5"/>
    </row>
    <row r="45073" spans="55:56" hidden="1" x14ac:dyDescent="0.2">
      <c r="BC45073" s="6"/>
      <c r="BD45073" s="5"/>
    </row>
    <row r="45074" spans="55:56" hidden="1" x14ac:dyDescent="0.2">
      <c r="BC45074" s="6"/>
      <c r="BD45074" s="5"/>
    </row>
    <row r="45075" spans="55:56" hidden="1" x14ac:dyDescent="0.2">
      <c r="BC45075" s="6"/>
      <c r="BD45075" s="5"/>
    </row>
    <row r="45076" spans="55:56" hidden="1" x14ac:dyDescent="0.2">
      <c r="BC45076" s="6"/>
      <c r="BD45076" s="5"/>
    </row>
    <row r="45077" spans="55:56" hidden="1" x14ac:dyDescent="0.2">
      <c r="BC45077" s="6"/>
      <c r="BD45077" s="5"/>
    </row>
    <row r="45078" spans="55:56" hidden="1" x14ac:dyDescent="0.2">
      <c r="BC45078" s="6"/>
      <c r="BD45078" s="5"/>
    </row>
    <row r="45079" spans="55:56" hidden="1" x14ac:dyDescent="0.2">
      <c r="BC45079" s="6"/>
      <c r="BD45079" s="5"/>
    </row>
    <row r="45080" spans="55:56" hidden="1" x14ac:dyDescent="0.2">
      <c r="BC45080" s="6"/>
      <c r="BD45080" s="5"/>
    </row>
    <row r="45081" spans="55:56" hidden="1" x14ac:dyDescent="0.2">
      <c r="BC45081" s="6"/>
      <c r="BD45081" s="5"/>
    </row>
    <row r="45082" spans="55:56" hidden="1" x14ac:dyDescent="0.2">
      <c r="BC45082" s="6"/>
      <c r="BD45082" s="5"/>
    </row>
    <row r="45083" spans="55:56" hidden="1" x14ac:dyDescent="0.2">
      <c r="BC45083" s="6"/>
      <c r="BD45083" s="5"/>
    </row>
    <row r="45084" spans="55:56" hidden="1" x14ac:dyDescent="0.2">
      <c r="BC45084" s="6"/>
      <c r="BD45084" s="5"/>
    </row>
    <row r="45085" spans="55:56" hidden="1" x14ac:dyDescent="0.2">
      <c r="BC45085" s="6"/>
      <c r="BD45085" s="5"/>
    </row>
    <row r="45086" spans="55:56" hidden="1" x14ac:dyDescent="0.2">
      <c r="BC45086" s="6"/>
      <c r="BD45086" s="5"/>
    </row>
    <row r="45087" spans="55:56" hidden="1" x14ac:dyDescent="0.2">
      <c r="BC45087" s="6"/>
      <c r="BD45087" s="5"/>
    </row>
    <row r="45088" spans="55:56" hidden="1" x14ac:dyDescent="0.2">
      <c r="BC45088" s="6"/>
      <c r="BD45088" s="5"/>
    </row>
    <row r="45089" spans="55:56" hidden="1" x14ac:dyDescent="0.2">
      <c r="BC45089" s="6"/>
      <c r="BD45089" s="5"/>
    </row>
    <row r="45090" spans="55:56" hidden="1" x14ac:dyDescent="0.2">
      <c r="BC45090" s="6"/>
      <c r="BD45090" s="5"/>
    </row>
    <row r="45091" spans="55:56" hidden="1" x14ac:dyDescent="0.2">
      <c r="BC45091" s="6"/>
      <c r="BD45091" s="5"/>
    </row>
    <row r="45092" spans="55:56" hidden="1" x14ac:dyDescent="0.2">
      <c r="BC45092" s="6"/>
      <c r="BD45092" s="5"/>
    </row>
    <row r="45093" spans="55:56" hidden="1" x14ac:dyDescent="0.2">
      <c r="BC45093" s="6"/>
      <c r="BD45093" s="5"/>
    </row>
    <row r="45094" spans="55:56" hidden="1" x14ac:dyDescent="0.2">
      <c r="BC45094" s="6"/>
      <c r="BD45094" s="5"/>
    </row>
    <row r="45095" spans="55:56" hidden="1" x14ac:dyDescent="0.2">
      <c r="BC45095" s="6"/>
      <c r="BD45095" s="5"/>
    </row>
    <row r="45096" spans="55:56" hidden="1" x14ac:dyDescent="0.2">
      <c r="BC45096" s="6"/>
      <c r="BD45096" s="5"/>
    </row>
    <row r="45097" spans="55:56" hidden="1" x14ac:dyDescent="0.2">
      <c r="BC45097" s="6"/>
      <c r="BD45097" s="5"/>
    </row>
    <row r="45098" spans="55:56" hidden="1" x14ac:dyDescent="0.2">
      <c r="BC45098" s="6"/>
      <c r="BD45098" s="5"/>
    </row>
    <row r="45099" spans="55:56" hidden="1" x14ac:dyDescent="0.2">
      <c r="BC45099" s="6"/>
      <c r="BD45099" s="5"/>
    </row>
    <row r="45100" spans="55:56" hidden="1" x14ac:dyDescent="0.2">
      <c r="BC45100" s="6"/>
      <c r="BD45100" s="5"/>
    </row>
    <row r="45101" spans="55:56" hidden="1" x14ac:dyDescent="0.2">
      <c r="BC45101" s="6"/>
      <c r="BD45101" s="5"/>
    </row>
    <row r="45102" spans="55:56" hidden="1" x14ac:dyDescent="0.2">
      <c r="BC45102" s="6"/>
      <c r="BD45102" s="5"/>
    </row>
    <row r="45103" spans="55:56" hidden="1" x14ac:dyDescent="0.2">
      <c r="BC45103" s="6"/>
      <c r="BD45103" s="5"/>
    </row>
    <row r="45104" spans="55:56" hidden="1" x14ac:dyDescent="0.2">
      <c r="BC45104" s="6"/>
      <c r="BD45104" s="5"/>
    </row>
    <row r="45105" spans="55:56" hidden="1" x14ac:dyDescent="0.2">
      <c r="BC45105" s="6"/>
      <c r="BD45105" s="5"/>
    </row>
    <row r="45106" spans="55:56" hidden="1" x14ac:dyDescent="0.2">
      <c r="BC45106" s="6"/>
      <c r="BD45106" s="5"/>
    </row>
    <row r="45107" spans="55:56" hidden="1" x14ac:dyDescent="0.2">
      <c r="BC45107" s="6"/>
      <c r="BD45107" s="5"/>
    </row>
    <row r="45108" spans="55:56" hidden="1" x14ac:dyDescent="0.2">
      <c r="BC45108" s="6"/>
      <c r="BD45108" s="5"/>
    </row>
    <row r="45109" spans="55:56" hidden="1" x14ac:dyDescent="0.2">
      <c r="BC45109" s="6"/>
      <c r="BD45109" s="5"/>
    </row>
    <row r="45110" spans="55:56" hidden="1" x14ac:dyDescent="0.2">
      <c r="BC45110" s="6"/>
      <c r="BD45110" s="5"/>
    </row>
    <row r="45111" spans="55:56" hidden="1" x14ac:dyDescent="0.2">
      <c r="BC45111" s="6"/>
      <c r="BD45111" s="5"/>
    </row>
    <row r="45112" spans="55:56" hidden="1" x14ac:dyDescent="0.2">
      <c r="BC45112" s="6"/>
      <c r="BD45112" s="5"/>
    </row>
    <row r="45113" spans="55:56" hidden="1" x14ac:dyDescent="0.2">
      <c r="BC45113" s="6"/>
      <c r="BD45113" s="5"/>
    </row>
    <row r="45114" spans="55:56" hidden="1" x14ac:dyDescent="0.2">
      <c r="BC45114" s="6"/>
      <c r="BD45114" s="5"/>
    </row>
    <row r="45115" spans="55:56" hidden="1" x14ac:dyDescent="0.2">
      <c r="BC45115" s="6"/>
      <c r="BD45115" s="5"/>
    </row>
    <row r="45116" spans="55:56" hidden="1" x14ac:dyDescent="0.2">
      <c r="BC45116" s="6"/>
      <c r="BD45116" s="5"/>
    </row>
    <row r="45117" spans="55:56" hidden="1" x14ac:dyDescent="0.2">
      <c r="BC45117" s="6"/>
      <c r="BD45117" s="5"/>
    </row>
    <row r="45118" spans="55:56" hidden="1" x14ac:dyDescent="0.2">
      <c r="BC45118" s="6"/>
      <c r="BD45118" s="5"/>
    </row>
    <row r="45119" spans="55:56" hidden="1" x14ac:dyDescent="0.2">
      <c r="BC45119" s="6"/>
      <c r="BD45119" s="5"/>
    </row>
    <row r="45120" spans="55:56" hidden="1" x14ac:dyDescent="0.2">
      <c r="BC45120" s="6"/>
      <c r="BD45120" s="5"/>
    </row>
    <row r="45121" spans="55:56" hidden="1" x14ac:dyDescent="0.2">
      <c r="BC45121" s="6"/>
      <c r="BD45121" s="5"/>
    </row>
    <row r="45122" spans="55:56" hidden="1" x14ac:dyDescent="0.2">
      <c r="BC45122" s="6"/>
      <c r="BD45122" s="5"/>
    </row>
    <row r="45123" spans="55:56" hidden="1" x14ac:dyDescent="0.2">
      <c r="BC45123" s="6"/>
      <c r="BD45123" s="5"/>
    </row>
    <row r="45124" spans="55:56" hidden="1" x14ac:dyDescent="0.2">
      <c r="BC45124" s="6"/>
      <c r="BD45124" s="5"/>
    </row>
    <row r="45125" spans="55:56" hidden="1" x14ac:dyDescent="0.2">
      <c r="BC45125" s="6"/>
      <c r="BD45125" s="5"/>
    </row>
    <row r="45126" spans="55:56" hidden="1" x14ac:dyDescent="0.2">
      <c r="BC45126" s="6"/>
      <c r="BD45126" s="5"/>
    </row>
    <row r="45127" spans="55:56" hidden="1" x14ac:dyDescent="0.2">
      <c r="BC45127" s="6"/>
      <c r="BD45127" s="5"/>
    </row>
    <row r="45128" spans="55:56" hidden="1" x14ac:dyDescent="0.2">
      <c r="BC45128" s="6"/>
      <c r="BD45128" s="5"/>
    </row>
    <row r="45129" spans="55:56" hidden="1" x14ac:dyDescent="0.2">
      <c r="BC45129" s="6"/>
      <c r="BD45129" s="5"/>
    </row>
    <row r="45130" spans="55:56" hidden="1" x14ac:dyDescent="0.2">
      <c r="BC45130" s="6"/>
      <c r="BD45130" s="5"/>
    </row>
    <row r="45131" spans="55:56" hidden="1" x14ac:dyDescent="0.2">
      <c r="BC45131" s="6"/>
      <c r="BD45131" s="5"/>
    </row>
    <row r="45132" spans="55:56" hidden="1" x14ac:dyDescent="0.2">
      <c r="BC45132" s="6"/>
      <c r="BD45132" s="5"/>
    </row>
    <row r="45133" spans="55:56" hidden="1" x14ac:dyDescent="0.2">
      <c r="BC45133" s="6"/>
      <c r="BD45133" s="5"/>
    </row>
    <row r="45134" spans="55:56" hidden="1" x14ac:dyDescent="0.2">
      <c r="BC45134" s="6"/>
      <c r="BD45134" s="5"/>
    </row>
    <row r="45135" spans="55:56" hidden="1" x14ac:dyDescent="0.2">
      <c r="BC45135" s="6"/>
      <c r="BD45135" s="5"/>
    </row>
    <row r="45136" spans="55:56" hidden="1" x14ac:dyDescent="0.2">
      <c r="BC45136" s="6"/>
      <c r="BD45136" s="5"/>
    </row>
    <row r="45137" spans="55:56" hidden="1" x14ac:dyDescent="0.2">
      <c r="BC45137" s="6"/>
      <c r="BD45137" s="5"/>
    </row>
    <row r="45138" spans="55:56" hidden="1" x14ac:dyDescent="0.2">
      <c r="BC45138" s="6"/>
      <c r="BD45138" s="5"/>
    </row>
    <row r="45139" spans="55:56" hidden="1" x14ac:dyDescent="0.2">
      <c r="BC45139" s="6"/>
      <c r="BD45139" s="5"/>
    </row>
    <row r="45140" spans="55:56" hidden="1" x14ac:dyDescent="0.2">
      <c r="BC45140" s="6"/>
      <c r="BD45140" s="5"/>
    </row>
    <row r="45141" spans="55:56" hidden="1" x14ac:dyDescent="0.2">
      <c r="BC45141" s="6"/>
      <c r="BD45141" s="5"/>
    </row>
    <row r="45142" spans="55:56" hidden="1" x14ac:dyDescent="0.2">
      <c r="BC45142" s="6"/>
      <c r="BD45142" s="5"/>
    </row>
    <row r="45143" spans="55:56" hidden="1" x14ac:dyDescent="0.2">
      <c r="BC45143" s="6"/>
      <c r="BD45143" s="5"/>
    </row>
    <row r="45144" spans="55:56" hidden="1" x14ac:dyDescent="0.2">
      <c r="BC45144" s="6"/>
      <c r="BD45144" s="5"/>
    </row>
    <row r="45145" spans="55:56" hidden="1" x14ac:dyDescent="0.2">
      <c r="BC45145" s="6"/>
      <c r="BD45145" s="5"/>
    </row>
    <row r="45146" spans="55:56" hidden="1" x14ac:dyDescent="0.2">
      <c r="BC45146" s="6"/>
      <c r="BD45146" s="5"/>
    </row>
    <row r="45147" spans="55:56" hidden="1" x14ac:dyDescent="0.2">
      <c r="BC45147" s="6"/>
      <c r="BD45147" s="5"/>
    </row>
    <row r="45148" spans="55:56" hidden="1" x14ac:dyDescent="0.2">
      <c r="BC45148" s="6"/>
      <c r="BD45148" s="5"/>
    </row>
    <row r="45149" spans="55:56" hidden="1" x14ac:dyDescent="0.2">
      <c r="BC45149" s="6"/>
      <c r="BD45149" s="5"/>
    </row>
    <row r="45150" spans="55:56" hidden="1" x14ac:dyDescent="0.2">
      <c r="BC45150" s="6"/>
      <c r="BD45150" s="5"/>
    </row>
    <row r="45151" spans="55:56" hidden="1" x14ac:dyDescent="0.2">
      <c r="BC45151" s="6"/>
      <c r="BD45151" s="5"/>
    </row>
    <row r="45152" spans="55:56" hidden="1" x14ac:dyDescent="0.2">
      <c r="BC45152" s="6"/>
      <c r="BD45152" s="5"/>
    </row>
    <row r="45153" spans="55:56" hidden="1" x14ac:dyDescent="0.2">
      <c r="BC45153" s="6"/>
      <c r="BD45153" s="5"/>
    </row>
    <row r="45154" spans="55:56" hidden="1" x14ac:dyDescent="0.2">
      <c r="BC45154" s="6"/>
      <c r="BD45154" s="5"/>
    </row>
    <row r="45155" spans="55:56" hidden="1" x14ac:dyDescent="0.2">
      <c r="BC45155" s="6"/>
      <c r="BD45155" s="5"/>
    </row>
    <row r="45156" spans="55:56" hidden="1" x14ac:dyDescent="0.2">
      <c r="BC45156" s="6"/>
      <c r="BD45156" s="5"/>
    </row>
    <row r="45157" spans="55:56" hidden="1" x14ac:dyDescent="0.2">
      <c r="BC45157" s="6"/>
      <c r="BD45157" s="5"/>
    </row>
    <row r="45158" spans="55:56" hidden="1" x14ac:dyDescent="0.2">
      <c r="BC45158" s="6"/>
      <c r="BD45158" s="5"/>
    </row>
    <row r="45159" spans="55:56" hidden="1" x14ac:dyDescent="0.2">
      <c r="BC45159" s="6"/>
      <c r="BD45159" s="5"/>
    </row>
    <row r="45160" spans="55:56" hidden="1" x14ac:dyDescent="0.2">
      <c r="BC45160" s="6"/>
      <c r="BD45160" s="5"/>
    </row>
    <row r="45161" spans="55:56" hidden="1" x14ac:dyDescent="0.2">
      <c r="BC45161" s="6"/>
      <c r="BD45161" s="5"/>
    </row>
    <row r="45162" spans="55:56" hidden="1" x14ac:dyDescent="0.2">
      <c r="BC45162" s="6"/>
      <c r="BD45162" s="5"/>
    </row>
    <row r="45163" spans="55:56" hidden="1" x14ac:dyDescent="0.2">
      <c r="BC45163" s="6"/>
      <c r="BD45163" s="5"/>
    </row>
    <row r="45164" spans="55:56" hidden="1" x14ac:dyDescent="0.2">
      <c r="BC45164" s="6"/>
      <c r="BD45164" s="5"/>
    </row>
    <row r="45165" spans="55:56" hidden="1" x14ac:dyDescent="0.2">
      <c r="BC45165" s="6"/>
      <c r="BD45165" s="5"/>
    </row>
    <row r="45166" spans="55:56" hidden="1" x14ac:dyDescent="0.2">
      <c r="BC45166" s="6"/>
      <c r="BD45166" s="5"/>
    </row>
    <row r="45167" spans="55:56" hidden="1" x14ac:dyDescent="0.2">
      <c r="BC45167" s="6"/>
      <c r="BD45167" s="5"/>
    </row>
    <row r="45168" spans="55:56" hidden="1" x14ac:dyDescent="0.2">
      <c r="BC45168" s="6"/>
      <c r="BD45168" s="5"/>
    </row>
    <row r="45169" spans="55:56" hidden="1" x14ac:dyDescent="0.2">
      <c r="BC45169" s="6"/>
      <c r="BD45169" s="5"/>
    </row>
    <row r="45170" spans="55:56" hidden="1" x14ac:dyDescent="0.2">
      <c r="BC45170" s="6"/>
      <c r="BD45170" s="5"/>
    </row>
    <row r="45171" spans="55:56" hidden="1" x14ac:dyDescent="0.2">
      <c r="BC45171" s="6"/>
      <c r="BD45171" s="5"/>
    </row>
    <row r="45172" spans="55:56" hidden="1" x14ac:dyDescent="0.2">
      <c r="BC45172" s="6"/>
      <c r="BD45172" s="5"/>
    </row>
    <row r="45173" spans="55:56" hidden="1" x14ac:dyDescent="0.2">
      <c r="BC45173" s="6"/>
      <c r="BD45173" s="5"/>
    </row>
    <row r="45174" spans="55:56" hidden="1" x14ac:dyDescent="0.2">
      <c r="BC45174" s="6"/>
      <c r="BD45174" s="5"/>
    </row>
    <row r="45175" spans="55:56" hidden="1" x14ac:dyDescent="0.2">
      <c r="BC45175" s="6"/>
      <c r="BD45175" s="5"/>
    </row>
    <row r="45176" spans="55:56" hidden="1" x14ac:dyDescent="0.2">
      <c r="BC45176" s="6"/>
      <c r="BD45176" s="5"/>
    </row>
    <row r="45177" spans="55:56" hidden="1" x14ac:dyDescent="0.2">
      <c r="BC45177" s="6"/>
      <c r="BD45177" s="5"/>
    </row>
    <row r="45178" spans="55:56" hidden="1" x14ac:dyDescent="0.2">
      <c r="BC45178" s="6"/>
      <c r="BD45178" s="5"/>
    </row>
    <row r="45179" spans="55:56" hidden="1" x14ac:dyDescent="0.2">
      <c r="BC45179" s="6"/>
      <c r="BD45179" s="5"/>
    </row>
    <row r="45180" spans="55:56" hidden="1" x14ac:dyDescent="0.2">
      <c r="BC45180" s="6"/>
      <c r="BD45180" s="5"/>
    </row>
    <row r="45181" spans="55:56" hidden="1" x14ac:dyDescent="0.2">
      <c r="BC45181" s="6"/>
      <c r="BD45181" s="5"/>
    </row>
    <row r="45182" spans="55:56" hidden="1" x14ac:dyDescent="0.2">
      <c r="BC45182" s="6"/>
      <c r="BD45182" s="5"/>
    </row>
    <row r="45183" spans="55:56" hidden="1" x14ac:dyDescent="0.2">
      <c r="BC45183" s="6"/>
      <c r="BD45183" s="5"/>
    </row>
    <row r="45184" spans="55:56" hidden="1" x14ac:dyDescent="0.2">
      <c r="BC45184" s="6"/>
      <c r="BD45184" s="5"/>
    </row>
    <row r="45185" spans="55:56" hidden="1" x14ac:dyDescent="0.2">
      <c r="BC45185" s="6"/>
      <c r="BD45185" s="5"/>
    </row>
    <row r="45186" spans="55:56" hidden="1" x14ac:dyDescent="0.2">
      <c r="BC45186" s="6"/>
      <c r="BD45186" s="5"/>
    </row>
    <row r="45187" spans="55:56" hidden="1" x14ac:dyDescent="0.2">
      <c r="BC45187" s="6"/>
      <c r="BD45187" s="5"/>
    </row>
    <row r="45188" spans="55:56" hidden="1" x14ac:dyDescent="0.2">
      <c r="BC45188" s="6"/>
      <c r="BD45188" s="5"/>
    </row>
    <row r="45189" spans="55:56" hidden="1" x14ac:dyDescent="0.2">
      <c r="BC45189" s="6"/>
      <c r="BD45189" s="5"/>
    </row>
    <row r="45190" spans="55:56" hidden="1" x14ac:dyDescent="0.2">
      <c r="BC45190" s="6"/>
      <c r="BD45190" s="5"/>
    </row>
    <row r="45191" spans="55:56" hidden="1" x14ac:dyDescent="0.2">
      <c r="BC45191" s="6"/>
      <c r="BD45191" s="5"/>
    </row>
    <row r="45192" spans="55:56" hidden="1" x14ac:dyDescent="0.2">
      <c r="BC45192" s="6"/>
      <c r="BD45192" s="5"/>
    </row>
    <row r="45193" spans="55:56" hidden="1" x14ac:dyDescent="0.2">
      <c r="BC45193" s="6"/>
      <c r="BD45193" s="5"/>
    </row>
    <row r="45194" spans="55:56" hidden="1" x14ac:dyDescent="0.2">
      <c r="BC45194" s="6"/>
      <c r="BD45194" s="5"/>
    </row>
    <row r="45195" spans="55:56" hidden="1" x14ac:dyDescent="0.2">
      <c r="BC45195" s="6"/>
      <c r="BD45195" s="5"/>
    </row>
    <row r="45196" spans="55:56" hidden="1" x14ac:dyDescent="0.2">
      <c r="BC45196" s="6"/>
      <c r="BD45196" s="5"/>
    </row>
    <row r="45197" spans="55:56" hidden="1" x14ac:dyDescent="0.2">
      <c r="BC45197" s="6"/>
      <c r="BD45197" s="5"/>
    </row>
    <row r="45198" spans="55:56" hidden="1" x14ac:dyDescent="0.2">
      <c r="BC45198" s="6"/>
      <c r="BD45198" s="5"/>
    </row>
    <row r="45199" spans="55:56" hidden="1" x14ac:dyDescent="0.2">
      <c r="BC45199" s="6"/>
      <c r="BD45199" s="5"/>
    </row>
    <row r="45200" spans="55:56" hidden="1" x14ac:dyDescent="0.2">
      <c r="BC45200" s="6"/>
      <c r="BD45200" s="5"/>
    </row>
    <row r="45201" spans="55:56" hidden="1" x14ac:dyDescent="0.2">
      <c r="BC45201" s="6"/>
      <c r="BD45201" s="5"/>
    </row>
    <row r="45202" spans="55:56" hidden="1" x14ac:dyDescent="0.2">
      <c r="BC45202" s="6"/>
      <c r="BD45202" s="5"/>
    </row>
    <row r="45203" spans="55:56" hidden="1" x14ac:dyDescent="0.2">
      <c r="BC45203" s="6"/>
      <c r="BD45203" s="5"/>
    </row>
    <row r="45204" spans="55:56" hidden="1" x14ac:dyDescent="0.2">
      <c r="BC45204" s="6"/>
      <c r="BD45204" s="5"/>
    </row>
    <row r="45205" spans="55:56" hidden="1" x14ac:dyDescent="0.2">
      <c r="BC45205" s="6"/>
      <c r="BD45205" s="5"/>
    </row>
    <row r="45206" spans="55:56" hidden="1" x14ac:dyDescent="0.2">
      <c r="BC45206" s="6"/>
      <c r="BD45206" s="5"/>
    </row>
    <row r="45207" spans="55:56" hidden="1" x14ac:dyDescent="0.2">
      <c r="BC45207" s="6"/>
      <c r="BD45207" s="5"/>
    </row>
    <row r="45208" spans="55:56" hidden="1" x14ac:dyDescent="0.2">
      <c r="BC45208" s="6"/>
      <c r="BD45208" s="5"/>
    </row>
    <row r="45209" spans="55:56" hidden="1" x14ac:dyDescent="0.2">
      <c r="BC45209" s="6"/>
      <c r="BD45209" s="5"/>
    </row>
    <row r="45210" spans="55:56" hidden="1" x14ac:dyDescent="0.2">
      <c r="BC45210" s="6"/>
      <c r="BD45210" s="5"/>
    </row>
    <row r="45211" spans="55:56" hidden="1" x14ac:dyDescent="0.2">
      <c r="BC45211" s="6"/>
      <c r="BD45211" s="5"/>
    </row>
    <row r="45212" spans="55:56" hidden="1" x14ac:dyDescent="0.2">
      <c r="BC45212" s="6"/>
      <c r="BD45212" s="5"/>
    </row>
    <row r="45213" spans="55:56" hidden="1" x14ac:dyDescent="0.2">
      <c r="BC45213" s="6"/>
      <c r="BD45213" s="5"/>
    </row>
    <row r="45214" spans="55:56" hidden="1" x14ac:dyDescent="0.2">
      <c r="BC45214" s="6"/>
      <c r="BD45214" s="5"/>
    </row>
    <row r="45215" spans="55:56" hidden="1" x14ac:dyDescent="0.2">
      <c r="BC45215" s="6"/>
      <c r="BD45215" s="5"/>
    </row>
    <row r="45216" spans="55:56" hidden="1" x14ac:dyDescent="0.2">
      <c r="BC45216" s="6"/>
      <c r="BD45216" s="5"/>
    </row>
    <row r="45217" spans="55:56" hidden="1" x14ac:dyDescent="0.2">
      <c r="BC45217" s="6"/>
      <c r="BD45217" s="5"/>
    </row>
    <row r="45218" spans="55:56" hidden="1" x14ac:dyDescent="0.2">
      <c r="BC45218" s="6"/>
      <c r="BD45218" s="5"/>
    </row>
    <row r="45219" spans="55:56" hidden="1" x14ac:dyDescent="0.2">
      <c r="BC45219" s="6"/>
      <c r="BD45219" s="5"/>
    </row>
    <row r="45220" spans="55:56" hidden="1" x14ac:dyDescent="0.2">
      <c r="BC45220" s="6"/>
      <c r="BD45220" s="5"/>
    </row>
    <row r="45221" spans="55:56" hidden="1" x14ac:dyDescent="0.2">
      <c r="BC45221" s="6"/>
      <c r="BD45221" s="5"/>
    </row>
    <row r="45222" spans="55:56" hidden="1" x14ac:dyDescent="0.2">
      <c r="BC45222" s="6"/>
      <c r="BD45222" s="5"/>
    </row>
    <row r="45223" spans="55:56" hidden="1" x14ac:dyDescent="0.2">
      <c r="BC45223" s="6"/>
      <c r="BD45223" s="5"/>
    </row>
    <row r="45224" spans="55:56" hidden="1" x14ac:dyDescent="0.2">
      <c r="BC45224" s="6"/>
      <c r="BD45224" s="5"/>
    </row>
    <row r="45225" spans="55:56" hidden="1" x14ac:dyDescent="0.2">
      <c r="BC45225" s="6"/>
      <c r="BD45225" s="5"/>
    </row>
    <row r="45226" spans="55:56" hidden="1" x14ac:dyDescent="0.2">
      <c r="BC45226" s="6"/>
      <c r="BD45226" s="5"/>
    </row>
    <row r="45227" spans="55:56" hidden="1" x14ac:dyDescent="0.2">
      <c r="BC45227" s="6"/>
      <c r="BD45227" s="5"/>
    </row>
    <row r="45228" spans="55:56" hidden="1" x14ac:dyDescent="0.2">
      <c r="BC45228" s="6"/>
      <c r="BD45228" s="5"/>
    </row>
    <row r="45229" spans="55:56" hidden="1" x14ac:dyDescent="0.2">
      <c r="BC45229" s="6"/>
      <c r="BD45229" s="5"/>
    </row>
    <row r="45230" spans="55:56" hidden="1" x14ac:dyDescent="0.2">
      <c r="BC45230" s="6"/>
      <c r="BD45230" s="5"/>
    </row>
    <row r="45231" spans="55:56" hidden="1" x14ac:dyDescent="0.2">
      <c r="BC45231" s="6"/>
      <c r="BD45231" s="5"/>
    </row>
    <row r="45232" spans="55:56" hidden="1" x14ac:dyDescent="0.2">
      <c r="BC45232" s="6"/>
      <c r="BD45232" s="5"/>
    </row>
    <row r="45233" spans="55:56" hidden="1" x14ac:dyDescent="0.2">
      <c r="BC45233" s="6"/>
      <c r="BD45233" s="5"/>
    </row>
    <row r="45234" spans="55:56" hidden="1" x14ac:dyDescent="0.2">
      <c r="BC45234" s="6"/>
      <c r="BD45234" s="5"/>
    </row>
    <row r="45235" spans="55:56" hidden="1" x14ac:dyDescent="0.2">
      <c r="BC45235" s="6"/>
      <c r="BD45235" s="5"/>
    </row>
    <row r="45236" spans="55:56" hidden="1" x14ac:dyDescent="0.2">
      <c r="BC45236" s="6"/>
      <c r="BD45236" s="5"/>
    </row>
    <row r="45237" spans="55:56" hidden="1" x14ac:dyDescent="0.2">
      <c r="BC45237" s="6"/>
      <c r="BD45237" s="5"/>
    </row>
    <row r="45238" spans="55:56" hidden="1" x14ac:dyDescent="0.2">
      <c r="BC45238" s="6"/>
      <c r="BD45238" s="5"/>
    </row>
    <row r="45239" spans="55:56" hidden="1" x14ac:dyDescent="0.2">
      <c r="BC45239" s="6"/>
      <c r="BD45239" s="5"/>
    </row>
    <row r="45240" spans="55:56" hidden="1" x14ac:dyDescent="0.2">
      <c r="BC45240" s="6"/>
      <c r="BD45240" s="5"/>
    </row>
    <row r="45241" spans="55:56" hidden="1" x14ac:dyDescent="0.2">
      <c r="BC45241" s="6"/>
      <c r="BD45241" s="5"/>
    </row>
    <row r="45242" spans="55:56" hidden="1" x14ac:dyDescent="0.2">
      <c r="BC45242" s="6"/>
      <c r="BD45242" s="5"/>
    </row>
    <row r="45243" spans="55:56" hidden="1" x14ac:dyDescent="0.2">
      <c r="BC45243" s="6"/>
      <c r="BD45243" s="5"/>
    </row>
    <row r="45244" spans="55:56" hidden="1" x14ac:dyDescent="0.2">
      <c r="BC45244" s="6"/>
      <c r="BD45244" s="5"/>
    </row>
    <row r="45245" spans="55:56" hidden="1" x14ac:dyDescent="0.2">
      <c r="BC45245" s="6"/>
      <c r="BD45245" s="5"/>
    </row>
    <row r="45246" spans="55:56" hidden="1" x14ac:dyDescent="0.2">
      <c r="BC45246" s="6"/>
      <c r="BD45246" s="5"/>
    </row>
    <row r="45247" spans="55:56" hidden="1" x14ac:dyDescent="0.2">
      <c r="BC45247" s="6"/>
      <c r="BD45247" s="5"/>
    </row>
    <row r="45248" spans="55:56" hidden="1" x14ac:dyDescent="0.2">
      <c r="BC45248" s="6"/>
      <c r="BD45248" s="5"/>
    </row>
    <row r="45249" spans="55:56" hidden="1" x14ac:dyDescent="0.2">
      <c r="BC45249" s="6"/>
      <c r="BD45249" s="5"/>
    </row>
    <row r="45250" spans="55:56" hidden="1" x14ac:dyDescent="0.2">
      <c r="BC45250" s="6"/>
      <c r="BD45250" s="5"/>
    </row>
    <row r="45251" spans="55:56" hidden="1" x14ac:dyDescent="0.2">
      <c r="BC45251" s="6"/>
      <c r="BD45251" s="5"/>
    </row>
    <row r="45252" spans="55:56" hidden="1" x14ac:dyDescent="0.2">
      <c r="BC45252" s="6"/>
      <c r="BD45252" s="5"/>
    </row>
    <row r="45253" spans="55:56" hidden="1" x14ac:dyDescent="0.2">
      <c r="BC45253" s="6"/>
      <c r="BD45253" s="5"/>
    </row>
    <row r="45254" spans="55:56" hidden="1" x14ac:dyDescent="0.2">
      <c r="BC45254" s="6"/>
      <c r="BD45254" s="5"/>
    </row>
    <row r="45255" spans="55:56" hidden="1" x14ac:dyDescent="0.2">
      <c r="BC45255" s="6"/>
      <c r="BD45255" s="5"/>
    </row>
    <row r="45256" spans="55:56" hidden="1" x14ac:dyDescent="0.2">
      <c r="BC45256" s="6"/>
      <c r="BD45256" s="5"/>
    </row>
    <row r="45257" spans="55:56" hidden="1" x14ac:dyDescent="0.2">
      <c r="BC45257" s="6"/>
      <c r="BD45257" s="5"/>
    </row>
    <row r="45258" spans="55:56" hidden="1" x14ac:dyDescent="0.2">
      <c r="BC45258" s="6"/>
      <c r="BD45258" s="5"/>
    </row>
    <row r="45259" spans="55:56" hidden="1" x14ac:dyDescent="0.2">
      <c r="BC45259" s="6"/>
      <c r="BD45259" s="5"/>
    </row>
    <row r="45260" spans="55:56" hidden="1" x14ac:dyDescent="0.2">
      <c r="BC45260" s="6"/>
      <c r="BD45260" s="5"/>
    </row>
    <row r="45261" spans="55:56" hidden="1" x14ac:dyDescent="0.2">
      <c r="BC45261" s="6"/>
      <c r="BD45261" s="5"/>
    </row>
    <row r="45262" spans="55:56" hidden="1" x14ac:dyDescent="0.2">
      <c r="BC45262" s="6"/>
      <c r="BD45262" s="5"/>
    </row>
    <row r="45263" spans="55:56" hidden="1" x14ac:dyDescent="0.2">
      <c r="BC45263" s="6"/>
      <c r="BD45263" s="5"/>
    </row>
    <row r="45264" spans="55:56" hidden="1" x14ac:dyDescent="0.2">
      <c r="BC45264" s="6"/>
      <c r="BD45264" s="5"/>
    </row>
    <row r="45265" spans="55:56" hidden="1" x14ac:dyDescent="0.2">
      <c r="BC45265" s="6"/>
      <c r="BD45265" s="5"/>
    </row>
    <row r="45266" spans="55:56" hidden="1" x14ac:dyDescent="0.2">
      <c r="BC45266" s="6"/>
      <c r="BD45266" s="5"/>
    </row>
    <row r="45267" spans="55:56" hidden="1" x14ac:dyDescent="0.2">
      <c r="BC45267" s="6"/>
      <c r="BD45267" s="5"/>
    </row>
    <row r="45268" spans="55:56" hidden="1" x14ac:dyDescent="0.2">
      <c r="BC45268" s="6"/>
      <c r="BD45268" s="5"/>
    </row>
    <row r="45269" spans="55:56" hidden="1" x14ac:dyDescent="0.2">
      <c r="BC45269" s="6"/>
      <c r="BD45269" s="5"/>
    </row>
    <row r="45270" spans="55:56" hidden="1" x14ac:dyDescent="0.2">
      <c r="BC45270" s="6"/>
      <c r="BD45270" s="5"/>
    </row>
    <row r="45271" spans="55:56" hidden="1" x14ac:dyDescent="0.2">
      <c r="BC45271" s="6"/>
      <c r="BD45271" s="5"/>
    </row>
    <row r="45272" spans="55:56" hidden="1" x14ac:dyDescent="0.2">
      <c r="BC45272" s="6"/>
      <c r="BD45272" s="5"/>
    </row>
    <row r="45273" spans="55:56" hidden="1" x14ac:dyDescent="0.2">
      <c r="BC45273" s="6"/>
      <c r="BD45273" s="5"/>
    </row>
    <row r="45274" spans="55:56" hidden="1" x14ac:dyDescent="0.2">
      <c r="BC45274" s="6"/>
      <c r="BD45274" s="5"/>
    </row>
    <row r="45275" spans="55:56" hidden="1" x14ac:dyDescent="0.2">
      <c r="BC45275" s="6"/>
      <c r="BD45275" s="5"/>
    </row>
    <row r="45276" spans="55:56" hidden="1" x14ac:dyDescent="0.2">
      <c r="BC45276" s="6"/>
      <c r="BD45276" s="5"/>
    </row>
    <row r="45277" spans="55:56" hidden="1" x14ac:dyDescent="0.2">
      <c r="BC45277" s="6"/>
      <c r="BD45277" s="5"/>
    </row>
    <row r="45278" spans="55:56" hidden="1" x14ac:dyDescent="0.2">
      <c r="BC45278" s="6"/>
      <c r="BD45278" s="5"/>
    </row>
    <row r="45279" spans="55:56" hidden="1" x14ac:dyDescent="0.2">
      <c r="BC45279" s="6"/>
      <c r="BD45279" s="5"/>
    </row>
    <row r="45280" spans="55:56" hidden="1" x14ac:dyDescent="0.2">
      <c r="BC45280" s="6"/>
      <c r="BD45280" s="5"/>
    </row>
    <row r="45281" spans="55:56" hidden="1" x14ac:dyDescent="0.2">
      <c r="BC45281" s="6"/>
      <c r="BD45281" s="5"/>
    </row>
    <row r="45282" spans="55:56" hidden="1" x14ac:dyDescent="0.2">
      <c r="BC45282" s="6"/>
      <c r="BD45282" s="5"/>
    </row>
    <row r="45283" spans="55:56" hidden="1" x14ac:dyDescent="0.2">
      <c r="BC45283" s="6"/>
      <c r="BD45283" s="5"/>
    </row>
    <row r="45284" spans="55:56" hidden="1" x14ac:dyDescent="0.2">
      <c r="BC45284" s="6"/>
      <c r="BD45284" s="5"/>
    </row>
    <row r="45285" spans="55:56" hidden="1" x14ac:dyDescent="0.2">
      <c r="BC45285" s="6"/>
      <c r="BD45285" s="5"/>
    </row>
    <row r="45286" spans="55:56" hidden="1" x14ac:dyDescent="0.2">
      <c r="BC45286" s="6"/>
      <c r="BD45286" s="5"/>
    </row>
    <row r="45287" spans="55:56" hidden="1" x14ac:dyDescent="0.2">
      <c r="BC45287" s="6"/>
      <c r="BD45287" s="5"/>
    </row>
    <row r="45288" spans="55:56" hidden="1" x14ac:dyDescent="0.2">
      <c r="BC45288" s="6"/>
      <c r="BD45288" s="5"/>
    </row>
    <row r="45289" spans="55:56" hidden="1" x14ac:dyDescent="0.2">
      <c r="BC45289" s="6"/>
      <c r="BD45289" s="5"/>
    </row>
    <row r="45290" spans="55:56" hidden="1" x14ac:dyDescent="0.2">
      <c r="BC45290" s="6"/>
      <c r="BD45290" s="5"/>
    </row>
    <row r="45291" spans="55:56" hidden="1" x14ac:dyDescent="0.2">
      <c r="BC45291" s="6"/>
      <c r="BD45291" s="5"/>
    </row>
    <row r="45292" spans="55:56" hidden="1" x14ac:dyDescent="0.2">
      <c r="BC45292" s="6"/>
      <c r="BD45292" s="5"/>
    </row>
    <row r="45293" spans="55:56" hidden="1" x14ac:dyDescent="0.2">
      <c r="BC45293" s="6"/>
      <c r="BD45293" s="5"/>
    </row>
    <row r="45294" spans="55:56" hidden="1" x14ac:dyDescent="0.2">
      <c r="BC45294" s="6"/>
      <c r="BD45294" s="5"/>
    </row>
    <row r="45295" spans="55:56" hidden="1" x14ac:dyDescent="0.2">
      <c r="BC45295" s="6"/>
      <c r="BD45295" s="5"/>
    </row>
    <row r="45296" spans="55:56" hidden="1" x14ac:dyDescent="0.2">
      <c r="BC45296" s="6"/>
      <c r="BD45296" s="5"/>
    </row>
    <row r="45297" spans="55:56" hidden="1" x14ac:dyDescent="0.2">
      <c r="BC45297" s="6"/>
      <c r="BD45297" s="5"/>
    </row>
    <row r="45298" spans="55:56" hidden="1" x14ac:dyDescent="0.2">
      <c r="BC45298" s="6"/>
      <c r="BD45298" s="5"/>
    </row>
    <row r="45299" spans="55:56" hidden="1" x14ac:dyDescent="0.2">
      <c r="BC45299" s="6"/>
      <c r="BD45299" s="5"/>
    </row>
    <row r="45300" spans="55:56" hidden="1" x14ac:dyDescent="0.2">
      <c r="BC45300" s="6"/>
      <c r="BD45300" s="5"/>
    </row>
    <row r="45301" spans="55:56" hidden="1" x14ac:dyDescent="0.2">
      <c r="BC45301" s="6"/>
      <c r="BD45301" s="5"/>
    </row>
    <row r="45302" spans="55:56" hidden="1" x14ac:dyDescent="0.2">
      <c r="BC45302" s="6"/>
      <c r="BD45302" s="5"/>
    </row>
    <row r="45303" spans="55:56" hidden="1" x14ac:dyDescent="0.2">
      <c r="BC45303" s="6"/>
      <c r="BD45303" s="5"/>
    </row>
    <row r="45304" spans="55:56" hidden="1" x14ac:dyDescent="0.2">
      <c r="BC45304" s="6"/>
      <c r="BD45304" s="5"/>
    </row>
    <row r="45305" spans="55:56" hidden="1" x14ac:dyDescent="0.2">
      <c r="BC45305" s="6"/>
      <c r="BD45305" s="5"/>
    </row>
    <row r="45306" spans="55:56" hidden="1" x14ac:dyDescent="0.2">
      <c r="BC45306" s="6"/>
      <c r="BD45306" s="5"/>
    </row>
    <row r="45307" spans="55:56" hidden="1" x14ac:dyDescent="0.2">
      <c r="BC45307" s="6"/>
      <c r="BD45307" s="5"/>
    </row>
    <row r="45308" spans="55:56" hidden="1" x14ac:dyDescent="0.2">
      <c r="BC45308" s="6"/>
      <c r="BD45308" s="5"/>
    </row>
    <row r="45309" spans="55:56" hidden="1" x14ac:dyDescent="0.2">
      <c r="BC45309" s="6"/>
      <c r="BD45309" s="5"/>
    </row>
    <row r="45310" spans="55:56" hidden="1" x14ac:dyDescent="0.2">
      <c r="BC45310" s="6"/>
      <c r="BD45310" s="5"/>
    </row>
    <row r="45311" spans="55:56" hidden="1" x14ac:dyDescent="0.2">
      <c r="BC45311" s="6"/>
      <c r="BD45311" s="5"/>
    </row>
    <row r="45312" spans="55:56" hidden="1" x14ac:dyDescent="0.2">
      <c r="BC45312" s="6"/>
      <c r="BD45312" s="5"/>
    </row>
    <row r="45313" spans="55:56" hidden="1" x14ac:dyDescent="0.2">
      <c r="BC45313" s="6"/>
      <c r="BD45313" s="5"/>
    </row>
    <row r="45314" spans="55:56" hidden="1" x14ac:dyDescent="0.2">
      <c r="BC45314" s="6"/>
      <c r="BD45314" s="5"/>
    </row>
    <row r="45315" spans="55:56" hidden="1" x14ac:dyDescent="0.2">
      <c r="BC45315" s="6"/>
      <c r="BD45315" s="5"/>
    </row>
    <row r="45316" spans="55:56" hidden="1" x14ac:dyDescent="0.2">
      <c r="BC45316" s="6"/>
      <c r="BD45316" s="5"/>
    </row>
    <row r="45317" spans="55:56" hidden="1" x14ac:dyDescent="0.2">
      <c r="BC45317" s="6"/>
      <c r="BD45317" s="5"/>
    </row>
    <row r="45318" spans="55:56" hidden="1" x14ac:dyDescent="0.2">
      <c r="BC45318" s="6"/>
      <c r="BD45318" s="5"/>
    </row>
    <row r="45319" spans="55:56" hidden="1" x14ac:dyDescent="0.2">
      <c r="BC45319" s="6"/>
      <c r="BD45319" s="5"/>
    </row>
    <row r="45320" spans="55:56" hidden="1" x14ac:dyDescent="0.2">
      <c r="BC45320" s="6"/>
      <c r="BD45320" s="5"/>
    </row>
    <row r="45321" spans="55:56" hidden="1" x14ac:dyDescent="0.2">
      <c r="BC45321" s="6"/>
      <c r="BD45321" s="5"/>
    </row>
    <row r="45322" spans="55:56" hidden="1" x14ac:dyDescent="0.2">
      <c r="BC45322" s="6"/>
      <c r="BD45322" s="5"/>
    </row>
    <row r="45323" spans="55:56" hidden="1" x14ac:dyDescent="0.2">
      <c r="BC45323" s="6"/>
      <c r="BD45323" s="5"/>
    </row>
    <row r="45324" spans="55:56" hidden="1" x14ac:dyDescent="0.2">
      <c r="BC45324" s="6"/>
      <c r="BD45324" s="5"/>
    </row>
    <row r="45325" spans="55:56" hidden="1" x14ac:dyDescent="0.2">
      <c r="BC45325" s="6"/>
      <c r="BD45325" s="5"/>
    </row>
    <row r="45326" spans="55:56" hidden="1" x14ac:dyDescent="0.2">
      <c r="BC45326" s="6"/>
      <c r="BD45326" s="5"/>
    </row>
    <row r="45327" spans="55:56" hidden="1" x14ac:dyDescent="0.2">
      <c r="BC45327" s="6"/>
      <c r="BD45327" s="5"/>
    </row>
    <row r="45328" spans="55:56" hidden="1" x14ac:dyDescent="0.2">
      <c r="BC45328" s="6"/>
      <c r="BD45328" s="5"/>
    </row>
    <row r="45329" spans="55:56" hidden="1" x14ac:dyDescent="0.2">
      <c r="BC45329" s="6"/>
      <c r="BD45329" s="5"/>
    </row>
    <row r="45330" spans="55:56" hidden="1" x14ac:dyDescent="0.2">
      <c r="BC45330" s="6"/>
      <c r="BD45330" s="5"/>
    </row>
    <row r="45331" spans="55:56" hidden="1" x14ac:dyDescent="0.2">
      <c r="BC45331" s="6"/>
      <c r="BD45331" s="5"/>
    </row>
    <row r="45332" spans="55:56" hidden="1" x14ac:dyDescent="0.2">
      <c r="BC45332" s="6"/>
      <c r="BD45332" s="5"/>
    </row>
    <row r="45333" spans="55:56" hidden="1" x14ac:dyDescent="0.2">
      <c r="BC45333" s="6"/>
      <c r="BD45333" s="5"/>
    </row>
    <row r="45334" spans="55:56" hidden="1" x14ac:dyDescent="0.2">
      <c r="BC45334" s="6"/>
      <c r="BD45334" s="5"/>
    </row>
    <row r="45335" spans="55:56" hidden="1" x14ac:dyDescent="0.2">
      <c r="BC45335" s="6"/>
      <c r="BD45335" s="5"/>
    </row>
    <row r="45336" spans="55:56" hidden="1" x14ac:dyDescent="0.2">
      <c r="BC45336" s="6"/>
      <c r="BD45336" s="5"/>
    </row>
    <row r="45337" spans="55:56" hidden="1" x14ac:dyDescent="0.2">
      <c r="BC45337" s="6"/>
      <c r="BD45337" s="5"/>
    </row>
    <row r="45338" spans="55:56" hidden="1" x14ac:dyDescent="0.2">
      <c r="BC45338" s="6"/>
      <c r="BD45338" s="5"/>
    </row>
    <row r="45339" spans="55:56" hidden="1" x14ac:dyDescent="0.2">
      <c r="BC45339" s="6"/>
      <c r="BD45339" s="5"/>
    </row>
    <row r="45340" spans="55:56" hidden="1" x14ac:dyDescent="0.2">
      <c r="BC45340" s="6"/>
      <c r="BD45340" s="5"/>
    </row>
    <row r="45341" spans="55:56" hidden="1" x14ac:dyDescent="0.2">
      <c r="BC45341" s="6"/>
      <c r="BD45341" s="5"/>
    </row>
    <row r="45342" spans="55:56" hidden="1" x14ac:dyDescent="0.2">
      <c r="BC45342" s="6"/>
      <c r="BD45342" s="5"/>
    </row>
    <row r="45343" spans="55:56" hidden="1" x14ac:dyDescent="0.2">
      <c r="BC45343" s="6"/>
      <c r="BD45343" s="5"/>
    </row>
    <row r="45344" spans="55:56" hidden="1" x14ac:dyDescent="0.2">
      <c r="BC45344" s="6"/>
      <c r="BD45344" s="5"/>
    </row>
    <row r="45345" spans="55:56" hidden="1" x14ac:dyDescent="0.2">
      <c r="BC45345" s="6"/>
      <c r="BD45345" s="5"/>
    </row>
    <row r="45346" spans="55:56" hidden="1" x14ac:dyDescent="0.2">
      <c r="BC45346" s="6"/>
      <c r="BD45346" s="5"/>
    </row>
    <row r="45347" spans="55:56" hidden="1" x14ac:dyDescent="0.2">
      <c r="BC45347" s="6"/>
      <c r="BD45347" s="5"/>
    </row>
    <row r="45348" spans="55:56" hidden="1" x14ac:dyDescent="0.2">
      <c r="BC45348" s="6"/>
      <c r="BD45348" s="5"/>
    </row>
    <row r="45349" spans="55:56" hidden="1" x14ac:dyDescent="0.2">
      <c r="BC45349" s="6"/>
      <c r="BD45349" s="5"/>
    </row>
    <row r="45350" spans="55:56" hidden="1" x14ac:dyDescent="0.2">
      <c r="BC45350" s="6"/>
      <c r="BD45350" s="5"/>
    </row>
    <row r="45351" spans="55:56" hidden="1" x14ac:dyDescent="0.2">
      <c r="BC45351" s="6"/>
      <c r="BD45351" s="5"/>
    </row>
    <row r="45352" spans="55:56" hidden="1" x14ac:dyDescent="0.2">
      <c r="BC45352" s="6"/>
      <c r="BD45352" s="5"/>
    </row>
    <row r="45353" spans="55:56" hidden="1" x14ac:dyDescent="0.2">
      <c r="BC45353" s="6"/>
      <c r="BD45353" s="5"/>
    </row>
    <row r="45354" spans="55:56" hidden="1" x14ac:dyDescent="0.2">
      <c r="BC45354" s="6"/>
      <c r="BD45354" s="5"/>
    </row>
    <row r="45355" spans="55:56" hidden="1" x14ac:dyDescent="0.2">
      <c r="BC45355" s="6"/>
      <c r="BD45355" s="5"/>
    </row>
    <row r="45356" spans="55:56" hidden="1" x14ac:dyDescent="0.2">
      <c r="BC45356" s="6"/>
      <c r="BD45356" s="5"/>
    </row>
    <row r="45357" spans="55:56" hidden="1" x14ac:dyDescent="0.2">
      <c r="BC45357" s="6"/>
      <c r="BD45357" s="5"/>
    </row>
    <row r="45358" spans="55:56" hidden="1" x14ac:dyDescent="0.2">
      <c r="BC45358" s="6"/>
      <c r="BD45358" s="5"/>
    </row>
    <row r="45359" spans="55:56" hidden="1" x14ac:dyDescent="0.2">
      <c r="BC45359" s="6"/>
      <c r="BD45359" s="5"/>
    </row>
    <row r="45360" spans="55:56" hidden="1" x14ac:dyDescent="0.2">
      <c r="BC45360" s="6"/>
      <c r="BD45360" s="5"/>
    </row>
    <row r="45361" spans="55:56" hidden="1" x14ac:dyDescent="0.2">
      <c r="BC45361" s="6"/>
      <c r="BD45361" s="5"/>
    </row>
    <row r="45362" spans="55:56" hidden="1" x14ac:dyDescent="0.2">
      <c r="BC45362" s="6"/>
      <c r="BD45362" s="5"/>
    </row>
    <row r="45363" spans="55:56" hidden="1" x14ac:dyDescent="0.2">
      <c r="BC45363" s="6"/>
      <c r="BD45363" s="5"/>
    </row>
    <row r="45364" spans="55:56" hidden="1" x14ac:dyDescent="0.2">
      <c r="BC45364" s="6"/>
      <c r="BD45364" s="5"/>
    </row>
    <row r="45365" spans="55:56" hidden="1" x14ac:dyDescent="0.2">
      <c r="BC45365" s="6"/>
      <c r="BD45365" s="5"/>
    </row>
    <row r="45366" spans="55:56" hidden="1" x14ac:dyDescent="0.2">
      <c r="BC45366" s="6"/>
      <c r="BD45366" s="5"/>
    </row>
    <row r="45367" spans="55:56" hidden="1" x14ac:dyDescent="0.2">
      <c r="BC45367" s="6"/>
      <c r="BD45367" s="5"/>
    </row>
    <row r="45368" spans="55:56" hidden="1" x14ac:dyDescent="0.2">
      <c r="BC45368" s="6"/>
      <c r="BD45368" s="5"/>
    </row>
    <row r="45369" spans="55:56" hidden="1" x14ac:dyDescent="0.2">
      <c r="BC45369" s="6"/>
      <c r="BD45369" s="5"/>
    </row>
    <row r="45370" spans="55:56" hidden="1" x14ac:dyDescent="0.2">
      <c r="BC45370" s="6"/>
      <c r="BD45370" s="5"/>
    </row>
    <row r="45371" spans="55:56" hidden="1" x14ac:dyDescent="0.2">
      <c r="BC45371" s="6"/>
      <c r="BD45371" s="5"/>
    </row>
    <row r="45372" spans="55:56" hidden="1" x14ac:dyDescent="0.2">
      <c r="BC45372" s="6"/>
      <c r="BD45372" s="5"/>
    </row>
    <row r="45373" spans="55:56" hidden="1" x14ac:dyDescent="0.2">
      <c r="BC45373" s="6"/>
      <c r="BD45373" s="5"/>
    </row>
    <row r="45374" spans="55:56" hidden="1" x14ac:dyDescent="0.2">
      <c r="BC45374" s="6"/>
      <c r="BD45374" s="5"/>
    </row>
    <row r="45375" spans="55:56" hidden="1" x14ac:dyDescent="0.2">
      <c r="BC45375" s="6"/>
      <c r="BD45375" s="5"/>
    </row>
    <row r="45376" spans="55:56" hidden="1" x14ac:dyDescent="0.2">
      <c r="BC45376" s="6"/>
      <c r="BD45376" s="5"/>
    </row>
    <row r="45377" spans="55:56" hidden="1" x14ac:dyDescent="0.2">
      <c r="BC45377" s="6"/>
      <c r="BD45377" s="5"/>
    </row>
    <row r="45378" spans="55:56" hidden="1" x14ac:dyDescent="0.2">
      <c r="BC45378" s="6"/>
      <c r="BD45378" s="5"/>
    </row>
    <row r="45379" spans="55:56" hidden="1" x14ac:dyDescent="0.2">
      <c r="BC45379" s="6"/>
      <c r="BD45379" s="5"/>
    </row>
    <row r="45380" spans="55:56" hidden="1" x14ac:dyDescent="0.2">
      <c r="BC45380" s="6"/>
      <c r="BD45380" s="5"/>
    </row>
    <row r="45381" spans="55:56" hidden="1" x14ac:dyDescent="0.2">
      <c r="BC45381" s="6"/>
      <c r="BD45381" s="5"/>
    </row>
    <row r="45382" spans="55:56" hidden="1" x14ac:dyDescent="0.2">
      <c r="BC45382" s="6"/>
      <c r="BD45382" s="5"/>
    </row>
    <row r="45383" spans="55:56" hidden="1" x14ac:dyDescent="0.2">
      <c r="BC45383" s="6"/>
      <c r="BD45383" s="5"/>
    </row>
    <row r="45384" spans="55:56" hidden="1" x14ac:dyDescent="0.2">
      <c r="BC45384" s="6"/>
      <c r="BD45384" s="5"/>
    </row>
    <row r="45385" spans="55:56" hidden="1" x14ac:dyDescent="0.2">
      <c r="BC45385" s="6"/>
      <c r="BD45385" s="5"/>
    </row>
    <row r="45386" spans="55:56" hidden="1" x14ac:dyDescent="0.2">
      <c r="BC45386" s="6"/>
      <c r="BD45386" s="5"/>
    </row>
    <row r="45387" spans="55:56" hidden="1" x14ac:dyDescent="0.2">
      <c r="BC45387" s="6"/>
      <c r="BD45387" s="5"/>
    </row>
    <row r="45388" spans="55:56" hidden="1" x14ac:dyDescent="0.2">
      <c r="BC45388" s="6"/>
      <c r="BD45388" s="5"/>
    </row>
    <row r="45389" spans="55:56" hidden="1" x14ac:dyDescent="0.2">
      <c r="BC45389" s="6"/>
      <c r="BD45389" s="5"/>
    </row>
    <row r="45390" spans="55:56" hidden="1" x14ac:dyDescent="0.2">
      <c r="BC45390" s="6"/>
      <c r="BD45390" s="5"/>
    </row>
    <row r="45391" spans="55:56" hidden="1" x14ac:dyDescent="0.2">
      <c r="BC45391" s="6"/>
      <c r="BD45391" s="5"/>
    </row>
    <row r="45392" spans="55:56" hidden="1" x14ac:dyDescent="0.2">
      <c r="BC45392" s="6"/>
      <c r="BD45392" s="5"/>
    </row>
    <row r="45393" spans="55:56" hidden="1" x14ac:dyDescent="0.2">
      <c r="BC45393" s="6"/>
      <c r="BD45393" s="5"/>
    </row>
    <row r="45394" spans="55:56" hidden="1" x14ac:dyDescent="0.2">
      <c r="BC45394" s="6"/>
      <c r="BD45394" s="5"/>
    </row>
    <row r="45395" spans="55:56" hidden="1" x14ac:dyDescent="0.2">
      <c r="BC45395" s="6"/>
      <c r="BD45395" s="5"/>
    </row>
    <row r="45396" spans="55:56" hidden="1" x14ac:dyDescent="0.2">
      <c r="BC45396" s="6"/>
      <c r="BD45396" s="5"/>
    </row>
    <row r="45397" spans="55:56" hidden="1" x14ac:dyDescent="0.2">
      <c r="BC45397" s="6"/>
      <c r="BD45397" s="5"/>
    </row>
    <row r="45398" spans="55:56" hidden="1" x14ac:dyDescent="0.2">
      <c r="BC45398" s="6"/>
      <c r="BD45398" s="5"/>
    </row>
    <row r="45399" spans="55:56" hidden="1" x14ac:dyDescent="0.2">
      <c r="BC45399" s="6"/>
      <c r="BD45399" s="5"/>
    </row>
    <row r="45400" spans="55:56" hidden="1" x14ac:dyDescent="0.2">
      <c r="BC45400" s="6"/>
      <c r="BD45400" s="5"/>
    </row>
    <row r="45401" spans="55:56" hidden="1" x14ac:dyDescent="0.2">
      <c r="BC45401" s="6"/>
      <c r="BD45401" s="5"/>
    </row>
    <row r="45402" spans="55:56" hidden="1" x14ac:dyDescent="0.2">
      <c r="BC45402" s="6"/>
      <c r="BD45402" s="5"/>
    </row>
    <row r="45403" spans="55:56" hidden="1" x14ac:dyDescent="0.2">
      <c r="BC45403" s="6"/>
      <c r="BD45403" s="5"/>
    </row>
    <row r="45404" spans="55:56" hidden="1" x14ac:dyDescent="0.2">
      <c r="BC45404" s="6"/>
      <c r="BD45404" s="5"/>
    </row>
    <row r="45405" spans="55:56" hidden="1" x14ac:dyDescent="0.2">
      <c r="BC45405" s="6"/>
      <c r="BD45405" s="5"/>
    </row>
    <row r="45406" spans="55:56" hidden="1" x14ac:dyDescent="0.2">
      <c r="BC45406" s="6"/>
      <c r="BD45406" s="5"/>
    </row>
    <row r="45407" spans="55:56" hidden="1" x14ac:dyDescent="0.2">
      <c r="BC45407" s="6"/>
      <c r="BD45407" s="5"/>
    </row>
    <row r="45408" spans="55:56" hidden="1" x14ac:dyDescent="0.2">
      <c r="BC45408" s="6"/>
      <c r="BD45408" s="5"/>
    </row>
    <row r="45409" spans="55:56" hidden="1" x14ac:dyDescent="0.2">
      <c r="BC45409" s="6"/>
      <c r="BD45409" s="5"/>
    </row>
    <row r="45410" spans="55:56" hidden="1" x14ac:dyDescent="0.2">
      <c r="BC45410" s="6"/>
      <c r="BD45410" s="5"/>
    </row>
    <row r="45411" spans="55:56" hidden="1" x14ac:dyDescent="0.2">
      <c r="BC45411" s="6"/>
      <c r="BD45411" s="5"/>
    </row>
    <row r="45412" spans="55:56" hidden="1" x14ac:dyDescent="0.2">
      <c r="BC45412" s="6"/>
      <c r="BD45412" s="5"/>
    </row>
    <row r="45413" spans="55:56" hidden="1" x14ac:dyDescent="0.2">
      <c r="BC45413" s="6"/>
      <c r="BD45413" s="5"/>
    </row>
    <row r="45414" spans="55:56" hidden="1" x14ac:dyDescent="0.2">
      <c r="BC45414" s="6"/>
      <c r="BD45414" s="5"/>
    </row>
    <row r="45415" spans="55:56" hidden="1" x14ac:dyDescent="0.2">
      <c r="BC45415" s="6"/>
      <c r="BD45415" s="5"/>
    </row>
    <row r="45416" spans="55:56" hidden="1" x14ac:dyDescent="0.2">
      <c r="BC45416" s="6"/>
      <c r="BD45416" s="5"/>
    </row>
    <row r="45417" spans="55:56" hidden="1" x14ac:dyDescent="0.2">
      <c r="BC45417" s="6"/>
      <c r="BD45417" s="5"/>
    </row>
    <row r="45418" spans="55:56" hidden="1" x14ac:dyDescent="0.2">
      <c r="BC45418" s="6"/>
      <c r="BD45418" s="5"/>
    </row>
    <row r="45419" spans="55:56" hidden="1" x14ac:dyDescent="0.2">
      <c r="BC45419" s="6"/>
      <c r="BD45419" s="5"/>
    </row>
    <row r="45420" spans="55:56" hidden="1" x14ac:dyDescent="0.2">
      <c r="BC45420" s="6"/>
      <c r="BD45420" s="5"/>
    </row>
    <row r="45421" spans="55:56" hidden="1" x14ac:dyDescent="0.2">
      <c r="BC45421" s="6"/>
      <c r="BD45421" s="5"/>
    </row>
    <row r="45422" spans="55:56" hidden="1" x14ac:dyDescent="0.2">
      <c r="BC45422" s="6"/>
      <c r="BD45422" s="5"/>
    </row>
    <row r="45423" spans="55:56" hidden="1" x14ac:dyDescent="0.2">
      <c r="BC45423" s="6"/>
      <c r="BD45423" s="5"/>
    </row>
    <row r="45424" spans="55:56" hidden="1" x14ac:dyDescent="0.2">
      <c r="BC45424" s="6"/>
      <c r="BD45424" s="5"/>
    </row>
    <row r="45425" spans="55:56" hidden="1" x14ac:dyDescent="0.2">
      <c r="BC45425" s="6"/>
      <c r="BD45425" s="5"/>
    </row>
    <row r="45426" spans="55:56" hidden="1" x14ac:dyDescent="0.2">
      <c r="BC45426" s="6"/>
      <c r="BD45426" s="5"/>
    </row>
    <row r="45427" spans="55:56" hidden="1" x14ac:dyDescent="0.2">
      <c r="BC45427" s="6"/>
      <c r="BD45427" s="5"/>
    </row>
    <row r="45428" spans="55:56" hidden="1" x14ac:dyDescent="0.2">
      <c r="BC45428" s="6"/>
      <c r="BD45428" s="5"/>
    </row>
    <row r="45429" spans="55:56" hidden="1" x14ac:dyDescent="0.2">
      <c r="BC45429" s="6"/>
      <c r="BD45429" s="5"/>
    </row>
    <row r="45430" spans="55:56" hidden="1" x14ac:dyDescent="0.2">
      <c r="BC45430" s="6"/>
      <c r="BD45430" s="5"/>
    </row>
    <row r="45431" spans="55:56" hidden="1" x14ac:dyDescent="0.2">
      <c r="BC45431" s="6"/>
      <c r="BD45431" s="5"/>
    </row>
    <row r="45432" spans="55:56" hidden="1" x14ac:dyDescent="0.2">
      <c r="BC45432" s="6"/>
      <c r="BD45432" s="5"/>
    </row>
    <row r="45433" spans="55:56" hidden="1" x14ac:dyDescent="0.2">
      <c r="BC45433" s="6"/>
      <c r="BD45433" s="5"/>
    </row>
    <row r="45434" spans="55:56" hidden="1" x14ac:dyDescent="0.2">
      <c r="BC45434" s="6"/>
      <c r="BD45434" s="5"/>
    </row>
    <row r="45435" spans="55:56" hidden="1" x14ac:dyDescent="0.2">
      <c r="BC45435" s="6"/>
      <c r="BD45435" s="5"/>
    </row>
    <row r="45436" spans="55:56" hidden="1" x14ac:dyDescent="0.2">
      <c r="BC45436" s="6"/>
      <c r="BD45436" s="5"/>
    </row>
    <row r="45437" spans="55:56" hidden="1" x14ac:dyDescent="0.2">
      <c r="BC45437" s="6"/>
      <c r="BD45437" s="5"/>
    </row>
    <row r="45438" spans="55:56" hidden="1" x14ac:dyDescent="0.2">
      <c r="BC45438" s="6"/>
      <c r="BD45438" s="5"/>
    </row>
    <row r="45439" spans="55:56" hidden="1" x14ac:dyDescent="0.2">
      <c r="BC45439" s="6"/>
      <c r="BD45439" s="5"/>
    </row>
    <row r="45440" spans="55:56" hidden="1" x14ac:dyDescent="0.2">
      <c r="BC45440" s="6"/>
      <c r="BD45440" s="5"/>
    </row>
    <row r="45441" spans="55:56" hidden="1" x14ac:dyDescent="0.2">
      <c r="BC45441" s="6"/>
      <c r="BD45441" s="5"/>
    </row>
    <row r="45442" spans="55:56" hidden="1" x14ac:dyDescent="0.2">
      <c r="BC45442" s="6"/>
      <c r="BD45442" s="5"/>
    </row>
    <row r="45443" spans="55:56" hidden="1" x14ac:dyDescent="0.2">
      <c r="BC45443" s="6"/>
      <c r="BD45443" s="5"/>
    </row>
    <row r="45444" spans="55:56" hidden="1" x14ac:dyDescent="0.2">
      <c r="BC45444" s="6"/>
      <c r="BD45444" s="5"/>
    </row>
    <row r="45445" spans="55:56" hidden="1" x14ac:dyDescent="0.2">
      <c r="BC45445" s="6"/>
      <c r="BD45445" s="5"/>
    </row>
    <row r="45446" spans="55:56" hidden="1" x14ac:dyDescent="0.2">
      <c r="BC45446" s="6"/>
      <c r="BD45446" s="5"/>
    </row>
    <row r="45447" spans="55:56" hidden="1" x14ac:dyDescent="0.2">
      <c r="BC45447" s="6"/>
      <c r="BD45447" s="5"/>
    </row>
    <row r="45448" spans="55:56" hidden="1" x14ac:dyDescent="0.2">
      <c r="BC45448" s="6"/>
      <c r="BD45448" s="5"/>
    </row>
    <row r="45449" spans="55:56" hidden="1" x14ac:dyDescent="0.2">
      <c r="BC45449" s="6"/>
      <c r="BD45449" s="5"/>
    </row>
    <row r="45450" spans="55:56" hidden="1" x14ac:dyDescent="0.2">
      <c r="BC45450" s="6"/>
      <c r="BD45450" s="5"/>
    </row>
    <row r="45451" spans="55:56" hidden="1" x14ac:dyDescent="0.2">
      <c r="BC45451" s="6"/>
      <c r="BD45451" s="5"/>
    </row>
    <row r="45452" spans="55:56" hidden="1" x14ac:dyDescent="0.2">
      <c r="BC45452" s="6"/>
      <c r="BD45452" s="5"/>
    </row>
    <row r="45453" spans="55:56" hidden="1" x14ac:dyDescent="0.2">
      <c r="BC45453" s="6"/>
      <c r="BD45453" s="5"/>
    </row>
    <row r="45454" spans="55:56" hidden="1" x14ac:dyDescent="0.2">
      <c r="BC45454" s="6"/>
      <c r="BD45454" s="5"/>
    </row>
    <row r="45455" spans="55:56" hidden="1" x14ac:dyDescent="0.2">
      <c r="BC45455" s="6"/>
      <c r="BD45455" s="5"/>
    </row>
    <row r="45456" spans="55:56" hidden="1" x14ac:dyDescent="0.2">
      <c r="BC45456" s="6"/>
      <c r="BD45456" s="5"/>
    </row>
    <row r="45457" spans="55:56" hidden="1" x14ac:dyDescent="0.2">
      <c r="BC45457" s="6"/>
      <c r="BD45457" s="5"/>
    </row>
    <row r="45458" spans="55:56" hidden="1" x14ac:dyDescent="0.2">
      <c r="BC45458" s="6"/>
      <c r="BD45458" s="5"/>
    </row>
    <row r="45459" spans="55:56" hidden="1" x14ac:dyDescent="0.2">
      <c r="BC45459" s="6"/>
      <c r="BD45459" s="5"/>
    </row>
    <row r="45460" spans="55:56" hidden="1" x14ac:dyDescent="0.2">
      <c r="BC45460" s="6"/>
      <c r="BD45460" s="5"/>
    </row>
    <row r="45461" spans="55:56" hidden="1" x14ac:dyDescent="0.2">
      <c r="BC45461" s="6"/>
      <c r="BD45461" s="5"/>
    </row>
    <row r="45462" spans="55:56" hidden="1" x14ac:dyDescent="0.2">
      <c r="BC45462" s="6"/>
      <c r="BD45462" s="5"/>
    </row>
    <row r="45463" spans="55:56" hidden="1" x14ac:dyDescent="0.2">
      <c r="BC45463" s="6"/>
      <c r="BD45463" s="5"/>
    </row>
    <row r="45464" spans="55:56" hidden="1" x14ac:dyDescent="0.2">
      <c r="BC45464" s="6"/>
      <c r="BD45464" s="5"/>
    </row>
    <row r="45465" spans="55:56" hidden="1" x14ac:dyDescent="0.2">
      <c r="BC45465" s="6"/>
      <c r="BD45465" s="5"/>
    </row>
    <row r="45466" spans="55:56" hidden="1" x14ac:dyDescent="0.2">
      <c r="BC45466" s="6"/>
      <c r="BD45466" s="5"/>
    </row>
    <row r="45467" spans="55:56" hidden="1" x14ac:dyDescent="0.2">
      <c r="BC45467" s="6"/>
      <c r="BD45467" s="5"/>
    </row>
    <row r="45468" spans="55:56" hidden="1" x14ac:dyDescent="0.2">
      <c r="BC45468" s="6"/>
      <c r="BD45468" s="5"/>
    </row>
    <row r="45469" spans="55:56" hidden="1" x14ac:dyDescent="0.2">
      <c r="BC45469" s="6"/>
      <c r="BD45469" s="5"/>
    </row>
    <row r="45470" spans="55:56" hidden="1" x14ac:dyDescent="0.2">
      <c r="BC45470" s="6"/>
      <c r="BD45470" s="5"/>
    </row>
    <row r="45471" spans="55:56" hidden="1" x14ac:dyDescent="0.2">
      <c r="BC45471" s="6"/>
      <c r="BD45471" s="5"/>
    </row>
    <row r="45472" spans="55:56" hidden="1" x14ac:dyDescent="0.2">
      <c r="BC45472" s="6"/>
      <c r="BD45472" s="5"/>
    </row>
    <row r="45473" spans="55:56" hidden="1" x14ac:dyDescent="0.2">
      <c r="BC45473" s="6"/>
      <c r="BD45473" s="5"/>
    </row>
    <row r="45474" spans="55:56" hidden="1" x14ac:dyDescent="0.2">
      <c r="BC45474" s="6"/>
      <c r="BD45474" s="5"/>
    </row>
    <row r="45475" spans="55:56" hidden="1" x14ac:dyDescent="0.2">
      <c r="BC45475" s="6"/>
      <c r="BD45475" s="5"/>
    </row>
    <row r="45476" spans="55:56" hidden="1" x14ac:dyDescent="0.2">
      <c r="BC45476" s="6"/>
      <c r="BD45476" s="5"/>
    </row>
    <row r="45477" spans="55:56" hidden="1" x14ac:dyDescent="0.2">
      <c r="BC45477" s="6"/>
      <c r="BD45477" s="5"/>
    </row>
    <row r="45478" spans="55:56" hidden="1" x14ac:dyDescent="0.2">
      <c r="BC45478" s="6"/>
      <c r="BD45478" s="5"/>
    </row>
    <row r="45479" spans="55:56" hidden="1" x14ac:dyDescent="0.2">
      <c r="BC45479" s="6"/>
      <c r="BD45479" s="5"/>
    </row>
    <row r="45480" spans="55:56" hidden="1" x14ac:dyDescent="0.2">
      <c r="BC45480" s="6"/>
      <c r="BD45480" s="5"/>
    </row>
    <row r="45481" spans="55:56" hidden="1" x14ac:dyDescent="0.2">
      <c r="BC45481" s="6"/>
      <c r="BD45481" s="5"/>
    </row>
    <row r="45482" spans="55:56" hidden="1" x14ac:dyDescent="0.2">
      <c r="BC45482" s="6"/>
      <c r="BD45482" s="5"/>
    </row>
    <row r="45483" spans="55:56" hidden="1" x14ac:dyDescent="0.2">
      <c r="BC45483" s="6"/>
      <c r="BD45483" s="5"/>
    </row>
    <row r="45484" spans="55:56" hidden="1" x14ac:dyDescent="0.2">
      <c r="BC45484" s="6"/>
      <c r="BD45484" s="5"/>
    </row>
    <row r="45485" spans="55:56" hidden="1" x14ac:dyDescent="0.2">
      <c r="BC45485" s="6"/>
      <c r="BD45485" s="5"/>
    </row>
    <row r="45486" spans="55:56" hidden="1" x14ac:dyDescent="0.2">
      <c r="BC45486" s="6"/>
      <c r="BD45486" s="5"/>
    </row>
    <row r="45487" spans="55:56" hidden="1" x14ac:dyDescent="0.2">
      <c r="BC45487" s="6"/>
      <c r="BD45487" s="5"/>
    </row>
    <row r="45488" spans="55:56" hidden="1" x14ac:dyDescent="0.2">
      <c r="BC45488" s="6"/>
      <c r="BD45488" s="5"/>
    </row>
    <row r="45489" spans="55:56" hidden="1" x14ac:dyDescent="0.2">
      <c r="BC45489" s="6"/>
      <c r="BD45489" s="5"/>
    </row>
    <row r="45490" spans="55:56" hidden="1" x14ac:dyDescent="0.2">
      <c r="BC45490" s="6"/>
      <c r="BD45490" s="5"/>
    </row>
    <row r="45491" spans="55:56" hidden="1" x14ac:dyDescent="0.2">
      <c r="BC45491" s="6"/>
      <c r="BD45491" s="5"/>
    </row>
    <row r="45492" spans="55:56" hidden="1" x14ac:dyDescent="0.2">
      <c r="BC45492" s="6"/>
      <c r="BD45492" s="5"/>
    </row>
    <row r="45493" spans="55:56" hidden="1" x14ac:dyDescent="0.2">
      <c r="BC45493" s="6"/>
      <c r="BD45493" s="5"/>
    </row>
    <row r="45494" spans="55:56" hidden="1" x14ac:dyDescent="0.2">
      <c r="BC45494" s="6"/>
      <c r="BD45494" s="5"/>
    </row>
    <row r="45495" spans="55:56" hidden="1" x14ac:dyDescent="0.2">
      <c r="BC45495" s="6"/>
      <c r="BD45495" s="5"/>
    </row>
    <row r="45496" spans="55:56" hidden="1" x14ac:dyDescent="0.2">
      <c r="BC45496" s="6"/>
      <c r="BD45496" s="5"/>
    </row>
    <row r="45497" spans="55:56" hidden="1" x14ac:dyDescent="0.2">
      <c r="BC45497" s="6"/>
      <c r="BD45497" s="5"/>
    </row>
    <row r="45498" spans="55:56" hidden="1" x14ac:dyDescent="0.2">
      <c r="BC45498" s="6"/>
      <c r="BD45498" s="5"/>
    </row>
    <row r="45499" spans="55:56" hidden="1" x14ac:dyDescent="0.2">
      <c r="BC45499" s="6"/>
      <c r="BD45499" s="5"/>
    </row>
    <row r="45500" spans="55:56" hidden="1" x14ac:dyDescent="0.2">
      <c r="BC45500" s="6"/>
      <c r="BD45500" s="5"/>
    </row>
    <row r="45501" spans="55:56" hidden="1" x14ac:dyDescent="0.2">
      <c r="BC45501" s="6"/>
      <c r="BD45501" s="5"/>
    </row>
    <row r="45502" spans="55:56" hidden="1" x14ac:dyDescent="0.2">
      <c r="BC45502" s="6"/>
      <c r="BD45502" s="5"/>
    </row>
    <row r="45503" spans="55:56" hidden="1" x14ac:dyDescent="0.2">
      <c r="BC45503" s="6"/>
      <c r="BD45503" s="5"/>
    </row>
    <row r="45504" spans="55:56" hidden="1" x14ac:dyDescent="0.2">
      <c r="BC45504" s="6"/>
      <c r="BD45504" s="5"/>
    </row>
    <row r="45505" spans="55:56" hidden="1" x14ac:dyDescent="0.2">
      <c r="BC45505" s="6"/>
      <c r="BD45505" s="5"/>
    </row>
    <row r="45506" spans="55:56" hidden="1" x14ac:dyDescent="0.2">
      <c r="BC45506" s="6"/>
      <c r="BD45506" s="5"/>
    </row>
    <row r="45507" spans="55:56" hidden="1" x14ac:dyDescent="0.2">
      <c r="BC45507" s="6"/>
      <c r="BD45507" s="5"/>
    </row>
    <row r="45508" spans="55:56" hidden="1" x14ac:dyDescent="0.2">
      <c r="BC45508" s="6"/>
      <c r="BD45508" s="5"/>
    </row>
    <row r="45509" spans="55:56" hidden="1" x14ac:dyDescent="0.2">
      <c r="BC45509" s="6"/>
      <c r="BD45509" s="5"/>
    </row>
    <row r="45510" spans="55:56" hidden="1" x14ac:dyDescent="0.2">
      <c r="BC45510" s="6"/>
      <c r="BD45510" s="5"/>
    </row>
    <row r="45511" spans="55:56" hidden="1" x14ac:dyDescent="0.2">
      <c r="BC45511" s="6"/>
      <c r="BD45511" s="5"/>
    </row>
    <row r="45512" spans="55:56" hidden="1" x14ac:dyDescent="0.2">
      <c r="BC45512" s="6"/>
      <c r="BD45512" s="5"/>
    </row>
    <row r="45513" spans="55:56" hidden="1" x14ac:dyDescent="0.2">
      <c r="BC45513" s="6"/>
      <c r="BD45513" s="5"/>
    </row>
    <row r="45514" spans="55:56" hidden="1" x14ac:dyDescent="0.2">
      <c r="BC45514" s="6"/>
      <c r="BD45514" s="5"/>
    </row>
    <row r="45515" spans="55:56" hidden="1" x14ac:dyDescent="0.2">
      <c r="BC45515" s="6"/>
      <c r="BD45515" s="5"/>
    </row>
    <row r="45516" spans="55:56" hidden="1" x14ac:dyDescent="0.2">
      <c r="BC45516" s="6"/>
      <c r="BD45516" s="5"/>
    </row>
    <row r="45517" spans="55:56" hidden="1" x14ac:dyDescent="0.2">
      <c r="BC45517" s="6"/>
      <c r="BD45517" s="5"/>
    </row>
    <row r="45518" spans="55:56" hidden="1" x14ac:dyDescent="0.2">
      <c r="BC45518" s="6"/>
      <c r="BD45518" s="5"/>
    </row>
    <row r="45519" spans="55:56" hidden="1" x14ac:dyDescent="0.2">
      <c r="BC45519" s="6"/>
      <c r="BD45519" s="5"/>
    </row>
    <row r="45520" spans="55:56" hidden="1" x14ac:dyDescent="0.2">
      <c r="BC45520" s="6"/>
      <c r="BD45520" s="5"/>
    </row>
    <row r="45521" spans="55:56" hidden="1" x14ac:dyDescent="0.2">
      <c r="BC45521" s="6"/>
      <c r="BD45521" s="5"/>
    </row>
    <row r="45522" spans="55:56" hidden="1" x14ac:dyDescent="0.2">
      <c r="BC45522" s="6"/>
      <c r="BD45522" s="5"/>
    </row>
    <row r="45523" spans="55:56" hidden="1" x14ac:dyDescent="0.2">
      <c r="BC45523" s="6"/>
      <c r="BD45523" s="5"/>
    </row>
    <row r="45524" spans="55:56" hidden="1" x14ac:dyDescent="0.2">
      <c r="BC45524" s="6"/>
      <c r="BD45524" s="5"/>
    </row>
    <row r="45525" spans="55:56" hidden="1" x14ac:dyDescent="0.2">
      <c r="BC45525" s="6"/>
      <c r="BD45525" s="5"/>
    </row>
    <row r="45526" spans="55:56" hidden="1" x14ac:dyDescent="0.2">
      <c r="BC45526" s="6"/>
      <c r="BD45526" s="5"/>
    </row>
    <row r="45527" spans="55:56" hidden="1" x14ac:dyDescent="0.2">
      <c r="BC45527" s="6"/>
      <c r="BD45527" s="5"/>
    </row>
    <row r="45528" spans="55:56" hidden="1" x14ac:dyDescent="0.2">
      <c r="BC45528" s="6"/>
      <c r="BD45528" s="5"/>
    </row>
    <row r="45529" spans="55:56" hidden="1" x14ac:dyDescent="0.2">
      <c r="BC45529" s="6"/>
      <c r="BD45529" s="5"/>
    </row>
    <row r="45530" spans="55:56" hidden="1" x14ac:dyDescent="0.2">
      <c r="BC45530" s="6"/>
      <c r="BD45530" s="5"/>
    </row>
    <row r="45531" spans="55:56" hidden="1" x14ac:dyDescent="0.2">
      <c r="BC45531" s="6"/>
      <c r="BD45531" s="5"/>
    </row>
    <row r="45532" spans="55:56" hidden="1" x14ac:dyDescent="0.2">
      <c r="BC45532" s="6"/>
      <c r="BD45532" s="5"/>
    </row>
    <row r="45533" spans="55:56" hidden="1" x14ac:dyDescent="0.2">
      <c r="BC45533" s="6"/>
      <c r="BD45533" s="5"/>
    </row>
    <row r="45534" spans="55:56" hidden="1" x14ac:dyDescent="0.2">
      <c r="BC45534" s="6"/>
      <c r="BD45534" s="5"/>
    </row>
    <row r="45535" spans="55:56" hidden="1" x14ac:dyDescent="0.2">
      <c r="BC45535" s="6"/>
      <c r="BD45535" s="5"/>
    </row>
    <row r="45536" spans="55:56" hidden="1" x14ac:dyDescent="0.2">
      <c r="BC45536" s="6"/>
      <c r="BD45536" s="5"/>
    </row>
    <row r="45537" spans="55:56" hidden="1" x14ac:dyDescent="0.2">
      <c r="BC45537" s="6"/>
      <c r="BD45537" s="5"/>
    </row>
    <row r="45538" spans="55:56" hidden="1" x14ac:dyDescent="0.2">
      <c r="BC45538" s="6"/>
      <c r="BD45538" s="5"/>
    </row>
    <row r="45539" spans="55:56" hidden="1" x14ac:dyDescent="0.2">
      <c r="BC45539" s="6"/>
      <c r="BD45539" s="5"/>
    </row>
    <row r="45540" spans="55:56" hidden="1" x14ac:dyDescent="0.2">
      <c r="BC45540" s="6"/>
      <c r="BD45540" s="5"/>
    </row>
    <row r="45541" spans="55:56" hidden="1" x14ac:dyDescent="0.2">
      <c r="BC45541" s="6"/>
      <c r="BD45541" s="5"/>
    </row>
    <row r="45542" spans="55:56" hidden="1" x14ac:dyDescent="0.2">
      <c r="BC45542" s="6"/>
      <c r="BD45542" s="5"/>
    </row>
    <row r="45543" spans="55:56" hidden="1" x14ac:dyDescent="0.2">
      <c r="BC45543" s="6"/>
      <c r="BD45543" s="5"/>
    </row>
    <row r="45544" spans="55:56" hidden="1" x14ac:dyDescent="0.2">
      <c r="BC45544" s="6"/>
      <c r="BD45544" s="5"/>
    </row>
    <row r="45545" spans="55:56" hidden="1" x14ac:dyDescent="0.2">
      <c r="BC45545" s="6"/>
      <c r="BD45545" s="5"/>
    </row>
    <row r="45546" spans="55:56" hidden="1" x14ac:dyDescent="0.2">
      <c r="BC45546" s="6"/>
      <c r="BD45546" s="5"/>
    </row>
    <row r="45547" spans="55:56" hidden="1" x14ac:dyDescent="0.2">
      <c r="BC45547" s="6"/>
      <c r="BD45547" s="5"/>
    </row>
    <row r="45548" spans="55:56" hidden="1" x14ac:dyDescent="0.2">
      <c r="BC45548" s="6"/>
      <c r="BD45548" s="5"/>
    </row>
    <row r="45549" spans="55:56" hidden="1" x14ac:dyDescent="0.2">
      <c r="BC45549" s="6"/>
      <c r="BD45549" s="5"/>
    </row>
    <row r="45550" spans="55:56" hidden="1" x14ac:dyDescent="0.2">
      <c r="BC45550" s="6"/>
      <c r="BD45550" s="5"/>
    </row>
    <row r="45551" spans="55:56" hidden="1" x14ac:dyDescent="0.2">
      <c r="BC45551" s="6"/>
      <c r="BD45551" s="5"/>
    </row>
    <row r="45552" spans="55:56" hidden="1" x14ac:dyDescent="0.2">
      <c r="BC45552" s="6"/>
      <c r="BD45552" s="5"/>
    </row>
    <row r="45553" spans="55:56" hidden="1" x14ac:dyDescent="0.2">
      <c r="BC45553" s="6"/>
      <c r="BD45553" s="5"/>
    </row>
    <row r="45554" spans="55:56" hidden="1" x14ac:dyDescent="0.2">
      <c r="BC45554" s="6"/>
      <c r="BD45554" s="5"/>
    </row>
    <row r="45555" spans="55:56" hidden="1" x14ac:dyDescent="0.2">
      <c r="BC45555" s="6"/>
      <c r="BD45555" s="5"/>
    </row>
    <row r="45556" spans="55:56" hidden="1" x14ac:dyDescent="0.2">
      <c r="BC45556" s="6"/>
      <c r="BD45556" s="5"/>
    </row>
    <row r="45557" spans="55:56" hidden="1" x14ac:dyDescent="0.2">
      <c r="BC45557" s="6"/>
      <c r="BD45557" s="5"/>
    </row>
    <row r="45558" spans="55:56" hidden="1" x14ac:dyDescent="0.2">
      <c r="BC45558" s="6"/>
      <c r="BD45558" s="5"/>
    </row>
    <row r="45559" spans="55:56" hidden="1" x14ac:dyDescent="0.2">
      <c r="BC45559" s="6"/>
      <c r="BD45559" s="5"/>
    </row>
    <row r="45560" spans="55:56" hidden="1" x14ac:dyDescent="0.2">
      <c r="BC45560" s="6"/>
      <c r="BD45560" s="5"/>
    </row>
    <row r="45561" spans="55:56" hidden="1" x14ac:dyDescent="0.2">
      <c r="BC45561" s="6"/>
      <c r="BD45561" s="5"/>
    </row>
    <row r="45562" spans="55:56" hidden="1" x14ac:dyDescent="0.2">
      <c r="BC45562" s="6"/>
      <c r="BD45562" s="5"/>
    </row>
    <row r="45563" spans="55:56" hidden="1" x14ac:dyDescent="0.2">
      <c r="BC45563" s="6"/>
      <c r="BD45563" s="5"/>
    </row>
    <row r="45564" spans="55:56" hidden="1" x14ac:dyDescent="0.2">
      <c r="BC45564" s="6"/>
      <c r="BD45564" s="5"/>
    </row>
    <row r="45565" spans="55:56" hidden="1" x14ac:dyDescent="0.2">
      <c r="BC45565" s="6"/>
      <c r="BD45565" s="5"/>
    </row>
    <row r="45566" spans="55:56" hidden="1" x14ac:dyDescent="0.2">
      <c r="BC45566" s="6"/>
      <c r="BD45566" s="5"/>
    </row>
    <row r="45567" spans="55:56" hidden="1" x14ac:dyDescent="0.2">
      <c r="BC45567" s="6"/>
      <c r="BD45567" s="5"/>
    </row>
    <row r="45568" spans="55:56" hidden="1" x14ac:dyDescent="0.2">
      <c r="BC45568" s="6"/>
      <c r="BD45568" s="5"/>
    </row>
    <row r="45569" spans="55:56" hidden="1" x14ac:dyDescent="0.2">
      <c r="BC45569" s="6"/>
      <c r="BD45569" s="5"/>
    </row>
    <row r="45570" spans="55:56" hidden="1" x14ac:dyDescent="0.2">
      <c r="BC45570" s="6"/>
      <c r="BD45570" s="5"/>
    </row>
    <row r="45571" spans="55:56" hidden="1" x14ac:dyDescent="0.2">
      <c r="BC45571" s="6"/>
      <c r="BD45571" s="5"/>
    </row>
    <row r="45572" spans="55:56" hidden="1" x14ac:dyDescent="0.2">
      <c r="BC45572" s="6"/>
      <c r="BD45572" s="5"/>
    </row>
    <row r="45573" spans="55:56" hidden="1" x14ac:dyDescent="0.2">
      <c r="BC45573" s="6"/>
      <c r="BD45573" s="5"/>
    </row>
    <row r="45574" spans="55:56" hidden="1" x14ac:dyDescent="0.2">
      <c r="BC45574" s="6"/>
      <c r="BD45574" s="5"/>
    </row>
    <row r="45575" spans="55:56" hidden="1" x14ac:dyDescent="0.2">
      <c r="BC45575" s="6"/>
      <c r="BD45575" s="5"/>
    </row>
    <row r="45576" spans="55:56" hidden="1" x14ac:dyDescent="0.2">
      <c r="BC45576" s="6"/>
      <c r="BD45576" s="5"/>
    </row>
    <row r="45577" spans="55:56" hidden="1" x14ac:dyDescent="0.2">
      <c r="BC45577" s="6"/>
      <c r="BD45577" s="5"/>
    </row>
    <row r="45578" spans="55:56" hidden="1" x14ac:dyDescent="0.2">
      <c r="BC45578" s="6"/>
      <c r="BD45578" s="5"/>
    </row>
    <row r="45579" spans="55:56" hidden="1" x14ac:dyDescent="0.2">
      <c r="BC45579" s="6"/>
      <c r="BD45579" s="5"/>
    </row>
    <row r="45580" spans="55:56" hidden="1" x14ac:dyDescent="0.2">
      <c r="BC45580" s="6"/>
      <c r="BD45580" s="5"/>
    </row>
    <row r="45581" spans="55:56" hidden="1" x14ac:dyDescent="0.2">
      <c r="BC45581" s="6"/>
      <c r="BD45581" s="5"/>
    </row>
    <row r="45582" spans="55:56" hidden="1" x14ac:dyDescent="0.2">
      <c r="BC45582" s="6"/>
      <c r="BD45582" s="5"/>
    </row>
    <row r="45583" spans="55:56" hidden="1" x14ac:dyDescent="0.2">
      <c r="BC45583" s="6"/>
      <c r="BD45583" s="5"/>
    </row>
    <row r="45584" spans="55:56" hidden="1" x14ac:dyDescent="0.2">
      <c r="BC45584" s="6"/>
      <c r="BD45584" s="5"/>
    </row>
    <row r="45585" spans="55:56" hidden="1" x14ac:dyDescent="0.2">
      <c r="BC45585" s="6"/>
      <c r="BD45585" s="5"/>
    </row>
    <row r="45586" spans="55:56" hidden="1" x14ac:dyDescent="0.2">
      <c r="BC45586" s="6"/>
      <c r="BD45586" s="5"/>
    </row>
    <row r="45587" spans="55:56" hidden="1" x14ac:dyDescent="0.2">
      <c r="BC45587" s="6"/>
      <c r="BD45587" s="5"/>
    </row>
    <row r="45588" spans="55:56" hidden="1" x14ac:dyDescent="0.2">
      <c r="BC45588" s="6"/>
      <c r="BD45588" s="5"/>
    </row>
    <row r="45589" spans="55:56" hidden="1" x14ac:dyDescent="0.2">
      <c r="BC45589" s="6"/>
      <c r="BD45589" s="5"/>
    </row>
    <row r="45590" spans="55:56" hidden="1" x14ac:dyDescent="0.2">
      <c r="BC45590" s="6"/>
      <c r="BD45590" s="5"/>
    </row>
    <row r="45591" spans="55:56" hidden="1" x14ac:dyDescent="0.2">
      <c r="BC45591" s="6"/>
      <c r="BD45591" s="5"/>
    </row>
    <row r="45592" spans="55:56" hidden="1" x14ac:dyDescent="0.2">
      <c r="BC45592" s="6"/>
      <c r="BD45592" s="5"/>
    </row>
    <row r="45593" spans="55:56" hidden="1" x14ac:dyDescent="0.2">
      <c r="BC45593" s="6"/>
      <c r="BD45593" s="5"/>
    </row>
    <row r="45594" spans="55:56" hidden="1" x14ac:dyDescent="0.2">
      <c r="BC45594" s="6"/>
      <c r="BD45594" s="5"/>
    </row>
    <row r="45595" spans="55:56" hidden="1" x14ac:dyDescent="0.2">
      <c r="BC45595" s="6"/>
      <c r="BD45595" s="5"/>
    </row>
    <row r="45596" spans="55:56" hidden="1" x14ac:dyDescent="0.2">
      <c r="BC45596" s="6"/>
      <c r="BD45596" s="5"/>
    </row>
    <row r="45597" spans="55:56" hidden="1" x14ac:dyDescent="0.2">
      <c r="BC45597" s="6"/>
      <c r="BD45597" s="5"/>
    </row>
    <row r="45598" spans="55:56" hidden="1" x14ac:dyDescent="0.2">
      <c r="BC45598" s="6"/>
      <c r="BD45598" s="5"/>
    </row>
    <row r="45599" spans="55:56" hidden="1" x14ac:dyDescent="0.2">
      <c r="BC45599" s="6"/>
      <c r="BD45599" s="5"/>
    </row>
    <row r="45600" spans="55:56" hidden="1" x14ac:dyDescent="0.2">
      <c r="BC45600" s="6"/>
      <c r="BD45600" s="5"/>
    </row>
    <row r="45601" spans="55:56" hidden="1" x14ac:dyDescent="0.2">
      <c r="BC45601" s="6"/>
      <c r="BD45601" s="5"/>
    </row>
    <row r="45602" spans="55:56" hidden="1" x14ac:dyDescent="0.2">
      <c r="BC45602" s="6"/>
      <c r="BD45602" s="5"/>
    </row>
    <row r="45603" spans="55:56" hidden="1" x14ac:dyDescent="0.2">
      <c r="BC45603" s="6"/>
      <c r="BD45603" s="5"/>
    </row>
    <row r="45604" spans="55:56" hidden="1" x14ac:dyDescent="0.2">
      <c r="BC45604" s="6"/>
      <c r="BD45604" s="5"/>
    </row>
    <row r="45605" spans="55:56" hidden="1" x14ac:dyDescent="0.2">
      <c r="BC45605" s="6"/>
      <c r="BD45605" s="5"/>
    </row>
    <row r="45606" spans="55:56" hidden="1" x14ac:dyDescent="0.2">
      <c r="BC45606" s="6"/>
      <c r="BD45606" s="5"/>
    </row>
    <row r="45607" spans="55:56" hidden="1" x14ac:dyDescent="0.2">
      <c r="BC45607" s="6"/>
      <c r="BD45607" s="5"/>
    </row>
    <row r="45608" spans="55:56" hidden="1" x14ac:dyDescent="0.2">
      <c r="BC45608" s="6"/>
      <c r="BD45608" s="5"/>
    </row>
    <row r="45609" spans="55:56" hidden="1" x14ac:dyDescent="0.2">
      <c r="BC45609" s="6"/>
      <c r="BD45609" s="5"/>
    </row>
    <row r="45610" spans="55:56" hidden="1" x14ac:dyDescent="0.2">
      <c r="BC45610" s="6"/>
      <c r="BD45610" s="5"/>
    </row>
    <row r="45611" spans="55:56" hidden="1" x14ac:dyDescent="0.2">
      <c r="BC45611" s="6"/>
      <c r="BD45611" s="5"/>
    </row>
    <row r="45612" spans="55:56" hidden="1" x14ac:dyDescent="0.2">
      <c r="BC45612" s="6"/>
      <c r="BD45612" s="5"/>
    </row>
    <row r="45613" spans="55:56" hidden="1" x14ac:dyDescent="0.2">
      <c r="BC45613" s="6"/>
      <c r="BD45613" s="5"/>
    </row>
    <row r="45614" spans="55:56" hidden="1" x14ac:dyDescent="0.2">
      <c r="BC45614" s="6"/>
      <c r="BD45614" s="5"/>
    </row>
    <row r="45615" spans="55:56" hidden="1" x14ac:dyDescent="0.2">
      <c r="BC45615" s="6"/>
      <c r="BD45615" s="5"/>
    </row>
    <row r="45616" spans="55:56" hidden="1" x14ac:dyDescent="0.2">
      <c r="BC45616" s="6"/>
      <c r="BD45616" s="5"/>
    </row>
    <row r="45617" spans="55:56" hidden="1" x14ac:dyDescent="0.2">
      <c r="BC45617" s="6"/>
      <c r="BD45617" s="5"/>
    </row>
    <row r="45618" spans="55:56" hidden="1" x14ac:dyDescent="0.2">
      <c r="BC45618" s="6"/>
      <c r="BD45618" s="5"/>
    </row>
    <row r="45619" spans="55:56" hidden="1" x14ac:dyDescent="0.2">
      <c r="BC45619" s="6"/>
      <c r="BD45619" s="5"/>
    </row>
    <row r="45620" spans="55:56" hidden="1" x14ac:dyDescent="0.2">
      <c r="BC45620" s="6"/>
      <c r="BD45620" s="5"/>
    </row>
    <row r="45621" spans="55:56" hidden="1" x14ac:dyDescent="0.2">
      <c r="BC45621" s="6"/>
      <c r="BD45621" s="5"/>
    </row>
    <row r="45622" spans="55:56" hidden="1" x14ac:dyDescent="0.2">
      <c r="BC45622" s="6"/>
      <c r="BD45622" s="5"/>
    </row>
    <row r="45623" spans="55:56" hidden="1" x14ac:dyDescent="0.2">
      <c r="BC45623" s="6"/>
      <c r="BD45623" s="5"/>
    </row>
    <row r="45624" spans="55:56" hidden="1" x14ac:dyDescent="0.2">
      <c r="BC45624" s="6"/>
      <c r="BD45624" s="5"/>
    </row>
    <row r="45625" spans="55:56" hidden="1" x14ac:dyDescent="0.2">
      <c r="BC45625" s="6"/>
      <c r="BD45625" s="5"/>
    </row>
    <row r="45626" spans="55:56" hidden="1" x14ac:dyDescent="0.2">
      <c r="BC45626" s="6"/>
      <c r="BD45626" s="5"/>
    </row>
    <row r="45627" spans="55:56" hidden="1" x14ac:dyDescent="0.2">
      <c r="BC45627" s="6"/>
      <c r="BD45627" s="5"/>
    </row>
    <row r="45628" spans="55:56" hidden="1" x14ac:dyDescent="0.2">
      <c r="BC45628" s="6"/>
      <c r="BD45628" s="5"/>
    </row>
    <row r="45629" spans="55:56" hidden="1" x14ac:dyDescent="0.2">
      <c r="BC45629" s="6"/>
      <c r="BD45629" s="5"/>
    </row>
    <row r="45630" spans="55:56" hidden="1" x14ac:dyDescent="0.2">
      <c r="BC45630" s="6"/>
      <c r="BD45630" s="5"/>
    </row>
    <row r="45631" spans="55:56" hidden="1" x14ac:dyDescent="0.2">
      <c r="BC45631" s="6"/>
      <c r="BD45631" s="5"/>
    </row>
    <row r="45632" spans="55:56" hidden="1" x14ac:dyDescent="0.2">
      <c r="BC45632" s="6"/>
      <c r="BD45632" s="5"/>
    </row>
    <row r="45633" spans="55:56" hidden="1" x14ac:dyDescent="0.2">
      <c r="BC45633" s="6"/>
      <c r="BD45633" s="5"/>
    </row>
    <row r="45634" spans="55:56" hidden="1" x14ac:dyDescent="0.2">
      <c r="BC45634" s="6"/>
      <c r="BD45634" s="5"/>
    </row>
    <row r="45635" spans="55:56" hidden="1" x14ac:dyDescent="0.2">
      <c r="BC45635" s="6"/>
      <c r="BD45635" s="5"/>
    </row>
    <row r="45636" spans="55:56" hidden="1" x14ac:dyDescent="0.2">
      <c r="BC45636" s="6"/>
      <c r="BD45636" s="5"/>
    </row>
    <row r="45637" spans="55:56" hidden="1" x14ac:dyDescent="0.2">
      <c r="BC45637" s="6"/>
      <c r="BD45637" s="5"/>
    </row>
    <row r="45638" spans="55:56" hidden="1" x14ac:dyDescent="0.2">
      <c r="BC45638" s="6"/>
      <c r="BD45638" s="5"/>
    </row>
    <row r="45639" spans="55:56" hidden="1" x14ac:dyDescent="0.2">
      <c r="BC45639" s="6"/>
      <c r="BD45639" s="5"/>
    </row>
    <row r="45640" spans="55:56" hidden="1" x14ac:dyDescent="0.2">
      <c r="BC45640" s="6"/>
      <c r="BD45640" s="5"/>
    </row>
    <row r="45641" spans="55:56" hidden="1" x14ac:dyDescent="0.2">
      <c r="BC45641" s="6"/>
      <c r="BD45641" s="5"/>
    </row>
    <row r="45642" spans="55:56" hidden="1" x14ac:dyDescent="0.2">
      <c r="BC45642" s="6"/>
      <c r="BD45642" s="5"/>
    </row>
    <row r="45643" spans="55:56" hidden="1" x14ac:dyDescent="0.2">
      <c r="BC45643" s="6"/>
      <c r="BD45643" s="5"/>
    </row>
    <row r="45644" spans="55:56" hidden="1" x14ac:dyDescent="0.2">
      <c r="BC45644" s="6"/>
      <c r="BD45644" s="5"/>
    </row>
    <row r="45645" spans="55:56" hidden="1" x14ac:dyDescent="0.2">
      <c r="BC45645" s="6"/>
      <c r="BD45645" s="5"/>
    </row>
    <row r="45646" spans="55:56" hidden="1" x14ac:dyDescent="0.2">
      <c r="BC45646" s="6"/>
      <c r="BD45646" s="5"/>
    </row>
    <row r="45647" spans="55:56" hidden="1" x14ac:dyDescent="0.2">
      <c r="BC45647" s="6"/>
      <c r="BD45647" s="5"/>
    </row>
    <row r="45648" spans="55:56" hidden="1" x14ac:dyDescent="0.2">
      <c r="BC45648" s="6"/>
      <c r="BD45648" s="5"/>
    </row>
    <row r="45649" spans="55:56" hidden="1" x14ac:dyDescent="0.2">
      <c r="BC45649" s="6"/>
      <c r="BD45649" s="5"/>
    </row>
    <row r="45650" spans="55:56" hidden="1" x14ac:dyDescent="0.2">
      <c r="BC45650" s="6"/>
      <c r="BD45650" s="5"/>
    </row>
    <row r="45651" spans="55:56" hidden="1" x14ac:dyDescent="0.2">
      <c r="BC45651" s="6"/>
      <c r="BD45651" s="5"/>
    </row>
    <row r="45652" spans="55:56" hidden="1" x14ac:dyDescent="0.2">
      <c r="BC45652" s="6"/>
      <c r="BD45652" s="5"/>
    </row>
    <row r="45653" spans="55:56" hidden="1" x14ac:dyDescent="0.2">
      <c r="BC45653" s="6"/>
      <c r="BD45653" s="5"/>
    </row>
    <row r="45654" spans="55:56" hidden="1" x14ac:dyDescent="0.2">
      <c r="BC45654" s="6"/>
      <c r="BD45654" s="5"/>
    </row>
    <row r="45655" spans="55:56" hidden="1" x14ac:dyDescent="0.2">
      <c r="BC45655" s="6"/>
      <c r="BD45655" s="5"/>
    </row>
    <row r="45656" spans="55:56" hidden="1" x14ac:dyDescent="0.2">
      <c r="BC45656" s="6"/>
      <c r="BD45656" s="5"/>
    </row>
    <row r="45657" spans="55:56" hidden="1" x14ac:dyDescent="0.2">
      <c r="BC45657" s="6"/>
      <c r="BD45657" s="5"/>
    </row>
    <row r="45658" spans="55:56" hidden="1" x14ac:dyDescent="0.2">
      <c r="BC45658" s="6"/>
      <c r="BD45658" s="5"/>
    </row>
    <row r="45659" spans="55:56" hidden="1" x14ac:dyDescent="0.2">
      <c r="BC45659" s="6"/>
      <c r="BD45659" s="5"/>
    </row>
    <row r="45660" spans="55:56" hidden="1" x14ac:dyDescent="0.2">
      <c r="BC45660" s="6"/>
      <c r="BD45660" s="5"/>
    </row>
    <row r="45661" spans="55:56" hidden="1" x14ac:dyDescent="0.2">
      <c r="BC45661" s="6"/>
      <c r="BD45661" s="5"/>
    </row>
    <row r="45662" spans="55:56" hidden="1" x14ac:dyDescent="0.2">
      <c r="BC45662" s="6"/>
      <c r="BD45662" s="5"/>
    </row>
    <row r="45663" spans="55:56" hidden="1" x14ac:dyDescent="0.2">
      <c r="BC45663" s="6"/>
      <c r="BD45663" s="5"/>
    </row>
    <row r="45664" spans="55:56" hidden="1" x14ac:dyDescent="0.2">
      <c r="BC45664" s="6"/>
      <c r="BD45664" s="5"/>
    </row>
    <row r="45665" spans="55:56" hidden="1" x14ac:dyDescent="0.2">
      <c r="BC45665" s="6"/>
      <c r="BD45665" s="5"/>
    </row>
    <row r="45666" spans="55:56" hidden="1" x14ac:dyDescent="0.2">
      <c r="BC45666" s="6"/>
      <c r="BD45666" s="5"/>
    </row>
    <row r="45667" spans="55:56" hidden="1" x14ac:dyDescent="0.2">
      <c r="BC45667" s="6"/>
      <c r="BD45667" s="5"/>
    </row>
    <row r="45668" spans="55:56" hidden="1" x14ac:dyDescent="0.2">
      <c r="BC45668" s="6"/>
      <c r="BD45668" s="5"/>
    </row>
    <row r="45669" spans="55:56" hidden="1" x14ac:dyDescent="0.2">
      <c r="BC45669" s="6"/>
      <c r="BD45669" s="5"/>
    </row>
    <row r="45670" spans="55:56" hidden="1" x14ac:dyDescent="0.2">
      <c r="BC45670" s="6"/>
      <c r="BD45670" s="5"/>
    </row>
    <row r="45671" spans="55:56" hidden="1" x14ac:dyDescent="0.2">
      <c r="BC45671" s="6"/>
      <c r="BD45671" s="5"/>
    </row>
    <row r="45672" spans="55:56" hidden="1" x14ac:dyDescent="0.2">
      <c r="BC45672" s="6"/>
      <c r="BD45672" s="5"/>
    </row>
    <row r="45673" spans="55:56" hidden="1" x14ac:dyDescent="0.2">
      <c r="BC45673" s="6"/>
      <c r="BD45673" s="5"/>
    </row>
    <row r="45674" spans="55:56" hidden="1" x14ac:dyDescent="0.2">
      <c r="BC45674" s="6"/>
      <c r="BD45674" s="5"/>
    </row>
    <row r="45675" spans="55:56" hidden="1" x14ac:dyDescent="0.2">
      <c r="BC45675" s="6"/>
      <c r="BD45675" s="5"/>
    </row>
    <row r="45676" spans="55:56" hidden="1" x14ac:dyDescent="0.2">
      <c r="BC45676" s="6"/>
      <c r="BD45676" s="5"/>
    </row>
    <row r="45677" spans="55:56" hidden="1" x14ac:dyDescent="0.2">
      <c r="BC45677" s="6"/>
      <c r="BD45677" s="5"/>
    </row>
    <row r="45678" spans="55:56" hidden="1" x14ac:dyDescent="0.2">
      <c r="BC45678" s="6"/>
      <c r="BD45678" s="5"/>
    </row>
    <row r="45679" spans="55:56" hidden="1" x14ac:dyDescent="0.2">
      <c r="BC45679" s="6"/>
      <c r="BD45679" s="5"/>
    </row>
    <row r="45680" spans="55:56" hidden="1" x14ac:dyDescent="0.2">
      <c r="BC45680" s="6"/>
      <c r="BD45680" s="5"/>
    </row>
    <row r="45681" spans="55:56" hidden="1" x14ac:dyDescent="0.2">
      <c r="BC45681" s="6"/>
      <c r="BD45681" s="5"/>
    </row>
    <row r="45682" spans="55:56" hidden="1" x14ac:dyDescent="0.2">
      <c r="BC45682" s="6"/>
      <c r="BD45682" s="5"/>
    </row>
    <row r="45683" spans="55:56" hidden="1" x14ac:dyDescent="0.2">
      <c r="BC45683" s="6"/>
      <c r="BD45683" s="5"/>
    </row>
    <row r="45684" spans="55:56" hidden="1" x14ac:dyDescent="0.2">
      <c r="BC45684" s="6"/>
      <c r="BD45684" s="5"/>
    </row>
    <row r="45685" spans="55:56" hidden="1" x14ac:dyDescent="0.2">
      <c r="BC45685" s="6"/>
      <c r="BD45685" s="5"/>
    </row>
    <row r="45686" spans="55:56" hidden="1" x14ac:dyDescent="0.2">
      <c r="BC45686" s="6"/>
      <c r="BD45686" s="5"/>
    </row>
    <row r="45687" spans="55:56" hidden="1" x14ac:dyDescent="0.2">
      <c r="BC45687" s="6"/>
      <c r="BD45687" s="5"/>
    </row>
    <row r="45688" spans="55:56" hidden="1" x14ac:dyDescent="0.2">
      <c r="BC45688" s="6"/>
      <c r="BD45688" s="5"/>
    </row>
    <row r="45689" spans="55:56" hidden="1" x14ac:dyDescent="0.2">
      <c r="BC45689" s="6"/>
      <c r="BD45689" s="5"/>
    </row>
    <row r="45690" spans="55:56" hidden="1" x14ac:dyDescent="0.2">
      <c r="BC45690" s="6"/>
      <c r="BD45690" s="5"/>
    </row>
    <row r="45691" spans="55:56" hidden="1" x14ac:dyDescent="0.2">
      <c r="BC45691" s="6"/>
      <c r="BD45691" s="5"/>
    </row>
    <row r="45692" spans="55:56" hidden="1" x14ac:dyDescent="0.2">
      <c r="BC45692" s="6"/>
      <c r="BD45692" s="5"/>
    </row>
    <row r="45693" spans="55:56" hidden="1" x14ac:dyDescent="0.2">
      <c r="BC45693" s="6"/>
      <c r="BD45693" s="5"/>
    </row>
    <row r="45694" spans="55:56" hidden="1" x14ac:dyDescent="0.2">
      <c r="BC45694" s="6"/>
      <c r="BD45694" s="5"/>
    </row>
    <row r="45695" spans="55:56" hidden="1" x14ac:dyDescent="0.2">
      <c r="BC45695" s="6"/>
      <c r="BD45695" s="5"/>
    </row>
    <row r="45696" spans="55:56" hidden="1" x14ac:dyDescent="0.2">
      <c r="BC45696" s="6"/>
      <c r="BD45696" s="5"/>
    </row>
    <row r="45697" spans="55:56" hidden="1" x14ac:dyDescent="0.2">
      <c r="BC45697" s="6"/>
      <c r="BD45697" s="5"/>
    </row>
    <row r="45698" spans="55:56" hidden="1" x14ac:dyDescent="0.2">
      <c r="BC45698" s="6"/>
      <c r="BD45698" s="5"/>
    </row>
    <row r="45699" spans="55:56" hidden="1" x14ac:dyDescent="0.2">
      <c r="BC45699" s="6"/>
      <c r="BD45699" s="5"/>
    </row>
    <row r="45700" spans="55:56" hidden="1" x14ac:dyDescent="0.2">
      <c r="BC45700" s="6"/>
      <c r="BD45700" s="5"/>
    </row>
    <row r="45701" spans="55:56" hidden="1" x14ac:dyDescent="0.2">
      <c r="BC45701" s="6"/>
      <c r="BD45701" s="5"/>
    </row>
    <row r="45702" spans="55:56" hidden="1" x14ac:dyDescent="0.2">
      <c r="BC45702" s="6"/>
      <c r="BD45702" s="5"/>
    </row>
    <row r="45703" spans="55:56" hidden="1" x14ac:dyDescent="0.2">
      <c r="BC45703" s="6"/>
      <c r="BD45703" s="5"/>
    </row>
    <row r="45704" spans="55:56" hidden="1" x14ac:dyDescent="0.2">
      <c r="BC45704" s="6"/>
      <c r="BD45704" s="5"/>
    </row>
    <row r="45705" spans="55:56" hidden="1" x14ac:dyDescent="0.2">
      <c r="BC45705" s="6"/>
      <c r="BD45705" s="5"/>
    </row>
    <row r="45706" spans="55:56" hidden="1" x14ac:dyDescent="0.2">
      <c r="BC45706" s="6"/>
      <c r="BD45706" s="5"/>
    </row>
    <row r="45707" spans="55:56" hidden="1" x14ac:dyDescent="0.2">
      <c r="BC45707" s="6"/>
      <c r="BD45707" s="5"/>
    </row>
    <row r="45708" spans="55:56" hidden="1" x14ac:dyDescent="0.2">
      <c r="BC45708" s="6"/>
      <c r="BD45708" s="5"/>
    </row>
    <row r="45709" spans="55:56" hidden="1" x14ac:dyDescent="0.2">
      <c r="BC45709" s="6"/>
      <c r="BD45709" s="5"/>
    </row>
    <row r="45710" spans="55:56" hidden="1" x14ac:dyDescent="0.2">
      <c r="BC45710" s="6"/>
      <c r="BD45710" s="5"/>
    </row>
    <row r="45711" spans="55:56" hidden="1" x14ac:dyDescent="0.2">
      <c r="BC45711" s="6"/>
      <c r="BD45711" s="5"/>
    </row>
    <row r="45712" spans="55:56" hidden="1" x14ac:dyDescent="0.2">
      <c r="BC45712" s="6"/>
      <c r="BD45712" s="5"/>
    </row>
    <row r="45713" spans="55:56" hidden="1" x14ac:dyDescent="0.2">
      <c r="BC45713" s="6"/>
      <c r="BD45713" s="5"/>
    </row>
    <row r="45714" spans="55:56" hidden="1" x14ac:dyDescent="0.2">
      <c r="BC45714" s="6"/>
      <c r="BD45714" s="5"/>
    </row>
    <row r="45715" spans="55:56" hidden="1" x14ac:dyDescent="0.2">
      <c r="BC45715" s="6"/>
      <c r="BD45715" s="5"/>
    </row>
    <row r="45716" spans="55:56" hidden="1" x14ac:dyDescent="0.2">
      <c r="BC45716" s="6"/>
      <c r="BD45716" s="5"/>
    </row>
    <row r="45717" spans="55:56" hidden="1" x14ac:dyDescent="0.2">
      <c r="BC45717" s="6"/>
      <c r="BD45717" s="5"/>
    </row>
    <row r="45718" spans="55:56" hidden="1" x14ac:dyDescent="0.2">
      <c r="BC45718" s="6"/>
      <c r="BD45718" s="5"/>
    </row>
    <row r="45719" spans="55:56" hidden="1" x14ac:dyDescent="0.2">
      <c r="BC45719" s="6"/>
      <c r="BD45719" s="5"/>
    </row>
    <row r="45720" spans="55:56" hidden="1" x14ac:dyDescent="0.2">
      <c r="BC45720" s="6"/>
      <c r="BD45720" s="5"/>
    </row>
    <row r="45721" spans="55:56" hidden="1" x14ac:dyDescent="0.2">
      <c r="BC45721" s="6"/>
      <c r="BD45721" s="5"/>
    </row>
    <row r="45722" spans="55:56" hidden="1" x14ac:dyDescent="0.2">
      <c r="BC45722" s="6"/>
      <c r="BD45722" s="5"/>
    </row>
    <row r="45723" spans="55:56" hidden="1" x14ac:dyDescent="0.2">
      <c r="BC45723" s="6"/>
      <c r="BD45723" s="5"/>
    </row>
    <row r="45724" spans="55:56" hidden="1" x14ac:dyDescent="0.2">
      <c r="BC45724" s="6"/>
      <c r="BD45724" s="5"/>
    </row>
    <row r="45725" spans="55:56" hidden="1" x14ac:dyDescent="0.2">
      <c r="BC45725" s="6"/>
      <c r="BD45725" s="5"/>
    </row>
    <row r="45726" spans="55:56" hidden="1" x14ac:dyDescent="0.2">
      <c r="BC45726" s="6"/>
      <c r="BD45726" s="5"/>
    </row>
    <row r="45727" spans="55:56" hidden="1" x14ac:dyDescent="0.2">
      <c r="BC45727" s="6"/>
      <c r="BD45727" s="5"/>
    </row>
    <row r="45728" spans="55:56" hidden="1" x14ac:dyDescent="0.2">
      <c r="BC45728" s="6"/>
      <c r="BD45728" s="5"/>
    </row>
    <row r="45729" spans="55:56" hidden="1" x14ac:dyDescent="0.2">
      <c r="BC45729" s="6"/>
      <c r="BD45729" s="5"/>
    </row>
    <row r="45730" spans="55:56" hidden="1" x14ac:dyDescent="0.2">
      <c r="BC45730" s="6"/>
      <c r="BD45730" s="5"/>
    </row>
    <row r="45731" spans="55:56" hidden="1" x14ac:dyDescent="0.2">
      <c r="BC45731" s="6"/>
      <c r="BD45731" s="5"/>
    </row>
    <row r="45732" spans="55:56" hidden="1" x14ac:dyDescent="0.2">
      <c r="BC45732" s="6"/>
      <c r="BD45732" s="5"/>
    </row>
    <row r="45733" spans="55:56" hidden="1" x14ac:dyDescent="0.2">
      <c r="BC45733" s="6"/>
      <c r="BD45733" s="5"/>
    </row>
    <row r="45734" spans="55:56" hidden="1" x14ac:dyDescent="0.2">
      <c r="BC45734" s="6"/>
      <c r="BD45734" s="5"/>
    </row>
    <row r="45735" spans="55:56" hidden="1" x14ac:dyDescent="0.2">
      <c r="BC45735" s="6"/>
      <c r="BD45735" s="5"/>
    </row>
    <row r="45736" spans="55:56" hidden="1" x14ac:dyDescent="0.2">
      <c r="BC45736" s="6"/>
      <c r="BD45736" s="5"/>
    </row>
    <row r="45737" spans="55:56" hidden="1" x14ac:dyDescent="0.2">
      <c r="BC45737" s="6"/>
      <c r="BD45737" s="5"/>
    </row>
    <row r="45738" spans="55:56" hidden="1" x14ac:dyDescent="0.2">
      <c r="BC45738" s="6"/>
      <c r="BD45738" s="5"/>
    </row>
    <row r="45739" spans="55:56" hidden="1" x14ac:dyDescent="0.2">
      <c r="BC45739" s="6"/>
      <c r="BD45739" s="5"/>
    </row>
    <row r="45740" spans="55:56" hidden="1" x14ac:dyDescent="0.2">
      <c r="BC45740" s="6"/>
      <c r="BD45740" s="5"/>
    </row>
    <row r="45741" spans="55:56" hidden="1" x14ac:dyDescent="0.2">
      <c r="BC45741" s="6"/>
      <c r="BD45741" s="5"/>
    </row>
    <row r="45742" spans="55:56" hidden="1" x14ac:dyDescent="0.2">
      <c r="BC45742" s="6"/>
      <c r="BD45742" s="5"/>
    </row>
    <row r="45743" spans="55:56" hidden="1" x14ac:dyDescent="0.2">
      <c r="BC45743" s="6"/>
      <c r="BD45743" s="5"/>
    </row>
    <row r="45744" spans="55:56" hidden="1" x14ac:dyDescent="0.2">
      <c r="BC45744" s="6"/>
      <c r="BD45744" s="5"/>
    </row>
    <row r="45745" spans="55:56" hidden="1" x14ac:dyDescent="0.2">
      <c r="BC45745" s="6"/>
      <c r="BD45745" s="5"/>
    </row>
    <row r="45746" spans="55:56" hidden="1" x14ac:dyDescent="0.2">
      <c r="BC45746" s="6"/>
      <c r="BD45746" s="5"/>
    </row>
    <row r="45747" spans="55:56" hidden="1" x14ac:dyDescent="0.2">
      <c r="BC45747" s="6"/>
      <c r="BD45747" s="5"/>
    </row>
    <row r="45748" spans="55:56" hidden="1" x14ac:dyDescent="0.2">
      <c r="BC45748" s="6"/>
      <c r="BD45748" s="5"/>
    </row>
    <row r="45749" spans="55:56" hidden="1" x14ac:dyDescent="0.2">
      <c r="BC45749" s="6"/>
      <c r="BD45749" s="5"/>
    </row>
    <row r="45750" spans="55:56" hidden="1" x14ac:dyDescent="0.2">
      <c r="BC45750" s="6"/>
      <c r="BD45750" s="5"/>
    </row>
    <row r="45751" spans="55:56" hidden="1" x14ac:dyDescent="0.2">
      <c r="BC45751" s="6"/>
      <c r="BD45751" s="5"/>
    </row>
    <row r="45752" spans="55:56" hidden="1" x14ac:dyDescent="0.2">
      <c r="BC45752" s="6"/>
      <c r="BD45752" s="5"/>
    </row>
    <row r="45753" spans="55:56" hidden="1" x14ac:dyDescent="0.2">
      <c r="BC45753" s="6"/>
      <c r="BD45753" s="5"/>
    </row>
    <row r="45754" spans="55:56" hidden="1" x14ac:dyDescent="0.2">
      <c r="BC45754" s="6"/>
      <c r="BD45754" s="5"/>
    </row>
    <row r="45755" spans="55:56" hidden="1" x14ac:dyDescent="0.2">
      <c r="BC45755" s="6"/>
      <c r="BD45755" s="5"/>
    </row>
    <row r="45756" spans="55:56" hidden="1" x14ac:dyDescent="0.2">
      <c r="BC45756" s="6"/>
      <c r="BD45756" s="5"/>
    </row>
    <row r="45757" spans="55:56" hidden="1" x14ac:dyDescent="0.2">
      <c r="BC45757" s="6"/>
      <c r="BD45757" s="5"/>
    </row>
    <row r="45758" spans="55:56" hidden="1" x14ac:dyDescent="0.2">
      <c r="BC45758" s="6"/>
      <c r="BD45758" s="5"/>
    </row>
    <row r="45759" spans="55:56" hidden="1" x14ac:dyDescent="0.2">
      <c r="BC45759" s="6"/>
      <c r="BD45759" s="5"/>
    </row>
    <row r="45760" spans="55:56" hidden="1" x14ac:dyDescent="0.2">
      <c r="BC45760" s="6"/>
      <c r="BD45760" s="5"/>
    </row>
    <row r="45761" spans="55:56" hidden="1" x14ac:dyDescent="0.2">
      <c r="BC45761" s="6"/>
      <c r="BD45761" s="5"/>
    </row>
    <row r="45762" spans="55:56" hidden="1" x14ac:dyDescent="0.2">
      <c r="BC45762" s="6"/>
      <c r="BD45762" s="5"/>
    </row>
    <row r="45763" spans="55:56" hidden="1" x14ac:dyDescent="0.2">
      <c r="BC45763" s="6"/>
      <c r="BD45763" s="5"/>
    </row>
    <row r="45764" spans="55:56" hidden="1" x14ac:dyDescent="0.2">
      <c r="BC45764" s="6"/>
      <c r="BD45764" s="5"/>
    </row>
    <row r="45765" spans="55:56" hidden="1" x14ac:dyDescent="0.2">
      <c r="BC45765" s="6"/>
      <c r="BD45765" s="5"/>
    </row>
    <row r="45766" spans="55:56" hidden="1" x14ac:dyDescent="0.2">
      <c r="BC45766" s="6"/>
      <c r="BD45766" s="5"/>
    </row>
    <row r="45767" spans="55:56" hidden="1" x14ac:dyDescent="0.2">
      <c r="BC45767" s="6"/>
      <c r="BD45767" s="5"/>
    </row>
    <row r="45768" spans="55:56" hidden="1" x14ac:dyDescent="0.2">
      <c r="BC45768" s="6"/>
      <c r="BD45768" s="5"/>
    </row>
    <row r="45769" spans="55:56" hidden="1" x14ac:dyDescent="0.2">
      <c r="BC45769" s="6"/>
      <c r="BD45769" s="5"/>
    </row>
    <row r="45770" spans="55:56" hidden="1" x14ac:dyDescent="0.2">
      <c r="BC45770" s="6"/>
      <c r="BD45770" s="5"/>
    </row>
    <row r="45771" spans="55:56" hidden="1" x14ac:dyDescent="0.2">
      <c r="BC45771" s="6"/>
      <c r="BD45771" s="5"/>
    </row>
    <row r="45772" spans="55:56" hidden="1" x14ac:dyDescent="0.2">
      <c r="BC45772" s="6"/>
      <c r="BD45772" s="5"/>
    </row>
    <row r="45773" spans="55:56" hidden="1" x14ac:dyDescent="0.2">
      <c r="BC45773" s="6"/>
      <c r="BD45773" s="5"/>
    </row>
    <row r="45774" spans="55:56" hidden="1" x14ac:dyDescent="0.2">
      <c r="BC45774" s="6"/>
      <c r="BD45774" s="5"/>
    </row>
    <row r="45775" spans="55:56" hidden="1" x14ac:dyDescent="0.2">
      <c r="BC45775" s="6"/>
      <c r="BD45775" s="5"/>
    </row>
    <row r="45776" spans="55:56" hidden="1" x14ac:dyDescent="0.2">
      <c r="BC45776" s="6"/>
      <c r="BD45776" s="5"/>
    </row>
    <row r="45777" spans="55:56" hidden="1" x14ac:dyDescent="0.2">
      <c r="BC45777" s="6"/>
      <c r="BD45777" s="5"/>
    </row>
    <row r="45778" spans="55:56" hidden="1" x14ac:dyDescent="0.2">
      <c r="BC45778" s="6"/>
      <c r="BD45778" s="5"/>
    </row>
    <row r="45779" spans="55:56" hidden="1" x14ac:dyDescent="0.2">
      <c r="BC45779" s="6"/>
      <c r="BD45779" s="5"/>
    </row>
    <row r="45780" spans="55:56" hidden="1" x14ac:dyDescent="0.2">
      <c r="BC45780" s="6"/>
      <c r="BD45780" s="5"/>
    </row>
    <row r="45781" spans="55:56" hidden="1" x14ac:dyDescent="0.2">
      <c r="BC45781" s="6"/>
      <c r="BD45781" s="5"/>
    </row>
    <row r="45782" spans="55:56" hidden="1" x14ac:dyDescent="0.2">
      <c r="BC45782" s="6"/>
      <c r="BD45782" s="5"/>
    </row>
    <row r="45783" spans="55:56" hidden="1" x14ac:dyDescent="0.2">
      <c r="BC45783" s="6"/>
      <c r="BD45783" s="5"/>
    </row>
    <row r="45784" spans="55:56" hidden="1" x14ac:dyDescent="0.2">
      <c r="BC45784" s="6"/>
      <c r="BD45784" s="5"/>
    </row>
    <row r="45785" spans="55:56" hidden="1" x14ac:dyDescent="0.2">
      <c r="BC45785" s="6"/>
      <c r="BD45785" s="5"/>
    </row>
    <row r="45786" spans="55:56" hidden="1" x14ac:dyDescent="0.2">
      <c r="BC45786" s="6"/>
      <c r="BD45786" s="5"/>
    </row>
    <row r="45787" spans="55:56" hidden="1" x14ac:dyDescent="0.2">
      <c r="BC45787" s="6"/>
      <c r="BD45787" s="5"/>
    </row>
    <row r="45788" spans="55:56" hidden="1" x14ac:dyDescent="0.2">
      <c r="BC45788" s="6"/>
      <c r="BD45788" s="5"/>
    </row>
    <row r="45789" spans="55:56" hidden="1" x14ac:dyDescent="0.2">
      <c r="BC45789" s="6"/>
      <c r="BD45789" s="5"/>
    </row>
    <row r="45790" spans="55:56" hidden="1" x14ac:dyDescent="0.2">
      <c r="BC45790" s="6"/>
      <c r="BD45790" s="5"/>
    </row>
    <row r="45791" spans="55:56" hidden="1" x14ac:dyDescent="0.2">
      <c r="BC45791" s="6"/>
      <c r="BD45791" s="5"/>
    </row>
    <row r="45792" spans="55:56" hidden="1" x14ac:dyDescent="0.2">
      <c r="BC45792" s="6"/>
      <c r="BD45792" s="5"/>
    </row>
    <row r="45793" spans="55:56" hidden="1" x14ac:dyDescent="0.2">
      <c r="BC45793" s="6"/>
      <c r="BD45793" s="5"/>
    </row>
    <row r="45794" spans="55:56" hidden="1" x14ac:dyDescent="0.2">
      <c r="BC45794" s="6"/>
      <c r="BD45794" s="5"/>
    </row>
    <row r="45795" spans="55:56" hidden="1" x14ac:dyDescent="0.2">
      <c r="BC45795" s="6"/>
      <c r="BD45795" s="5"/>
    </row>
    <row r="45796" spans="55:56" hidden="1" x14ac:dyDescent="0.2">
      <c r="BC45796" s="6"/>
      <c r="BD45796" s="5"/>
    </row>
    <row r="45797" spans="55:56" hidden="1" x14ac:dyDescent="0.2">
      <c r="BC45797" s="6"/>
      <c r="BD45797" s="5"/>
    </row>
    <row r="45798" spans="55:56" hidden="1" x14ac:dyDescent="0.2">
      <c r="BC45798" s="6"/>
      <c r="BD45798" s="5"/>
    </row>
    <row r="45799" spans="55:56" hidden="1" x14ac:dyDescent="0.2">
      <c r="BC45799" s="6"/>
      <c r="BD45799" s="5"/>
    </row>
    <row r="45800" spans="55:56" hidden="1" x14ac:dyDescent="0.2">
      <c r="BC45800" s="6"/>
      <c r="BD45800" s="5"/>
    </row>
    <row r="45801" spans="55:56" hidden="1" x14ac:dyDescent="0.2">
      <c r="BC45801" s="6"/>
      <c r="BD45801" s="5"/>
    </row>
    <row r="45802" spans="55:56" hidden="1" x14ac:dyDescent="0.2">
      <c r="BC45802" s="6"/>
      <c r="BD45802" s="5"/>
    </row>
    <row r="45803" spans="55:56" hidden="1" x14ac:dyDescent="0.2">
      <c r="BC45803" s="6"/>
      <c r="BD45803" s="5"/>
    </row>
    <row r="45804" spans="55:56" hidden="1" x14ac:dyDescent="0.2">
      <c r="BC45804" s="6"/>
      <c r="BD45804" s="5"/>
    </row>
    <row r="45805" spans="55:56" hidden="1" x14ac:dyDescent="0.2">
      <c r="BC45805" s="6"/>
      <c r="BD45805" s="5"/>
    </row>
    <row r="45806" spans="55:56" hidden="1" x14ac:dyDescent="0.2">
      <c r="BC45806" s="6"/>
      <c r="BD45806" s="5"/>
    </row>
    <row r="45807" spans="55:56" hidden="1" x14ac:dyDescent="0.2">
      <c r="BC45807" s="6"/>
      <c r="BD45807" s="5"/>
    </row>
    <row r="45808" spans="55:56" hidden="1" x14ac:dyDescent="0.2">
      <c r="BC45808" s="6"/>
      <c r="BD45808" s="5"/>
    </row>
    <row r="45809" spans="55:56" hidden="1" x14ac:dyDescent="0.2">
      <c r="BC45809" s="6"/>
      <c r="BD45809" s="5"/>
    </row>
    <row r="45810" spans="55:56" hidden="1" x14ac:dyDescent="0.2">
      <c r="BC45810" s="6"/>
      <c r="BD45810" s="5"/>
    </row>
    <row r="45811" spans="55:56" hidden="1" x14ac:dyDescent="0.2">
      <c r="BC45811" s="6"/>
      <c r="BD45811" s="5"/>
    </row>
    <row r="45812" spans="55:56" hidden="1" x14ac:dyDescent="0.2">
      <c r="BC45812" s="6"/>
      <c r="BD45812" s="5"/>
    </row>
    <row r="45813" spans="55:56" hidden="1" x14ac:dyDescent="0.2">
      <c r="BC45813" s="6"/>
      <c r="BD45813" s="5"/>
    </row>
    <row r="45814" spans="55:56" hidden="1" x14ac:dyDescent="0.2">
      <c r="BC45814" s="6"/>
      <c r="BD45814" s="5"/>
    </row>
    <row r="45815" spans="55:56" hidden="1" x14ac:dyDescent="0.2">
      <c r="BC45815" s="6"/>
      <c r="BD45815" s="5"/>
    </row>
    <row r="45816" spans="55:56" hidden="1" x14ac:dyDescent="0.2">
      <c r="BC45816" s="6"/>
      <c r="BD45816" s="5"/>
    </row>
    <row r="45817" spans="55:56" hidden="1" x14ac:dyDescent="0.2">
      <c r="BC45817" s="6"/>
      <c r="BD45817" s="5"/>
    </row>
    <row r="45818" spans="55:56" hidden="1" x14ac:dyDescent="0.2">
      <c r="BC45818" s="6"/>
      <c r="BD45818" s="5"/>
    </row>
    <row r="45819" spans="55:56" hidden="1" x14ac:dyDescent="0.2">
      <c r="BC45819" s="6"/>
      <c r="BD45819" s="5"/>
    </row>
    <row r="45820" spans="55:56" hidden="1" x14ac:dyDescent="0.2">
      <c r="BC45820" s="6"/>
      <c r="BD45820" s="5"/>
    </row>
    <row r="45821" spans="55:56" hidden="1" x14ac:dyDescent="0.2">
      <c r="BC45821" s="6"/>
      <c r="BD45821" s="5"/>
    </row>
    <row r="45822" spans="55:56" hidden="1" x14ac:dyDescent="0.2">
      <c r="BC45822" s="6"/>
      <c r="BD45822" s="5"/>
    </row>
    <row r="45823" spans="55:56" hidden="1" x14ac:dyDescent="0.2">
      <c r="BC45823" s="6"/>
      <c r="BD45823" s="5"/>
    </row>
    <row r="45824" spans="55:56" hidden="1" x14ac:dyDescent="0.2">
      <c r="BC45824" s="6"/>
      <c r="BD45824" s="5"/>
    </row>
    <row r="45825" spans="55:56" hidden="1" x14ac:dyDescent="0.2">
      <c r="BC45825" s="6"/>
      <c r="BD45825" s="5"/>
    </row>
    <row r="45826" spans="55:56" hidden="1" x14ac:dyDescent="0.2">
      <c r="BC45826" s="6"/>
      <c r="BD45826" s="5"/>
    </row>
    <row r="45827" spans="55:56" hidden="1" x14ac:dyDescent="0.2">
      <c r="BC45827" s="6"/>
      <c r="BD45827" s="5"/>
    </row>
    <row r="45828" spans="55:56" hidden="1" x14ac:dyDescent="0.2">
      <c r="BC45828" s="6"/>
      <c r="BD45828" s="5"/>
    </row>
    <row r="45829" spans="55:56" hidden="1" x14ac:dyDescent="0.2">
      <c r="BC45829" s="6"/>
      <c r="BD45829" s="5"/>
    </row>
    <row r="45830" spans="55:56" hidden="1" x14ac:dyDescent="0.2">
      <c r="BC45830" s="6"/>
      <c r="BD45830" s="5"/>
    </row>
    <row r="45831" spans="55:56" hidden="1" x14ac:dyDescent="0.2">
      <c r="BC45831" s="6"/>
      <c r="BD45831" s="5"/>
    </row>
    <row r="45832" spans="55:56" hidden="1" x14ac:dyDescent="0.2">
      <c r="BC45832" s="6"/>
      <c r="BD45832" s="5"/>
    </row>
    <row r="45833" spans="55:56" hidden="1" x14ac:dyDescent="0.2">
      <c r="BC45833" s="6"/>
      <c r="BD45833" s="5"/>
    </row>
    <row r="45834" spans="55:56" hidden="1" x14ac:dyDescent="0.2">
      <c r="BC45834" s="6"/>
      <c r="BD45834" s="5"/>
    </row>
    <row r="45835" spans="55:56" hidden="1" x14ac:dyDescent="0.2">
      <c r="BC45835" s="6"/>
      <c r="BD45835" s="5"/>
    </row>
    <row r="45836" spans="55:56" hidden="1" x14ac:dyDescent="0.2">
      <c r="BC45836" s="6"/>
      <c r="BD45836" s="5"/>
    </row>
    <row r="45837" spans="55:56" hidden="1" x14ac:dyDescent="0.2">
      <c r="BC45837" s="6"/>
      <c r="BD45837" s="5"/>
    </row>
    <row r="45838" spans="55:56" hidden="1" x14ac:dyDescent="0.2">
      <c r="BC45838" s="6"/>
      <c r="BD45838" s="5"/>
    </row>
    <row r="45839" spans="55:56" hidden="1" x14ac:dyDescent="0.2">
      <c r="BC45839" s="6"/>
      <c r="BD45839" s="5"/>
    </row>
    <row r="45840" spans="55:56" hidden="1" x14ac:dyDescent="0.2">
      <c r="BC45840" s="6"/>
      <c r="BD45840" s="5"/>
    </row>
    <row r="45841" spans="55:56" hidden="1" x14ac:dyDescent="0.2">
      <c r="BC45841" s="6"/>
      <c r="BD45841" s="5"/>
    </row>
    <row r="45842" spans="55:56" hidden="1" x14ac:dyDescent="0.2">
      <c r="BC45842" s="6"/>
      <c r="BD45842" s="5"/>
    </row>
    <row r="45843" spans="55:56" hidden="1" x14ac:dyDescent="0.2">
      <c r="BC45843" s="6"/>
      <c r="BD45843" s="5"/>
    </row>
    <row r="45844" spans="55:56" hidden="1" x14ac:dyDescent="0.2">
      <c r="BC45844" s="6"/>
      <c r="BD45844" s="5"/>
    </row>
    <row r="45845" spans="55:56" hidden="1" x14ac:dyDescent="0.2">
      <c r="BC45845" s="6"/>
      <c r="BD45845" s="5"/>
    </row>
    <row r="45846" spans="55:56" hidden="1" x14ac:dyDescent="0.2">
      <c r="BC45846" s="6"/>
      <c r="BD45846" s="5"/>
    </row>
    <row r="45847" spans="55:56" hidden="1" x14ac:dyDescent="0.2">
      <c r="BC45847" s="6"/>
      <c r="BD45847" s="5"/>
    </row>
    <row r="45848" spans="55:56" hidden="1" x14ac:dyDescent="0.2">
      <c r="BC45848" s="6"/>
      <c r="BD45848" s="5"/>
    </row>
    <row r="45849" spans="55:56" hidden="1" x14ac:dyDescent="0.2">
      <c r="BC45849" s="6"/>
      <c r="BD45849" s="5"/>
    </row>
    <row r="45850" spans="55:56" hidden="1" x14ac:dyDescent="0.2">
      <c r="BC45850" s="6"/>
      <c r="BD45850" s="5"/>
    </row>
    <row r="45851" spans="55:56" hidden="1" x14ac:dyDescent="0.2">
      <c r="BC45851" s="6"/>
      <c r="BD45851" s="5"/>
    </row>
    <row r="45852" spans="55:56" hidden="1" x14ac:dyDescent="0.2">
      <c r="BC45852" s="6"/>
      <c r="BD45852" s="5"/>
    </row>
    <row r="45853" spans="55:56" hidden="1" x14ac:dyDescent="0.2">
      <c r="BC45853" s="6"/>
      <c r="BD45853" s="5"/>
    </row>
    <row r="45854" spans="55:56" hidden="1" x14ac:dyDescent="0.2">
      <c r="BC45854" s="6"/>
      <c r="BD45854" s="5"/>
    </row>
    <row r="45855" spans="55:56" hidden="1" x14ac:dyDescent="0.2">
      <c r="BC45855" s="6"/>
      <c r="BD45855" s="5"/>
    </row>
    <row r="45856" spans="55:56" hidden="1" x14ac:dyDescent="0.2">
      <c r="BC45856" s="6"/>
      <c r="BD45856" s="5"/>
    </row>
    <row r="45857" spans="55:56" hidden="1" x14ac:dyDescent="0.2">
      <c r="BC45857" s="6"/>
      <c r="BD45857" s="5"/>
    </row>
    <row r="45858" spans="55:56" hidden="1" x14ac:dyDescent="0.2">
      <c r="BC45858" s="6"/>
      <c r="BD45858" s="5"/>
    </row>
    <row r="45859" spans="55:56" hidden="1" x14ac:dyDescent="0.2">
      <c r="BC45859" s="6"/>
      <c r="BD45859" s="5"/>
    </row>
    <row r="45860" spans="55:56" hidden="1" x14ac:dyDescent="0.2">
      <c r="BC45860" s="6"/>
      <c r="BD45860" s="5"/>
    </row>
    <row r="45861" spans="55:56" hidden="1" x14ac:dyDescent="0.2">
      <c r="BC45861" s="6"/>
      <c r="BD45861" s="5"/>
    </row>
    <row r="45862" spans="55:56" hidden="1" x14ac:dyDescent="0.2">
      <c r="BC45862" s="6"/>
      <c r="BD45862" s="5"/>
    </row>
    <row r="45863" spans="55:56" hidden="1" x14ac:dyDescent="0.2">
      <c r="BC45863" s="6"/>
      <c r="BD45863" s="5"/>
    </row>
    <row r="45864" spans="55:56" hidden="1" x14ac:dyDescent="0.2">
      <c r="BC45864" s="6"/>
      <c r="BD45864" s="5"/>
    </row>
    <row r="45865" spans="55:56" hidden="1" x14ac:dyDescent="0.2">
      <c r="BC45865" s="6"/>
      <c r="BD45865" s="5"/>
    </row>
    <row r="45866" spans="55:56" hidden="1" x14ac:dyDescent="0.2">
      <c r="BC45866" s="6"/>
      <c r="BD45866" s="5"/>
    </row>
    <row r="45867" spans="55:56" hidden="1" x14ac:dyDescent="0.2">
      <c r="BC45867" s="6"/>
      <c r="BD45867" s="5"/>
    </row>
    <row r="45868" spans="55:56" hidden="1" x14ac:dyDescent="0.2">
      <c r="BC45868" s="6"/>
      <c r="BD45868" s="5"/>
    </row>
    <row r="45869" spans="55:56" hidden="1" x14ac:dyDescent="0.2">
      <c r="BC45869" s="6"/>
      <c r="BD45869" s="5"/>
    </row>
    <row r="45870" spans="55:56" hidden="1" x14ac:dyDescent="0.2">
      <c r="BC45870" s="6"/>
      <c r="BD45870" s="5"/>
    </row>
    <row r="45871" spans="55:56" hidden="1" x14ac:dyDescent="0.2">
      <c r="BC45871" s="6"/>
      <c r="BD45871" s="5"/>
    </row>
    <row r="45872" spans="55:56" hidden="1" x14ac:dyDescent="0.2">
      <c r="BC45872" s="6"/>
      <c r="BD45872" s="5"/>
    </row>
    <row r="45873" spans="55:56" hidden="1" x14ac:dyDescent="0.2">
      <c r="BC45873" s="6"/>
      <c r="BD45873" s="5"/>
    </row>
    <row r="45874" spans="55:56" hidden="1" x14ac:dyDescent="0.2">
      <c r="BC45874" s="6"/>
      <c r="BD45874" s="5"/>
    </row>
    <row r="45875" spans="55:56" hidden="1" x14ac:dyDescent="0.2">
      <c r="BC45875" s="6"/>
      <c r="BD45875" s="5"/>
    </row>
    <row r="45876" spans="55:56" hidden="1" x14ac:dyDescent="0.2">
      <c r="BC45876" s="6"/>
      <c r="BD45876" s="5"/>
    </row>
    <row r="45877" spans="55:56" hidden="1" x14ac:dyDescent="0.2">
      <c r="BC45877" s="6"/>
      <c r="BD45877" s="5"/>
    </row>
    <row r="45878" spans="55:56" hidden="1" x14ac:dyDescent="0.2">
      <c r="BC45878" s="6"/>
      <c r="BD45878" s="5"/>
    </row>
    <row r="45879" spans="55:56" hidden="1" x14ac:dyDescent="0.2">
      <c r="BC45879" s="6"/>
      <c r="BD45879" s="5"/>
    </row>
    <row r="45880" spans="55:56" hidden="1" x14ac:dyDescent="0.2">
      <c r="BC45880" s="6"/>
      <c r="BD45880" s="5"/>
    </row>
    <row r="45881" spans="55:56" hidden="1" x14ac:dyDescent="0.2">
      <c r="BC45881" s="6"/>
      <c r="BD45881" s="5"/>
    </row>
    <row r="45882" spans="55:56" hidden="1" x14ac:dyDescent="0.2">
      <c r="BC45882" s="6"/>
      <c r="BD45882" s="5"/>
    </row>
    <row r="45883" spans="55:56" hidden="1" x14ac:dyDescent="0.2">
      <c r="BC45883" s="6"/>
      <c r="BD45883" s="5"/>
    </row>
    <row r="45884" spans="55:56" hidden="1" x14ac:dyDescent="0.2">
      <c r="BC45884" s="6"/>
      <c r="BD45884" s="5"/>
    </row>
    <row r="45885" spans="55:56" hidden="1" x14ac:dyDescent="0.2">
      <c r="BC45885" s="6"/>
      <c r="BD45885" s="5"/>
    </row>
    <row r="45886" spans="55:56" hidden="1" x14ac:dyDescent="0.2">
      <c r="BC45886" s="6"/>
      <c r="BD45886" s="5"/>
    </row>
    <row r="45887" spans="55:56" hidden="1" x14ac:dyDescent="0.2">
      <c r="BC45887" s="6"/>
      <c r="BD45887" s="5"/>
    </row>
    <row r="45888" spans="55:56" hidden="1" x14ac:dyDescent="0.2">
      <c r="BC45888" s="6"/>
      <c r="BD45888" s="5"/>
    </row>
    <row r="45889" spans="55:56" hidden="1" x14ac:dyDescent="0.2">
      <c r="BC45889" s="6"/>
      <c r="BD45889" s="5"/>
    </row>
    <row r="45890" spans="55:56" hidden="1" x14ac:dyDescent="0.2">
      <c r="BC45890" s="6"/>
      <c r="BD45890" s="5"/>
    </row>
    <row r="45891" spans="55:56" hidden="1" x14ac:dyDescent="0.2">
      <c r="BC45891" s="6"/>
      <c r="BD45891" s="5"/>
    </row>
    <row r="45892" spans="55:56" hidden="1" x14ac:dyDescent="0.2">
      <c r="BC45892" s="6"/>
      <c r="BD45892" s="5"/>
    </row>
    <row r="45893" spans="55:56" hidden="1" x14ac:dyDescent="0.2">
      <c r="BC45893" s="6"/>
      <c r="BD45893" s="5"/>
    </row>
    <row r="45894" spans="55:56" hidden="1" x14ac:dyDescent="0.2">
      <c r="BC45894" s="6"/>
      <c r="BD45894" s="5"/>
    </row>
    <row r="45895" spans="55:56" hidden="1" x14ac:dyDescent="0.2">
      <c r="BC45895" s="6"/>
      <c r="BD45895" s="5"/>
    </row>
    <row r="45896" spans="55:56" hidden="1" x14ac:dyDescent="0.2">
      <c r="BC45896" s="6"/>
      <c r="BD45896" s="5"/>
    </row>
    <row r="45897" spans="55:56" hidden="1" x14ac:dyDescent="0.2">
      <c r="BC45897" s="6"/>
      <c r="BD45897" s="5"/>
    </row>
    <row r="45898" spans="55:56" hidden="1" x14ac:dyDescent="0.2">
      <c r="BC45898" s="6"/>
      <c r="BD45898" s="5"/>
    </row>
    <row r="45899" spans="55:56" hidden="1" x14ac:dyDescent="0.2">
      <c r="BC45899" s="6"/>
      <c r="BD45899" s="5"/>
    </row>
    <row r="45900" spans="55:56" hidden="1" x14ac:dyDescent="0.2">
      <c r="BC45900" s="6"/>
      <c r="BD45900" s="5"/>
    </row>
    <row r="45901" spans="55:56" hidden="1" x14ac:dyDescent="0.2">
      <c r="BC45901" s="6"/>
      <c r="BD45901" s="5"/>
    </row>
    <row r="45902" spans="55:56" hidden="1" x14ac:dyDescent="0.2">
      <c r="BC45902" s="6"/>
      <c r="BD45902" s="5"/>
    </row>
    <row r="45903" spans="55:56" hidden="1" x14ac:dyDescent="0.2">
      <c r="BC45903" s="6"/>
      <c r="BD45903" s="5"/>
    </row>
    <row r="45904" spans="55:56" hidden="1" x14ac:dyDescent="0.2">
      <c r="BC45904" s="6"/>
      <c r="BD45904" s="5"/>
    </row>
    <row r="45905" spans="55:56" hidden="1" x14ac:dyDescent="0.2">
      <c r="BC45905" s="6"/>
      <c r="BD45905" s="5"/>
    </row>
    <row r="45906" spans="55:56" hidden="1" x14ac:dyDescent="0.2">
      <c r="BC45906" s="6"/>
      <c r="BD45906" s="5"/>
    </row>
    <row r="45907" spans="55:56" hidden="1" x14ac:dyDescent="0.2">
      <c r="BC45907" s="6"/>
      <c r="BD45907" s="5"/>
    </row>
    <row r="45908" spans="55:56" hidden="1" x14ac:dyDescent="0.2">
      <c r="BC45908" s="6"/>
      <c r="BD45908" s="5"/>
    </row>
    <row r="45909" spans="55:56" hidden="1" x14ac:dyDescent="0.2">
      <c r="BC45909" s="6"/>
      <c r="BD45909" s="5"/>
    </row>
    <row r="45910" spans="55:56" hidden="1" x14ac:dyDescent="0.2">
      <c r="BC45910" s="6"/>
      <c r="BD45910" s="5"/>
    </row>
    <row r="45911" spans="55:56" hidden="1" x14ac:dyDescent="0.2">
      <c r="BC45911" s="6"/>
      <c r="BD45911" s="5"/>
    </row>
    <row r="45912" spans="55:56" hidden="1" x14ac:dyDescent="0.2">
      <c r="BC45912" s="6"/>
      <c r="BD45912" s="5"/>
    </row>
    <row r="45913" spans="55:56" hidden="1" x14ac:dyDescent="0.2">
      <c r="BC45913" s="6"/>
      <c r="BD45913" s="5"/>
    </row>
    <row r="45914" spans="55:56" hidden="1" x14ac:dyDescent="0.2">
      <c r="BC45914" s="6"/>
      <c r="BD45914" s="5"/>
    </row>
    <row r="45915" spans="55:56" hidden="1" x14ac:dyDescent="0.2">
      <c r="BC45915" s="6"/>
      <c r="BD45915" s="5"/>
    </row>
    <row r="45916" spans="55:56" hidden="1" x14ac:dyDescent="0.2">
      <c r="BC45916" s="6"/>
      <c r="BD45916" s="5"/>
    </row>
    <row r="45917" spans="55:56" hidden="1" x14ac:dyDescent="0.2">
      <c r="BC45917" s="6"/>
      <c r="BD45917" s="5"/>
    </row>
    <row r="45918" spans="55:56" hidden="1" x14ac:dyDescent="0.2">
      <c r="BC45918" s="6"/>
      <c r="BD45918" s="5"/>
    </row>
    <row r="45919" spans="55:56" hidden="1" x14ac:dyDescent="0.2">
      <c r="BC45919" s="6"/>
      <c r="BD45919" s="5"/>
    </row>
    <row r="45920" spans="55:56" hidden="1" x14ac:dyDescent="0.2">
      <c r="BC45920" s="6"/>
      <c r="BD45920" s="5"/>
    </row>
    <row r="45921" spans="55:56" hidden="1" x14ac:dyDescent="0.2">
      <c r="BC45921" s="6"/>
      <c r="BD45921" s="5"/>
    </row>
    <row r="45922" spans="55:56" hidden="1" x14ac:dyDescent="0.2">
      <c r="BC45922" s="6"/>
      <c r="BD45922" s="5"/>
    </row>
    <row r="45923" spans="55:56" hidden="1" x14ac:dyDescent="0.2">
      <c r="BC45923" s="6"/>
      <c r="BD45923" s="5"/>
    </row>
    <row r="45924" spans="55:56" hidden="1" x14ac:dyDescent="0.2">
      <c r="BC45924" s="6"/>
      <c r="BD45924" s="5"/>
    </row>
    <row r="45925" spans="55:56" hidden="1" x14ac:dyDescent="0.2">
      <c r="BC45925" s="6"/>
      <c r="BD45925" s="5"/>
    </row>
    <row r="45926" spans="55:56" hidden="1" x14ac:dyDescent="0.2">
      <c r="BC45926" s="6"/>
      <c r="BD45926" s="5"/>
    </row>
    <row r="45927" spans="55:56" hidden="1" x14ac:dyDescent="0.2">
      <c r="BC45927" s="6"/>
      <c r="BD45927" s="5"/>
    </row>
    <row r="45928" spans="55:56" hidden="1" x14ac:dyDescent="0.2">
      <c r="BC45928" s="6"/>
      <c r="BD45928" s="5"/>
    </row>
    <row r="45929" spans="55:56" hidden="1" x14ac:dyDescent="0.2">
      <c r="BC45929" s="6"/>
      <c r="BD45929" s="5"/>
    </row>
    <row r="45930" spans="55:56" hidden="1" x14ac:dyDescent="0.2">
      <c r="BC45930" s="6"/>
      <c r="BD45930" s="5"/>
    </row>
    <row r="45931" spans="55:56" hidden="1" x14ac:dyDescent="0.2">
      <c r="BC45931" s="6"/>
      <c r="BD45931" s="5"/>
    </row>
    <row r="45932" spans="55:56" hidden="1" x14ac:dyDescent="0.2">
      <c r="BC45932" s="6"/>
      <c r="BD45932" s="5"/>
    </row>
    <row r="45933" spans="55:56" hidden="1" x14ac:dyDescent="0.2">
      <c r="BC45933" s="6"/>
      <c r="BD45933" s="5"/>
    </row>
    <row r="45934" spans="55:56" hidden="1" x14ac:dyDescent="0.2">
      <c r="BC45934" s="6"/>
      <c r="BD45934" s="5"/>
    </row>
    <row r="45935" spans="55:56" hidden="1" x14ac:dyDescent="0.2">
      <c r="BC45935" s="6"/>
      <c r="BD45935" s="5"/>
    </row>
    <row r="45936" spans="55:56" hidden="1" x14ac:dyDescent="0.2">
      <c r="BC45936" s="6"/>
      <c r="BD45936" s="5"/>
    </row>
    <row r="45937" spans="55:56" hidden="1" x14ac:dyDescent="0.2">
      <c r="BC45937" s="6"/>
      <c r="BD45937" s="5"/>
    </row>
    <row r="45938" spans="55:56" hidden="1" x14ac:dyDescent="0.2">
      <c r="BC45938" s="6"/>
      <c r="BD45938" s="5"/>
    </row>
    <row r="45939" spans="55:56" hidden="1" x14ac:dyDescent="0.2">
      <c r="BC45939" s="6"/>
      <c r="BD45939" s="5"/>
    </row>
    <row r="45940" spans="55:56" hidden="1" x14ac:dyDescent="0.2">
      <c r="BC45940" s="6"/>
      <c r="BD45940" s="5"/>
    </row>
    <row r="45941" spans="55:56" hidden="1" x14ac:dyDescent="0.2">
      <c r="BC45941" s="6"/>
      <c r="BD45941" s="5"/>
    </row>
    <row r="45942" spans="55:56" hidden="1" x14ac:dyDescent="0.2">
      <c r="BC45942" s="6"/>
      <c r="BD45942" s="5"/>
    </row>
    <row r="45943" spans="55:56" hidden="1" x14ac:dyDescent="0.2">
      <c r="BC45943" s="6"/>
      <c r="BD45943" s="5"/>
    </row>
    <row r="45944" spans="55:56" hidden="1" x14ac:dyDescent="0.2">
      <c r="BC45944" s="6"/>
      <c r="BD45944" s="5"/>
    </row>
    <row r="45945" spans="55:56" hidden="1" x14ac:dyDescent="0.2">
      <c r="BC45945" s="6"/>
      <c r="BD45945" s="5"/>
    </row>
    <row r="45946" spans="55:56" hidden="1" x14ac:dyDescent="0.2">
      <c r="BC45946" s="6"/>
      <c r="BD45946" s="5"/>
    </row>
    <row r="45947" spans="55:56" hidden="1" x14ac:dyDescent="0.2">
      <c r="BC45947" s="6"/>
      <c r="BD45947" s="5"/>
    </row>
    <row r="45948" spans="55:56" hidden="1" x14ac:dyDescent="0.2">
      <c r="BC45948" s="6"/>
      <c r="BD45948" s="5"/>
    </row>
    <row r="45949" spans="55:56" hidden="1" x14ac:dyDescent="0.2">
      <c r="BC45949" s="6"/>
      <c r="BD45949" s="5"/>
    </row>
    <row r="45950" spans="55:56" hidden="1" x14ac:dyDescent="0.2">
      <c r="BC45950" s="6"/>
      <c r="BD45950" s="5"/>
    </row>
    <row r="45951" spans="55:56" hidden="1" x14ac:dyDescent="0.2">
      <c r="BC45951" s="6"/>
      <c r="BD45951" s="5"/>
    </row>
    <row r="45952" spans="55:56" hidden="1" x14ac:dyDescent="0.2">
      <c r="BC45952" s="6"/>
      <c r="BD45952" s="5"/>
    </row>
    <row r="45953" spans="55:56" hidden="1" x14ac:dyDescent="0.2">
      <c r="BC45953" s="6"/>
      <c r="BD45953" s="5"/>
    </row>
    <row r="45954" spans="55:56" hidden="1" x14ac:dyDescent="0.2">
      <c r="BC45954" s="6"/>
      <c r="BD45954" s="5"/>
    </row>
    <row r="45955" spans="55:56" hidden="1" x14ac:dyDescent="0.2">
      <c r="BC45955" s="6"/>
      <c r="BD45955" s="5"/>
    </row>
    <row r="45956" spans="55:56" hidden="1" x14ac:dyDescent="0.2">
      <c r="BC45956" s="6"/>
      <c r="BD45956" s="5"/>
    </row>
    <row r="45957" spans="55:56" hidden="1" x14ac:dyDescent="0.2">
      <c r="BC45957" s="6"/>
      <c r="BD45957" s="5"/>
    </row>
    <row r="45958" spans="55:56" hidden="1" x14ac:dyDescent="0.2">
      <c r="BC45958" s="6"/>
      <c r="BD45958" s="5"/>
    </row>
    <row r="45959" spans="55:56" hidden="1" x14ac:dyDescent="0.2">
      <c r="BC45959" s="6"/>
      <c r="BD45959" s="5"/>
    </row>
    <row r="45960" spans="55:56" hidden="1" x14ac:dyDescent="0.2">
      <c r="BC45960" s="6"/>
      <c r="BD45960" s="5"/>
    </row>
    <row r="45961" spans="55:56" hidden="1" x14ac:dyDescent="0.2">
      <c r="BC45961" s="6"/>
      <c r="BD45961" s="5"/>
    </row>
    <row r="45962" spans="55:56" hidden="1" x14ac:dyDescent="0.2">
      <c r="BC45962" s="6"/>
      <c r="BD45962" s="5"/>
    </row>
    <row r="45963" spans="55:56" hidden="1" x14ac:dyDescent="0.2">
      <c r="BC45963" s="6"/>
      <c r="BD45963" s="5"/>
    </row>
    <row r="45964" spans="55:56" hidden="1" x14ac:dyDescent="0.2">
      <c r="BC45964" s="6"/>
      <c r="BD45964" s="5"/>
    </row>
    <row r="45965" spans="55:56" hidden="1" x14ac:dyDescent="0.2">
      <c r="BC45965" s="6"/>
      <c r="BD45965" s="5"/>
    </row>
    <row r="45966" spans="55:56" hidden="1" x14ac:dyDescent="0.2">
      <c r="BC45966" s="6"/>
      <c r="BD45966" s="5"/>
    </row>
    <row r="45967" spans="55:56" hidden="1" x14ac:dyDescent="0.2">
      <c r="BC45967" s="6"/>
      <c r="BD45967" s="5"/>
    </row>
    <row r="45968" spans="55:56" hidden="1" x14ac:dyDescent="0.2">
      <c r="BC45968" s="6"/>
      <c r="BD45968" s="5"/>
    </row>
    <row r="45969" spans="55:56" hidden="1" x14ac:dyDescent="0.2">
      <c r="BC45969" s="6"/>
      <c r="BD45969" s="5"/>
    </row>
    <row r="45970" spans="55:56" hidden="1" x14ac:dyDescent="0.2">
      <c r="BC45970" s="6"/>
      <c r="BD45970" s="5"/>
    </row>
    <row r="45971" spans="55:56" hidden="1" x14ac:dyDescent="0.2">
      <c r="BC45971" s="6"/>
      <c r="BD45971" s="5"/>
    </row>
    <row r="45972" spans="55:56" hidden="1" x14ac:dyDescent="0.2">
      <c r="BC45972" s="6"/>
      <c r="BD45972" s="5"/>
    </row>
    <row r="45973" spans="55:56" hidden="1" x14ac:dyDescent="0.2">
      <c r="BC45973" s="6"/>
      <c r="BD45973" s="5"/>
    </row>
    <row r="45974" spans="55:56" hidden="1" x14ac:dyDescent="0.2">
      <c r="BC45974" s="6"/>
      <c r="BD45974" s="5"/>
    </row>
    <row r="45975" spans="55:56" hidden="1" x14ac:dyDescent="0.2">
      <c r="BC45975" s="6"/>
      <c r="BD45975" s="5"/>
    </row>
    <row r="45976" spans="55:56" hidden="1" x14ac:dyDescent="0.2">
      <c r="BC45976" s="6"/>
      <c r="BD45976" s="5"/>
    </row>
    <row r="45977" spans="55:56" hidden="1" x14ac:dyDescent="0.2">
      <c r="BC45977" s="6"/>
      <c r="BD45977" s="5"/>
    </row>
    <row r="45978" spans="55:56" hidden="1" x14ac:dyDescent="0.2">
      <c r="BC45978" s="6"/>
      <c r="BD45978" s="5"/>
    </row>
    <row r="45979" spans="55:56" hidden="1" x14ac:dyDescent="0.2">
      <c r="BC45979" s="6"/>
      <c r="BD45979" s="5"/>
    </row>
    <row r="45980" spans="55:56" hidden="1" x14ac:dyDescent="0.2">
      <c r="BC45980" s="6"/>
      <c r="BD45980" s="5"/>
    </row>
    <row r="45981" spans="55:56" hidden="1" x14ac:dyDescent="0.2">
      <c r="BC45981" s="6"/>
      <c r="BD45981" s="5"/>
    </row>
    <row r="45982" spans="55:56" hidden="1" x14ac:dyDescent="0.2">
      <c r="BC45982" s="6"/>
      <c r="BD45982" s="5"/>
    </row>
    <row r="45983" spans="55:56" hidden="1" x14ac:dyDescent="0.2">
      <c r="BC45983" s="6"/>
      <c r="BD45983" s="5"/>
    </row>
    <row r="45984" spans="55:56" hidden="1" x14ac:dyDescent="0.2">
      <c r="BC45984" s="6"/>
      <c r="BD45984" s="5"/>
    </row>
    <row r="45985" spans="55:56" hidden="1" x14ac:dyDescent="0.2">
      <c r="BC45985" s="6"/>
      <c r="BD45985" s="5"/>
    </row>
    <row r="45986" spans="55:56" hidden="1" x14ac:dyDescent="0.2">
      <c r="BC45986" s="6"/>
      <c r="BD45986" s="5"/>
    </row>
    <row r="45987" spans="55:56" hidden="1" x14ac:dyDescent="0.2">
      <c r="BC45987" s="6"/>
      <c r="BD45987" s="5"/>
    </row>
    <row r="45988" spans="55:56" hidden="1" x14ac:dyDescent="0.2">
      <c r="BC45988" s="6"/>
      <c r="BD45988" s="5"/>
    </row>
    <row r="45989" spans="55:56" hidden="1" x14ac:dyDescent="0.2">
      <c r="BC45989" s="6"/>
      <c r="BD45989" s="5"/>
    </row>
    <row r="45990" spans="55:56" hidden="1" x14ac:dyDescent="0.2">
      <c r="BC45990" s="6"/>
      <c r="BD45990" s="5"/>
    </row>
    <row r="45991" spans="55:56" hidden="1" x14ac:dyDescent="0.2">
      <c r="BC45991" s="6"/>
      <c r="BD45991" s="5"/>
    </row>
    <row r="45992" spans="55:56" hidden="1" x14ac:dyDescent="0.2">
      <c r="BC45992" s="6"/>
      <c r="BD45992" s="5"/>
    </row>
    <row r="45993" spans="55:56" hidden="1" x14ac:dyDescent="0.2">
      <c r="BC45993" s="6"/>
      <c r="BD45993" s="5"/>
    </row>
    <row r="45994" spans="55:56" hidden="1" x14ac:dyDescent="0.2">
      <c r="BC45994" s="6"/>
      <c r="BD45994" s="5"/>
    </row>
    <row r="45995" spans="55:56" hidden="1" x14ac:dyDescent="0.2">
      <c r="BC45995" s="6"/>
      <c r="BD45995" s="5"/>
    </row>
    <row r="45996" spans="55:56" hidden="1" x14ac:dyDescent="0.2">
      <c r="BC45996" s="6"/>
      <c r="BD45996" s="5"/>
    </row>
    <row r="45997" spans="55:56" hidden="1" x14ac:dyDescent="0.2">
      <c r="BC45997" s="6"/>
      <c r="BD45997" s="5"/>
    </row>
    <row r="45998" spans="55:56" hidden="1" x14ac:dyDescent="0.2">
      <c r="BC45998" s="6"/>
      <c r="BD45998" s="5"/>
    </row>
    <row r="45999" spans="55:56" hidden="1" x14ac:dyDescent="0.2">
      <c r="BC45999" s="6"/>
      <c r="BD45999" s="5"/>
    </row>
    <row r="46000" spans="55:56" hidden="1" x14ac:dyDescent="0.2">
      <c r="BC46000" s="6"/>
      <c r="BD46000" s="5"/>
    </row>
    <row r="46001" spans="55:56" hidden="1" x14ac:dyDescent="0.2">
      <c r="BC46001" s="6"/>
      <c r="BD46001" s="5"/>
    </row>
    <row r="46002" spans="55:56" hidden="1" x14ac:dyDescent="0.2">
      <c r="BC46002" s="6"/>
      <c r="BD46002" s="5"/>
    </row>
    <row r="46003" spans="55:56" hidden="1" x14ac:dyDescent="0.2">
      <c r="BC46003" s="6"/>
      <c r="BD46003" s="5"/>
    </row>
    <row r="46004" spans="55:56" hidden="1" x14ac:dyDescent="0.2">
      <c r="BC46004" s="6"/>
      <c r="BD46004" s="5"/>
    </row>
    <row r="46005" spans="55:56" hidden="1" x14ac:dyDescent="0.2">
      <c r="BC46005" s="6"/>
      <c r="BD46005" s="5"/>
    </row>
    <row r="46006" spans="55:56" hidden="1" x14ac:dyDescent="0.2">
      <c r="BC46006" s="6"/>
      <c r="BD46006" s="5"/>
    </row>
    <row r="46007" spans="55:56" hidden="1" x14ac:dyDescent="0.2">
      <c r="BC46007" s="6"/>
      <c r="BD46007" s="5"/>
    </row>
    <row r="46008" spans="55:56" hidden="1" x14ac:dyDescent="0.2">
      <c r="BC46008" s="6"/>
      <c r="BD46008" s="5"/>
    </row>
    <row r="46009" spans="55:56" hidden="1" x14ac:dyDescent="0.2">
      <c r="BC46009" s="6"/>
      <c r="BD46009" s="5"/>
    </row>
    <row r="46010" spans="55:56" hidden="1" x14ac:dyDescent="0.2">
      <c r="BC46010" s="6"/>
      <c r="BD46010" s="5"/>
    </row>
    <row r="46011" spans="55:56" hidden="1" x14ac:dyDescent="0.2">
      <c r="BC46011" s="6"/>
      <c r="BD46011" s="5"/>
    </row>
    <row r="46012" spans="55:56" hidden="1" x14ac:dyDescent="0.2">
      <c r="BC46012" s="6"/>
      <c r="BD46012" s="5"/>
    </row>
    <row r="46013" spans="55:56" hidden="1" x14ac:dyDescent="0.2">
      <c r="BC46013" s="6"/>
      <c r="BD46013" s="5"/>
    </row>
    <row r="46014" spans="55:56" hidden="1" x14ac:dyDescent="0.2">
      <c r="BC46014" s="6"/>
      <c r="BD46014" s="5"/>
    </row>
    <row r="46015" spans="55:56" hidden="1" x14ac:dyDescent="0.2">
      <c r="BC46015" s="6"/>
      <c r="BD46015" s="5"/>
    </row>
    <row r="46016" spans="55:56" hidden="1" x14ac:dyDescent="0.2">
      <c r="BC46016" s="6"/>
      <c r="BD46016" s="5"/>
    </row>
    <row r="46017" spans="55:56" hidden="1" x14ac:dyDescent="0.2">
      <c r="BC46017" s="6"/>
      <c r="BD46017" s="5"/>
    </row>
    <row r="46018" spans="55:56" hidden="1" x14ac:dyDescent="0.2">
      <c r="BC46018" s="6"/>
      <c r="BD46018" s="5"/>
    </row>
    <row r="46019" spans="55:56" hidden="1" x14ac:dyDescent="0.2">
      <c r="BC46019" s="6"/>
      <c r="BD46019" s="5"/>
    </row>
    <row r="46020" spans="55:56" hidden="1" x14ac:dyDescent="0.2">
      <c r="BC46020" s="6"/>
      <c r="BD46020" s="5"/>
    </row>
    <row r="46021" spans="55:56" hidden="1" x14ac:dyDescent="0.2">
      <c r="BC46021" s="6"/>
      <c r="BD46021" s="5"/>
    </row>
    <row r="46022" spans="55:56" hidden="1" x14ac:dyDescent="0.2">
      <c r="BC46022" s="6"/>
      <c r="BD46022" s="5"/>
    </row>
    <row r="46023" spans="55:56" hidden="1" x14ac:dyDescent="0.2">
      <c r="BC46023" s="6"/>
      <c r="BD46023" s="5"/>
    </row>
    <row r="46024" spans="55:56" hidden="1" x14ac:dyDescent="0.2">
      <c r="BC46024" s="6"/>
      <c r="BD46024" s="5"/>
    </row>
    <row r="46025" spans="55:56" hidden="1" x14ac:dyDescent="0.2">
      <c r="BC46025" s="6"/>
      <c r="BD46025" s="5"/>
    </row>
    <row r="46026" spans="55:56" hidden="1" x14ac:dyDescent="0.2">
      <c r="BC46026" s="6"/>
      <c r="BD46026" s="5"/>
    </row>
    <row r="46027" spans="55:56" hidden="1" x14ac:dyDescent="0.2">
      <c r="BC46027" s="6"/>
      <c r="BD46027" s="5"/>
    </row>
    <row r="46028" spans="55:56" hidden="1" x14ac:dyDescent="0.2">
      <c r="BC46028" s="6"/>
      <c r="BD46028" s="5"/>
    </row>
    <row r="46029" spans="55:56" hidden="1" x14ac:dyDescent="0.2">
      <c r="BC46029" s="6"/>
      <c r="BD46029" s="5"/>
    </row>
    <row r="46030" spans="55:56" hidden="1" x14ac:dyDescent="0.2">
      <c r="BC46030" s="6"/>
      <c r="BD46030" s="5"/>
    </row>
    <row r="46031" spans="55:56" hidden="1" x14ac:dyDescent="0.2">
      <c r="BC46031" s="6"/>
      <c r="BD46031" s="5"/>
    </row>
    <row r="46032" spans="55:56" hidden="1" x14ac:dyDescent="0.2">
      <c r="BC46032" s="6"/>
      <c r="BD46032" s="5"/>
    </row>
    <row r="46033" spans="55:56" hidden="1" x14ac:dyDescent="0.2">
      <c r="BC46033" s="6"/>
      <c r="BD46033" s="5"/>
    </row>
    <row r="46034" spans="55:56" hidden="1" x14ac:dyDescent="0.2">
      <c r="BC46034" s="6"/>
      <c r="BD46034" s="5"/>
    </row>
    <row r="46035" spans="55:56" hidden="1" x14ac:dyDescent="0.2">
      <c r="BC46035" s="6"/>
      <c r="BD46035" s="5"/>
    </row>
    <row r="46036" spans="55:56" hidden="1" x14ac:dyDescent="0.2">
      <c r="BC46036" s="6"/>
      <c r="BD46036" s="5"/>
    </row>
    <row r="46037" spans="55:56" hidden="1" x14ac:dyDescent="0.2">
      <c r="BC46037" s="6"/>
      <c r="BD46037" s="5"/>
    </row>
    <row r="46038" spans="55:56" hidden="1" x14ac:dyDescent="0.2">
      <c r="BC46038" s="6"/>
      <c r="BD46038" s="5"/>
    </row>
    <row r="46039" spans="55:56" hidden="1" x14ac:dyDescent="0.2">
      <c r="BC46039" s="6"/>
      <c r="BD46039" s="5"/>
    </row>
    <row r="46040" spans="55:56" hidden="1" x14ac:dyDescent="0.2">
      <c r="BC46040" s="6"/>
      <c r="BD46040" s="5"/>
    </row>
    <row r="46041" spans="55:56" hidden="1" x14ac:dyDescent="0.2">
      <c r="BC46041" s="6"/>
      <c r="BD46041" s="5"/>
    </row>
    <row r="46042" spans="55:56" hidden="1" x14ac:dyDescent="0.2">
      <c r="BC46042" s="6"/>
      <c r="BD46042" s="5"/>
    </row>
    <row r="46043" spans="55:56" hidden="1" x14ac:dyDescent="0.2">
      <c r="BC46043" s="6"/>
      <c r="BD46043" s="5"/>
    </row>
    <row r="46044" spans="55:56" hidden="1" x14ac:dyDescent="0.2">
      <c r="BC46044" s="6"/>
      <c r="BD46044" s="5"/>
    </row>
    <row r="46045" spans="55:56" hidden="1" x14ac:dyDescent="0.2">
      <c r="BC46045" s="6"/>
      <c r="BD46045" s="5"/>
    </row>
    <row r="46046" spans="55:56" hidden="1" x14ac:dyDescent="0.2">
      <c r="BC46046" s="6"/>
      <c r="BD46046" s="5"/>
    </row>
    <row r="46047" spans="55:56" hidden="1" x14ac:dyDescent="0.2">
      <c r="BC46047" s="6"/>
      <c r="BD46047" s="5"/>
    </row>
    <row r="46048" spans="55:56" hidden="1" x14ac:dyDescent="0.2">
      <c r="BC46048" s="6"/>
      <c r="BD46048" s="5"/>
    </row>
    <row r="46049" spans="55:56" hidden="1" x14ac:dyDescent="0.2">
      <c r="BC46049" s="6"/>
      <c r="BD46049" s="5"/>
    </row>
    <row r="46050" spans="55:56" hidden="1" x14ac:dyDescent="0.2">
      <c r="BC46050" s="6"/>
      <c r="BD46050" s="5"/>
    </row>
    <row r="46051" spans="55:56" hidden="1" x14ac:dyDescent="0.2">
      <c r="BC46051" s="6"/>
      <c r="BD46051" s="5"/>
    </row>
    <row r="46052" spans="55:56" hidden="1" x14ac:dyDescent="0.2">
      <c r="BC46052" s="6"/>
      <c r="BD46052" s="5"/>
    </row>
    <row r="46053" spans="55:56" hidden="1" x14ac:dyDescent="0.2">
      <c r="BC46053" s="6"/>
      <c r="BD46053" s="5"/>
    </row>
    <row r="46054" spans="55:56" hidden="1" x14ac:dyDescent="0.2">
      <c r="BC46054" s="6"/>
      <c r="BD46054" s="5"/>
    </row>
    <row r="46055" spans="55:56" hidden="1" x14ac:dyDescent="0.2">
      <c r="BC46055" s="6"/>
      <c r="BD46055" s="5"/>
    </row>
    <row r="46056" spans="55:56" hidden="1" x14ac:dyDescent="0.2">
      <c r="BC46056" s="6"/>
      <c r="BD46056" s="5"/>
    </row>
    <row r="46057" spans="55:56" hidden="1" x14ac:dyDescent="0.2">
      <c r="BC46057" s="6"/>
      <c r="BD46057" s="5"/>
    </row>
    <row r="46058" spans="55:56" hidden="1" x14ac:dyDescent="0.2">
      <c r="BC46058" s="6"/>
      <c r="BD46058" s="5"/>
    </row>
    <row r="46059" spans="55:56" hidden="1" x14ac:dyDescent="0.2">
      <c r="BC46059" s="6"/>
      <c r="BD46059" s="5"/>
    </row>
    <row r="46060" spans="55:56" hidden="1" x14ac:dyDescent="0.2">
      <c r="BC46060" s="6"/>
      <c r="BD46060" s="5"/>
    </row>
    <row r="46061" spans="55:56" hidden="1" x14ac:dyDescent="0.2">
      <c r="BC46061" s="6"/>
      <c r="BD46061" s="5"/>
    </row>
    <row r="46062" spans="55:56" hidden="1" x14ac:dyDescent="0.2">
      <c r="BC46062" s="6"/>
      <c r="BD46062" s="5"/>
    </row>
    <row r="46063" spans="55:56" hidden="1" x14ac:dyDescent="0.2">
      <c r="BC46063" s="6"/>
      <c r="BD46063" s="5"/>
    </row>
    <row r="46064" spans="55:56" hidden="1" x14ac:dyDescent="0.2">
      <c r="BC46064" s="6"/>
      <c r="BD46064" s="5"/>
    </row>
    <row r="46065" spans="55:56" hidden="1" x14ac:dyDescent="0.2">
      <c r="BC46065" s="6"/>
      <c r="BD46065" s="5"/>
    </row>
    <row r="46066" spans="55:56" hidden="1" x14ac:dyDescent="0.2">
      <c r="BC46066" s="6"/>
      <c r="BD46066" s="5"/>
    </row>
    <row r="46067" spans="55:56" hidden="1" x14ac:dyDescent="0.2">
      <c r="BC46067" s="6"/>
      <c r="BD46067" s="5"/>
    </row>
    <row r="46068" spans="55:56" hidden="1" x14ac:dyDescent="0.2">
      <c r="BC46068" s="6"/>
      <c r="BD46068" s="5"/>
    </row>
    <row r="46069" spans="55:56" hidden="1" x14ac:dyDescent="0.2">
      <c r="BC46069" s="6"/>
      <c r="BD46069" s="5"/>
    </row>
    <row r="46070" spans="55:56" hidden="1" x14ac:dyDescent="0.2">
      <c r="BC46070" s="6"/>
      <c r="BD46070" s="5"/>
    </row>
    <row r="46071" spans="55:56" hidden="1" x14ac:dyDescent="0.2">
      <c r="BC46071" s="6"/>
      <c r="BD46071" s="5"/>
    </row>
    <row r="46072" spans="55:56" hidden="1" x14ac:dyDescent="0.2">
      <c r="BC46072" s="6"/>
      <c r="BD46072" s="5"/>
    </row>
    <row r="46073" spans="55:56" hidden="1" x14ac:dyDescent="0.2">
      <c r="BC46073" s="6"/>
      <c r="BD46073" s="5"/>
    </row>
    <row r="46074" spans="55:56" hidden="1" x14ac:dyDescent="0.2">
      <c r="BC46074" s="6"/>
      <c r="BD46074" s="5"/>
    </row>
    <row r="46075" spans="55:56" hidden="1" x14ac:dyDescent="0.2">
      <c r="BC46075" s="6"/>
      <c r="BD46075" s="5"/>
    </row>
    <row r="46076" spans="55:56" hidden="1" x14ac:dyDescent="0.2">
      <c r="BC46076" s="6"/>
      <c r="BD46076" s="5"/>
    </row>
    <row r="46077" spans="55:56" hidden="1" x14ac:dyDescent="0.2">
      <c r="BC46077" s="6"/>
      <c r="BD46077" s="5"/>
    </row>
    <row r="46078" spans="55:56" hidden="1" x14ac:dyDescent="0.2">
      <c r="BC46078" s="6"/>
      <c r="BD46078" s="5"/>
    </row>
    <row r="46079" spans="55:56" hidden="1" x14ac:dyDescent="0.2">
      <c r="BC46079" s="6"/>
      <c r="BD46079" s="5"/>
    </row>
    <row r="46080" spans="55:56" hidden="1" x14ac:dyDescent="0.2">
      <c r="BC46080" s="6"/>
      <c r="BD46080" s="5"/>
    </row>
    <row r="46081" spans="55:56" hidden="1" x14ac:dyDescent="0.2">
      <c r="BC46081" s="6"/>
      <c r="BD46081" s="5"/>
    </row>
    <row r="46082" spans="55:56" hidden="1" x14ac:dyDescent="0.2">
      <c r="BC46082" s="6"/>
      <c r="BD46082" s="5"/>
    </row>
    <row r="46083" spans="55:56" hidden="1" x14ac:dyDescent="0.2">
      <c r="BC46083" s="6"/>
      <c r="BD46083" s="5"/>
    </row>
    <row r="46084" spans="55:56" hidden="1" x14ac:dyDescent="0.2">
      <c r="BC46084" s="6"/>
      <c r="BD46084" s="5"/>
    </row>
    <row r="46085" spans="55:56" hidden="1" x14ac:dyDescent="0.2">
      <c r="BC46085" s="6"/>
      <c r="BD46085" s="5"/>
    </row>
    <row r="46086" spans="55:56" hidden="1" x14ac:dyDescent="0.2">
      <c r="BC46086" s="6"/>
      <c r="BD46086" s="5"/>
    </row>
    <row r="46087" spans="55:56" hidden="1" x14ac:dyDescent="0.2">
      <c r="BC46087" s="6"/>
      <c r="BD46087" s="5"/>
    </row>
    <row r="46088" spans="55:56" hidden="1" x14ac:dyDescent="0.2">
      <c r="BC46088" s="6"/>
      <c r="BD46088" s="5"/>
    </row>
    <row r="46089" spans="55:56" hidden="1" x14ac:dyDescent="0.2">
      <c r="BC46089" s="6"/>
      <c r="BD46089" s="5"/>
    </row>
    <row r="46090" spans="55:56" hidden="1" x14ac:dyDescent="0.2">
      <c r="BC46090" s="6"/>
      <c r="BD46090" s="5"/>
    </row>
    <row r="46091" spans="55:56" hidden="1" x14ac:dyDescent="0.2">
      <c r="BC46091" s="6"/>
      <c r="BD46091" s="5"/>
    </row>
    <row r="46092" spans="55:56" hidden="1" x14ac:dyDescent="0.2">
      <c r="BC46092" s="6"/>
      <c r="BD46092" s="5"/>
    </row>
    <row r="46093" spans="55:56" hidden="1" x14ac:dyDescent="0.2">
      <c r="BC46093" s="6"/>
      <c r="BD46093" s="5"/>
    </row>
    <row r="46094" spans="55:56" hidden="1" x14ac:dyDescent="0.2">
      <c r="BC46094" s="6"/>
      <c r="BD46094" s="5"/>
    </row>
    <row r="46095" spans="55:56" hidden="1" x14ac:dyDescent="0.2">
      <c r="BC46095" s="6"/>
      <c r="BD46095" s="5"/>
    </row>
    <row r="46096" spans="55:56" hidden="1" x14ac:dyDescent="0.2">
      <c r="BC46096" s="6"/>
      <c r="BD46096" s="5"/>
    </row>
    <row r="46097" spans="55:56" hidden="1" x14ac:dyDescent="0.2">
      <c r="BC46097" s="6"/>
      <c r="BD46097" s="5"/>
    </row>
    <row r="46098" spans="55:56" hidden="1" x14ac:dyDescent="0.2">
      <c r="BC46098" s="6"/>
      <c r="BD46098" s="5"/>
    </row>
    <row r="46099" spans="55:56" hidden="1" x14ac:dyDescent="0.2">
      <c r="BC46099" s="6"/>
      <c r="BD46099" s="5"/>
    </row>
    <row r="46100" spans="55:56" hidden="1" x14ac:dyDescent="0.2">
      <c r="BC46100" s="6"/>
      <c r="BD46100" s="5"/>
    </row>
    <row r="46101" spans="55:56" hidden="1" x14ac:dyDescent="0.2">
      <c r="BC46101" s="6"/>
      <c r="BD46101" s="5"/>
    </row>
    <row r="46102" spans="55:56" hidden="1" x14ac:dyDescent="0.2">
      <c r="BC46102" s="6"/>
      <c r="BD46102" s="5"/>
    </row>
    <row r="46103" spans="55:56" hidden="1" x14ac:dyDescent="0.2">
      <c r="BC46103" s="6"/>
      <c r="BD46103" s="5"/>
    </row>
    <row r="46104" spans="55:56" hidden="1" x14ac:dyDescent="0.2">
      <c r="BC46104" s="6"/>
      <c r="BD46104" s="5"/>
    </row>
    <row r="46105" spans="55:56" hidden="1" x14ac:dyDescent="0.2">
      <c r="BC46105" s="6"/>
      <c r="BD46105" s="5"/>
    </row>
    <row r="46106" spans="55:56" hidden="1" x14ac:dyDescent="0.2">
      <c r="BC46106" s="6"/>
      <c r="BD46106" s="5"/>
    </row>
    <row r="46107" spans="55:56" hidden="1" x14ac:dyDescent="0.2">
      <c r="BC46107" s="6"/>
      <c r="BD46107" s="5"/>
    </row>
    <row r="46108" spans="55:56" hidden="1" x14ac:dyDescent="0.2">
      <c r="BC46108" s="6"/>
      <c r="BD46108" s="5"/>
    </row>
    <row r="46109" spans="55:56" hidden="1" x14ac:dyDescent="0.2">
      <c r="BC46109" s="6"/>
      <c r="BD46109" s="5"/>
    </row>
    <row r="46110" spans="55:56" hidden="1" x14ac:dyDescent="0.2">
      <c r="BC46110" s="6"/>
      <c r="BD46110" s="5"/>
    </row>
    <row r="46111" spans="55:56" hidden="1" x14ac:dyDescent="0.2">
      <c r="BC46111" s="6"/>
      <c r="BD46111" s="5"/>
    </row>
    <row r="46112" spans="55:56" hidden="1" x14ac:dyDescent="0.2">
      <c r="BC46112" s="6"/>
      <c r="BD46112" s="5"/>
    </row>
    <row r="46113" spans="55:56" hidden="1" x14ac:dyDescent="0.2">
      <c r="BC46113" s="6"/>
      <c r="BD46113" s="5"/>
    </row>
    <row r="46114" spans="55:56" hidden="1" x14ac:dyDescent="0.2">
      <c r="BC46114" s="6"/>
      <c r="BD46114" s="5"/>
    </row>
    <row r="46115" spans="55:56" hidden="1" x14ac:dyDescent="0.2">
      <c r="BC46115" s="6"/>
      <c r="BD46115" s="5"/>
    </row>
    <row r="46116" spans="55:56" hidden="1" x14ac:dyDescent="0.2">
      <c r="BC46116" s="6"/>
      <c r="BD46116" s="5"/>
    </row>
    <row r="46117" spans="55:56" hidden="1" x14ac:dyDescent="0.2">
      <c r="BC46117" s="6"/>
      <c r="BD46117" s="5"/>
    </row>
    <row r="46118" spans="55:56" hidden="1" x14ac:dyDescent="0.2">
      <c r="BC46118" s="6"/>
      <c r="BD46118" s="5"/>
    </row>
    <row r="46119" spans="55:56" hidden="1" x14ac:dyDescent="0.2">
      <c r="BC46119" s="6"/>
      <c r="BD46119" s="5"/>
    </row>
    <row r="46120" spans="55:56" hidden="1" x14ac:dyDescent="0.2">
      <c r="BC46120" s="6"/>
      <c r="BD46120" s="5"/>
    </row>
    <row r="46121" spans="55:56" hidden="1" x14ac:dyDescent="0.2">
      <c r="BC46121" s="6"/>
      <c r="BD46121" s="5"/>
    </row>
    <row r="46122" spans="55:56" hidden="1" x14ac:dyDescent="0.2">
      <c r="BC46122" s="6"/>
      <c r="BD46122" s="5"/>
    </row>
    <row r="46123" spans="55:56" hidden="1" x14ac:dyDescent="0.2">
      <c r="BC46123" s="6"/>
      <c r="BD46123" s="5"/>
    </row>
    <row r="46124" spans="55:56" hidden="1" x14ac:dyDescent="0.2">
      <c r="BC46124" s="6"/>
      <c r="BD46124" s="5"/>
    </row>
    <row r="46125" spans="55:56" hidden="1" x14ac:dyDescent="0.2">
      <c r="BC46125" s="6"/>
      <c r="BD46125" s="5"/>
    </row>
    <row r="46126" spans="55:56" hidden="1" x14ac:dyDescent="0.2">
      <c r="BC46126" s="6"/>
      <c r="BD46126" s="5"/>
    </row>
    <row r="46127" spans="55:56" hidden="1" x14ac:dyDescent="0.2">
      <c r="BC46127" s="6"/>
      <c r="BD46127" s="5"/>
    </row>
    <row r="46128" spans="55:56" hidden="1" x14ac:dyDescent="0.2">
      <c r="BC46128" s="6"/>
      <c r="BD46128" s="5"/>
    </row>
    <row r="46129" spans="55:56" hidden="1" x14ac:dyDescent="0.2">
      <c r="BC46129" s="6"/>
      <c r="BD46129" s="5"/>
    </row>
    <row r="46130" spans="55:56" hidden="1" x14ac:dyDescent="0.2">
      <c r="BC46130" s="6"/>
      <c r="BD46130" s="5"/>
    </row>
    <row r="46131" spans="55:56" hidden="1" x14ac:dyDescent="0.2">
      <c r="BC46131" s="6"/>
      <c r="BD46131" s="5"/>
    </row>
    <row r="46132" spans="55:56" hidden="1" x14ac:dyDescent="0.2">
      <c r="BC46132" s="6"/>
      <c r="BD46132" s="5"/>
    </row>
    <row r="46133" spans="55:56" hidden="1" x14ac:dyDescent="0.2">
      <c r="BC46133" s="6"/>
      <c r="BD46133" s="5"/>
    </row>
    <row r="46134" spans="55:56" hidden="1" x14ac:dyDescent="0.2">
      <c r="BC46134" s="6"/>
      <c r="BD46134" s="5"/>
    </row>
    <row r="46135" spans="55:56" hidden="1" x14ac:dyDescent="0.2">
      <c r="BC46135" s="6"/>
      <c r="BD46135" s="5"/>
    </row>
    <row r="46136" spans="55:56" hidden="1" x14ac:dyDescent="0.2">
      <c r="BC46136" s="6"/>
      <c r="BD46136" s="5"/>
    </row>
    <row r="46137" spans="55:56" hidden="1" x14ac:dyDescent="0.2">
      <c r="BC46137" s="6"/>
      <c r="BD46137" s="5"/>
    </row>
    <row r="46138" spans="55:56" hidden="1" x14ac:dyDescent="0.2">
      <c r="BC46138" s="6"/>
      <c r="BD46138" s="5"/>
    </row>
    <row r="46139" spans="55:56" hidden="1" x14ac:dyDescent="0.2">
      <c r="BC46139" s="6"/>
      <c r="BD46139" s="5"/>
    </row>
    <row r="46140" spans="55:56" hidden="1" x14ac:dyDescent="0.2">
      <c r="BC46140" s="6"/>
      <c r="BD46140" s="5"/>
    </row>
    <row r="46141" spans="55:56" hidden="1" x14ac:dyDescent="0.2">
      <c r="BC46141" s="6"/>
      <c r="BD46141" s="5"/>
    </row>
    <row r="46142" spans="55:56" hidden="1" x14ac:dyDescent="0.2">
      <c r="BC46142" s="6"/>
      <c r="BD46142" s="5"/>
    </row>
    <row r="46143" spans="55:56" hidden="1" x14ac:dyDescent="0.2">
      <c r="BC46143" s="6"/>
      <c r="BD46143" s="5"/>
    </row>
    <row r="46144" spans="55:56" hidden="1" x14ac:dyDescent="0.2">
      <c r="BC46144" s="6"/>
      <c r="BD46144" s="5"/>
    </row>
    <row r="46145" spans="55:56" hidden="1" x14ac:dyDescent="0.2">
      <c r="BC46145" s="6"/>
      <c r="BD46145" s="5"/>
    </row>
    <row r="46146" spans="55:56" hidden="1" x14ac:dyDescent="0.2">
      <c r="BC46146" s="6"/>
      <c r="BD46146" s="5"/>
    </row>
    <row r="46147" spans="55:56" hidden="1" x14ac:dyDescent="0.2">
      <c r="BC46147" s="6"/>
      <c r="BD46147" s="5"/>
    </row>
    <row r="46148" spans="55:56" hidden="1" x14ac:dyDescent="0.2">
      <c r="BC46148" s="6"/>
      <c r="BD46148" s="5"/>
    </row>
    <row r="46149" spans="55:56" hidden="1" x14ac:dyDescent="0.2">
      <c r="BC46149" s="6"/>
      <c r="BD46149" s="5"/>
    </row>
    <row r="46150" spans="55:56" hidden="1" x14ac:dyDescent="0.2">
      <c r="BC46150" s="6"/>
      <c r="BD46150" s="5"/>
    </row>
    <row r="46151" spans="55:56" hidden="1" x14ac:dyDescent="0.2">
      <c r="BC46151" s="6"/>
      <c r="BD46151" s="5"/>
    </row>
    <row r="46152" spans="55:56" hidden="1" x14ac:dyDescent="0.2">
      <c r="BC46152" s="6"/>
      <c r="BD46152" s="5"/>
    </row>
    <row r="46153" spans="55:56" hidden="1" x14ac:dyDescent="0.2">
      <c r="BC46153" s="6"/>
      <c r="BD46153" s="5"/>
    </row>
    <row r="46154" spans="55:56" hidden="1" x14ac:dyDescent="0.2">
      <c r="BC46154" s="6"/>
      <c r="BD46154" s="5"/>
    </row>
    <row r="46155" spans="55:56" hidden="1" x14ac:dyDescent="0.2">
      <c r="BC46155" s="6"/>
      <c r="BD46155" s="5"/>
    </row>
    <row r="46156" spans="55:56" hidden="1" x14ac:dyDescent="0.2">
      <c r="BC46156" s="6"/>
      <c r="BD46156" s="5"/>
    </row>
    <row r="46157" spans="55:56" hidden="1" x14ac:dyDescent="0.2">
      <c r="BC46157" s="6"/>
      <c r="BD46157" s="5"/>
    </row>
    <row r="46158" spans="55:56" hidden="1" x14ac:dyDescent="0.2">
      <c r="BC46158" s="6"/>
      <c r="BD46158" s="5"/>
    </row>
    <row r="46159" spans="55:56" hidden="1" x14ac:dyDescent="0.2">
      <c r="BC46159" s="6"/>
      <c r="BD46159" s="5"/>
    </row>
    <row r="46160" spans="55:56" hidden="1" x14ac:dyDescent="0.2">
      <c r="BC46160" s="6"/>
      <c r="BD46160" s="5"/>
    </row>
    <row r="46161" spans="55:56" hidden="1" x14ac:dyDescent="0.2">
      <c r="BC46161" s="6"/>
      <c r="BD46161" s="5"/>
    </row>
    <row r="46162" spans="55:56" hidden="1" x14ac:dyDescent="0.2">
      <c r="BC46162" s="6"/>
      <c r="BD46162" s="5"/>
    </row>
    <row r="46163" spans="55:56" hidden="1" x14ac:dyDescent="0.2">
      <c r="BC46163" s="6"/>
      <c r="BD46163" s="5"/>
    </row>
    <row r="46164" spans="55:56" hidden="1" x14ac:dyDescent="0.2">
      <c r="BC46164" s="6"/>
      <c r="BD46164" s="5"/>
    </row>
    <row r="46165" spans="55:56" hidden="1" x14ac:dyDescent="0.2">
      <c r="BC46165" s="6"/>
      <c r="BD46165" s="5"/>
    </row>
    <row r="46166" spans="55:56" hidden="1" x14ac:dyDescent="0.2">
      <c r="BC46166" s="6"/>
      <c r="BD46166" s="5"/>
    </row>
    <row r="46167" spans="55:56" hidden="1" x14ac:dyDescent="0.2">
      <c r="BC46167" s="6"/>
      <c r="BD46167" s="5"/>
    </row>
    <row r="46168" spans="55:56" hidden="1" x14ac:dyDescent="0.2">
      <c r="BC46168" s="6"/>
      <c r="BD46168" s="5"/>
    </row>
    <row r="46169" spans="55:56" hidden="1" x14ac:dyDescent="0.2">
      <c r="BC46169" s="6"/>
      <c r="BD46169" s="5"/>
    </row>
    <row r="46170" spans="55:56" hidden="1" x14ac:dyDescent="0.2">
      <c r="BC46170" s="6"/>
      <c r="BD46170" s="5"/>
    </row>
    <row r="46171" spans="55:56" hidden="1" x14ac:dyDescent="0.2">
      <c r="BC46171" s="6"/>
      <c r="BD46171" s="5"/>
    </row>
    <row r="46172" spans="55:56" hidden="1" x14ac:dyDescent="0.2">
      <c r="BC46172" s="6"/>
      <c r="BD46172" s="5"/>
    </row>
    <row r="46173" spans="55:56" hidden="1" x14ac:dyDescent="0.2">
      <c r="BC46173" s="6"/>
      <c r="BD46173" s="5"/>
    </row>
    <row r="46174" spans="55:56" hidden="1" x14ac:dyDescent="0.2">
      <c r="BC46174" s="6"/>
      <c r="BD46174" s="5"/>
    </row>
    <row r="46175" spans="55:56" hidden="1" x14ac:dyDescent="0.2">
      <c r="BC46175" s="6"/>
      <c r="BD46175" s="5"/>
    </row>
    <row r="46176" spans="55:56" hidden="1" x14ac:dyDescent="0.2">
      <c r="BC46176" s="6"/>
      <c r="BD46176" s="5"/>
    </row>
    <row r="46177" spans="55:56" hidden="1" x14ac:dyDescent="0.2">
      <c r="BC46177" s="6"/>
      <c r="BD46177" s="5"/>
    </row>
    <row r="46178" spans="55:56" hidden="1" x14ac:dyDescent="0.2">
      <c r="BC46178" s="6"/>
      <c r="BD46178" s="5"/>
    </row>
    <row r="46179" spans="55:56" hidden="1" x14ac:dyDescent="0.2">
      <c r="BC46179" s="6"/>
      <c r="BD46179" s="5"/>
    </row>
    <row r="46180" spans="55:56" hidden="1" x14ac:dyDescent="0.2">
      <c r="BC46180" s="6"/>
      <c r="BD46180" s="5"/>
    </row>
    <row r="46181" spans="55:56" hidden="1" x14ac:dyDescent="0.2">
      <c r="BC46181" s="6"/>
      <c r="BD46181" s="5"/>
    </row>
    <row r="46182" spans="55:56" hidden="1" x14ac:dyDescent="0.2">
      <c r="BC46182" s="6"/>
      <c r="BD46182" s="5"/>
    </row>
    <row r="46183" spans="55:56" hidden="1" x14ac:dyDescent="0.2">
      <c r="BC46183" s="6"/>
      <c r="BD46183" s="5"/>
    </row>
    <row r="46184" spans="55:56" hidden="1" x14ac:dyDescent="0.2">
      <c r="BC46184" s="6"/>
      <c r="BD46184" s="5"/>
    </row>
    <row r="46185" spans="55:56" hidden="1" x14ac:dyDescent="0.2">
      <c r="BC46185" s="6"/>
      <c r="BD46185" s="5"/>
    </row>
    <row r="46186" spans="55:56" hidden="1" x14ac:dyDescent="0.2">
      <c r="BC46186" s="6"/>
      <c r="BD46186" s="5"/>
    </row>
    <row r="46187" spans="55:56" hidden="1" x14ac:dyDescent="0.2">
      <c r="BC46187" s="6"/>
      <c r="BD46187" s="5"/>
    </row>
    <row r="46188" spans="55:56" hidden="1" x14ac:dyDescent="0.2">
      <c r="BC46188" s="6"/>
      <c r="BD46188" s="5"/>
    </row>
    <row r="46189" spans="55:56" hidden="1" x14ac:dyDescent="0.2">
      <c r="BC46189" s="6"/>
      <c r="BD46189" s="5"/>
    </row>
    <row r="46190" spans="55:56" hidden="1" x14ac:dyDescent="0.2">
      <c r="BC46190" s="6"/>
      <c r="BD46190" s="5"/>
    </row>
    <row r="46191" spans="55:56" hidden="1" x14ac:dyDescent="0.2">
      <c r="BC46191" s="6"/>
      <c r="BD46191" s="5"/>
    </row>
    <row r="46192" spans="55:56" hidden="1" x14ac:dyDescent="0.2">
      <c r="BC46192" s="6"/>
      <c r="BD46192" s="5"/>
    </row>
    <row r="46193" spans="55:56" hidden="1" x14ac:dyDescent="0.2">
      <c r="BC46193" s="6"/>
      <c r="BD46193" s="5"/>
    </row>
    <row r="46194" spans="55:56" hidden="1" x14ac:dyDescent="0.2">
      <c r="BC46194" s="6"/>
      <c r="BD46194" s="5"/>
    </row>
    <row r="46195" spans="55:56" hidden="1" x14ac:dyDescent="0.2">
      <c r="BC46195" s="6"/>
      <c r="BD46195" s="5"/>
    </row>
    <row r="46196" spans="55:56" hidden="1" x14ac:dyDescent="0.2">
      <c r="BC46196" s="6"/>
      <c r="BD46196" s="5"/>
    </row>
    <row r="46197" spans="55:56" hidden="1" x14ac:dyDescent="0.2">
      <c r="BC46197" s="6"/>
      <c r="BD46197" s="5"/>
    </row>
    <row r="46198" spans="55:56" hidden="1" x14ac:dyDescent="0.2">
      <c r="BC46198" s="6"/>
      <c r="BD46198" s="5"/>
    </row>
    <row r="46199" spans="55:56" hidden="1" x14ac:dyDescent="0.2">
      <c r="BC46199" s="6"/>
      <c r="BD46199" s="5"/>
    </row>
    <row r="46200" spans="55:56" hidden="1" x14ac:dyDescent="0.2">
      <c r="BC46200" s="6"/>
      <c r="BD46200" s="5"/>
    </row>
    <row r="46201" spans="55:56" hidden="1" x14ac:dyDescent="0.2">
      <c r="BC46201" s="6"/>
      <c r="BD46201" s="5"/>
    </row>
    <row r="46202" spans="55:56" hidden="1" x14ac:dyDescent="0.2">
      <c r="BC46202" s="6"/>
      <c r="BD46202" s="5"/>
    </row>
    <row r="46203" spans="55:56" hidden="1" x14ac:dyDescent="0.2">
      <c r="BC46203" s="6"/>
      <c r="BD46203" s="5"/>
    </row>
    <row r="46204" spans="55:56" hidden="1" x14ac:dyDescent="0.2">
      <c r="BC46204" s="6"/>
      <c r="BD46204" s="5"/>
    </row>
    <row r="46205" spans="55:56" hidden="1" x14ac:dyDescent="0.2">
      <c r="BC46205" s="6"/>
      <c r="BD46205" s="5"/>
    </row>
    <row r="46206" spans="55:56" hidden="1" x14ac:dyDescent="0.2">
      <c r="BC46206" s="6"/>
      <c r="BD46206" s="5"/>
    </row>
    <row r="46207" spans="55:56" hidden="1" x14ac:dyDescent="0.2">
      <c r="BC46207" s="6"/>
      <c r="BD46207" s="5"/>
    </row>
    <row r="46208" spans="55:56" hidden="1" x14ac:dyDescent="0.2">
      <c r="BC46208" s="6"/>
      <c r="BD46208" s="5"/>
    </row>
    <row r="46209" spans="55:56" hidden="1" x14ac:dyDescent="0.2">
      <c r="BC46209" s="6"/>
      <c r="BD46209" s="5"/>
    </row>
    <row r="46210" spans="55:56" hidden="1" x14ac:dyDescent="0.2">
      <c r="BC46210" s="6"/>
      <c r="BD46210" s="5"/>
    </row>
    <row r="46211" spans="55:56" hidden="1" x14ac:dyDescent="0.2">
      <c r="BC46211" s="6"/>
      <c r="BD46211" s="5"/>
    </row>
    <row r="46212" spans="55:56" hidden="1" x14ac:dyDescent="0.2">
      <c r="BC46212" s="6"/>
      <c r="BD46212" s="5"/>
    </row>
    <row r="46213" spans="55:56" hidden="1" x14ac:dyDescent="0.2">
      <c r="BC46213" s="6"/>
      <c r="BD46213" s="5"/>
    </row>
    <row r="46214" spans="55:56" hidden="1" x14ac:dyDescent="0.2">
      <c r="BC46214" s="6"/>
      <c r="BD46214" s="5"/>
    </row>
    <row r="46215" spans="55:56" hidden="1" x14ac:dyDescent="0.2">
      <c r="BC46215" s="6"/>
      <c r="BD46215" s="5"/>
    </row>
    <row r="46216" spans="55:56" hidden="1" x14ac:dyDescent="0.2">
      <c r="BC46216" s="6"/>
      <c r="BD46216" s="5"/>
    </row>
    <row r="46217" spans="55:56" hidden="1" x14ac:dyDescent="0.2">
      <c r="BC46217" s="6"/>
      <c r="BD46217" s="5"/>
    </row>
    <row r="46218" spans="55:56" hidden="1" x14ac:dyDescent="0.2">
      <c r="BC46218" s="6"/>
      <c r="BD46218" s="5"/>
    </row>
    <row r="46219" spans="55:56" hidden="1" x14ac:dyDescent="0.2">
      <c r="BC46219" s="6"/>
      <c r="BD46219" s="5"/>
    </row>
    <row r="46220" spans="55:56" hidden="1" x14ac:dyDescent="0.2">
      <c r="BC46220" s="6"/>
      <c r="BD46220" s="5"/>
    </row>
    <row r="46221" spans="55:56" hidden="1" x14ac:dyDescent="0.2">
      <c r="BC46221" s="6"/>
      <c r="BD46221" s="5"/>
    </row>
    <row r="46222" spans="55:56" hidden="1" x14ac:dyDescent="0.2">
      <c r="BC46222" s="6"/>
      <c r="BD46222" s="5"/>
    </row>
    <row r="46223" spans="55:56" hidden="1" x14ac:dyDescent="0.2">
      <c r="BC46223" s="6"/>
      <c r="BD46223" s="5"/>
    </row>
    <row r="46224" spans="55:56" hidden="1" x14ac:dyDescent="0.2">
      <c r="BC46224" s="6"/>
      <c r="BD46224" s="5"/>
    </row>
    <row r="46225" spans="55:56" hidden="1" x14ac:dyDescent="0.2">
      <c r="BC46225" s="6"/>
      <c r="BD46225" s="5"/>
    </row>
    <row r="46226" spans="55:56" hidden="1" x14ac:dyDescent="0.2">
      <c r="BC46226" s="6"/>
      <c r="BD46226" s="5"/>
    </row>
    <row r="46227" spans="55:56" hidden="1" x14ac:dyDescent="0.2">
      <c r="BC46227" s="6"/>
      <c r="BD46227" s="5"/>
    </row>
    <row r="46228" spans="55:56" hidden="1" x14ac:dyDescent="0.2">
      <c r="BC46228" s="6"/>
      <c r="BD46228" s="5"/>
    </row>
    <row r="46229" spans="55:56" hidden="1" x14ac:dyDescent="0.2">
      <c r="BC46229" s="6"/>
      <c r="BD46229" s="5"/>
    </row>
    <row r="46230" spans="55:56" hidden="1" x14ac:dyDescent="0.2">
      <c r="BC46230" s="6"/>
      <c r="BD46230" s="5"/>
    </row>
    <row r="46231" spans="55:56" hidden="1" x14ac:dyDescent="0.2">
      <c r="BC46231" s="6"/>
      <c r="BD46231" s="5"/>
    </row>
    <row r="46232" spans="55:56" hidden="1" x14ac:dyDescent="0.2">
      <c r="BC46232" s="6"/>
      <c r="BD46232" s="5"/>
    </row>
    <row r="46233" spans="55:56" hidden="1" x14ac:dyDescent="0.2">
      <c r="BC46233" s="6"/>
      <c r="BD46233" s="5"/>
    </row>
    <row r="46234" spans="55:56" hidden="1" x14ac:dyDescent="0.2">
      <c r="BC46234" s="6"/>
      <c r="BD46234" s="5"/>
    </row>
    <row r="46235" spans="55:56" hidden="1" x14ac:dyDescent="0.2">
      <c r="BC46235" s="6"/>
      <c r="BD46235" s="5"/>
    </row>
    <row r="46236" spans="55:56" hidden="1" x14ac:dyDescent="0.2">
      <c r="BC46236" s="6"/>
      <c r="BD46236" s="5"/>
    </row>
    <row r="46237" spans="55:56" hidden="1" x14ac:dyDescent="0.2">
      <c r="BC46237" s="6"/>
      <c r="BD46237" s="5"/>
    </row>
    <row r="46238" spans="55:56" hidden="1" x14ac:dyDescent="0.2">
      <c r="BC46238" s="6"/>
      <c r="BD46238" s="5"/>
    </row>
    <row r="46239" spans="55:56" hidden="1" x14ac:dyDescent="0.2">
      <c r="BC46239" s="6"/>
      <c r="BD46239" s="5"/>
    </row>
    <row r="46240" spans="55:56" hidden="1" x14ac:dyDescent="0.2">
      <c r="BC46240" s="6"/>
      <c r="BD46240" s="5"/>
    </row>
    <row r="46241" spans="55:56" hidden="1" x14ac:dyDescent="0.2">
      <c r="BC46241" s="6"/>
      <c r="BD46241" s="5"/>
    </row>
    <row r="46242" spans="55:56" hidden="1" x14ac:dyDescent="0.2">
      <c r="BC46242" s="6"/>
      <c r="BD46242" s="5"/>
    </row>
    <row r="46243" spans="55:56" hidden="1" x14ac:dyDescent="0.2">
      <c r="BC46243" s="6"/>
      <c r="BD46243" s="5"/>
    </row>
    <row r="46244" spans="55:56" hidden="1" x14ac:dyDescent="0.2">
      <c r="BC46244" s="6"/>
      <c r="BD46244" s="5"/>
    </row>
    <row r="46245" spans="55:56" hidden="1" x14ac:dyDescent="0.2">
      <c r="BC46245" s="6"/>
      <c r="BD46245" s="5"/>
    </row>
    <row r="46246" spans="55:56" hidden="1" x14ac:dyDescent="0.2">
      <c r="BC46246" s="6"/>
      <c r="BD46246" s="5"/>
    </row>
    <row r="46247" spans="55:56" hidden="1" x14ac:dyDescent="0.2">
      <c r="BC46247" s="6"/>
      <c r="BD46247" s="5"/>
    </row>
    <row r="46248" spans="55:56" hidden="1" x14ac:dyDescent="0.2">
      <c r="BC46248" s="6"/>
      <c r="BD46248" s="5"/>
    </row>
    <row r="46249" spans="55:56" hidden="1" x14ac:dyDescent="0.2">
      <c r="BC46249" s="6"/>
      <c r="BD46249" s="5"/>
    </row>
    <row r="46250" spans="55:56" hidden="1" x14ac:dyDescent="0.2">
      <c r="BC46250" s="6"/>
      <c r="BD46250" s="5"/>
    </row>
    <row r="46251" spans="55:56" hidden="1" x14ac:dyDescent="0.2">
      <c r="BC46251" s="6"/>
      <c r="BD46251" s="5"/>
    </row>
    <row r="46252" spans="55:56" hidden="1" x14ac:dyDescent="0.2">
      <c r="BC46252" s="6"/>
      <c r="BD46252" s="5"/>
    </row>
    <row r="46253" spans="55:56" hidden="1" x14ac:dyDescent="0.2">
      <c r="BC46253" s="6"/>
      <c r="BD46253" s="5"/>
    </row>
    <row r="46254" spans="55:56" hidden="1" x14ac:dyDescent="0.2">
      <c r="BC46254" s="6"/>
      <c r="BD46254" s="5"/>
    </row>
    <row r="46255" spans="55:56" hidden="1" x14ac:dyDescent="0.2">
      <c r="BC46255" s="6"/>
      <c r="BD46255" s="5"/>
    </row>
    <row r="46256" spans="55:56" hidden="1" x14ac:dyDescent="0.2">
      <c r="BC46256" s="6"/>
      <c r="BD46256" s="5"/>
    </row>
    <row r="46257" spans="55:56" hidden="1" x14ac:dyDescent="0.2">
      <c r="BC46257" s="6"/>
      <c r="BD46257" s="5"/>
    </row>
    <row r="46258" spans="55:56" hidden="1" x14ac:dyDescent="0.2">
      <c r="BC46258" s="6"/>
      <c r="BD46258" s="5"/>
    </row>
    <row r="46259" spans="55:56" hidden="1" x14ac:dyDescent="0.2">
      <c r="BC46259" s="6"/>
      <c r="BD46259" s="5"/>
    </row>
    <row r="46260" spans="55:56" hidden="1" x14ac:dyDescent="0.2">
      <c r="BC46260" s="6"/>
      <c r="BD46260" s="5"/>
    </row>
    <row r="46261" spans="55:56" hidden="1" x14ac:dyDescent="0.2">
      <c r="BC46261" s="6"/>
      <c r="BD46261" s="5"/>
    </row>
    <row r="46262" spans="55:56" hidden="1" x14ac:dyDescent="0.2">
      <c r="BC46262" s="6"/>
      <c r="BD46262" s="5"/>
    </row>
    <row r="46263" spans="55:56" hidden="1" x14ac:dyDescent="0.2">
      <c r="BC46263" s="6"/>
      <c r="BD46263" s="5"/>
    </row>
    <row r="46264" spans="55:56" hidden="1" x14ac:dyDescent="0.2">
      <c r="BC46264" s="6"/>
      <c r="BD46264" s="5"/>
    </row>
    <row r="46265" spans="55:56" hidden="1" x14ac:dyDescent="0.2">
      <c r="BC46265" s="6"/>
      <c r="BD46265" s="5"/>
    </row>
    <row r="46266" spans="55:56" hidden="1" x14ac:dyDescent="0.2">
      <c r="BC46266" s="6"/>
      <c r="BD46266" s="5"/>
    </row>
    <row r="46267" spans="55:56" hidden="1" x14ac:dyDescent="0.2">
      <c r="BC46267" s="6"/>
      <c r="BD46267" s="5"/>
    </row>
    <row r="46268" spans="55:56" hidden="1" x14ac:dyDescent="0.2">
      <c r="BC46268" s="6"/>
      <c r="BD46268" s="5"/>
    </row>
    <row r="46269" spans="55:56" hidden="1" x14ac:dyDescent="0.2">
      <c r="BC46269" s="6"/>
      <c r="BD46269" s="5"/>
    </row>
    <row r="46270" spans="55:56" hidden="1" x14ac:dyDescent="0.2">
      <c r="BC46270" s="6"/>
      <c r="BD46270" s="5"/>
    </row>
    <row r="46271" spans="55:56" hidden="1" x14ac:dyDescent="0.2">
      <c r="BC46271" s="6"/>
      <c r="BD46271" s="5"/>
    </row>
    <row r="46272" spans="55:56" hidden="1" x14ac:dyDescent="0.2">
      <c r="BC46272" s="6"/>
      <c r="BD46272" s="5"/>
    </row>
    <row r="46273" spans="55:56" hidden="1" x14ac:dyDescent="0.2">
      <c r="BC46273" s="6"/>
      <c r="BD46273" s="5"/>
    </row>
    <row r="46274" spans="55:56" hidden="1" x14ac:dyDescent="0.2">
      <c r="BC46274" s="6"/>
      <c r="BD46274" s="5"/>
    </row>
    <row r="46275" spans="55:56" hidden="1" x14ac:dyDescent="0.2">
      <c r="BC46275" s="6"/>
      <c r="BD46275" s="5"/>
    </row>
    <row r="46276" spans="55:56" hidden="1" x14ac:dyDescent="0.2">
      <c r="BC46276" s="6"/>
      <c r="BD46276" s="5"/>
    </row>
    <row r="46277" spans="55:56" hidden="1" x14ac:dyDescent="0.2">
      <c r="BC46277" s="6"/>
      <c r="BD46277" s="5"/>
    </row>
    <row r="46278" spans="55:56" hidden="1" x14ac:dyDescent="0.2">
      <c r="BC46278" s="6"/>
      <c r="BD46278" s="5"/>
    </row>
    <row r="46279" spans="55:56" hidden="1" x14ac:dyDescent="0.2">
      <c r="BC46279" s="6"/>
      <c r="BD46279" s="5"/>
    </row>
    <row r="46280" spans="55:56" hidden="1" x14ac:dyDescent="0.2">
      <c r="BC46280" s="6"/>
      <c r="BD46280" s="5"/>
    </row>
    <row r="46281" spans="55:56" hidden="1" x14ac:dyDescent="0.2">
      <c r="BC46281" s="6"/>
      <c r="BD46281" s="5"/>
    </row>
    <row r="46282" spans="55:56" hidden="1" x14ac:dyDescent="0.2">
      <c r="BC46282" s="6"/>
      <c r="BD46282" s="5"/>
    </row>
    <row r="46283" spans="55:56" hidden="1" x14ac:dyDescent="0.2">
      <c r="BC46283" s="6"/>
      <c r="BD46283" s="5"/>
    </row>
    <row r="46284" spans="55:56" hidden="1" x14ac:dyDescent="0.2">
      <c r="BC46284" s="6"/>
      <c r="BD46284" s="5"/>
    </row>
    <row r="46285" spans="55:56" hidden="1" x14ac:dyDescent="0.2">
      <c r="BC46285" s="6"/>
      <c r="BD46285" s="5"/>
    </row>
    <row r="46286" spans="55:56" hidden="1" x14ac:dyDescent="0.2">
      <c r="BC46286" s="6"/>
      <c r="BD46286" s="5"/>
    </row>
    <row r="46287" spans="55:56" hidden="1" x14ac:dyDescent="0.2">
      <c r="BC46287" s="6"/>
      <c r="BD46287" s="5"/>
    </row>
    <row r="46288" spans="55:56" hidden="1" x14ac:dyDescent="0.2">
      <c r="BC46288" s="6"/>
      <c r="BD46288" s="5"/>
    </row>
    <row r="46289" spans="55:56" hidden="1" x14ac:dyDescent="0.2">
      <c r="BC46289" s="6"/>
      <c r="BD46289" s="5"/>
    </row>
    <row r="46290" spans="55:56" hidden="1" x14ac:dyDescent="0.2">
      <c r="BC46290" s="6"/>
      <c r="BD46290" s="5"/>
    </row>
    <row r="46291" spans="55:56" hidden="1" x14ac:dyDescent="0.2">
      <c r="BC46291" s="6"/>
      <c r="BD46291" s="5"/>
    </row>
    <row r="46292" spans="55:56" hidden="1" x14ac:dyDescent="0.2">
      <c r="BC46292" s="6"/>
      <c r="BD46292" s="5"/>
    </row>
    <row r="46293" spans="55:56" hidden="1" x14ac:dyDescent="0.2">
      <c r="BC46293" s="6"/>
      <c r="BD46293" s="5"/>
    </row>
    <row r="46294" spans="55:56" hidden="1" x14ac:dyDescent="0.2">
      <c r="BC46294" s="6"/>
      <c r="BD46294" s="5"/>
    </row>
    <row r="46295" spans="55:56" hidden="1" x14ac:dyDescent="0.2">
      <c r="BC46295" s="6"/>
      <c r="BD46295" s="5"/>
    </row>
    <row r="46296" spans="55:56" hidden="1" x14ac:dyDescent="0.2">
      <c r="BC46296" s="6"/>
      <c r="BD46296" s="5"/>
    </row>
    <row r="46297" spans="55:56" hidden="1" x14ac:dyDescent="0.2">
      <c r="BC46297" s="6"/>
      <c r="BD46297" s="5"/>
    </row>
    <row r="46298" spans="55:56" hidden="1" x14ac:dyDescent="0.2">
      <c r="BC46298" s="6"/>
      <c r="BD46298" s="5"/>
    </row>
    <row r="46299" spans="55:56" hidden="1" x14ac:dyDescent="0.2">
      <c r="BC46299" s="6"/>
      <c r="BD46299" s="5"/>
    </row>
    <row r="46300" spans="55:56" hidden="1" x14ac:dyDescent="0.2">
      <c r="BC46300" s="6"/>
      <c r="BD46300" s="5"/>
    </row>
    <row r="46301" spans="55:56" hidden="1" x14ac:dyDescent="0.2">
      <c r="BC46301" s="6"/>
      <c r="BD46301" s="5"/>
    </row>
    <row r="46302" spans="55:56" hidden="1" x14ac:dyDescent="0.2">
      <c r="BC46302" s="6"/>
      <c r="BD46302" s="5"/>
    </row>
    <row r="46303" spans="55:56" hidden="1" x14ac:dyDescent="0.2">
      <c r="BC46303" s="6"/>
      <c r="BD46303" s="5"/>
    </row>
    <row r="46304" spans="55:56" hidden="1" x14ac:dyDescent="0.2">
      <c r="BC46304" s="6"/>
      <c r="BD46304" s="5"/>
    </row>
    <row r="46305" spans="55:56" hidden="1" x14ac:dyDescent="0.2">
      <c r="BC46305" s="6"/>
      <c r="BD46305" s="5"/>
    </row>
    <row r="46306" spans="55:56" hidden="1" x14ac:dyDescent="0.2">
      <c r="BC46306" s="6"/>
      <c r="BD46306" s="5"/>
    </row>
    <row r="46307" spans="55:56" hidden="1" x14ac:dyDescent="0.2">
      <c r="BC46307" s="6"/>
      <c r="BD46307" s="5"/>
    </row>
    <row r="46308" spans="55:56" hidden="1" x14ac:dyDescent="0.2">
      <c r="BC46308" s="6"/>
      <c r="BD46308" s="5"/>
    </row>
    <row r="46309" spans="55:56" hidden="1" x14ac:dyDescent="0.2">
      <c r="BC46309" s="6"/>
      <c r="BD46309" s="5"/>
    </row>
    <row r="46310" spans="55:56" hidden="1" x14ac:dyDescent="0.2">
      <c r="BC46310" s="6"/>
      <c r="BD46310" s="5"/>
    </row>
    <row r="46311" spans="55:56" hidden="1" x14ac:dyDescent="0.2">
      <c r="BC46311" s="6"/>
      <c r="BD46311" s="5"/>
    </row>
    <row r="46312" spans="55:56" hidden="1" x14ac:dyDescent="0.2">
      <c r="BC46312" s="6"/>
      <c r="BD46312" s="5"/>
    </row>
    <row r="46313" spans="55:56" hidden="1" x14ac:dyDescent="0.2">
      <c r="BC46313" s="6"/>
      <c r="BD46313" s="5"/>
    </row>
    <row r="46314" spans="55:56" hidden="1" x14ac:dyDescent="0.2">
      <c r="BC46314" s="6"/>
      <c r="BD46314" s="5"/>
    </row>
    <row r="46315" spans="55:56" hidden="1" x14ac:dyDescent="0.2">
      <c r="BC46315" s="6"/>
      <c r="BD46315" s="5"/>
    </row>
    <row r="46316" spans="55:56" hidden="1" x14ac:dyDescent="0.2">
      <c r="BC46316" s="6"/>
      <c r="BD46316" s="5"/>
    </row>
    <row r="46317" spans="55:56" hidden="1" x14ac:dyDescent="0.2">
      <c r="BC46317" s="6"/>
      <c r="BD46317" s="5"/>
    </row>
    <row r="46318" spans="55:56" hidden="1" x14ac:dyDescent="0.2">
      <c r="BC46318" s="6"/>
      <c r="BD46318" s="5"/>
    </row>
    <row r="46319" spans="55:56" hidden="1" x14ac:dyDescent="0.2">
      <c r="BC46319" s="6"/>
      <c r="BD46319" s="5"/>
    </row>
    <row r="46320" spans="55:56" hidden="1" x14ac:dyDescent="0.2">
      <c r="BC46320" s="6"/>
      <c r="BD46320" s="5"/>
    </row>
    <row r="46321" spans="55:56" hidden="1" x14ac:dyDescent="0.2">
      <c r="BC46321" s="6"/>
      <c r="BD46321" s="5"/>
    </row>
    <row r="46322" spans="55:56" hidden="1" x14ac:dyDescent="0.2">
      <c r="BC46322" s="6"/>
      <c r="BD46322" s="5"/>
    </row>
    <row r="46323" spans="55:56" hidden="1" x14ac:dyDescent="0.2">
      <c r="BC46323" s="6"/>
      <c r="BD46323" s="5"/>
    </row>
    <row r="46324" spans="55:56" hidden="1" x14ac:dyDescent="0.2">
      <c r="BC46324" s="6"/>
      <c r="BD46324" s="5"/>
    </row>
    <row r="46325" spans="55:56" hidden="1" x14ac:dyDescent="0.2">
      <c r="BC46325" s="6"/>
      <c r="BD46325" s="5"/>
    </row>
    <row r="46326" spans="55:56" hidden="1" x14ac:dyDescent="0.2">
      <c r="BC46326" s="6"/>
      <c r="BD46326" s="5"/>
    </row>
    <row r="46327" spans="55:56" hidden="1" x14ac:dyDescent="0.2">
      <c r="BC46327" s="6"/>
      <c r="BD46327" s="5"/>
    </row>
    <row r="46328" spans="55:56" hidden="1" x14ac:dyDescent="0.2">
      <c r="BC46328" s="6"/>
      <c r="BD46328" s="5"/>
    </row>
    <row r="46329" spans="55:56" hidden="1" x14ac:dyDescent="0.2">
      <c r="BC46329" s="6"/>
      <c r="BD46329" s="5"/>
    </row>
    <row r="46330" spans="55:56" hidden="1" x14ac:dyDescent="0.2">
      <c r="BC46330" s="6"/>
      <c r="BD46330" s="5"/>
    </row>
    <row r="46331" spans="55:56" hidden="1" x14ac:dyDescent="0.2">
      <c r="BC46331" s="6"/>
      <c r="BD46331" s="5"/>
    </row>
    <row r="46332" spans="55:56" hidden="1" x14ac:dyDescent="0.2">
      <c r="BC46332" s="6"/>
      <c r="BD46332" s="5"/>
    </row>
    <row r="46333" spans="55:56" hidden="1" x14ac:dyDescent="0.2">
      <c r="BC46333" s="6"/>
      <c r="BD46333" s="5"/>
    </row>
    <row r="46334" spans="55:56" hidden="1" x14ac:dyDescent="0.2">
      <c r="BC46334" s="6"/>
      <c r="BD46334" s="5"/>
    </row>
    <row r="46335" spans="55:56" hidden="1" x14ac:dyDescent="0.2">
      <c r="BC46335" s="6"/>
      <c r="BD46335" s="5"/>
    </row>
    <row r="46336" spans="55:56" hidden="1" x14ac:dyDescent="0.2">
      <c r="BC46336" s="6"/>
      <c r="BD46336" s="5"/>
    </row>
    <row r="46337" spans="55:56" hidden="1" x14ac:dyDescent="0.2">
      <c r="BC46337" s="6"/>
      <c r="BD46337" s="5"/>
    </row>
    <row r="46338" spans="55:56" hidden="1" x14ac:dyDescent="0.2">
      <c r="BC46338" s="6"/>
      <c r="BD46338" s="5"/>
    </row>
    <row r="46339" spans="55:56" hidden="1" x14ac:dyDescent="0.2">
      <c r="BC46339" s="6"/>
      <c r="BD46339" s="5"/>
    </row>
    <row r="46340" spans="55:56" hidden="1" x14ac:dyDescent="0.2">
      <c r="BC46340" s="6"/>
      <c r="BD46340" s="5"/>
    </row>
    <row r="46341" spans="55:56" hidden="1" x14ac:dyDescent="0.2">
      <c r="BC46341" s="6"/>
      <c r="BD46341" s="5"/>
    </row>
    <row r="46342" spans="55:56" hidden="1" x14ac:dyDescent="0.2">
      <c r="BC46342" s="6"/>
      <c r="BD46342" s="5"/>
    </row>
    <row r="46343" spans="55:56" hidden="1" x14ac:dyDescent="0.2">
      <c r="BC46343" s="6"/>
      <c r="BD46343" s="5"/>
    </row>
    <row r="46344" spans="55:56" hidden="1" x14ac:dyDescent="0.2">
      <c r="BC46344" s="6"/>
      <c r="BD46344" s="5"/>
    </row>
    <row r="46345" spans="55:56" hidden="1" x14ac:dyDescent="0.2">
      <c r="BC46345" s="6"/>
      <c r="BD46345" s="5"/>
    </row>
    <row r="46346" spans="55:56" hidden="1" x14ac:dyDescent="0.2">
      <c r="BC46346" s="6"/>
      <c r="BD46346" s="5"/>
    </row>
    <row r="46347" spans="55:56" hidden="1" x14ac:dyDescent="0.2">
      <c r="BC46347" s="6"/>
      <c r="BD46347" s="5"/>
    </row>
    <row r="46348" spans="55:56" hidden="1" x14ac:dyDescent="0.2">
      <c r="BC46348" s="6"/>
      <c r="BD46348" s="5"/>
    </row>
    <row r="46349" spans="55:56" hidden="1" x14ac:dyDescent="0.2">
      <c r="BC46349" s="6"/>
      <c r="BD46349" s="5"/>
    </row>
    <row r="46350" spans="55:56" hidden="1" x14ac:dyDescent="0.2">
      <c r="BC46350" s="6"/>
      <c r="BD46350" s="5"/>
    </row>
    <row r="46351" spans="55:56" hidden="1" x14ac:dyDescent="0.2">
      <c r="BC46351" s="6"/>
      <c r="BD46351" s="5"/>
    </row>
    <row r="46352" spans="55:56" hidden="1" x14ac:dyDescent="0.2">
      <c r="BC46352" s="6"/>
      <c r="BD46352" s="5"/>
    </row>
    <row r="46353" spans="55:56" hidden="1" x14ac:dyDescent="0.2">
      <c r="BC46353" s="6"/>
      <c r="BD46353" s="5"/>
    </row>
    <row r="46354" spans="55:56" hidden="1" x14ac:dyDescent="0.2">
      <c r="BC46354" s="6"/>
      <c r="BD46354" s="5"/>
    </row>
    <row r="46355" spans="55:56" hidden="1" x14ac:dyDescent="0.2">
      <c r="BC46355" s="6"/>
      <c r="BD46355" s="5"/>
    </row>
    <row r="46356" spans="55:56" hidden="1" x14ac:dyDescent="0.2">
      <c r="BC46356" s="6"/>
      <c r="BD46356" s="5"/>
    </row>
    <row r="46357" spans="55:56" hidden="1" x14ac:dyDescent="0.2">
      <c r="BC46357" s="6"/>
      <c r="BD46357" s="5"/>
    </row>
    <row r="46358" spans="55:56" hidden="1" x14ac:dyDescent="0.2">
      <c r="BC46358" s="6"/>
      <c r="BD46358" s="5"/>
    </row>
    <row r="46359" spans="55:56" hidden="1" x14ac:dyDescent="0.2">
      <c r="BC46359" s="6"/>
      <c r="BD46359" s="5"/>
    </row>
    <row r="46360" spans="55:56" hidden="1" x14ac:dyDescent="0.2">
      <c r="BC46360" s="6"/>
      <c r="BD46360" s="5"/>
    </row>
    <row r="46361" spans="55:56" hidden="1" x14ac:dyDescent="0.2">
      <c r="BC46361" s="6"/>
      <c r="BD46361" s="5"/>
    </row>
    <row r="46362" spans="55:56" hidden="1" x14ac:dyDescent="0.2">
      <c r="BC46362" s="6"/>
      <c r="BD46362" s="5"/>
    </row>
    <row r="46363" spans="55:56" hidden="1" x14ac:dyDescent="0.2">
      <c r="BC46363" s="6"/>
      <c r="BD46363" s="5"/>
    </row>
    <row r="46364" spans="55:56" hidden="1" x14ac:dyDescent="0.2">
      <c r="BC46364" s="6"/>
      <c r="BD46364" s="5"/>
    </row>
    <row r="46365" spans="55:56" hidden="1" x14ac:dyDescent="0.2">
      <c r="BC46365" s="6"/>
      <c r="BD46365" s="5"/>
    </row>
    <row r="46366" spans="55:56" hidden="1" x14ac:dyDescent="0.2">
      <c r="BC46366" s="6"/>
      <c r="BD46366" s="5"/>
    </row>
    <row r="46367" spans="55:56" hidden="1" x14ac:dyDescent="0.2">
      <c r="BC46367" s="6"/>
      <c r="BD46367" s="5"/>
    </row>
    <row r="46368" spans="55:56" hidden="1" x14ac:dyDescent="0.2">
      <c r="BC46368" s="6"/>
      <c r="BD46368" s="5"/>
    </row>
    <row r="46369" spans="55:56" hidden="1" x14ac:dyDescent="0.2">
      <c r="BC46369" s="6"/>
      <c r="BD46369" s="5"/>
    </row>
    <row r="46370" spans="55:56" hidden="1" x14ac:dyDescent="0.2">
      <c r="BC46370" s="6"/>
      <c r="BD46370" s="5"/>
    </row>
    <row r="46371" spans="55:56" hidden="1" x14ac:dyDescent="0.2">
      <c r="BC46371" s="6"/>
      <c r="BD46371" s="5"/>
    </row>
    <row r="46372" spans="55:56" hidden="1" x14ac:dyDescent="0.2">
      <c r="BC46372" s="6"/>
      <c r="BD46372" s="5"/>
    </row>
    <row r="46373" spans="55:56" hidden="1" x14ac:dyDescent="0.2">
      <c r="BC46373" s="6"/>
      <c r="BD46373" s="5"/>
    </row>
    <row r="46374" spans="55:56" hidden="1" x14ac:dyDescent="0.2">
      <c r="BC46374" s="6"/>
      <c r="BD46374" s="5"/>
    </row>
    <row r="46375" spans="55:56" hidden="1" x14ac:dyDescent="0.2">
      <c r="BC46375" s="6"/>
      <c r="BD46375" s="5"/>
    </row>
    <row r="46376" spans="55:56" hidden="1" x14ac:dyDescent="0.2">
      <c r="BC46376" s="6"/>
      <c r="BD46376" s="5"/>
    </row>
    <row r="46377" spans="55:56" hidden="1" x14ac:dyDescent="0.2">
      <c r="BC46377" s="6"/>
      <c r="BD46377" s="5"/>
    </row>
    <row r="46378" spans="55:56" hidden="1" x14ac:dyDescent="0.2">
      <c r="BC46378" s="6"/>
      <c r="BD46378" s="5"/>
    </row>
    <row r="46379" spans="55:56" hidden="1" x14ac:dyDescent="0.2">
      <c r="BC46379" s="6"/>
      <c r="BD46379" s="5"/>
    </row>
    <row r="46380" spans="55:56" hidden="1" x14ac:dyDescent="0.2">
      <c r="BC46380" s="6"/>
      <c r="BD46380" s="5"/>
    </row>
    <row r="46381" spans="55:56" hidden="1" x14ac:dyDescent="0.2">
      <c r="BC46381" s="6"/>
      <c r="BD46381" s="5"/>
    </row>
    <row r="46382" spans="55:56" hidden="1" x14ac:dyDescent="0.2">
      <c r="BC46382" s="6"/>
      <c r="BD46382" s="5"/>
    </row>
    <row r="46383" spans="55:56" hidden="1" x14ac:dyDescent="0.2">
      <c r="BC46383" s="6"/>
      <c r="BD46383" s="5"/>
    </row>
    <row r="46384" spans="55:56" hidden="1" x14ac:dyDescent="0.2">
      <c r="BC46384" s="6"/>
      <c r="BD46384" s="5"/>
    </row>
    <row r="46385" spans="55:56" hidden="1" x14ac:dyDescent="0.2">
      <c r="BC46385" s="6"/>
      <c r="BD46385" s="5"/>
    </row>
    <row r="46386" spans="55:56" hidden="1" x14ac:dyDescent="0.2">
      <c r="BC46386" s="6"/>
      <c r="BD46386" s="5"/>
    </row>
    <row r="46387" spans="55:56" hidden="1" x14ac:dyDescent="0.2">
      <c r="BC46387" s="6"/>
      <c r="BD46387" s="5"/>
    </row>
    <row r="46388" spans="55:56" hidden="1" x14ac:dyDescent="0.2">
      <c r="BC46388" s="6"/>
      <c r="BD46388" s="5"/>
    </row>
    <row r="46389" spans="55:56" hidden="1" x14ac:dyDescent="0.2">
      <c r="BC46389" s="6"/>
      <c r="BD46389" s="5"/>
    </row>
    <row r="46390" spans="55:56" hidden="1" x14ac:dyDescent="0.2">
      <c r="BC46390" s="6"/>
      <c r="BD46390" s="5"/>
    </row>
    <row r="46391" spans="55:56" hidden="1" x14ac:dyDescent="0.2">
      <c r="BC46391" s="6"/>
      <c r="BD46391" s="5"/>
    </row>
    <row r="46392" spans="55:56" hidden="1" x14ac:dyDescent="0.2">
      <c r="BC46392" s="6"/>
      <c r="BD46392" s="5"/>
    </row>
    <row r="46393" spans="55:56" hidden="1" x14ac:dyDescent="0.2">
      <c r="BC46393" s="6"/>
      <c r="BD46393" s="5"/>
    </row>
    <row r="46394" spans="55:56" hidden="1" x14ac:dyDescent="0.2">
      <c r="BC46394" s="6"/>
      <c r="BD46394" s="5"/>
    </row>
    <row r="46395" spans="55:56" hidden="1" x14ac:dyDescent="0.2">
      <c r="BC46395" s="6"/>
      <c r="BD46395" s="5"/>
    </row>
    <row r="46396" spans="55:56" hidden="1" x14ac:dyDescent="0.2">
      <c r="BC46396" s="6"/>
      <c r="BD46396" s="5"/>
    </row>
    <row r="46397" spans="55:56" hidden="1" x14ac:dyDescent="0.2">
      <c r="BC46397" s="6"/>
      <c r="BD46397" s="5"/>
    </row>
    <row r="46398" spans="55:56" hidden="1" x14ac:dyDescent="0.2">
      <c r="BC46398" s="6"/>
      <c r="BD46398" s="5"/>
    </row>
    <row r="46399" spans="55:56" hidden="1" x14ac:dyDescent="0.2">
      <c r="BC46399" s="6"/>
      <c r="BD46399" s="5"/>
    </row>
    <row r="46400" spans="55:56" hidden="1" x14ac:dyDescent="0.2">
      <c r="BC46400" s="6"/>
      <c r="BD46400" s="5"/>
    </row>
    <row r="46401" spans="55:56" hidden="1" x14ac:dyDescent="0.2">
      <c r="BC46401" s="6"/>
      <c r="BD46401" s="5"/>
    </row>
    <row r="46402" spans="55:56" hidden="1" x14ac:dyDescent="0.2">
      <c r="BC46402" s="6"/>
      <c r="BD46402" s="5"/>
    </row>
    <row r="46403" spans="55:56" hidden="1" x14ac:dyDescent="0.2">
      <c r="BC46403" s="6"/>
      <c r="BD46403" s="5"/>
    </row>
    <row r="46404" spans="55:56" hidden="1" x14ac:dyDescent="0.2">
      <c r="BC46404" s="6"/>
      <c r="BD46404" s="5"/>
    </row>
    <row r="46405" spans="55:56" hidden="1" x14ac:dyDescent="0.2">
      <c r="BC46405" s="6"/>
      <c r="BD46405" s="5"/>
    </row>
    <row r="46406" spans="55:56" hidden="1" x14ac:dyDescent="0.2">
      <c r="BC46406" s="6"/>
      <c r="BD46406" s="5"/>
    </row>
    <row r="46407" spans="55:56" hidden="1" x14ac:dyDescent="0.2">
      <c r="BC46407" s="6"/>
      <c r="BD46407" s="5"/>
    </row>
    <row r="46408" spans="55:56" hidden="1" x14ac:dyDescent="0.2">
      <c r="BC46408" s="6"/>
      <c r="BD46408" s="5"/>
    </row>
    <row r="46409" spans="55:56" hidden="1" x14ac:dyDescent="0.2">
      <c r="BC46409" s="6"/>
      <c r="BD46409" s="5"/>
    </row>
    <row r="46410" spans="55:56" hidden="1" x14ac:dyDescent="0.2">
      <c r="BC46410" s="6"/>
      <c r="BD46410" s="5"/>
    </row>
    <row r="46411" spans="55:56" hidden="1" x14ac:dyDescent="0.2">
      <c r="BC46411" s="6"/>
      <c r="BD46411" s="5"/>
    </row>
    <row r="46412" spans="55:56" hidden="1" x14ac:dyDescent="0.2">
      <c r="BC46412" s="6"/>
      <c r="BD46412" s="5"/>
    </row>
    <row r="46413" spans="55:56" hidden="1" x14ac:dyDescent="0.2">
      <c r="BC46413" s="6"/>
      <c r="BD46413" s="5"/>
    </row>
    <row r="46414" spans="55:56" hidden="1" x14ac:dyDescent="0.2">
      <c r="BC46414" s="6"/>
      <c r="BD46414" s="5"/>
    </row>
    <row r="46415" spans="55:56" hidden="1" x14ac:dyDescent="0.2">
      <c r="BC46415" s="6"/>
      <c r="BD46415" s="5"/>
    </row>
    <row r="46416" spans="55:56" hidden="1" x14ac:dyDescent="0.2">
      <c r="BC46416" s="6"/>
      <c r="BD46416" s="5"/>
    </row>
    <row r="46417" spans="55:56" hidden="1" x14ac:dyDescent="0.2">
      <c r="BC46417" s="6"/>
      <c r="BD46417" s="5"/>
    </row>
    <row r="46418" spans="55:56" hidden="1" x14ac:dyDescent="0.2">
      <c r="BC46418" s="6"/>
      <c r="BD46418" s="5"/>
    </row>
    <row r="46419" spans="55:56" hidden="1" x14ac:dyDescent="0.2">
      <c r="BC46419" s="6"/>
      <c r="BD46419" s="5"/>
    </row>
    <row r="46420" spans="55:56" hidden="1" x14ac:dyDescent="0.2">
      <c r="BC46420" s="6"/>
      <c r="BD46420" s="5"/>
    </row>
    <row r="46421" spans="55:56" hidden="1" x14ac:dyDescent="0.2">
      <c r="BC46421" s="6"/>
      <c r="BD46421" s="5"/>
    </row>
    <row r="46422" spans="55:56" hidden="1" x14ac:dyDescent="0.2">
      <c r="BC46422" s="6"/>
      <c r="BD46422" s="5"/>
    </row>
    <row r="46423" spans="55:56" hidden="1" x14ac:dyDescent="0.2">
      <c r="BC46423" s="6"/>
      <c r="BD46423" s="5"/>
    </row>
    <row r="46424" spans="55:56" hidden="1" x14ac:dyDescent="0.2">
      <c r="BC46424" s="6"/>
      <c r="BD46424" s="5"/>
    </row>
    <row r="46425" spans="55:56" hidden="1" x14ac:dyDescent="0.2">
      <c r="BC46425" s="6"/>
      <c r="BD46425" s="5"/>
    </row>
    <row r="46426" spans="55:56" hidden="1" x14ac:dyDescent="0.2">
      <c r="BC46426" s="6"/>
      <c r="BD46426" s="5"/>
    </row>
    <row r="46427" spans="55:56" hidden="1" x14ac:dyDescent="0.2">
      <c r="BC46427" s="6"/>
      <c r="BD46427" s="5"/>
    </row>
    <row r="46428" spans="55:56" hidden="1" x14ac:dyDescent="0.2">
      <c r="BC46428" s="6"/>
      <c r="BD46428" s="5"/>
    </row>
    <row r="46429" spans="55:56" hidden="1" x14ac:dyDescent="0.2">
      <c r="BC46429" s="6"/>
      <c r="BD46429" s="5"/>
    </row>
    <row r="46430" spans="55:56" hidden="1" x14ac:dyDescent="0.2">
      <c r="BC46430" s="6"/>
      <c r="BD46430" s="5"/>
    </row>
    <row r="46431" spans="55:56" hidden="1" x14ac:dyDescent="0.2">
      <c r="BC46431" s="6"/>
      <c r="BD46431" s="5"/>
    </row>
    <row r="46432" spans="55:56" hidden="1" x14ac:dyDescent="0.2">
      <c r="BC46432" s="6"/>
      <c r="BD46432" s="5"/>
    </row>
    <row r="46433" spans="55:56" hidden="1" x14ac:dyDescent="0.2">
      <c r="BC46433" s="6"/>
      <c r="BD46433" s="5"/>
    </row>
    <row r="46434" spans="55:56" hidden="1" x14ac:dyDescent="0.2">
      <c r="BC46434" s="6"/>
      <c r="BD46434" s="5"/>
    </row>
    <row r="46435" spans="55:56" hidden="1" x14ac:dyDescent="0.2">
      <c r="BC46435" s="6"/>
      <c r="BD46435" s="5"/>
    </row>
    <row r="46436" spans="55:56" hidden="1" x14ac:dyDescent="0.2">
      <c r="BC46436" s="6"/>
      <c r="BD46436" s="5"/>
    </row>
    <row r="46437" spans="55:56" hidden="1" x14ac:dyDescent="0.2">
      <c r="BC46437" s="6"/>
      <c r="BD46437" s="5"/>
    </row>
    <row r="46438" spans="55:56" hidden="1" x14ac:dyDescent="0.2">
      <c r="BC46438" s="6"/>
      <c r="BD46438" s="5"/>
    </row>
    <row r="46439" spans="55:56" hidden="1" x14ac:dyDescent="0.2">
      <c r="BC46439" s="6"/>
      <c r="BD46439" s="5"/>
    </row>
    <row r="46440" spans="55:56" hidden="1" x14ac:dyDescent="0.2">
      <c r="BC46440" s="6"/>
      <c r="BD46440" s="5"/>
    </row>
    <row r="46441" spans="55:56" hidden="1" x14ac:dyDescent="0.2">
      <c r="BC46441" s="6"/>
      <c r="BD46441" s="5"/>
    </row>
    <row r="46442" spans="55:56" hidden="1" x14ac:dyDescent="0.2">
      <c r="BC46442" s="6"/>
      <c r="BD46442" s="5"/>
    </row>
    <row r="46443" spans="55:56" hidden="1" x14ac:dyDescent="0.2">
      <c r="BC46443" s="6"/>
      <c r="BD46443" s="5"/>
    </row>
    <row r="46444" spans="55:56" hidden="1" x14ac:dyDescent="0.2">
      <c r="BC46444" s="6"/>
      <c r="BD46444" s="5"/>
    </row>
    <row r="46445" spans="55:56" hidden="1" x14ac:dyDescent="0.2">
      <c r="BC46445" s="6"/>
      <c r="BD46445" s="5"/>
    </row>
    <row r="46446" spans="55:56" hidden="1" x14ac:dyDescent="0.2">
      <c r="BC46446" s="6"/>
      <c r="BD46446" s="5"/>
    </row>
    <row r="46447" spans="55:56" hidden="1" x14ac:dyDescent="0.2">
      <c r="BC46447" s="6"/>
      <c r="BD46447" s="5"/>
    </row>
    <row r="46448" spans="55:56" hidden="1" x14ac:dyDescent="0.2">
      <c r="BC46448" s="6"/>
      <c r="BD46448" s="5"/>
    </row>
    <row r="46449" spans="55:56" hidden="1" x14ac:dyDescent="0.2">
      <c r="BC46449" s="6"/>
      <c r="BD46449" s="5"/>
    </row>
    <row r="46450" spans="55:56" hidden="1" x14ac:dyDescent="0.2">
      <c r="BC46450" s="6"/>
      <c r="BD46450" s="5"/>
    </row>
    <row r="46451" spans="55:56" hidden="1" x14ac:dyDescent="0.2">
      <c r="BC46451" s="6"/>
      <c r="BD46451" s="5"/>
    </row>
    <row r="46452" spans="55:56" hidden="1" x14ac:dyDescent="0.2">
      <c r="BC46452" s="6"/>
      <c r="BD46452" s="5"/>
    </row>
    <row r="46453" spans="55:56" hidden="1" x14ac:dyDescent="0.2">
      <c r="BC46453" s="6"/>
      <c r="BD46453" s="5"/>
    </row>
    <row r="46454" spans="55:56" hidden="1" x14ac:dyDescent="0.2">
      <c r="BC46454" s="6"/>
      <c r="BD46454" s="5"/>
    </row>
    <row r="46455" spans="55:56" hidden="1" x14ac:dyDescent="0.2">
      <c r="BC46455" s="6"/>
      <c r="BD46455" s="5"/>
    </row>
    <row r="46456" spans="55:56" hidden="1" x14ac:dyDescent="0.2">
      <c r="BC46456" s="6"/>
      <c r="BD46456" s="5"/>
    </row>
    <row r="46457" spans="55:56" hidden="1" x14ac:dyDescent="0.2">
      <c r="BC46457" s="6"/>
      <c r="BD46457" s="5"/>
    </row>
    <row r="46458" spans="55:56" hidden="1" x14ac:dyDescent="0.2">
      <c r="BC46458" s="6"/>
      <c r="BD46458" s="5"/>
    </row>
    <row r="46459" spans="55:56" hidden="1" x14ac:dyDescent="0.2">
      <c r="BC46459" s="6"/>
      <c r="BD46459" s="5"/>
    </row>
    <row r="46460" spans="55:56" hidden="1" x14ac:dyDescent="0.2">
      <c r="BC46460" s="6"/>
      <c r="BD46460" s="5"/>
    </row>
    <row r="46461" spans="55:56" hidden="1" x14ac:dyDescent="0.2">
      <c r="BC46461" s="6"/>
      <c r="BD46461" s="5"/>
    </row>
    <row r="46462" spans="55:56" hidden="1" x14ac:dyDescent="0.2">
      <c r="BC46462" s="6"/>
      <c r="BD46462" s="5"/>
    </row>
    <row r="46463" spans="55:56" hidden="1" x14ac:dyDescent="0.2">
      <c r="BC46463" s="6"/>
      <c r="BD46463" s="5"/>
    </row>
    <row r="46464" spans="55:56" hidden="1" x14ac:dyDescent="0.2">
      <c r="BC46464" s="6"/>
      <c r="BD46464" s="5"/>
    </row>
    <row r="46465" spans="55:56" hidden="1" x14ac:dyDescent="0.2">
      <c r="BC46465" s="6"/>
      <c r="BD46465" s="5"/>
    </row>
    <row r="46466" spans="55:56" hidden="1" x14ac:dyDescent="0.2">
      <c r="BC46466" s="6"/>
      <c r="BD46466" s="5"/>
    </row>
    <row r="46467" spans="55:56" hidden="1" x14ac:dyDescent="0.2">
      <c r="BC46467" s="6"/>
      <c r="BD46467" s="5"/>
    </row>
    <row r="46468" spans="55:56" hidden="1" x14ac:dyDescent="0.2">
      <c r="BC46468" s="6"/>
      <c r="BD46468" s="5"/>
    </row>
    <row r="46469" spans="55:56" hidden="1" x14ac:dyDescent="0.2">
      <c r="BC46469" s="6"/>
      <c r="BD46469" s="5"/>
    </row>
    <row r="46470" spans="55:56" hidden="1" x14ac:dyDescent="0.2">
      <c r="BC46470" s="6"/>
      <c r="BD46470" s="5"/>
    </row>
    <row r="46471" spans="55:56" hidden="1" x14ac:dyDescent="0.2">
      <c r="BC46471" s="6"/>
      <c r="BD46471" s="5"/>
    </row>
    <row r="46472" spans="55:56" hidden="1" x14ac:dyDescent="0.2">
      <c r="BC46472" s="6"/>
      <c r="BD46472" s="5"/>
    </row>
    <row r="46473" spans="55:56" hidden="1" x14ac:dyDescent="0.2">
      <c r="BC46473" s="6"/>
      <c r="BD46473" s="5"/>
    </row>
    <row r="46474" spans="55:56" hidden="1" x14ac:dyDescent="0.2">
      <c r="BC46474" s="6"/>
      <c r="BD46474" s="5"/>
    </row>
    <row r="46475" spans="55:56" hidden="1" x14ac:dyDescent="0.2">
      <c r="BC46475" s="6"/>
      <c r="BD46475" s="5"/>
    </row>
    <row r="46476" spans="55:56" hidden="1" x14ac:dyDescent="0.2">
      <c r="BC46476" s="6"/>
      <c r="BD46476" s="5"/>
    </row>
    <row r="46477" spans="55:56" hidden="1" x14ac:dyDescent="0.2">
      <c r="BC46477" s="6"/>
      <c r="BD46477" s="5"/>
    </row>
    <row r="46478" spans="55:56" hidden="1" x14ac:dyDescent="0.2">
      <c r="BC46478" s="6"/>
      <c r="BD46478" s="5"/>
    </row>
    <row r="46479" spans="55:56" hidden="1" x14ac:dyDescent="0.2">
      <c r="BC46479" s="6"/>
      <c r="BD46479" s="5"/>
    </row>
    <row r="46480" spans="55:56" hidden="1" x14ac:dyDescent="0.2">
      <c r="BC46480" s="6"/>
      <c r="BD46480" s="5"/>
    </row>
    <row r="46481" spans="55:56" hidden="1" x14ac:dyDescent="0.2">
      <c r="BC46481" s="6"/>
      <c r="BD46481" s="5"/>
    </row>
    <row r="46482" spans="55:56" hidden="1" x14ac:dyDescent="0.2">
      <c r="BC46482" s="6"/>
      <c r="BD46482" s="5"/>
    </row>
    <row r="46483" spans="55:56" hidden="1" x14ac:dyDescent="0.2">
      <c r="BC46483" s="6"/>
      <c r="BD46483" s="5"/>
    </row>
    <row r="46484" spans="55:56" hidden="1" x14ac:dyDescent="0.2">
      <c r="BC46484" s="6"/>
      <c r="BD46484" s="5"/>
    </row>
    <row r="46485" spans="55:56" hidden="1" x14ac:dyDescent="0.2">
      <c r="BC46485" s="6"/>
      <c r="BD46485" s="5"/>
    </row>
    <row r="46486" spans="55:56" hidden="1" x14ac:dyDescent="0.2">
      <c r="BC46486" s="6"/>
      <c r="BD46486" s="5"/>
    </row>
    <row r="46487" spans="55:56" hidden="1" x14ac:dyDescent="0.2">
      <c r="BC46487" s="6"/>
      <c r="BD46487" s="5"/>
    </row>
    <row r="46488" spans="55:56" hidden="1" x14ac:dyDescent="0.2">
      <c r="BC46488" s="6"/>
      <c r="BD46488" s="5"/>
    </row>
    <row r="46489" spans="55:56" hidden="1" x14ac:dyDescent="0.2">
      <c r="BC46489" s="6"/>
      <c r="BD46489" s="5"/>
    </row>
    <row r="46490" spans="55:56" hidden="1" x14ac:dyDescent="0.2">
      <c r="BC46490" s="6"/>
      <c r="BD46490" s="5"/>
    </row>
    <row r="46491" spans="55:56" hidden="1" x14ac:dyDescent="0.2">
      <c r="BC46491" s="6"/>
      <c r="BD46491" s="5"/>
    </row>
    <row r="46492" spans="55:56" hidden="1" x14ac:dyDescent="0.2">
      <c r="BC46492" s="6"/>
      <c r="BD46492" s="5"/>
    </row>
    <row r="46493" spans="55:56" hidden="1" x14ac:dyDescent="0.2">
      <c r="BC46493" s="6"/>
      <c r="BD46493" s="5"/>
    </row>
    <row r="46494" spans="55:56" hidden="1" x14ac:dyDescent="0.2">
      <c r="BC46494" s="6"/>
      <c r="BD46494" s="5"/>
    </row>
    <row r="46495" spans="55:56" hidden="1" x14ac:dyDescent="0.2">
      <c r="BC46495" s="6"/>
      <c r="BD46495" s="5"/>
    </row>
    <row r="46496" spans="55:56" hidden="1" x14ac:dyDescent="0.2">
      <c r="BC46496" s="6"/>
      <c r="BD46496" s="5"/>
    </row>
    <row r="46497" spans="55:56" hidden="1" x14ac:dyDescent="0.2">
      <c r="BC46497" s="6"/>
      <c r="BD46497" s="5"/>
    </row>
    <row r="46498" spans="55:56" hidden="1" x14ac:dyDescent="0.2">
      <c r="BC46498" s="6"/>
      <c r="BD46498" s="5"/>
    </row>
    <row r="46499" spans="55:56" hidden="1" x14ac:dyDescent="0.2">
      <c r="BC46499" s="6"/>
      <c r="BD46499" s="5"/>
    </row>
    <row r="46500" spans="55:56" hidden="1" x14ac:dyDescent="0.2">
      <c r="BC46500" s="6"/>
      <c r="BD46500" s="5"/>
    </row>
    <row r="46501" spans="55:56" hidden="1" x14ac:dyDescent="0.2">
      <c r="BC46501" s="6"/>
      <c r="BD46501" s="5"/>
    </row>
    <row r="46502" spans="55:56" hidden="1" x14ac:dyDescent="0.2">
      <c r="BC46502" s="6"/>
      <c r="BD46502" s="5"/>
    </row>
    <row r="46503" spans="55:56" hidden="1" x14ac:dyDescent="0.2">
      <c r="BC46503" s="6"/>
      <c r="BD46503" s="5"/>
    </row>
    <row r="46504" spans="55:56" hidden="1" x14ac:dyDescent="0.2">
      <c r="BC46504" s="6"/>
      <c r="BD46504" s="5"/>
    </row>
    <row r="46505" spans="55:56" hidden="1" x14ac:dyDescent="0.2">
      <c r="BC46505" s="6"/>
      <c r="BD46505" s="5"/>
    </row>
    <row r="46506" spans="55:56" hidden="1" x14ac:dyDescent="0.2">
      <c r="BC46506" s="6"/>
      <c r="BD46506" s="5"/>
    </row>
    <row r="46507" spans="55:56" hidden="1" x14ac:dyDescent="0.2">
      <c r="BC46507" s="6"/>
      <c r="BD46507" s="5"/>
    </row>
    <row r="46508" spans="55:56" hidden="1" x14ac:dyDescent="0.2">
      <c r="BC46508" s="6"/>
      <c r="BD46508" s="5"/>
    </row>
    <row r="46509" spans="55:56" hidden="1" x14ac:dyDescent="0.2">
      <c r="BC46509" s="6"/>
      <c r="BD46509" s="5"/>
    </row>
    <row r="46510" spans="55:56" hidden="1" x14ac:dyDescent="0.2">
      <c r="BC46510" s="6"/>
      <c r="BD46510" s="5"/>
    </row>
    <row r="46511" spans="55:56" hidden="1" x14ac:dyDescent="0.2">
      <c r="BC46511" s="6"/>
      <c r="BD46511" s="5"/>
    </row>
    <row r="46512" spans="55:56" hidden="1" x14ac:dyDescent="0.2">
      <c r="BC46512" s="6"/>
      <c r="BD46512" s="5"/>
    </row>
    <row r="46513" spans="55:56" hidden="1" x14ac:dyDescent="0.2">
      <c r="BC46513" s="6"/>
      <c r="BD46513" s="5"/>
    </row>
    <row r="46514" spans="55:56" hidden="1" x14ac:dyDescent="0.2">
      <c r="BC46514" s="6"/>
      <c r="BD46514" s="5"/>
    </row>
    <row r="46515" spans="55:56" hidden="1" x14ac:dyDescent="0.2">
      <c r="BC46515" s="6"/>
      <c r="BD46515" s="5"/>
    </row>
    <row r="46516" spans="55:56" hidden="1" x14ac:dyDescent="0.2">
      <c r="BC46516" s="6"/>
      <c r="BD46516" s="5"/>
    </row>
    <row r="46517" spans="55:56" hidden="1" x14ac:dyDescent="0.2">
      <c r="BC46517" s="6"/>
      <c r="BD46517" s="5"/>
    </row>
    <row r="46518" spans="55:56" hidden="1" x14ac:dyDescent="0.2">
      <c r="BC46518" s="6"/>
      <c r="BD46518" s="5"/>
    </row>
    <row r="46519" spans="55:56" hidden="1" x14ac:dyDescent="0.2">
      <c r="BC46519" s="6"/>
      <c r="BD46519" s="5"/>
    </row>
    <row r="46520" spans="55:56" hidden="1" x14ac:dyDescent="0.2">
      <c r="BC46520" s="6"/>
      <c r="BD46520" s="5"/>
    </row>
    <row r="46521" spans="55:56" hidden="1" x14ac:dyDescent="0.2">
      <c r="BC46521" s="6"/>
      <c r="BD46521" s="5"/>
    </row>
    <row r="46522" spans="55:56" hidden="1" x14ac:dyDescent="0.2">
      <c r="BC46522" s="6"/>
      <c r="BD46522" s="5"/>
    </row>
    <row r="46523" spans="55:56" hidden="1" x14ac:dyDescent="0.2">
      <c r="BC46523" s="6"/>
      <c r="BD46523" s="5"/>
    </row>
    <row r="46524" spans="55:56" hidden="1" x14ac:dyDescent="0.2">
      <c r="BC46524" s="6"/>
      <c r="BD46524" s="5"/>
    </row>
    <row r="46525" spans="55:56" hidden="1" x14ac:dyDescent="0.2">
      <c r="BC46525" s="6"/>
      <c r="BD46525" s="5"/>
    </row>
    <row r="46526" spans="55:56" hidden="1" x14ac:dyDescent="0.2">
      <c r="BC46526" s="6"/>
      <c r="BD46526" s="5"/>
    </row>
    <row r="46527" spans="55:56" hidden="1" x14ac:dyDescent="0.2">
      <c r="BC46527" s="6"/>
      <c r="BD46527" s="5"/>
    </row>
    <row r="46528" spans="55:56" hidden="1" x14ac:dyDescent="0.2">
      <c r="BC46528" s="6"/>
      <c r="BD46528" s="5"/>
    </row>
    <row r="46529" spans="55:56" hidden="1" x14ac:dyDescent="0.2">
      <c r="BC46529" s="6"/>
      <c r="BD46529" s="5"/>
    </row>
    <row r="46530" spans="55:56" hidden="1" x14ac:dyDescent="0.2">
      <c r="BC46530" s="6"/>
      <c r="BD46530" s="5"/>
    </row>
    <row r="46531" spans="55:56" hidden="1" x14ac:dyDescent="0.2">
      <c r="BC46531" s="6"/>
      <c r="BD46531" s="5"/>
    </row>
    <row r="46532" spans="55:56" hidden="1" x14ac:dyDescent="0.2">
      <c r="BC46532" s="6"/>
      <c r="BD46532" s="5"/>
    </row>
    <row r="46533" spans="55:56" hidden="1" x14ac:dyDescent="0.2">
      <c r="BC46533" s="6"/>
      <c r="BD46533" s="5"/>
    </row>
    <row r="46534" spans="55:56" hidden="1" x14ac:dyDescent="0.2">
      <c r="BC46534" s="6"/>
      <c r="BD46534" s="5"/>
    </row>
    <row r="46535" spans="55:56" hidden="1" x14ac:dyDescent="0.2">
      <c r="BC46535" s="6"/>
      <c r="BD46535" s="5"/>
    </row>
    <row r="46536" spans="55:56" hidden="1" x14ac:dyDescent="0.2">
      <c r="BC46536" s="6"/>
      <c r="BD46536" s="5"/>
    </row>
    <row r="46537" spans="55:56" hidden="1" x14ac:dyDescent="0.2">
      <c r="BC46537" s="6"/>
      <c r="BD46537" s="5"/>
    </row>
    <row r="46538" spans="55:56" hidden="1" x14ac:dyDescent="0.2">
      <c r="BC46538" s="6"/>
      <c r="BD46538" s="5"/>
    </row>
    <row r="46539" spans="55:56" hidden="1" x14ac:dyDescent="0.2">
      <c r="BC46539" s="6"/>
      <c r="BD46539" s="5"/>
    </row>
    <row r="46540" spans="55:56" hidden="1" x14ac:dyDescent="0.2">
      <c r="BC46540" s="6"/>
      <c r="BD46540" s="5"/>
    </row>
    <row r="46541" spans="55:56" hidden="1" x14ac:dyDescent="0.2">
      <c r="BC46541" s="6"/>
      <c r="BD46541" s="5"/>
    </row>
    <row r="46542" spans="55:56" hidden="1" x14ac:dyDescent="0.2">
      <c r="BC46542" s="6"/>
      <c r="BD46542" s="5"/>
    </row>
    <row r="46543" spans="55:56" hidden="1" x14ac:dyDescent="0.2">
      <c r="BC46543" s="6"/>
      <c r="BD46543" s="5"/>
    </row>
    <row r="46544" spans="55:56" hidden="1" x14ac:dyDescent="0.2">
      <c r="BC46544" s="6"/>
      <c r="BD46544" s="5"/>
    </row>
    <row r="46545" spans="55:56" hidden="1" x14ac:dyDescent="0.2">
      <c r="BC46545" s="6"/>
      <c r="BD46545" s="5"/>
    </row>
    <row r="46546" spans="55:56" hidden="1" x14ac:dyDescent="0.2">
      <c r="BC46546" s="6"/>
      <c r="BD46546" s="5"/>
    </row>
    <row r="46547" spans="55:56" hidden="1" x14ac:dyDescent="0.2">
      <c r="BC46547" s="6"/>
      <c r="BD46547" s="5"/>
    </row>
    <row r="46548" spans="55:56" hidden="1" x14ac:dyDescent="0.2">
      <c r="BC46548" s="6"/>
      <c r="BD46548" s="5"/>
    </row>
    <row r="46549" spans="55:56" hidden="1" x14ac:dyDescent="0.2">
      <c r="BC46549" s="6"/>
      <c r="BD46549" s="5"/>
    </row>
    <row r="46550" spans="55:56" hidden="1" x14ac:dyDescent="0.2">
      <c r="BC46550" s="6"/>
      <c r="BD46550" s="5"/>
    </row>
    <row r="46551" spans="55:56" hidden="1" x14ac:dyDescent="0.2">
      <c r="BC46551" s="6"/>
      <c r="BD46551" s="5"/>
    </row>
    <row r="46552" spans="55:56" hidden="1" x14ac:dyDescent="0.2">
      <c r="BC46552" s="6"/>
      <c r="BD46552" s="5"/>
    </row>
    <row r="46553" spans="55:56" hidden="1" x14ac:dyDescent="0.2">
      <c r="BC46553" s="6"/>
      <c r="BD46553" s="5"/>
    </row>
    <row r="46554" spans="55:56" hidden="1" x14ac:dyDescent="0.2">
      <c r="BC46554" s="6"/>
      <c r="BD46554" s="5"/>
    </row>
    <row r="46555" spans="55:56" hidden="1" x14ac:dyDescent="0.2">
      <c r="BC46555" s="6"/>
      <c r="BD46555" s="5"/>
    </row>
    <row r="46556" spans="55:56" hidden="1" x14ac:dyDescent="0.2">
      <c r="BC46556" s="6"/>
      <c r="BD46556" s="5"/>
    </row>
    <row r="46557" spans="55:56" hidden="1" x14ac:dyDescent="0.2">
      <c r="BC46557" s="6"/>
      <c r="BD46557" s="5"/>
    </row>
    <row r="46558" spans="55:56" hidden="1" x14ac:dyDescent="0.2">
      <c r="BC46558" s="6"/>
      <c r="BD46558" s="5"/>
    </row>
    <row r="46559" spans="55:56" hidden="1" x14ac:dyDescent="0.2">
      <c r="BC46559" s="6"/>
      <c r="BD46559" s="5"/>
    </row>
    <row r="46560" spans="55:56" hidden="1" x14ac:dyDescent="0.2">
      <c r="BC46560" s="6"/>
      <c r="BD46560" s="5"/>
    </row>
    <row r="46561" spans="55:56" hidden="1" x14ac:dyDescent="0.2">
      <c r="BC46561" s="6"/>
      <c r="BD46561" s="5"/>
    </row>
    <row r="46562" spans="55:56" hidden="1" x14ac:dyDescent="0.2">
      <c r="BC46562" s="6"/>
      <c r="BD46562" s="5"/>
    </row>
    <row r="46563" spans="55:56" hidden="1" x14ac:dyDescent="0.2">
      <c r="BC46563" s="6"/>
      <c r="BD46563" s="5"/>
    </row>
    <row r="46564" spans="55:56" hidden="1" x14ac:dyDescent="0.2">
      <c r="BC46564" s="6"/>
      <c r="BD46564" s="5"/>
    </row>
    <row r="46565" spans="55:56" hidden="1" x14ac:dyDescent="0.2">
      <c r="BC46565" s="6"/>
      <c r="BD46565" s="5"/>
    </row>
    <row r="46566" spans="55:56" hidden="1" x14ac:dyDescent="0.2">
      <c r="BC46566" s="6"/>
      <c r="BD46566" s="5"/>
    </row>
    <row r="46567" spans="55:56" hidden="1" x14ac:dyDescent="0.2">
      <c r="BC46567" s="6"/>
      <c r="BD46567" s="5"/>
    </row>
    <row r="46568" spans="55:56" hidden="1" x14ac:dyDescent="0.2">
      <c r="BC46568" s="6"/>
      <c r="BD46568" s="5"/>
    </row>
    <row r="46569" spans="55:56" hidden="1" x14ac:dyDescent="0.2">
      <c r="BC46569" s="6"/>
      <c r="BD46569" s="5"/>
    </row>
    <row r="46570" spans="55:56" hidden="1" x14ac:dyDescent="0.2">
      <c r="BC46570" s="6"/>
      <c r="BD46570" s="5"/>
    </row>
    <row r="46571" spans="55:56" hidden="1" x14ac:dyDescent="0.2">
      <c r="BC46571" s="6"/>
      <c r="BD46571" s="5"/>
    </row>
    <row r="46572" spans="55:56" hidden="1" x14ac:dyDescent="0.2">
      <c r="BC46572" s="6"/>
      <c r="BD46572" s="5"/>
    </row>
    <row r="46573" spans="55:56" hidden="1" x14ac:dyDescent="0.2">
      <c r="BC46573" s="6"/>
      <c r="BD46573" s="5"/>
    </row>
    <row r="46574" spans="55:56" hidden="1" x14ac:dyDescent="0.2">
      <c r="BC46574" s="6"/>
      <c r="BD46574" s="5"/>
    </row>
    <row r="46575" spans="55:56" hidden="1" x14ac:dyDescent="0.2">
      <c r="BC46575" s="6"/>
      <c r="BD46575" s="5"/>
    </row>
    <row r="46576" spans="55:56" hidden="1" x14ac:dyDescent="0.2">
      <c r="BC46576" s="6"/>
      <c r="BD46576" s="5"/>
    </row>
    <row r="46577" spans="55:56" hidden="1" x14ac:dyDescent="0.2">
      <c r="BC46577" s="6"/>
      <c r="BD46577" s="5"/>
    </row>
    <row r="46578" spans="55:56" hidden="1" x14ac:dyDescent="0.2">
      <c r="BC46578" s="6"/>
      <c r="BD46578" s="5"/>
    </row>
    <row r="46579" spans="55:56" hidden="1" x14ac:dyDescent="0.2">
      <c r="BC46579" s="6"/>
      <c r="BD46579" s="5"/>
    </row>
    <row r="46580" spans="55:56" hidden="1" x14ac:dyDescent="0.2">
      <c r="BC46580" s="6"/>
      <c r="BD46580" s="5"/>
    </row>
    <row r="46581" spans="55:56" hidden="1" x14ac:dyDescent="0.2">
      <c r="BC46581" s="6"/>
      <c r="BD46581" s="5"/>
    </row>
    <row r="46582" spans="55:56" hidden="1" x14ac:dyDescent="0.2">
      <c r="BC46582" s="6"/>
      <c r="BD46582" s="5"/>
    </row>
    <row r="46583" spans="55:56" hidden="1" x14ac:dyDescent="0.2">
      <c r="BC46583" s="6"/>
      <c r="BD46583" s="5"/>
    </row>
    <row r="46584" spans="55:56" hidden="1" x14ac:dyDescent="0.2">
      <c r="BC46584" s="6"/>
      <c r="BD46584" s="5"/>
    </row>
    <row r="46585" spans="55:56" hidden="1" x14ac:dyDescent="0.2">
      <c r="BC46585" s="6"/>
      <c r="BD46585" s="5"/>
    </row>
    <row r="46586" spans="55:56" hidden="1" x14ac:dyDescent="0.2">
      <c r="BC46586" s="6"/>
      <c r="BD46586" s="5"/>
    </row>
    <row r="46587" spans="55:56" hidden="1" x14ac:dyDescent="0.2">
      <c r="BC46587" s="6"/>
      <c r="BD46587" s="5"/>
    </row>
    <row r="46588" spans="55:56" hidden="1" x14ac:dyDescent="0.2">
      <c r="BC46588" s="6"/>
      <c r="BD46588" s="5"/>
    </row>
    <row r="46589" spans="55:56" hidden="1" x14ac:dyDescent="0.2">
      <c r="BC46589" s="6"/>
      <c r="BD46589" s="5"/>
    </row>
    <row r="46590" spans="55:56" hidden="1" x14ac:dyDescent="0.2">
      <c r="BC46590" s="6"/>
      <c r="BD46590" s="5"/>
    </row>
    <row r="46591" spans="55:56" hidden="1" x14ac:dyDescent="0.2">
      <c r="BC46591" s="6"/>
      <c r="BD46591" s="5"/>
    </row>
    <row r="46592" spans="55:56" hidden="1" x14ac:dyDescent="0.2">
      <c r="BC46592" s="6"/>
      <c r="BD46592" s="5"/>
    </row>
    <row r="46593" spans="55:56" hidden="1" x14ac:dyDescent="0.2">
      <c r="BC46593" s="6"/>
      <c r="BD46593" s="5"/>
    </row>
    <row r="46594" spans="55:56" hidden="1" x14ac:dyDescent="0.2">
      <c r="BC46594" s="6"/>
      <c r="BD46594" s="5"/>
    </row>
    <row r="46595" spans="55:56" hidden="1" x14ac:dyDescent="0.2">
      <c r="BC46595" s="6"/>
      <c r="BD46595" s="5"/>
    </row>
    <row r="46596" spans="55:56" hidden="1" x14ac:dyDescent="0.2">
      <c r="BC46596" s="6"/>
      <c r="BD46596" s="5"/>
    </row>
    <row r="46597" spans="55:56" hidden="1" x14ac:dyDescent="0.2">
      <c r="BC46597" s="6"/>
      <c r="BD46597" s="5"/>
    </row>
    <row r="46598" spans="55:56" hidden="1" x14ac:dyDescent="0.2">
      <c r="BC46598" s="6"/>
      <c r="BD46598" s="5"/>
    </row>
    <row r="46599" spans="55:56" hidden="1" x14ac:dyDescent="0.2">
      <c r="BC46599" s="6"/>
      <c r="BD46599" s="5"/>
    </row>
    <row r="46600" spans="55:56" hidden="1" x14ac:dyDescent="0.2">
      <c r="BC46600" s="6"/>
      <c r="BD46600" s="5"/>
    </row>
    <row r="46601" spans="55:56" hidden="1" x14ac:dyDescent="0.2">
      <c r="BC46601" s="6"/>
      <c r="BD46601" s="5"/>
    </row>
    <row r="46602" spans="55:56" hidden="1" x14ac:dyDescent="0.2">
      <c r="BC46602" s="6"/>
      <c r="BD46602" s="5"/>
    </row>
    <row r="46603" spans="55:56" hidden="1" x14ac:dyDescent="0.2">
      <c r="BC46603" s="6"/>
      <c r="BD46603" s="5"/>
    </row>
    <row r="46604" spans="55:56" hidden="1" x14ac:dyDescent="0.2">
      <c r="BC46604" s="6"/>
      <c r="BD46604" s="5"/>
    </row>
    <row r="46605" spans="55:56" hidden="1" x14ac:dyDescent="0.2">
      <c r="BC46605" s="6"/>
      <c r="BD46605" s="5"/>
    </row>
    <row r="46606" spans="55:56" hidden="1" x14ac:dyDescent="0.2">
      <c r="BC46606" s="6"/>
      <c r="BD46606" s="5"/>
    </row>
    <row r="46607" spans="55:56" hidden="1" x14ac:dyDescent="0.2">
      <c r="BC46607" s="6"/>
      <c r="BD46607" s="5"/>
    </row>
    <row r="46608" spans="55:56" hidden="1" x14ac:dyDescent="0.2">
      <c r="BC46608" s="6"/>
      <c r="BD46608" s="5"/>
    </row>
    <row r="46609" spans="55:56" hidden="1" x14ac:dyDescent="0.2">
      <c r="BC46609" s="6"/>
      <c r="BD46609" s="5"/>
    </row>
    <row r="46610" spans="55:56" hidden="1" x14ac:dyDescent="0.2">
      <c r="BC46610" s="6"/>
      <c r="BD46610" s="5"/>
    </row>
    <row r="46611" spans="55:56" hidden="1" x14ac:dyDescent="0.2">
      <c r="BC46611" s="6"/>
      <c r="BD46611" s="5"/>
    </row>
    <row r="46612" spans="55:56" hidden="1" x14ac:dyDescent="0.2">
      <c r="BC46612" s="6"/>
      <c r="BD46612" s="5"/>
    </row>
    <row r="46613" spans="55:56" hidden="1" x14ac:dyDescent="0.2">
      <c r="BC46613" s="6"/>
      <c r="BD46613" s="5"/>
    </row>
    <row r="46614" spans="55:56" hidden="1" x14ac:dyDescent="0.2">
      <c r="BC46614" s="6"/>
      <c r="BD46614" s="5"/>
    </row>
    <row r="46615" spans="55:56" hidden="1" x14ac:dyDescent="0.2">
      <c r="BC46615" s="6"/>
      <c r="BD46615" s="5"/>
    </row>
    <row r="46616" spans="55:56" hidden="1" x14ac:dyDescent="0.2">
      <c r="BC46616" s="6"/>
      <c r="BD46616" s="5"/>
    </row>
    <row r="46617" spans="55:56" hidden="1" x14ac:dyDescent="0.2">
      <c r="BC46617" s="6"/>
      <c r="BD46617" s="5"/>
    </row>
    <row r="46618" spans="55:56" hidden="1" x14ac:dyDescent="0.2">
      <c r="BC46618" s="6"/>
      <c r="BD46618" s="5"/>
    </row>
    <row r="46619" spans="55:56" hidden="1" x14ac:dyDescent="0.2">
      <c r="BC46619" s="6"/>
      <c r="BD46619" s="5"/>
    </row>
    <row r="46620" spans="55:56" hidden="1" x14ac:dyDescent="0.2">
      <c r="BC46620" s="6"/>
      <c r="BD46620" s="5"/>
    </row>
    <row r="46621" spans="55:56" hidden="1" x14ac:dyDescent="0.2">
      <c r="BC46621" s="6"/>
      <c r="BD46621" s="5"/>
    </row>
    <row r="46622" spans="55:56" hidden="1" x14ac:dyDescent="0.2">
      <c r="BC46622" s="6"/>
      <c r="BD46622" s="5"/>
    </row>
    <row r="46623" spans="55:56" hidden="1" x14ac:dyDescent="0.2">
      <c r="BC46623" s="6"/>
      <c r="BD46623" s="5"/>
    </row>
    <row r="46624" spans="55:56" hidden="1" x14ac:dyDescent="0.2">
      <c r="BC46624" s="6"/>
      <c r="BD46624" s="5"/>
    </row>
    <row r="46625" spans="55:56" hidden="1" x14ac:dyDescent="0.2">
      <c r="BC46625" s="6"/>
      <c r="BD46625" s="5"/>
    </row>
    <row r="46626" spans="55:56" hidden="1" x14ac:dyDescent="0.2">
      <c r="BC46626" s="6"/>
      <c r="BD46626" s="5"/>
    </row>
    <row r="46627" spans="55:56" hidden="1" x14ac:dyDescent="0.2">
      <c r="BC46627" s="6"/>
      <c r="BD46627" s="5"/>
    </row>
    <row r="46628" spans="55:56" hidden="1" x14ac:dyDescent="0.2">
      <c r="BC46628" s="6"/>
      <c r="BD46628" s="5"/>
    </row>
    <row r="46629" spans="55:56" hidden="1" x14ac:dyDescent="0.2">
      <c r="BC46629" s="6"/>
      <c r="BD46629" s="5"/>
    </row>
    <row r="46630" spans="55:56" hidden="1" x14ac:dyDescent="0.2">
      <c r="BC46630" s="6"/>
      <c r="BD46630" s="5"/>
    </row>
    <row r="46631" spans="55:56" hidden="1" x14ac:dyDescent="0.2">
      <c r="BC46631" s="6"/>
      <c r="BD46631" s="5"/>
    </row>
    <row r="46632" spans="55:56" hidden="1" x14ac:dyDescent="0.2">
      <c r="BC46632" s="6"/>
      <c r="BD46632" s="5"/>
    </row>
    <row r="46633" spans="55:56" hidden="1" x14ac:dyDescent="0.2">
      <c r="BC46633" s="6"/>
      <c r="BD46633" s="5"/>
    </row>
    <row r="46634" spans="55:56" hidden="1" x14ac:dyDescent="0.2">
      <c r="BC46634" s="6"/>
      <c r="BD46634" s="5"/>
    </row>
    <row r="46635" spans="55:56" hidden="1" x14ac:dyDescent="0.2">
      <c r="BC46635" s="6"/>
      <c r="BD46635" s="5"/>
    </row>
    <row r="46636" spans="55:56" hidden="1" x14ac:dyDescent="0.2">
      <c r="BC46636" s="6"/>
      <c r="BD46636" s="5"/>
    </row>
    <row r="46637" spans="55:56" hidden="1" x14ac:dyDescent="0.2">
      <c r="BC46637" s="6"/>
      <c r="BD46637" s="5"/>
    </row>
    <row r="46638" spans="55:56" hidden="1" x14ac:dyDescent="0.2">
      <c r="BC46638" s="6"/>
      <c r="BD46638" s="5"/>
    </row>
    <row r="46639" spans="55:56" hidden="1" x14ac:dyDescent="0.2">
      <c r="BC46639" s="6"/>
      <c r="BD46639" s="5"/>
    </row>
    <row r="46640" spans="55:56" hidden="1" x14ac:dyDescent="0.2">
      <c r="BC46640" s="6"/>
      <c r="BD46640" s="5"/>
    </row>
    <row r="46641" spans="55:56" hidden="1" x14ac:dyDescent="0.2">
      <c r="BC46641" s="6"/>
      <c r="BD46641" s="5"/>
    </row>
    <row r="46642" spans="55:56" hidden="1" x14ac:dyDescent="0.2">
      <c r="BC46642" s="6"/>
      <c r="BD46642" s="5"/>
    </row>
    <row r="46643" spans="55:56" hidden="1" x14ac:dyDescent="0.2">
      <c r="BC46643" s="6"/>
      <c r="BD46643" s="5"/>
    </row>
    <row r="46644" spans="55:56" hidden="1" x14ac:dyDescent="0.2">
      <c r="BC46644" s="6"/>
      <c r="BD46644" s="5"/>
    </row>
    <row r="46645" spans="55:56" hidden="1" x14ac:dyDescent="0.2">
      <c r="BC46645" s="6"/>
      <c r="BD46645" s="5"/>
    </row>
    <row r="46646" spans="55:56" hidden="1" x14ac:dyDescent="0.2">
      <c r="BC46646" s="6"/>
      <c r="BD46646" s="5"/>
    </row>
    <row r="46647" spans="55:56" hidden="1" x14ac:dyDescent="0.2">
      <c r="BC46647" s="6"/>
      <c r="BD46647" s="5"/>
    </row>
    <row r="46648" spans="55:56" hidden="1" x14ac:dyDescent="0.2">
      <c r="BC46648" s="6"/>
      <c r="BD46648" s="5"/>
    </row>
    <row r="46649" spans="55:56" hidden="1" x14ac:dyDescent="0.2">
      <c r="BC46649" s="6"/>
      <c r="BD46649" s="5"/>
    </row>
    <row r="46650" spans="55:56" hidden="1" x14ac:dyDescent="0.2">
      <c r="BC46650" s="6"/>
      <c r="BD46650" s="5"/>
    </row>
    <row r="46651" spans="55:56" hidden="1" x14ac:dyDescent="0.2">
      <c r="BC46651" s="6"/>
      <c r="BD46651" s="5"/>
    </row>
    <row r="46652" spans="55:56" hidden="1" x14ac:dyDescent="0.2">
      <c r="BC46652" s="6"/>
      <c r="BD46652" s="5"/>
    </row>
    <row r="46653" spans="55:56" hidden="1" x14ac:dyDescent="0.2">
      <c r="BC46653" s="6"/>
      <c r="BD46653" s="5"/>
    </row>
    <row r="46654" spans="55:56" hidden="1" x14ac:dyDescent="0.2">
      <c r="BC46654" s="6"/>
      <c r="BD46654" s="5"/>
    </row>
    <row r="46655" spans="55:56" hidden="1" x14ac:dyDescent="0.2">
      <c r="BC46655" s="6"/>
      <c r="BD46655" s="5"/>
    </row>
    <row r="46656" spans="55:56" hidden="1" x14ac:dyDescent="0.2">
      <c r="BC46656" s="6"/>
      <c r="BD46656" s="5"/>
    </row>
    <row r="46657" spans="55:56" hidden="1" x14ac:dyDescent="0.2">
      <c r="BC46657" s="6"/>
      <c r="BD46657" s="5"/>
    </row>
    <row r="46658" spans="55:56" hidden="1" x14ac:dyDescent="0.2">
      <c r="BC46658" s="6"/>
      <c r="BD46658" s="5"/>
    </row>
    <row r="46659" spans="55:56" hidden="1" x14ac:dyDescent="0.2">
      <c r="BC46659" s="6"/>
      <c r="BD46659" s="5"/>
    </row>
    <row r="46660" spans="55:56" hidden="1" x14ac:dyDescent="0.2">
      <c r="BC46660" s="6"/>
      <c r="BD46660" s="5"/>
    </row>
    <row r="46661" spans="55:56" hidden="1" x14ac:dyDescent="0.2">
      <c r="BC46661" s="6"/>
      <c r="BD46661" s="5"/>
    </row>
    <row r="46662" spans="55:56" hidden="1" x14ac:dyDescent="0.2">
      <c r="BC46662" s="6"/>
      <c r="BD46662" s="5"/>
    </row>
    <row r="46663" spans="55:56" hidden="1" x14ac:dyDescent="0.2">
      <c r="BC46663" s="6"/>
      <c r="BD46663" s="5"/>
    </row>
    <row r="46664" spans="55:56" hidden="1" x14ac:dyDescent="0.2">
      <c r="BC46664" s="6"/>
      <c r="BD46664" s="5"/>
    </row>
    <row r="46665" spans="55:56" hidden="1" x14ac:dyDescent="0.2">
      <c r="BC46665" s="6"/>
      <c r="BD46665" s="5"/>
    </row>
    <row r="46666" spans="55:56" hidden="1" x14ac:dyDescent="0.2">
      <c r="BC46666" s="6"/>
      <c r="BD46666" s="5"/>
    </row>
    <row r="46667" spans="55:56" hidden="1" x14ac:dyDescent="0.2">
      <c r="BC46667" s="6"/>
      <c r="BD46667" s="5"/>
    </row>
    <row r="46668" spans="55:56" hidden="1" x14ac:dyDescent="0.2">
      <c r="BC46668" s="6"/>
      <c r="BD46668" s="5"/>
    </row>
    <row r="46669" spans="55:56" hidden="1" x14ac:dyDescent="0.2">
      <c r="BC46669" s="6"/>
      <c r="BD46669" s="5"/>
    </row>
    <row r="46670" spans="55:56" hidden="1" x14ac:dyDescent="0.2">
      <c r="BC46670" s="6"/>
      <c r="BD46670" s="5"/>
    </row>
    <row r="46671" spans="55:56" hidden="1" x14ac:dyDescent="0.2">
      <c r="BC46671" s="6"/>
      <c r="BD46671" s="5"/>
    </row>
    <row r="46672" spans="55:56" hidden="1" x14ac:dyDescent="0.2">
      <c r="BC46672" s="6"/>
      <c r="BD46672" s="5"/>
    </row>
    <row r="46673" spans="55:56" hidden="1" x14ac:dyDescent="0.2">
      <c r="BC46673" s="6"/>
      <c r="BD46673" s="5"/>
    </row>
    <row r="46674" spans="55:56" hidden="1" x14ac:dyDescent="0.2">
      <c r="BC46674" s="6"/>
      <c r="BD46674" s="5"/>
    </row>
    <row r="46675" spans="55:56" hidden="1" x14ac:dyDescent="0.2">
      <c r="BC46675" s="6"/>
      <c r="BD46675" s="5"/>
    </row>
    <row r="46676" spans="55:56" hidden="1" x14ac:dyDescent="0.2">
      <c r="BC46676" s="6"/>
      <c r="BD46676" s="5"/>
    </row>
    <row r="46677" spans="55:56" hidden="1" x14ac:dyDescent="0.2">
      <c r="BC46677" s="6"/>
      <c r="BD46677" s="5"/>
    </row>
    <row r="46678" spans="55:56" hidden="1" x14ac:dyDescent="0.2">
      <c r="BC46678" s="6"/>
      <c r="BD46678" s="5"/>
    </row>
    <row r="46679" spans="55:56" hidden="1" x14ac:dyDescent="0.2">
      <c r="BC46679" s="6"/>
      <c r="BD46679" s="5"/>
    </row>
    <row r="46680" spans="55:56" hidden="1" x14ac:dyDescent="0.2">
      <c r="BC46680" s="6"/>
      <c r="BD46680" s="5"/>
    </row>
    <row r="46681" spans="55:56" hidden="1" x14ac:dyDescent="0.2">
      <c r="BC46681" s="6"/>
      <c r="BD46681" s="5"/>
    </row>
    <row r="46682" spans="55:56" hidden="1" x14ac:dyDescent="0.2">
      <c r="BC46682" s="6"/>
      <c r="BD46682" s="5"/>
    </row>
    <row r="46683" spans="55:56" hidden="1" x14ac:dyDescent="0.2">
      <c r="BC46683" s="6"/>
      <c r="BD46683" s="5"/>
    </row>
    <row r="46684" spans="55:56" hidden="1" x14ac:dyDescent="0.2">
      <c r="BC46684" s="6"/>
      <c r="BD46684" s="5"/>
    </row>
    <row r="46685" spans="55:56" hidden="1" x14ac:dyDescent="0.2">
      <c r="BC46685" s="6"/>
      <c r="BD46685" s="5"/>
    </row>
    <row r="46686" spans="55:56" hidden="1" x14ac:dyDescent="0.2">
      <c r="BC46686" s="6"/>
      <c r="BD46686" s="5"/>
    </row>
    <row r="46687" spans="55:56" hidden="1" x14ac:dyDescent="0.2">
      <c r="BC46687" s="6"/>
      <c r="BD46687" s="5"/>
    </row>
    <row r="46688" spans="55:56" hidden="1" x14ac:dyDescent="0.2">
      <c r="BC46688" s="6"/>
      <c r="BD46688" s="5"/>
    </row>
    <row r="46689" spans="55:56" hidden="1" x14ac:dyDescent="0.2">
      <c r="BC46689" s="6"/>
      <c r="BD46689" s="5"/>
    </row>
    <row r="46690" spans="55:56" hidden="1" x14ac:dyDescent="0.2">
      <c r="BC46690" s="6"/>
      <c r="BD46690" s="5"/>
    </row>
    <row r="46691" spans="55:56" hidden="1" x14ac:dyDescent="0.2">
      <c r="BC46691" s="6"/>
      <c r="BD46691" s="5"/>
    </row>
    <row r="46692" spans="55:56" hidden="1" x14ac:dyDescent="0.2">
      <c r="BC46692" s="6"/>
      <c r="BD46692" s="5"/>
    </row>
    <row r="46693" spans="55:56" hidden="1" x14ac:dyDescent="0.2">
      <c r="BC46693" s="6"/>
      <c r="BD46693" s="5"/>
    </row>
    <row r="46694" spans="55:56" hidden="1" x14ac:dyDescent="0.2">
      <c r="BC46694" s="6"/>
      <c r="BD46694" s="5"/>
    </row>
    <row r="46695" spans="55:56" hidden="1" x14ac:dyDescent="0.2">
      <c r="BC46695" s="6"/>
      <c r="BD46695" s="5"/>
    </row>
    <row r="46696" spans="55:56" hidden="1" x14ac:dyDescent="0.2">
      <c r="BC46696" s="6"/>
      <c r="BD46696" s="5"/>
    </row>
    <row r="46697" spans="55:56" hidden="1" x14ac:dyDescent="0.2">
      <c r="BC46697" s="6"/>
      <c r="BD46697" s="5"/>
    </row>
    <row r="46698" spans="55:56" hidden="1" x14ac:dyDescent="0.2">
      <c r="BC46698" s="6"/>
      <c r="BD46698" s="5"/>
    </row>
    <row r="46699" spans="55:56" hidden="1" x14ac:dyDescent="0.2">
      <c r="BC46699" s="6"/>
      <c r="BD46699" s="5"/>
    </row>
    <row r="46700" spans="55:56" hidden="1" x14ac:dyDescent="0.2">
      <c r="BC46700" s="6"/>
      <c r="BD46700" s="5"/>
    </row>
    <row r="46701" spans="55:56" hidden="1" x14ac:dyDescent="0.2">
      <c r="BC46701" s="6"/>
      <c r="BD46701" s="5"/>
    </row>
    <row r="46702" spans="55:56" hidden="1" x14ac:dyDescent="0.2">
      <c r="BC46702" s="6"/>
      <c r="BD46702" s="5"/>
    </row>
    <row r="46703" spans="55:56" hidden="1" x14ac:dyDescent="0.2">
      <c r="BC46703" s="6"/>
      <c r="BD46703" s="5"/>
    </row>
    <row r="46704" spans="55:56" hidden="1" x14ac:dyDescent="0.2">
      <c r="BC46704" s="6"/>
      <c r="BD46704" s="5"/>
    </row>
    <row r="46705" spans="55:56" hidden="1" x14ac:dyDescent="0.2">
      <c r="BC46705" s="6"/>
      <c r="BD46705" s="5"/>
    </row>
    <row r="46706" spans="55:56" hidden="1" x14ac:dyDescent="0.2">
      <c r="BC46706" s="6"/>
      <c r="BD46706" s="5"/>
    </row>
    <row r="46707" spans="55:56" hidden="1" x14ac:dyDescent="0.2">
      <c r="BC46707" s="6"/>
      <c r="BD46707" s="5"/>
    </row>
    <row r="46708" spans="55:56" hidden="1" x14ac:dyDescent="0.2">
      <c r="BC46708" s="6"/>
      <c r="BD46708" s="5"/>
    </row>
    <row r="46709" spans="55:56" hidden="1" x14ac:dyDescent="0.2">
      <c r="BC46709" s="6"/>
      <c r="BD46709" s="5"/>
    </row>
    <row r="46710" spans="55:56" hidden="1" x14ac:dyDescent="0.2">
      <c r="BC46710" s="6"/>
      <c r="BD46710" s="5"/>
    </row>
    <row r="46711" spans="55:56" hidden="1" x14ac:dyDescent="0.2">
      <c r="BC46711" s="6"/>
      <c r="BD46711" s="5"/>
    </row>
    <row r="46712" spans="55:56" hidden="1" x14ac:dyDescent="0.2">
      <c r="BC46712" s="6"/>
      <c r="BD46712" s="5"/>
    </row>
    <row r="46713" spans="55:56" hidden="1" x14ac:dyDescent="0.2">
      <c r="BC46713" s="6"/>
      <c r="BD46713" s="5"/>
    </row>
    <row r="46714" spans="55:56" hidden="1" x14ac:dyDescent="0.2">
      <c r="BC46714" s="6"/>
      <c r="BD46714" s="5"/>
    </row>
    <row r="46715" spans="55:56" hidden="1" x14ac:dyDescent="0.2">
      <c r="BC46715" s="6"/>
      <c r="BD46715" s="5"/>
    </row>
    <row r="46716" spans="55:56" hidden="1" x14ac:dyDescent="0.2">
      <c r="BC46716" s="6"/>
      <c r="BD46716" s="5"/>
    </row>
    <row r="46717" spans="55:56" hidden="1" x14ac:dyDescent="0.2">
      <c r="BC46717" s="6"/>
      <c r="BD46717" s="5"/>
    </row>
    <row r="46718" spans="55:56" hidden="1" x14ac:dyDescent="0.2">
      <c r="BC46718" s="6"/>
      <c r="BD46718" s="5"/>
    </row>
    <row r="46719" spans="55:56" hidden="1" x14ac:dyDescent="0.2">
      <c r="BC46719" s="6"/>
      <c r="BD46719" s="5"/>
    </row>
    <row r="46720" spans="55:56" hidden="1" x14ac:dyDescent="0.2">
      <c r="BC46720" s="6"/>
      <c r="BD46720" s="5"/>
    </row>
    <row r="46721" spans="55:56" hidden="1" x14ac:dyDescent="0.2">
      <c r="BC46721" s="6"/>
      <c r="BD46721" s="5"/>
    </row>
    <row r="46722" spans="55:56" hidden="1" x14ac:dyDescent="0.2">
      <c r="BC46722" s="6"/>
      <c r="BD46722" s="5"/>
    </row>
    <row r="46723" spans="55:56" hidden="1" x14ac:dyDescent="0.2">
      <c r="BC46723" s="6"/>
      <c r="BD46723" s="5"/>
    </row>
    <row r="46724" spans="55:56" hidden="1" x14ac:dyDescent="0.2">
      <c r="BC46724" s="6"/>
      <c r="BD46724" s="5"/>
    </row>
    <row r="46725" spans="55:56" hidden="1" x14ac:dyDescent="0.2">
      <c r="BC46725" s="6"/>
      <c r="BD46725" s="5"/>
    </row>
    <row r="46726" spans="55:56" hidden="1" x14ac:dyDescent="0.2">
      <c r="BC46726" s="6"/>
      <c r="BD46726" s="5"/>
    </row>
    <row r="46727" spans="55:56" hidden="1" x14ac:dyDescent="0.2">
      <c r="BC46727" s="6"/>
      <c r="BD46727" s="5"/>
    </row>
    <row r="46728" spans="55:56" hidden="1" x14ac:dyDescent="0.2">
      <c r="BC46728" s="6"/>
      <c r="BD46728" s="5"/>
    </row>
    <row r="46729" spans="55:56" hidden="1" x14ac:dyDescent="0.2">
      <c r="BC46729" s="6"/>
      <c r="BD46729" s="5"/>
    </row>
    <row r="46730" spans="55:56" hidden="1" x14ac:dyDescent="0.2">
      <c r="BC46730" s="6"/>
      <c r="BD46730" s="5"/>
    </row>
    <row r="46731" spans="55:56" hidden="1" x14ac:dyDescent="0.2">
      <c r="BC46731" s="6"/>
      <c r="BD46731" s="5"/>
    </row>
    <row r="46732" spans="55:56" hidden="1" x14ac:dyDescent="0.2">
      <c r="BC46732" s="6"/>
      <c r="BD46732" s="5"/>
    </row>
    <row r="46733" spans="55:56" hidden="1" x14ac:dyDescent="0.2">
      <c r="BC46733" s="6"/>
      <c r="BD46733" s="5"/>
    </row>
    <row r="46734" spans="55:56" hidden="1" x14ac:dyDescent="0.2">
      <c r="BC46734" s="6"/>
      <c r="BD46734" s="5"/>
    </row>
    <row r="46735" spans="55:56" hidden="1" x14ac:dyDescent="0.2">
      <c r="BC46735" s="6"/>
      <c r="BD46735" s="5"/>
    </row>
    <row r="46736" spans="55:56" hidden="1" x14ac:dyDescent="0.2">
      <c r="BC46736" s="6"/>
      <c r="BD46736" s="5"/>
    </row>
    <row r="46737" spans="55:56" hidden="1" x14ac:dyDescent="0.2">
      <c r="BC46737" s="6"/>
      <c r="BD46737" s="5"/>
    </row>
    <row r="46738" spans="55:56" hidden="1" x14ac:dyDescent="0.2">
      <c r="BC46738" s="6"/>
      <c r="BD46738" s="5"/>
    </row>
    <row r="46739" spans="55:56" hidden="1" x14ac:dyDescent="0.2">
      <c r="BC46739" s="6"/>
      <c r="BD46739" s="5"/>
    </row>
    <row r="46740" spans="55:56" hidden="1" x14ac:dyDescent="0.2">
      <c r="BC46740" s="6"/>
      <c r="BD46740" s="5"/>
    </row>
    <row r="46741" spans="55:56" hidden="1" x14ac:dyDescent="0.2">
      <c r="BC46741" s="6"/>
      <c r="BD46741" s="5"/>
    </row>
    <row r="46742" spans="55:56" hidden="1" x14ac:dyDescent="0.2">
      <c r="BC46742" s="6"/>
      <c r="BD46742" s="5"/>
    </row>
    <row r="46743" spans="55:56" hidden="1" x14ac:dyDescent="0.2">
      <c r="BC46743" s="6"/>
      <c r="BD46743" s="5"/>
    </row>
    <row r="46744" spans="55:56" hidden="1" x14ac:dyDescent="0.2">
      <c r="BC46744" s="6"/>
      <c r="BD46744" s="5"/>
    </row>
    <row r="46745" spans="55:56" hidden="1" x14ac:dyDescent="0.2">
      <c r="BC46745" s="6"/>
      <c r="BD46745" s="5"/>
    </row>
    <row r="46746" spans="55:56" hidden="1" x14ac:dyDescent="0.2">
      <c r="BC46746" s="6"/>
      <c r="BD46746" s="5"/>
    </row>
    <row r="46747" spans="55:56" hidden="1" x14ac:dyDescent="0.2">
      <c r="BC46747" s="6"/>
      <c r="BD46747" s="5"/>
    </row>
    <row r="46748" spans="55:56" hidden="1" x14ac:dyDescent="0.2">
      <c r="BC46748" s="6"/>
      <c r="BD46748" s="5"/>
    </row>
    <row r="46749" spans="55:56" hidden="1" x14ac:dyDescent="0.2">
      <c r="BC46749" s="6"/>
      <c r="BD46749" s="5"/>
    </row>
    <row r="46750" spans="55:56" hidden="1" x14ac:dyDescent="0.2">
      <c r="BC46750" s="6"/>
      <c r="BD46750" s="5"/>
    </row>
    <row r="46751" spans="55:56" hidden="1" x14ac:dyDescent="0.2">
      <c r="BC46751" s="6"/>
      <c r="BD46751" s="5"/>
    </row>
    <row r="46752" spans="55:56" hidden="1" x14ac:dyDescent="0.2">
      <c r="BC46752" s="6"/>
      <c r="BD46752" s="5"/>
    </row>
    <row r="46753" spans="55:56" hidden="1" x14ac:dyDescent="0.2">
      <c r="BC46753" s="6"/>
      <c r="BD46753" s="5"/>
    </row>
    <row r="46754" spans="55:56" hidden="1" x14ac:dyDescent="0.2">
      <c r="BC46754" s="6"/>
      <c r="BD46754" s="5"/>
    </row>
    <row r="46755" spans="55:56" hidden="1" x14ac:dyDescent="0.2">
      <c r="BC46755" s="6"/>
      <c r="BD46755" s="5"/>
    </row>
    <row r="46756" spans="55:56" hidden="1" x14ac:dyDescent="0.2">
      <c r="BC46756" s="6"/>
      <c r="BD46756" s="5"/>
    </row>
    <row r="46757" spans="55:56" hidden="1" x14ac:dyDescent="0.2">
      <c r="BC46757" s="6"/>
      <c r="BD46757" s="5"/>
    </row>
    <row r="46758" spans="55:56" hidden="1" x14ac:dyDescent="0.2">
      <c r="BC46758" s="6"/>
      <c r="BD46758" s="5"/>
    </row>
    <row r="46759" spans="55:56" hidden="1" x14ac:dyDescent="0.2">
      <c r="BC46759" s="6"/>
      <c r="BD46759" s="5"/>
    </row>
    <row r="46760" spans="55:56" hidden="1" x14ac:dyDescent="0.2">
      <c r="BC46760" s="6"/>
      <c r="BD46760" s="5"/>
    </row>
    <row r="46761" spans="55:56" hidden="1" x14ac:dyDescent="0.2">
      <c r="BC46761" s="6"/>
      <c r="BD46761" s="5"/>
    </row>
    <row r="46762" spans="55:56" hidden="1" x14ac:dyDescent="0.2">
      <c r="BC46762" s="6"/>
      <c r="BD46762" s="5"/>
    </row>
    <row r="46763" spans="55:56" hidden="1" x14ac:dyDescent="0.2">
      <c r="BC46763" s="6"/>
      <c r="BD46763" s="5"/>
    </row>
    <row r="46764" spans="55:56" hidden="1" x14ac:dyDescent="0.2">
      <c r="BC46764" s="6"/>
      <c r="BD46764" s="5"/>
    </row>
    <row r="46765" spans="55:56" hidden="1" x14ac:dyDescent="0.2">
      <c r="BC46765" s="6"/>
      <c r="BD46765" s="5"/>
    </row>
    <row r="46766" spans="55:56" hidden="1" x14ac:dyDescent="0.2">
      <c r="BC46766" s="6"/>
      <c r="BD46766" s="5"/>
    </row>
    <row r="46767" spans="55:56" hidden="1" x14ac:dyDescent="0.2">
      <c r="BC46767" s="6"/>
      <c r="BD46767" s="5"/>
    </row>
    <row r="46768" spans="55:56" hidden="1" x14ac:dyDescent="0.2">
      <c r="BC46768" s="6"/>
      <c r="BD46768" s="5"/>
    </row>
    <row r="46769" spans="55:56" hidden="1" x14ac:dyDescent="0.2">
      <c r="BC46769" s="6"/>
      <c r="BD46769" s="5"/>
    </row>
    <row r="46770" spans="55:56" hidden="1" x14ac:dyDescent="0.2">
      <c r="BC46770" s="6"/>
      <c r="BD46770" s="5"/>
    </row>
    <row r="46771" spans="55:56" hidden="1" x14ac:dyDescent="0.2">
      <c r="BC46771" s="6"/>
      <c r="BD46771" s="5"/>
    </row>
    <row r="46772" spans="55:56" hidden="1" x14ac:dyDescent="0.2">
      <c r="BC46772" s="6"/>
      <c r="BD46772" s="5"/>
    </row>
    <row r="46773" spans="55:56" hidden="1" x14ac:dyDescent="0.2">
      <c r="BC46773" s="6"/>
      <c r="BD46773" s="5"/>
    </row>
    <row r="46774" spans="55:56" hidden="1" x14ac:dyDescent="0.2">
      <c r="BC46774" s="6"/>
      <c r="BD46774" s="5"/>
    </row>
    <row r="46775" spans="55:56" hidden="1" x14ac:dyDescent="0.2">
      <c r="BC46775" s="6"/>
      <c r="BD46775" s="5"/>
    </row>
    <row r="46776" spans="55:56" hidden="1" x14ac:dyDescent="0.2">
      <c r="BC46776" s="6"/>
      <c r="BD46776" s="5"/>
    </row>
    <row r="46777" spans="55:56" hidden="1" x14ac:dyDescent="0.2">
      <c r="BC46777" s="6"/>
      <c r="BD46777" s="5"/>
    </row>
    <row r="46778" spans="55:56" hidden="1" x14ac:dyDescent="0.2">
      <c r="BC46778" s="6"/>
      <c r="BD46778" s="5"/>
    </row>
    <row r="46779" spans="55:56" hidden="1" x14ac:dyDescent="0.2">
      <c r="BC46779" s="6"/>
      <c r="BD46779" s="5"/>
    </row>
    <row r="46780" spans="55:56" hidden="1" x14ac:dyDescent="0.2">
      <c r="BC46780" s="6"/>
      <c r="BD46780" s="5"/>
    </row>
    <row r="46781" spans="55:56" hidden="1" x14ac:dyDescent="0.2">
      <c r="BC46781" s="6"/>
      <c r="BD46781" s="5"/>
    </row>
    <row r="46782" spans="55:56" hidden="1" x14ac:dyDescent="0.2">
      <c r="BC46782" s="6"/>
      <c r="BD46782" s="5"/>
    </row>
    <row r="46783" spans="55:56" hidden="1" x14ac:dyDescent="0.2">
      <c r="BC46783" s="6"/>
      <c r="BD46783" s="5"/>
    </row>
    <row r="46784" spans="55:56" hidden="1" x14ac:dyDescent="0.2">
      <c r="BC46784" s="6"/>
      <c r="BD46784" s="5"/>
    </row>
    <row r="46785" spans="55:56" hidden="1" x14ac:dyDescent="0.2">
      <c r="BC46785" s="6"/>
      <c r="BD46785" s="5"/>
    </row>
    <row r="46786" spans="55:56" hidden="1" x14ac:dyDescent="0.2">
      <c r="BC46786" s="6"/>
      <c r="BD46786" s="5"/>
    </row>
    <row r="46787" spans="55:56" hidden="1" x14ac:dyDescent="0.2">
      <c r="BC46787" s="6"/>
      <c r="BD46787" s="5"/>
    </row>
    <row r="46788" spans="55:56" hidden="1" x14ac:dyDescent="0.2">
      <c r="BC46788" s="6"/>
      <c r="BD46788" s="5"/>
    </row>
    <row r="46789" spans="55:56" hidden="1" x14ac:dyDescent="0.2">
      <c r="BC46789" s="6"/>
      <c r="BD46789" s="5"/>
    </row>
    <row r="46790" spans="55:56" hidden="1" x14ac:dyDescent="0.2">
      <c r="BC46790" s="6"/>
      <c r="BD46790" s="5"/>
    </row>
    <row r="46791" spans="55:56" hidden="1" x14ac:dyDescent="0.2">
      <c r="BC46791" s="6"/>
      <c r="BD46791" s="5"/>
    </row>
    <row r="46792" spans="55:56" hidden="1" x14ac:dyDescent="0.2">
      <c r="BC46792" s="6"/>
      <c r="BD46792" s="5"/>
    </row>
    <row r="46793" spans="55:56" hidden="1" x14ac:dyDescent="0.2">
      <c r="BC46793" s="6"/>
      <c r="BD46793" s="5"/>
    </row>
    <row r="46794" spans="55:56" hidden="1" x14ac:dyDescent="0.2">
      <c r="BC46794" s="6"/>
      <c r="BD46794" s="5"/>
    </row>
    <row r="46795" spans="55:56" hidden="1" x14ac:dyDescent="0.2">
      <c r="BC46795" s="6"/>
      <c r="BD46795" s="5"/>
    </row>
    <row r="46796" spans="55:56" hidden="1" x14ac:dyDescent="0.2">
      <c r="BC46796" s="6"/>
      <c r="BD46796" s="5"/>
    </row>
    <row r="46797" spans="55:56" hidden="1" x14ac:dyDescent="0.2">
      <c r="BC46797" s="6"/>
      <c r="BD46797" s="5"/>
    </row>
    <row r="46798" spans="55:56" hidden="1" x14ac:dyDescent="0.2">
      <c r="BC46798" s="6"/>
      <c r="BD46798" s="5"/>
    </row>
    <row r="46799" spans="55:56" hidden="1" x14ac:dyDescent="0.2">
      <c r="BC46799" s="6"/>
      <c r="BD46799" s="5"/>
    </row>
    <row r="46800" spans="55:56" hidden="1" x14ac:dyDescent="0.2">
      <c r="BC46800" s="6"/>
      <c r="BD46800" s="5"/>
    </row>
    <row r="46801" spans="55:56" hidden="1" x14ac:dyDescent="0.2">
      <c r="BC46801" s="6"/>
      <c r="BD46801" s="5"/>
    </row>
    <row r="46802" spans="55:56" hidden="1" x14ac:dyDescent="0.2">
      <c r="BC46802" s="6"/>
      <c r="BD46802" s="5"/>
    </row>
    <row r="46803" spans="55:56" hidden="1" x14ac:dyDescent="0.2">
      <c r="BC46803" s="6"/>
      <c r="BD46803" s="5"/>
    </row>
    <row r="46804" spans="55:56" hidden="1" x14ac:dyDescent="0.2">
      <c r="BC46804" s="6"/>
      <c r="BD46804" s="5"/>
    </row>
    <row r="46805" spans="55:56" hidden="1" x14ac:dyDescent="0.2">
      <c r="BC46805" s="6"/>
      <c r="BD46805" s="5"/>
    </row>
    <row r="46806" spans="55:56" hidden="1" x14ac:dyDescent="0.2">
      <c r="BC46806" s="6"/>
      <c r="BD46806" s="5"/>
    </row>
    <row r="46807" spans="55:56" hidden="1" x14ac:dyDescent="0.2">
      <c r="BC46807" s="6"/>
      <c r="BD46807" s="5"/>
    </row>
    <row r="46808" spans="55:56" hidden="1" x14ac:dyDescent="0.2">
      <c r="BC46808" s="6"/>
      <c r="BD46808" s="5"/>
    </row>
    <row r="46809" spans="55:56" hidden="1" x14ac:dyDescent="0.2">
      <c r="BC46809" s="6"/>
      <c r="BD46809" s="5"/>
    </row>
    <row r="46810" spans="55:56" hidden="1" x14ac:dyDescent="0.2">
      <c r="BC46810" s="6"/>
      <c r="BD46810" s="5"/>
    </row>
    <row r="46811" spans="55:56" hidden="1" x14ac:dyDescent="0.2">
      <c r="BC46811" s="6"/>
      <c r="BD46811" s="5"/>
    </row>
    <row r="46812" spans="55:56" hidden="1" x14ac:dyDescent="0.2">
      <c r="BC46812" s="6"/>
      <c r="BD46812" s="5"/>
    </row>
    <row r="46813" spans="55:56" hidden="1" x14ac:dyDescent="0.2">
      <c r="BC46813" s="6"/>
      <c r="BD46813" s="5"/>
    </row>
    <row r="46814" spans="55:56" hidden="1" x14ac:dyDescent="0.2">
      <c r="BC46814" s="6"/>
      <c r="BD46814" s="5"/>
    </row>
    <row r="46815" spans="55:56" hidden="1" x14ac:dyDescent="0.2">
      <c r="BC46815" s="6"/>
      <c r="BD46815" s="5"/>
    </row>
    <row r="46816" spans="55:56" hidden="1" x14ac:dyDescent="0.2">
      <c r="BC46816" s="6"/>
      <c r="BD46816" s="5"/>
    </row>
    <row r="46817" spans="55:56" hidden="1" x14ac:dyDescent="0.2">
      <c r="BC46817" s="6"/>
      <c r="BD46817" s="5"/>
    </row>
    <row r="46818" spans="55:56" hidden="1" x14ac:dyDescent="0.2">
      <c r="BC46818" s="6"/>
      <c r="BD46818" s="5"/>
    </row>
    <row r="46819" spans="55:56" hidden="1" x14ac:dyDescent="0.2">
      <c r="BC46819" s="6"/>
      <c r="BD46819" s="5"/>
    </row>
    <row r="46820" spans="55:56" hidden="1" x14ac:dyDescent="0.2">
      <c r="BC46820" s="6"/>
      <c r="BD46820" s="5"/>
    </row>
    <row r="46821" spans="55:56" hidden="1" x14ac:dyDescent="0.2">
      <c r="BC46821" s="6"/>
      <c r="BD46821" s="5"/>
    </row>
    <row r="46822" spans="55:56" hidden="1" x14ac:dyDescent="0.2">
      <c r="BC46822" s="6"/>
      <c r="BD46822" s="5"/>
    </row>
    <row r="46823" spans="55:56" hidden="1" x14ac:dyDescent="0.2">
      <c r="BC46823" s="6"/>
      <c r="BD46823" s="5"/>
    </row>
    <row r="46824" spans="55:56" hidden="1" x14ac:dyDescent="0.2">
      <c r="BC46824" s="6"/>
      <c r="BD46824" s="5"/>
    </row>
    <row r="46825" spans="55:56" hidden="1" x14ac:dyDescent="0.2">
      <c r="BC46825" s="6"/>
      <c r="BD46825" s="5"/>
    </row>
    <row r="46826" spans="55:56" hidden="1" x14ac:dyDescent="0.2">
      <c r="BC46826" s="6"/>
      <c r="BD46826" s="5"/>
    </row>
    <row r="46827" spans="55:56" hidden="1" x14ac:dyDescent="0.2">
      <c r="BC46827" s="6"/>
      <c r="BD46827" s="5"/>
    </row>
    <row r="46828" spans="55:56" hidden="1" x14ac:dyDescent="0.2">
      <c r="BC46828" s="6"/>
      <c r="BD46828" s="5"/>
    </row>
    <row r="46829" spans="55:56" hidden="1" x14ac:dyDescent="0.2">
      <c r="BC46829" s="6"/>
      <c r="BD46829" s="5"/>
    </row>
    <row r="46830" spans="55:56" hidden="1" x14ac:dyDescent="0.2">
      <c r="BC46830" s="6"/>
      <c r="BD46830" s="5"/>
    </row>
    <row r="46831" spans="55:56" hidden="1" x14ac:dyDescent="0.2">
      <c r="BC46831" s="6"/>
      <c r="BD46831" s="5"/>
    </row>
    <row r="46832" spans="55:56" hidden="1" x14ac:dyDescent="0.2">
      <c r="BC46832" s="6"/>
      <c r="BD46832" s="5"/>
    </row>
    <row r="46833" spans="55:56" hidden="1" x14ac:dyDescent="0.2">
      <c r="BC46833" s="6"/>
      <c r="BD46833" s="5"/>
    </row>
    <row r="46834" spans="55:56" hidden="1" x14ac:dyDescent="0.2">
      <c r="BC46834" s="6"/>
      <c r="BD46834" s="5"/>
    </row>
    <row r="46835" spans="55:56" hidden="1" x14ac:dyDescent="0.2">
      <c r="BC46835" s="6"/>
      <c r="BD46835" s="5"/>
    </row>
    <row r="46836" spans="55:56" hidden="1" x14ac:dyDescent="0.2">
      <c r="BC46836" s="6"/>
      <c r="BD46836" s="5"/>
    </row>
    <row r="46837" spans="55:56" hidden="1" x14ac:dyDescent="0.2">
      <c r="BC46837" s="6"/>
      <c r="BD46837" s="5"/>
    </row>
    <row r="46838" spans="55:56" hidden="1" x14ac:dyDescent="0.2">
      <c r="BC46838" s="6"/>
      <c r="BD46838" s="5"/>
    </row>
    <row r="46839" spans="55:56" hidden="1" x14ac:dyDescent="0.2">
      <c r="BC46839" s="6"/>
      <c r="BD46839" s="5"/>
    </row>
    <row r="46840" spans="55:56" hidden="1" x14ac:dyDescent="0.2">
      <c r="BC46840" s="6"/>
      <c r="BD46840" s="5"/>
    </row>
    <row r="46841" spans="55:56" hidden="1" x14ac:dyDescent="0.2">
      <c r="BC46841" s="6"/>
      <c r="BD46841" s="5"/>
    </row>
    <row r="46842" spans="55:56" hidden="1" x14ac:dyDescent="0.2">
      <c r="BC46842" s="6"/>
      <c r="BD46842" s="5"/>
    </row>
    <row r="46843" spans="55:56" hidden="1" x14ac:dyDescent="0.2">
      <c r="BC46843" s="6"/>
      <c r="BD46843" s="5"/>
    </row>
    <row r="46844" spans="55:56" hidden="1" x14ac:dyDescent="0.2">
      <c r="BC46844" s="6"/>
      <c r="BD46844" s="5"/>
    </row>
    <row r="46845" spans="55:56" hidden="1" x14ac:dyDescent="0.2">
      <c r="BC46845" s="6"/>
      <c r="BD46845" s="5"/>
    </row>
    <row r="46846" spans="55:56" hidden="1" x14ac:dyDescent="0.2">
      <c r="BC46846" s="6"/>
      <c r="BD46846" s="5"/>
    </row>
    <row r="46847" spans="55:56" hidden="1" x14ac:dyDescent="0.2">
      <c r="BC46847" s="6"/>
      <c r="BD46847" s="5"/>
    </row>
    <row r="46848" spans="55:56" hidden="1" x14ac:dyDescent="0.2">
      <c r="BC46848" s="6"/>
      <c r="BD46848" s="5"/>
    </row>
    <row r="46849" spans="55:56" hidden="1" x14ac:dyDescent="0.2">
      <c r="BC46849" s="6"/>
      <c r="BD46849" s="5"/>
    </row>
    <row r="46850" spans="55:56" hidden="1" x14ac:dyDescent="0.2">
      <c r="BC46850" s="6"/>
      <c r="BD46850" s="5"/>
    </row>
    <row r="46851" spans="55:56" hidden="1" x14ac:dyDescent="0.2">
      <c r="BC46851" s="6"/>
      <c r="BD46851" s="5"/>
    </row>
    <row r="46852" spans="55:56" hidden="1" x14ac:dyDescent="0.2">
      <c r="BC46852" s="6"/>
      <c r="BD46852" s="5"/>
    </row>
    <row r="46853" spans="55:56" hidden="1" x14ac:dyDescent="0.2">
      <c r="BC46853" s="6"/>
      <c r="BD46853" s="5"/>
    </row>
    <row r="46854" spans="55:56" hidden="1" x14ac:dyDescent="0.2">
      <c r="BC46854" s="6"/>
      <c r="BD46854" s="5"/>
    </row>
    <row r="46855" spans="55:56" hidden="1" x14ac:dyDescent="0.2">
      <c r="BC46855" s="6"/>
      <c r="BD46855" s="5"/>
    </row>
    <row r="46856" spans="55:56" hidden="1" x14ac:dyDescent="0.2">
      <c r="BC46856" s="6"/>
      <c r="BD46856" s="5"/>
    </row>
    <row r="46857" spans="55:56" hidden="1" x14ac:dyDescent="0.2">
      <c r="BC46857" s="6"/>
      <c r="BD46857" s="5"/>
    </row>
    <row r="46858" spans="55:56" hidden="1" x14ac:dyDescent="0.2">
      <c r="BC46858" s="6"/>
      <c r="BD46858" s="5"/>
    </row>
    <row r="46859" spans="55:56" hidden="1" x14ac:dyDescent="0.2">
      <c r="BC46859" s="6"/>
      <c r="BD46859" s="5"/>
    </row>
    <row r="46860" spans="55:56" hidden="1" x14ac:dyDescent="0.2">
      <c r="BC46860" s="6"/>
      <c r="BD46860" s="5"/>
    </row>
    <row r="46861" spans="55:56" hidden="1" x14ac:dyDescent="0.2">
      <c r="BC46861" s="6"/>
      <c r="BD46861" s="5"/>
    </row>
    <row r="46862" spans="55:56" hidden="1" x14ac:dyDescent="0.2">
      <c r="BC46862" s="6"/>
      <c r="BD46862" s="5"/>
    </row>
    <row r="46863" spans="55:56" hidden="1" x14ac:dyDescent="0.2">
      <c r="BC46863" s="6"/>
      <c r="BD46863" s="5"/>
    </row>
    <row r="46864" spans="55:56" hidden="1" x14ac:dyDescent="0.2">
      <c r="BC46864" s="6"/>
      <c r="BD46864" s="5"/>
    </row>
    <row r="46865" spans="55:56" hidden="1" x14ac:dyDescent="0.2">
      <c r="BC46865" s="6"/>
      <c r="BD46865" s="5"/>
    </row>
    <row r="46866" spans="55:56" hidden="1" x14ac:dyDescent="0.2">
      <c r="BC46866" s="6"/>
      <c r="BD46866" s="5"/>
    </row>
    <row r="46867" spans="55:56" hidden="1" x14ac:dyDescent="0.2">
      <c r="BC46867" s="6"/>
      <c r="BD46867" s="5"/>
    </row>
    <row r="46868" spans="55:56" hidden="1" x14ac:dyDescent="0.2">
      <c r="BC46868" s="6"/>
      <c r="BD46868" s="5"/>
    </row>
    <row r="46869" spans="55:56" hidden="1" x14ac:dyDescent="0.2">
      <c r="BC46869" s="6"/>
      <c r="BD46869" s="5"/>
    </row>
    <row r="46870" spans="55:56" hidden="1" x14ac:dyDescent="0.2">
      <c r="BC46870" s="6"/>
      <c r="BD46870" s="5"/>
    </row>
    <row r="46871" spans="55:56" hidden="1" x14ac:dyDescent="0.2">
      <c r="BC46871" s="6"/>
      <c r="BD46871" s="5"/>
    </row>
    <row r="46872" spans="55:56" hidden="1" x14ac:dyDescent="0.2">
      <c r="BC46872" s="6"/>
      <c r="BD46872" s="5"/>
    </row>
    <row r="46873" spans="55:56" hidden="1" x14ac:dyDescent="0.2">
      <c r="BC46873" s="6"/>
      <c r="BD46873" s="5"/>
    </row>
    <row r="46874" spans="55:56" hidden="1" x14ac:dyDescent="0.2">
      <c r="BC46874" s="6"/>
      <c r="BD46874" s="5"/>
    </row>
    <row r="46875" spans="55:56" hidden="1" x14ac:dyDescent="0.2">
      <c r="BC46875" s="6"/>
      <c r="BD46875" s="5"/>
    </row>
    <row r="46876" spans="55:56" hidden="1" x14ac:dyDescent="0.2">
      <c r="BC46876" s="6"/>
      <c r="BD46876" s="5"/>
    </row>
    <row r="46877" spans="55:56" hidden="1" x14ac:dyDescent="0.2">
      <c r="BC46877" s="6"/>
      <c r="BD46877" s="5"/>
    </row>
    <row r="46878" spans="55:56" hidden="1" x14ac:dyDescent="0.2">
      <c r="BC46878" s="6"/>
      <c r="BD46878" s="5"/>
    </row>
    <row r="46879" spans="55:56" hidden="1" x14ac:dyDescent="0.2">
      <c r="BC46879" s="6"/>
      <c r="BD46879" s="5"/>
    </row>
    <row r="46880" spans="55:56" hidden="1" x14ac:dyDescent="0.2">
      <c r="BC46880" s="6"/>
      <c r="BD46880" s="5"/>
    </row>
    <row r="46881" spans="55:56" hidden="1" x14ac:dyDescent="0.2">
      <c r="BC46881" s="6"/>
      <c r="BD46881" s="5"/>
    </row>
    <row r="46882" spans="55:56" hidden="1" x14ac:dyDescent="0.2">
      <c r="BC46882" s="6"/>
      <c r="BD46882" s="5"/>
    </row>
    <row r="46883" spans="55:56" hidden="1" x14ac:dyDescent="0.2">
      <c r="BC46883" s="6"/>
      <c r="BD46883" s="5"/>
    </row>
    <row r="46884" spans="55:56" hidden="1" x14ac:dyDescent="0.2">
      <c r="BC46884" s="6"/>
      <c r="BD46884" s="5"/>
    </row>
    <row r="46885" spans="55:56" hidden="1" x14ac:dyDescent="0.2">
      <c r="BC46885" s="6"/>
      <c r="BD46885" s="5"/>
    </row>
    <row r="46886" spans="55:56" hidden="1" x14ac:dyDescent="0.2">
      <c r="BC46886" s="6"/>
      <c r="BD46886" s="5"/>
    </row>
    <row r="46887" spans="55:56" hidden="1" x14ac:dyDescent="0.2">
      <c r="BC46887" s="6"/>
      <c r="BD46887" s="5"/>
    </row>
    <row r="46888" spans="55:56" hidden="1" x14ac:dyDescent="0.2">
      <c r="BC46888" s="6"/>
      <c r="BD46888" s="5"/>
    </row>
    <row r="46889" spans="55:56" hidden="1" x14ac:dyDescent="0.2">
      <c r="BC46889" s="6"/>
      <c r="BD46889" s="5"/>
    </row>
    <row r="46890" spans="55:56" hidden="1" x14ac:dyDescent="0.2">
      <c r="BC46890" s="6"/>
      <c r="BD46890" s="5"/>
    </row>
    <row r="46891" spans="55:56" hidden="1" x14ac:dyDescent="0.2">
      <c r="BC46891" s="6"/>
      <c r="BD46891" s="5"/>
    </row>
    <row r="46892" spans="55:56" hidden="1" x14ac:dyDescent="0.2">
      <c r="BC46892" s="6"/>
      <c r="BD46892" s="5"/>
    </row>
    <row r="46893" spans="55:56" hidden="1" x14ac:dyDescent="0.2">
      <c r="BC46893" s="6"/>
      <c r="BD46893" s="5"/>
    </row>
    <row r="46894" spans="55:56" hidden="1" x14ac:dyDescent="0.2">
      <c r="BC46894" s="6"/>
      <c r="BD46894" s="5"/>
    </row>
    <row r="46895" spans="55:56" hidden="1" x14ac:dyDescent="0.2">
      <c r="BC46895" s="6"/>
      <c r="BD46895" s="5"/>
    </row>
    <row r="46896" spans="55:56" hidden="1" x14ac:dyDescent="0.2">
      <c r="BC46896" s="6"/>
      <c r="BD46896" s="5"/>
    </row>
    <row r="46897" spans="55:56" hidden="1" x14ac:dyDescent="0.2">
      <c r="BC46897" s="6"/>
      <c r="BD46897" s="5"/>
    </row>
    <row r="46898" spans="55:56" hidden="1" x14ac:dyDescent="0.2">
      <c r="BC46898" s="6"/>
      <c r="BD46898" s="5"/>
    </row>
    <row r="46899" spans="55:56" hidden="1" x14ac:dyDescent="0.2">
      <c r="BC46899" s="6"/>
      <c r="BD46899" s="5"/>
    </row>
    <row r="46900" spans="55:56" hidden="1" x14ac:dyDescent="0.2">
      <c r="BC46900" s="6"/>
      <c r="BD46900" s="5"/>
    </row>
    <row r="46901" spans="55:56" hidden="1" x14ac:dyDescent="0.2">
      <c r="BC46901" s="6"/>
      <c r="BD46901" s="5"/>
    </row>
    <row r="46902" spans="55:56" hidden="1" x14ac:dyDescent="0.2">
      <c r="BC46902" s="6"/>
      <c r="BD46902" s="5"/>
    </row>
    <row r="46903" spans="55:56" hidden="1" x14ac:dyDescent="0.2">
      <c r="BC46903" s="6"/>
      <c r="BD46903" s="5"/>
    </row>
    <row r="46904" spans="55:56" hidden="1" x14ac:dyDescent="0.2">
      <c r="BC46904" s="6"/>
      <c r="BD46904" s="5"/>
    </row>
    <row r="46905" spans="55:56" hidden="1" x14ac:dyDescent="0.2">
      <c r="BC46905" s="6"/>
      <c r="BD46905" s="5"/>
    </row>
    <row r="46906" spans="55:56" hidden="1" x14ac:dyDescent="0.2">
      <c r="BC46906" s="6"/>
      <c r="BD46906" s="5"/>
    </row>
    <row r="46907" spans="55:56" hidden="1" x14ac:dyDescent="0.2">
      <c r="BC46907" s="6"/>
      <c r="BD46907" s="5"/>
    </row>
    <row r="46908" spans="55:56" hidden="1" x14ac:dyDescent="0.2">
      <c r="BC46908" s="6"/>
      <c r="BD46908" s="5"/>
    </row>
    <row r="46909" spans="55:56" hidden="1" x14ac:dyDescent="0.2">
      <c r="BC46909" s="6"/>
      <c r="BD46909" s="5"/>
    </row>
    <row r="46910" spans="55:56" hidden="1" x14ac:dyDescent="0.2">
      <c r="BC46910" s="6"/>
      <c r="BD46910" s="5"/>
    </row>
    <row r="46911" spans="55:56" hidden="1" x14ac:dyDescent="0.2">
      <c r="BC46911" s="6"/>
      <c r="BD46911" s="5"/>
    </row>
    <row r="46912" spans="55:56" hidden="1" x14ac:dyDescent="0.2">
      <c r="BC46912" s="6"/>
      <c r="BD46912" s="5"/>
    </row>
    <row r="46913" spans="55:56" hidden="1" x14ac:dyDescent="0.2">
      <c r="BC46913" s="6"/>
      <c r="BD46913" s="5"/>
    </row>
    <row r="46914" spans="55:56" hidden="1" x14ac:dyDescent="0.2">
      <c r="BC46914" s="6"/>
      <c r="BD46914" s="5"/>
    </row>
    <row r="46915" spans="55:56" hidden="1" x14ac:dyDescent="0.2">
      <c r="BC46915" s="6"/>
      <c r="BD46915" s="5"/>
    </row>
    <row r="46916" spans="55:56" hidden="1" x14ac:dyDescent="0.2">
      <c r="BC46916" s="6"/>
      <c r="BD46916" s="5"/>
    </row>
    <row r="46917" spans="55:56" hidden="1" x14ac:dyDescent="0.2">
      <c r="BC46917" s="6"/>
      <c r="BD46917" s="5"/>
    </row>
    <row r="46918" spans="55:56" hidden="1" x14ac:dyDescent="0.2">
      <c r="BC46918" s="6"/>
      <c r="BD46918" s="5"/>
    </row>
    <row r="46919" spans="55:56" hidden="1" x14ac:dyDescent="0.2">
      <c r="BC46919" s="6"/>
      <c r="BD46919" s="5"/>
    </row>
    <row r="46920" spans="55:56" hidden="1" x14ac:dyDescent="0.2">
      <c r="BC46920" s="6"/>
      <c r="BD46920" s="5"/>
    </row>
    <row r="46921" spans="55:56" hidden="1" x14ac:dyDescent="0.2">
      <c r="BC46921" s="6"/>
      <c r="BD46921" s="5"/>
    </row>
    <row r="46922" spans="55:56" hidden="1" x14ac:dyDescent="0.2">
      <c r="BC46922" s="6"/>
      <c r="BD46922" s="5"/>
    </row>
    <row r="46923" spans="55:56" hidden="1" x14ac:dyDescent="0.2">
      <c r="BC46923" s="6"/>
      <c r="BD46923" s="5"/>
    </row>
    <row r="46924" spans="55:56" hidden="1" x14ac:dyDescent="0.2">
      <c r="BC46924" s="6"/>
      <c r="BD46924" s="5"/>
    </row>
    <row r="46925" spans="55:56" hidden="1" x14ac:dyDescent="0.2">
      <c r="BC46925" s="6"/>
      <c r="BD46925" s="5"/>
    </row>
    <row r="46926" spans="55:56" hidden="1" x14ac:dyDescent="0.2">
      <c r="BC46926" s="6"/>
      <c r="BD46926" s="5"/>
    </row>
    <row r="46927" spans="55:56" hidden="1" x14ac:dyDescent="0.2">
      <c r="BC46927" s="6"/>
      <c r="BD46927" s="5"/>
    </row>
    <row r="46928" spans="55:56" hidden="1" x14ac:dyDescent="0.2">
      <c r="BC46928" s="6"/>
      <c r="BD46928" s="5"/>
    </row>
    <row r="46929" spans="55:56" hidden="1" x14ac:dyDescent="0.2">
      <c r="BC46929" s="6"/>
      <c r="BD46929" s="5"/>
    </row>
    <row r="46930" spans="55:56" hidden="1" x14ac:dyDescent="0.2">
      <c r="BC46930" s="6"/>
      <c r="BD46930" s="5"/>
    </row>
    <row r="46931" spans="55:56" hidden="1" x14ac:dyDescent="0.2">
      <c r="BC46931" s="6"/>
      <c r="BD46931" s="5"/>
    </row>
    <row r="46932" spans="55:56" hidden="1" x14ac:dyDescent="0.2">
      <c r="BC46932" s="6"/>
      <c r="BD46932" s="5"/>
    </row>
    <row r="46933" spans="55:56" hidden="1" x14ac:dyDescent="0.2">
      <c r="BC46933" s="6"/>
      <c r="BD46933" s="5"/>
    </row>
    <row r="46934" spans="55:56" hidden="1" x14ac:dyDescent="0.2">
      <c r="BC46934" s="6"/>
      <c r="BD46934" s="5"/>
    </row>
    <row r="46935" spans="55:56" hidden="1" x14ac:dyDescent="0.2">
      <c r="BC46935" s="6"/>
      <c r="BD46935" s="5"/>
    </row>
    <row r="46936" spans="55:56" hidden="1" x14ac:dyDescent="0.2">
      <c r="BC46936" s="6"/>
      <c r="BD46936" s="5"/>
    </row>
    <row r="46937" spans="55:56" hidden="1" x14ac:dyDescent="0.2">
      <c r="BC46937" s="6"/>
      <c r="BD46937" s="5"/>
    </row>
    <row r="46938" spans="55:56" hidden="1" x14ac:dyDescent="0.2">
      <c r="BC46938" s="6"/>
      <c r="BD46938" s="5"/>
    </row>
    <row r="46939" spans="55:56" hidden="1" x14ac:dyDescent="0.2">
      <c r="BC46939" s="6"/>
      <c r="BD46939" s="5"/>
    </row>
    <row r="46940" spans="55:56" hidden="1" x14ac:dyDescent="0.2">
      <c r="BC46940" s="6"/>
      <c r="BD46940" s="5"/>
    </row>
    <row r="46941" spans="55:56" hidden="1" x14ac:dyDescent="0.2">
      <c r="BC46941" s="6"/>
      <c r="BD46941" s="5"/>
    </row>
    <row r="46942" spans="55:56" hidden="1" x14ac:dyDescent="0.2">
      <c r="BC46942" s="6"/>
      <c r="BD46942" s="5"/>
    </row>
    <row r="46943" spans="55:56" hidden="1" x14ac:dyDescent="0.2">
      <c r="BC46943" s="6"/>
      <c r="BD46943" s="5"/>
    </row>
    <row r="46944" spans="55:56" hidden="1" x14ac:dyDescent="0.2">
      <c r="BC46944" s="6"/>
      <c r="BD46944" s="5"/>
    </row>
    <row r="46945" spans="55:56" hidden="1" x14ac:dyDescent="0.2">
      <c r="BC46945" s="6"/>
      <c r="BD46945" s="5"/>
    </row>
    <row r="46946" spans="55:56" hidden="1" x14ac:dyDescent="0.2">
      <c r="BC46946" s="6"/>
      <c r="BD46946" s="5"/>
    </row>
    <row r="46947" spans="55:56" hidden="1" x14ac:dyDescent="0.2">
      <c r="BC46947" s="6"/>
      <c r="BD46947" s="5"/>
    </row>
    <row r="46948" spans="55:56" hidden="1" x14ac:dyDescent="0.2">
      <c r="BC46948" s="6"/>
      <c r="BD46948" s="5"/>
    </row>
    <row r="46949" spans="55:56" hidden="1" x14ac:dyDescent="0.2">
      <c r="BC46949" s="6"/>
      <c r="BD46949" s="5"/>
    </row>
    <row r="46950" spans="55:56" hidden="1" x14ac:dyDescent="0.2">
      <c r="BC46950" s="6"/>
      <c r="BD46950" s="5"/>
    </row>
    <row r="46951" spans="55:56" hidden="1" x14ac:dyDescent="0.2">
      <c r="BC46951" s="6"/>
      <c r="BD46951" s="5"/>
    </row>
    <row r="46952" spans="55:56" hidden="1" x14ac:dyDescent="0.2">
      <c r="BC46952" s="6"/>
      <c r="BD46952" s="5"/>
    </row>
    <row r="46953" spans="55:56" hidden="1" x14ac:dyDescent="0.2">
      <c r="BC46953" s="6"/>
      <c r="BD46953" s="5"/>
    </row>
    <row r="46954" spans="55:56" hidden="1" x14ac:dyDescent="0.2">
      <c r="BC46954" s="6"/>
      <c r="BD46954" s="5"/>
    </row>
    <row r="46955" spans="55:56" hidden="1" x14ac:dyDescent="0.2">
      <c r="BC46955" s="6"/>
      <c r="BD46955" s="5"/>
    </row>
    <row r="46956" spans="55:56" hidden="1" x14ac:dyDescent="0.2">
      <c r="BC46956" s="6"/>
      <c r="BD46956" s="5"/>
    </row>
    <row r="46957" spans="55:56" hidden="1" x14ac:dyDescent="0.2">
      <c r="BC46957" s="6"/>
      <c r="BD46957" s="5"/>
    </row>
    <row r="46958" spans="55:56" hidden="1" x14ac:dyDescent="0.2">
      <c r="BC46958" s="6"/>
      <c r="BD46958" s="5"/>
    </row>
    <row r="46959" spans="55:56" hidden="1" x14ac:dyDescent="0.2">
      <c r="BC46959" s="6"/>
      <c r="BD46959" s="5"/>
    </row>
    <row r="46960" spans="55:56" hidden="1" x14ac:dyDescent="0.2">
      <c r="BC46960" s="6"/>
      <c r="BD46960" s="5"/>
    </row>
    <row r="46961" spans="55:56" hidden="1" x14ac:dyDescent="0.2">
      <c r="BC46961" s="6"/>
      <c r="BD46961" s="5"/>
    </row>
    <row r="46962" spans="55:56" hidden="1" x14ac:dyDescent="0.2">
      <c r="BC46962" s="6"/>
      <c r="BD46962" s="5"/>
    </row>
    <row r="46963" spans="55:56" hidden="1" x14ac:dyDescent="0.2">
      <c r="BC46963" s="6"/>
      <c r="BD46963" s="5"/>
    </row>
    <row r="46964" spans="55:56" hidden="1" x14ac:dyDescent="0.2">
      <c r="BC46964" s="6"/>
      <c r="BD46964" s="5"/>
    </row>
    <row r="46965" spans="55:56" hidden="1" x14ac:dyDescent="0.2">
      <c r="BC46965" s="6"/>
      <c r="BD46965" s="5"/>
    </row>
    <row r="46966" spans="55:56" hidden="1" x14ac:dyDescent="0.2">
      <c r="BC46966" s="6"/>
      <c r="BD46966" s="5"/>
    </row>
    <row r="46967" spans="55:56" hidden="1" x14ac:dyDescent="0.2">
      <c r="BC46967" s="6"/>
      <c r="BD46967" s="5"/>
    </row>
    <row r="46968" spans="55:56" hidden="1" x14ac:dyDescent="0.2">
      <c r="BC46968" s="6"/>
      <c r="BD46968" s="5"/>
    </row>
    <row r="46969" spans="55:56" hidden="1" x14ac:dyDescent="0.2">
      <c r="BC46969" s="6"/>
      <c r="BD46969" s="5"/>
    </row>
    <row r="46970" spans="55:56" hidden="1" x14ac:dyDescent="0.2">
      <c r="BC46970" s="6"/>
      <c r="BD46970" s="5"/>
    </row>
    <row r="46971" spans="55:56" hidden="1" x14ac:dyDescent="0.2">
      <c r="BC46971" s="6"/>
      <c r="BD46971" s="5"/>
    </row>
    <row r="46972" spans="55:56" hidden="1" x14ac:dyDescent="0.2">
      <c r="BC46972" s="6"/>
      <c r="BD46972" s="5"/>
    </row>
    <row r="46973" spans="55:56" hidden="1" x14ac:dyDescent="0.2">
      <c r="BC46973" s="6"/>
      <c r="BD46973" s="5"/>
    </row>
    <row r="46974" spans="55:56" hidden="1" x14ac:dyDescent="0.2">
      <c r="BC46974" s="6"/>
      <c r="BD46974" s="5"/>
    </row>
    <row r="46975" spans="55:56" hidden="1" x14ac:dyDescent="0.2">
      <c r="BC46975" s="6"/>
      <c r="BD46975" s="5"/>
    </row>
    <row r="46976" spans="55:56" hidden="1" x14ac:dyDescent="0.2">
      <c r="BC46976" s="6"/>
      <c r="BD46976" s="5"/>
    </row>
    <row r="46977" spans="55:56" hidden="1" x14ac:dyDescent="0.2">
      <c r="BC46977" s="6"/>
      <c r="BD46977" s="5"/>
    </row>
    <row r="46978" spans="55:56" hidden="1" x14ac:dyDescent="0.2">
      <c r="BC46978" s="6"/>
      <c r="BD46978" s="5"/>
    </row>
    <row r="46979" spans="55:56" hidden="1" x14ac:dyDescent="0.2">
      <c r="BC46979" s="6"/>
      <c r="BD46979" s="5"/>
    </row>
    <row r="46980" spans="55:56" hidden="1" x14ac:dyDescent="0.2">
      <c r="BC46980" s="6"/>
      <c r="BD46980" s="5"/>
    </row>
    <row r="46981" spans="55:56" hidden="1" x14ac:dyDescent="0.2">
      <c r="BC46981" s="6"/>
      <c r="BD46981" s="5"/>
    </row>
    <row r="46982" spans="55:56" hidden="1" x14ac:dyDescent="0.2">
      <c r="BC46982" s="6"/>
      <c r="BD46982" s="5"/>
    </row>
    <row r="46983" spans="55:56" hidden="1" x14ac:dyDescent="0.2">
      <c r="BC46983" s="6"/>
      <c r="BD46983" s="5"/>
    </row>
    <row r="46984" spans="55:56" hidden="1" x14ac:dyDescent="0.2">
      <c r="BC46984" s="6"/>
      <c r="BD46984" s="5"/>
    </row>
    <row r="46985" spans="55:56" hidden="1" x14ac:dyDescent="0.2">
      <c r="BC46985" s="6"/>
      <c r="BD46985" s="5"/>
    </row>
    <row r="46986" spans="55:56" hidden="1" x14ac:dyDescent="0.2">
      <c r="BC46986" s="6"/>
      <c r="BD46986" s="5"/>
    </row>
    <row r="46987" spans="55:56" hidden="1" x14ac:dyDescent="0.2">
      <c r="BC46987" s="6"/>
      <c r="BD46987" s="5"/>
    </row>
    <row r="46988" spans="55:56" hidden="1" x14ac:dyDescent="0.2">
      <c r="BC46988" s="6"/>
      <c r="BD46988" s="5"/>
    </row>
    <row r="46989" spans="55:56" hidden="1" x14ac:dyDescent="0.2">
      <c r="BC46989" s="6"/>
      <c r="BD46989" s="5"/>
    </row>
    <row r="46990" spans="55:56" hidden="1" x14ac:dyDescent="0.2">
      <c r="BC46990" s="6"/>
      <c r="BD46990" s="5"/>
    </row>
    <row r="46991" spans="55:56" hidden="1" x14ac:dyDescent="0.2">
      <c r="BC46991" s="6"/>
      <c r="BD46991" s="5"/>
    </row>
    <row r="46992" spans="55:56" hidden="1" x14ac:dyDescent="0.2">
      <c r="BC46992" s="6"/>
      <c r="BD46992" s="5"/>
    </row>
    <row r="46993" spans="55:56" hidden="1" x14ac:dyDescent="0.2">
      <c r="BC46993" s="6"/>
      <c r="BD46993" s="5"/>
    </row>
    <row r="46994" spans="55:56" hidden="1" x14ac:dyDescent="0.2">
      <c r="BC46994" s="6"/>
      <c r="BD46994" s="5"/>
    </row>
    <row r="46995" spans="55:56" hidden="1" x14ac:dyDescent="0.2">
      <c r="BC46995" s="6"/>
      <c r="BD46995" s="5"/>
    </row>
    <row r="46996" spans="55:56" hidden="1" x14ac:dyDescent="0.2">
      <c r="BC46996" s="6"/>
      <c r="BD46996" s="5"/>
    </row>
    <row r="46997" spans="55:56" hidden="1" x14ac:dyDescent="0.2">
      <c r="BC46997" s="6"/>
      <c r="BD46997" s="5"/>
    </row>
    <row r="46998" spans="55:56" hidden="1" x14ac:dyDescent="0.2">
      <c r="BC46998" s="6"/>
      <c r="BD46998" s="5"/>
    </row>
    <row r="46999" spans="55:56" hidden="1" x14ac:dyDescent="0.2">
      <c r="BC46999" s="6"/>
      <c r="BD46999" s="5"/>
    </row>
    <row r="47000" spans="55:56" hidden="1" x14ac:dyDescent="0.2">
      <c r="BC47000" s="6"/>
      <c r="BD47000" s="5"/>
    </row>
    <row r="47001" spans="55:56" hidden="1" x14ac:dyDescent="0.2">
      <c r="BC47001" s="6"/>
      <c r="BD47001" s="5"/>
    </row>
    <row r="47002" spans="55:56" hidden="1" x14ac:dyDescent="0.2">
      <c r="BC47002" s="6"/>
      <c r="BD47002" s="5"/>
    </row>
    <row r="47003" spans="55:56" hidden="1" x14ac:dyDescent="0.2">
      <c r="BC47003" s="6"/>
      <c r="BD47003" s="5"/>
    </row>
    <row r="47004" spans="55:56" hidden="1" x14ac:dyDescent="0.2">
      <c r="BC47004" s="6"/>
      <c r="BD47004" s="5"/>
    </row>
    <row r="47005" spans="55:56" hidden="1" x14ac:dyDescent="0.2">
      <c r="BC47005" s="6"/>
      <c r="BD47005" s="5"/>
    </row>
    <row r="47006" spans="55:56" hidden="1" x14ac:dyDescent="0.2">
      <c r="BC47006" s="6"/>
      <c r="BD47006" s="5"/>
    </row>
    <row r="47007" spans="55:56" hidden="1" x14ac:dyDescent="0.2">
      <c r="BC47007" s="6"/>
      <c r="BD47007" s="5"/>
    </row>
    <row r="47008" spans="55:56" hidden="1" x14ac:dyDescent="0.2">
      <c r="BC47008" s="6"/>
      <c r="BD47008" s="5"/>
    </row>
    <row r="47009" spans="55:56" hidden="1" x14ac:dyDescent="0.2">
      <c r="BC47009" s="6"/>
      <c r="BD47009" s="5"/>
    </row>
    <row r="47010" spans="55:56" hidden="1" x14ac:dyDescent="0.2">
      <c r="BC47010" s="6"/>
      <c r="BD47010" s="5"/>
    </row>
    <row r="47011" spans="55:56" hidden="1" x14ac:dyDescent="0.2">
      <c r="BC47011" s="6"/>
      <c r="BD47011" s="5"/>
    </row>
    <row r="47012" spans="55:56" hidden="1" x14ac:dyDescent="0.2">
      <c r="BC47012" s="6"/>
      <c r="BD47012" s="5"/>
    </row>
    <row r="47013" spans="55:56" hidden="1" x14ac:dyDescent="0.2">
      <c r="BC47013" s="6"/>
      <c r="BD47013" s="5"/>
    </row>
    <row r="47014" spans="55:56" hidden="1" x14ac:dyDescent="0.2">
      <c r="BC47014" s="6"/>
      <c r="BD47014" s="5"/>
    </row>
    <row r="47015" spans="55:56" hidden="1" x14ac:dyDescent="0.2">
      <c r="BC47015" s="6"/>
      <c r="BD47015" s="5"/>
    </row>
    <row r="47016" spans="55:56" hidden="1" x14ac:dyDescent="0.2">
      <c r="BC47016" s="6"/>
      <c r="BD47016" s="5"/>
    </row>
    <row r="47017" spans="55:56" hidden="1" x14ac:dyDescent="0.2">
      <c r="BC47017" s="6"/>
      <c r="BD47017" s="5"/>
    </row>
    <row r="47018" spans="55:56" hidden="1" x14ac:dyDescent="0.2">
      <c r="BC47018" s="6"/>
      <c r="BD47018" s="5"/>
    </row>
    <row r="47019" spans="55:56" hidden="1" x14ac:dyDescent="0.2">
      <c r="BC47019" s="6"/>
      <c r="BD47019" s="5"/>
    </row>
    <row r="47020" spans="55:56" hidden="1" x14ac:dyDescent="0.2">
      <c r="BC47020" s="6"/>
      <c r="BD47020" s="5"/>
    </row>
    <row r="47021" spans="55:56" hidden="1" x14ac:dyDescent="0.2">
      <c r="BC47021" s="6"/>
      <c r="BD47021" s="5"/>
    </row>
    <row r="47022" spans="55:56" hidden="1" x14ac:dyDescent="0.2">
      <c r="BC47022" s="6"/>
      <c r="BD47022" s="5"/>
    </row>
    <row r="47023" spans="55:56" hidden="1" x14ac:dyDescent="0.2">
      <c r="BC47023" s="6"/>
      <c r="BD47023" s="5"/>
    </row>
    <row r="47024" spans="55:56" hidden="1" x14ac:dyDescent="0.2">
      <c r="BC47024" s="6"/>
      <c r="BD47024" s="5"/>
    </row>
    <row r="47025" spans="55:56" hidden="1" x14ac:dyDescent="0.2">
      <c r="BC47025" s="6"/>
      <c r="BD47025" s="5"/>
    </row>
    <row r="47026" spans="55:56" hidden="1" x14ac:dyDescent="0.2">
      <c r="BC47026" s="6"/>
      <c r="BD47026" s="5"/>
    </row>
    <row r="47027" spans="55:56" hidden="1" x14ac:dyDescent="0.2">
      <c r="BC47027" s="6"/>
      <c r="BD47027" s="5"/>
    </row>
    <row r="47028" spans="55:56" hidden="1" x14ac:dyDescent="0.2">
      <c r="BC47028" s="6"/>
      <c r="BD47028" s="5"/>
    </row>
    <row r="47029" spans="55:56" hidden="1" x14ac:dyDescent="0.2">
      <c r="BC47029" s="6"/>
      <c r="BD47029" s="5"/>
    </row>
    <row r="47030" spans="55:56" hidden="1" x14ac:dyDescent="0.2">
      <c r="BC47030" s="6"/>
      <c r="BD47030" s="5"/>
    </row>
    <row r="47031" spans="55:56" hidden="1" x14ac:dyDescent="0.2">
      <c r="BC47031" s="6"/>
      <c r="BD47031" s="5"/>
    </row>
    <row r="47032" spans="55:56" hidden="1" x14ac:dyDescent="0.2">
      <c r="BC47032" s="6"/>
      <c r="BD47032" s="5"/>
    </row>
    <row r="47033" spans="55:56" hidden="1" x14ac:dyDescent="0.2">
      <c r="BC47033" s="6"/>
      <c r="BD47033" s="5"/>
    </row>
    <row r="47034" spans="55:56" hidden="1" x14ac:dyDescent="0.2">
      <c r="BC47034" s="6"/>
      <c r="BD47034" s="5"/>
    </row>
    <row r="47035" spans="55:56" hidden="1" x14ac:dyDescent="0.2">
      <c r="BC47035" s="6"/>
      <c r="BD47035" s="5"/>
    </row>
    <row r="47036" spans="55:56" hidden="1" x14ac:dyDescent="0.2">
      <c r="BC47036" s="6"/>
      <c r="BD47036" s="5"/>
    </row>
    <row r="47037" spans="55:56" hidden="1" x14ac:dyDescent="0.2">
      <c r="BC47037" s="6"/>
      <c r="BD47037" s="5"/>
    </row>
    <row r="47038" spans="55:56" hidden="1" x14ac:dyDescent="0.2">
      <c r="BC47038" s="6"/>
      <c r="BD47038" s="5"/>
    </row>
    <row r="47039" spans="55:56" hidden="1" x14ac:dyDescent="0.2">
      <c r="BC47039" s="6"/>
      <c r="BD47039" s="5"/>
    </row>
    <row r="47040" spans="55:56" hidden="1" x14ac:dyDescent="0.2">
      <c r="BC47040" s="6"/>
      <c r="BD47040" s="5"/>
    </row>
    <row r="47041" spans="55:56" hidden="1" x14ac:dyDescent="0.2">
      <c r="BC47041" s="6"/>
      <c r="BD47041" s="5"/>
    </row>
    <row r="47042" spans="55:56" hidden="1" x14ac:dyDescent="0.2">
      <c r="BC47042" s="6"/>
      <c r="BD47042" s="5"/>
    </row>
    <row r="47043" spans="55:56" hidden="1" x14ac:dyDescent="0.2">
      <c r="BC47043" s="6"/>
      <c r="BD47043" s="5"/>
    </row>
    <row r="47044" spans="55:56" hidden="1" x14ac:dyDescent="0.2">
      <c r="BC47044" s="6"/>
      <c r="BD47044" s="5"/>
    </row>
    <row r="47045" spans="55:56" hidden="1" x14ac:dyDescent="0.2">
      <c r="BC47045" s="6"/>
      <c r="BD47045" s="5"/>
    </row>
    <row r="47046" spans="55:56" hidden="1" x14ac:dyDescent="0.2">
      <c r="BC47046" s="6"/>
      <c r="BD47046" s="5"/>
    </row>
    <row r="47047" spans="55:56" hidden="1" x14ac:dyDescent="0.2">
      <c r="BC47047" s="6"/>
      <c r="BD47047" s="5"/>
    </row>
    <row r="47048" spans="55:56" hidden="1" x14ac:dyDescent="0.2">
      <c r="BC47048" s="6"/>
      <c r="BD47048" s="5"/>
    </row>
    <row r="47049" spans="55:56" hidden="1" x14ac:dyDescent="0.2">
      <c r="BC47049" s="6"/>
      <c r="BD47049" s="5"/>
    </row>
    <row r="47050" spans="55:56" hidden="1" x14ac:dyDescent="0.2">
      <c r="BC47050" s="6"/>
      <c r="BD47050" s="5"/>
    </row>
    <row r="47051" spans="55:56" hidden="1" x14ac:dyDescent="0.2">
      <c r="BC47051" s="6"/>
      <c r="BD47051" s="5"/>
    </row>
    <row r="47052" spans="55:56" hidden="1" x14ac:dyDescent="0.2">
      <c r="BC47052" s="6"/>
      <c r="BD47052" s="5"/>
    </row>
    <row r="47053" spans="55:56" hidden="1" x14ac:dyDescent="0.2">
      <c r="BC47053" s="6"/>
      <c r="BD47053" s="5"/>
    </row>
    <row r="47054" spans="55:56" hidden="1" x14ac:dyDescent="0.2">
      <c r="BC47054" s="6"/>
      <c r="BD47054" s="5"/>
    </row>
    <row r="47055" spans="55:56" hidden="1" x14ac:dyDescent="0.2">
      <c r="BC47055" s="6"/>
      <c r="BD47055" s="5"/>
    </row>
    <row r="47056" spans="55:56" hidden="1" x14ac:dyDescent="0.2">
      <c r="BC47056" s="6"/>
      <c r="BD47056" s="5"/>
    </row>
    <row r="47057" spans="55:56" hidden="1" x14ac:dyDescent="0.2">
      <c r="BC47057" s="6"/>
      <c r="BD47057" s="5"/>
    </row>
    <row r="47058" spans="55:56" hidden="1" x14ac:dyDescent="0.2">
      <c r="BC47058" s="6"/>
      <c r="BD47058" s="5"/>
    </row>
    <row r="47059" spans="55:56" hidden="1" x14ac:dyDescent="0.2">
      <c r="BC47059" s="6"/>
      <c r="BD47059" s="5"/>
    </row>
    <row r="47060" spans="55:56" hidden="1" x14ac:dyDescent="0.2">
      <c r="BC47060" s="6"/>
      <c r="BD47060" s="5"/>
    </row>
    <row r="47061" spans="55:56" hidden="1" x14ac:dyDescent="0.2">
      <c r="BC47061" s="6"/>
      <c r="BD47061" s="5"/>
    </row>
    <row r="47062" spans="55:56" hidden="1" x14ac:dyDescent="0.2">
      <c r="BC47062" s="6"/>
      <c r="BD47062" s="5"/>
    </row>
    <row r="47063" spans="55:56" hidden="1" x14ac:dyDescent="0.2">
      <c r="BC47063" s="6"/>
      <c r="BD47063" s="5"/>
    </row>
    <row r="47064" spans="55:56" hidden="1" x14ac:dyDescent="0.2">
      <c r="BC47064" s="6"/>
      <c r="BD47064" s="5"/>
    </row>
    <row r="47065" spans="55:56" hidden="1" x14ac:dyDescent="0.2">
      <c r="BC47065" s="6"/>
      <c r="BD47065" s="5"/>
    </row>
    <row r="47066" spans="55:56" hidden="1" x14ac:dyDescent="0.2">
      <c r="BC47066" s="6"/>
      <c r="BD47066" s="5"/>
    </row>
    <row r="47067" spans="55:56" hidden="1" x14ac:dyDescent="0.2">
      <c r="BC47067" s="6"/>
      <c r="BD47067" s="5"/>
    </row>
    <row r="47068" spans="55:56" hidden="1" x14ac:dyDescent="0.2">
      <c r="BC47068" s="6"/>
      <c r="BD47068" s="5"/>
    </row>
    <row r="47069" spans="55:56" hidden="1" x14ac:dyDescent="0.2">
      <c r="BC47069" s="6"/>
      <c r="BD47069" s="5"/>
    </row>
    <row r="47070" spans="55:56" hidden="1" x14ac:dyDescent="0.2">
      <c r="BC47070" s="6"/>
      <c r="BD47070" s="5"/>
    </row>
    <row r="47071" spans="55:56" hidden="1" x14ac:dyDescent="0.2">
      <c r="BC47071" s="6"/>
      <c r="BD47071" s="5"/>
    </row>
    <row r="47072" spans="55:56" hidden="1" x14ac:dyDescent="0.2">
      <c r="BC47072" s="6"/>
      <c r="BD47072" s="5"/>
    </row>
    <row r="47073" spans="55:56" hidden="1" x14ac:dyDescent="0.2">
      <c r="BC47073" s="6"/>
      <c r="BD47073" s="5"/>
    </row>
    <row r="47074" spans="55:56" hidden="1" x14ac:dyDescent="0.2">
      <c r="BC47074" s="6"/>
      <c r="BD47074" s="5"/>
    </row>
    <row r="47075" spans="55:56" hidden="1" x14ac:dyDescent="0.2">
      <c r="BC47075" s="6"/>
      <c r="BD47075" s="5"/>
    </row>
    <row r="47076" spans="55:56" hidden="1" x14ac:dyDescent="0.2">
      <c r="BC47076" s="6"/>
      <c r="BD47076" s="5"/>
    </row>
    <row r="47077" spans="55:56" hidden="1" x14ac:dyDescent="0.2">
      <c r="BC47077" s="6"/>
      <c r="BD47077" s="5"/>
    </row>
    <row r="47078" spans="55:56" hidden="1" x14ac:dyDescent="0.2">
      <c r="BC47078" s="6"/>
      <c r="BD47078" s="5"/>
    </row>
    <row r="47079" spans="55:56" hidden="1" x14ac:dyDescent="0.2">
      <c r="BC47079" s="6"/>
      <c r="BD47079" s="5"/>
    </row>
    <row r="47080" spans="55:56" hidden="1" x14ac:dyDescent="0.2">
      <c r="BC47080" s="6"/>
      <c r="BD47080" s="5"/>
    </row>
    <row r="47081" spans="55:56" hidden="1" x14ac:dyDescent="0.2">
      <c r="BC47081" s="6"/>
      <c r="BD47081" s="5"/>
    </row>
    <row r="47082" spans="55:56" hidden="1" x14ac:dyDescent="0.2">
      <c r="BC47082" s="6"/>
      <c r="BD47082" s="5"/>
    </row>
    <row r="47083" spans="55:56" hidden="1" x14ac:dyDescent="0.2">
      <c r="BC47083" s="6"/>
      <c r="BD47083" s="5"/>
    </row>
    <row r="47084" spans="55:56" hidden="1" x14ac:dyDescent="0.2">
      <c r="BC47084" s="6"/>
      <c r="BD47084" s="5"/>
    </row>
    <row r="47085" spans="55:56" hidden="1" x14ac:dyDescent="0.2">
      <c r="BC47085" s="6"/>
      <c r="BD47085" s="5"/>
    </row>
    <row r="47086" spans="55:56" hidden="1" x14ac:dyDescent="0.2">
      <c r="BC47086" s="6"/>
      <c r="BD47086" s="5"/>
    </row>
    <row r="47087" spans="55:56" hidden="1" x14ac:dyDescent="0.2">
      <c r="BC47087" s="6"/>
      <c r="BD47087" s="5"/>
    </row>
    <row r="47088" spans="55:56" hidden="1" x14ac:dyDescent="0.2">
      <c r="BC47088" s="6"/>
      <c r="BD47088" s="5"/>
    </row>
    <row r="47089" spans="55:56" hidden="1" x14ac:dyDescent="0.2">
      <c r="BC47089" s="6"/>
      <c r="BD47089" s="5"/>
    </row>
    <row r="47090" spans="55:56" hidden="1" x14ac:dyDescent="0.2">
      <c r="BC47090" s="6"/>
      <c r="BD47090" s="5"/>
    </row>
    <row r="47091" spans="55:56" hidden="1" x14ac:dyDescent="0.2">
      <c r="BC47091" s="6"/>
      <c r="BD47091" s="5"/>
    </row>
    <row r="47092" spans="55:56" hidden="1" x14ac:dyDescent="0.2">
      <c r="BC47092" s="6"/>
      <c r="BD47092" s="5"/>
    </row>
    <row r="47093" spans="55:56" hidden="1" x14ac:dyDescent="0.2">
      <c r="BC47093" s="6"/>
      <c r="BD47093" s="5"/>
    </row>
    <row r="47094" spans="55:56" hidden="1" x14ac:dyDescent="0.2">
      <c r="BC47094" s="6"/>
      <c r="BD47094" s="5"/>
    </row>
    <row r="47095" spans="55:56" hidden="1" x14ac:dyDescent="0.2">
      <c r="BC47095" s="6"/>
      <c r="BD47095" s="5"/>
    </row>
    <row r="47096" spans="55:56" hidden="1" x14ac:dyDescent="0.2">
      <c r="BC47096" s="6"/>
      <c r="BD47096" s="5"/>
    </row>
    <row r="47097" spans="55:56" hidden="1" x14ac:dyDescent="0.2">
      <c r="BC47097" s="6"/>
      <c r="BD47097" s="5"/>
    </row>
    <row r="47098" spans="55:56" hidden="1" x14ac:dyDescent="0.2">
      <c r="BC47098" s="6"/>
      <c r="BD47098" s="5"/>
    </row>
    <row r="47099" spans="55:56" hidden="1" x14ac:dyDescent="0.2">
      <c r="BC47099" s="6"/>
      <c r="BD47099" s="5"/>
    </row>
    <row r="47100" spans="55:56" hidden="1" x14ac:dyDescent="0.2">
      <c r="BC47100" s="6"/>
      <c r="BD47100" s="5"/>
    </row>
    <row r="47101" spans="55:56" hidden="1" x14ac:dyDescent="0.2">
      <c r="BC47101" s="6"/>
      <c r="BD47101" s="5"/>
    </row>
    <row r="47102" spans="55:56" hidden="1" x14ac:dyDescent="0.2">
      <c r="BC47102" s="6"/>
      <c r="BD47102" s="5"/>
    </row>
    <row r="47103" spans="55:56" hidden="1" x14ac:dyDescent="0.2">
      <c r="BC47103" s="6"/>
      <c r="BD47103" s="5"/>
    </row>
    <row r="47104" spans="55:56" hidden="1" x14ac:dyDescent="0.2">
      <c r="BC47104" s="6"/>
      <c r="BD47104" s="5"/>
    </row>
    <row r="47105" spans="55:56" hidden="1" x14ac:dyDescent="0.2">
      <c r="BC47105" s="6"/>
      <c r="BD47105" s="5"/>
    </row>
    <row r="47106" spans="55:56" hidden="1" x14ac:dyDescent="0.2">
      <c r="BC47106" s="6"/>
      <c r="BD47106" s="5"/>
    </row>
    <row r="47107" spans="55:56" hidden="1" x14ac:dyDescent="0.2">
      <c r="BC47107" s="6"/>
      <c r="BD47107" s="5"/>
    </row>
    <row r="47108" spans="55:56" hidden="1" x14ac:dyDescent="0.2">
      <c r="BC47108" s="6"/>
      <c r="BD47108" s="5"/>
    </row>
    <row r="47109" spans="55:56" hidden="1" x14ac:dyDescent="0.2">
      <c r="BC47109" s="6"/>
      <c r="BD47109" s="5"/>
    </row>
    <row r="47110" spans="55:56" hidden="1" x14ac:dyDescent="0.2">
      <c r="BC47110" s="6"/>
      <c r="BD47110" s="5"/>
    </row>
    <row r="47111" spans="55:56" hidden="1" x14ac:dyDescent="0.2">
      <c r="BC47111" s="6"/>
      <c r="BD47111" s="5"/>
    </row>
    <row r="47112" spans="55:56" hidden="1" x14ac:dyDescent="0.2">
      <c r="BC47112" s="6"/>
      <c r="BD47112" s="5"/>
    </row>
    <row r="47113" spans="55:56" hidden="1" x14ac:dyDescent="0.2">
      <c r="BC47113" s="6"/>
      <c r="BD47113" s="5"/>
    </row>
    <row r="47114" spans="55:56" hidden="1" x14ac:dyDescent="0.2">
      <c r="BC47114" s="6"/>
      <c r="BD47114" s="5"/>
    </row>
    <row r="47115" spans="55:56" hidden="1" x14ac:dyDescent="0.2">
      <c r="BC47115" s="6"/>
      <c r="BD47115" s="5"/>
    </row>
    <row r="47116" spans="55:56" hidden="1" x14ac:dyDescent="0.2">
      <c r="BC47116" s="6"/>
      <c r="BD47116" s="5"/>
    </row>
    <row r="47117" spans="55:56" hidden="1" x14ac:dyDescent="0.2">
      <c r="BC47117" s="6"/>
      <c r="BD47117" s="5"/>
    </row>
    <row r="47118" spans="55:56" hidden="1" x14ac:dyDescent="0.2">
      <c r="BC47118" s="6"/>
      <c r="BD47118" s="5"/>
    </row>
    <row r="47119" spans="55:56" hidden="1" x14ac:dyDescent="0.2">
      <c r="BC47119" s="6"/>
      <c r="BD47119" s="5"/>
    </row>
    <row r="47120" spans="55:56" hidden="1" x14ac:dyDescent="0.2">
      <c r="BC47120" s="6"/>
      <c r="BD47120" s="5"/>
    </row>
    <row r="47121" spans="55:56" hidden="1" x14ac:dyDescent="0.2">
      <c r="BC47121" s="6"/>
      <c r="BD47121" s="5"/>
    </row>
    <row r="47122" spans="55:56" hidden="1" x14ac:dyDescent="0.2">
      <c r="BC47122" s="6"/>
      <c r="BD47122" s="5"/>
    </row>
    <row r="47123" spans="55:56" hidden="1" x14ac:dyDescent="0.2">
      <c r="BC47123" s="6"/>
      <c r="BD47123" s="5"/>
    </row>
    <row r="47124" spans="55:56" hidden="1" x14ac:dyDescent="0.2">
      <c r="BC47124" s="6"/>
      <c r="BD47124" s="5"/>
    </row>
    <row r="47125" spans="55:56" hidden="1" x14ac:dyDescent="0.2">
      <c r="BC47125" s="6"/>
      <c r="BD47125" s="5"/>
    </row>
    <row r="47126" spans="55:56" hidden="1" x14ac:dyDescent="0.2">
      <c r="BC47126" s="6"/>
      <c r="BD47126" s="5"/>
    </row>
    <row r="47127" spans="55:56" hidden="1" x14ac:dyDescent="0.2">
      <c r="BC47127" s="6"/>
      <c r="BD47127" s="5"/>
    </row>
    <row r="47128" spans="55:56" hidden="1" x14ac:dyDescent="0.2">
      <c r="BC47128" s="6"/>
      <c r="BD47128" s="5"/>
    </row>
    <row r="47129" spans="55:56" hidden="1" x14ac:dyDescent="0.2">
      <c r="BC47129" s="6"/>
      <c r="BD47129" s="5"/>
    </row>
    <row r="47130" spans="55:56" hidden="1" x14ac:dyDescent="0.2">
      <c r="BC47130" s="6"/>
      <c r="BD47130" s="5"/>
    </row>
    <row r="47131" spans="55:56" hidden="1" x14ac:dyDescent="0.2">
      <c r="BC47131" s="6"/>
      <c r="BD47131" s="5"/>
    </row>
    <row r="47132" spans="55:56" hidden="1" x14ac:dyDescent="0.2">
      <c r="BC47132" s="6"/>
      <c r="BD47132" s="5"/>
    </row>
    <row r="47133" spans="55:56" hidden="1" x14ac:dyDescent="0.2">
      <c r="BC47133" s="6"/>
      <c r="BD47133" s="5"/>
    </row>
    <row r="47134" spans="55:56" hidden="1" x14ac:dyDescent="0.2">
      <c r="BC47134" s="6"/>
      <c r="BD47134" s="5"/>
    </row>
    <row r="47135" spans="55:56" hidden="1" x14ac:dyDescent="0.2">
      <c r="BC47135" s="6"/>
      <c r="BD47135" s="5"/>
    </row>
    <row r="47136" spans="55:56" hidden="1" x14ac:dyDescent="0.2">
      <c r="BC47136" s="6"/>
      <c r="BD47136" s="5"/>
    </row>
    <row r="47137" spans="55:56" hidden="1" x14ac:dyDescent="0.2">
      <c r="BC47137" s="6"/>
      <c r="BD47137" s="5"/>
    </row>
    <row r="47138" spans="55:56" hidden="1" x14ac:dyDescent="0.2">
      <c r="BC47138" s="6"/>
      <c r="BD47138" s="5"/>
    </row>
    <row r="47139" spans="55:56" hidden="1" x14ac:dyDescent="0.2">
      <c r="BC47139" s="6"/>
      <c r="BD47139" s="5"/>
    </row>
    <row r="47140" spans="55:56" hidden="1" x14ac:dyDescent="0.2">
      <c r="BC47140" s="6"/>
      <c r="BD47140" s="5"/>
    </row>
    <row r="47141" spans="55:56" hidden="1" x14ac:dyDescent="0.2">
      <c r="BC47141" s="6"/>
      <c r="BD47141" s="5"/>
    </row>
    <row r="47142" spans="55:56" hidden="1" x14ac:dyDescent="0.2">
      <c r="BC47142" s="6"/>
      <c r="BD47142" s="5"/>
    </row>
    <row r="47143" spans="55:56" hidden="1" x14ac:dyDescent="0.2">
      <c r="BC47143" s="6"/>
      <c r="BD47143" s="5"/>
    </row>
    <row r="47144" spans="55:56" hidden="1" x14ac:dyDescent="0.2">
      <c r="BC47144" s="6"/>
      <c r="BD47144" s="5"/>
    </row>
    <row r="47145" spans="55:56" hidden="1" x14ac:dyDescent="0.2">
      <c r="BC47145" s="6"/>
      <c r="BD47145" s="5"/>
    </row>
    <row r="47146" spans="55:56" hidden="1" x14ac:dyDescent="0.2">
      <c r="BC47146" s="6"/>
      <c r="BD47146" s="5"/>
    </row>
    <row r="47147" spans="55:56" hidden="1" x14ac:dyDescent="0.2">
      <c r="BC47147" s="6"/>
      <c r="BD47147" s="5"/>
    </row>
    <row r="47148" spans="55:56" hidden="1" x14ac:dyDescent="0.2">
      <c r="BC47148" s="6"/>
      <c r="BD47148" s="5"/>
    </row>
    <row r="47149" spans="55:56" hidden="1" x14ac:dyDescent="0.2">
      <c r="BC47149" s="6"/>
      <c r="BD47149" s="5"/>
    </row>
    <row r="47150" spans="55:56" hidden="1" x14ac:dyDescent="0.2">
      <c r="BC47150" s="6"/>
      <c r="BD47150" s="5"/>
    </row>
    <row r="47151" spans="55:56" hidden="1" x14ac:dyDescent="0.2">
      <c r="BC47151" s="6"/>
      <c r="BD47151" s="5"/>
    </row>
    <row r="47152" spans="55:56" hidden="1" x14ac:dyDescent="0.2">
      <c r="BC47152" s="6"/>
      <c r="BD47152" s="5"/>
    </row>
    <row r="47153" spans="55:56" hidden="1" x14ac:dyDescent="0.2">
      <c r="BC47153" s="6"/>
      <c r="BD47153" s="5"/>
    </row>
    <row r="47154" spans="55:56" hidden="1" x14ac:dyDescent="0.2">
      <c r="BC47154" s="6"/>
      <c r="BD47154" s="5"/>
    </row>
    <row r="47155" spans="55:56" hidden="1" x14ac:dyDescent="0.2">
      <c r="BC47155" s="6"/>
      <c r="BD47155" s="5"/>
    </row>
    <row r="47156" spans="55:56" hidden="1" x14ac:dyDescent="0.2">
      <c r="BC47156" s="6"/>
      <c r="BD47156" s="5"/>
    </row>
    <row r="47157" spans="55:56" hidden="1" x14ac:dyDescent="0.2">
      <c r="BC47157" s="6"/>
      <c r="BD47157" s="5"/>
    </row>
    <row r="47158" spans="55:56" hidden="1" x14ac:dyDescent="0.2">
      <c r="BC47158" s="6"/>
      <c r="BD47158" s="5"/>
    </row>
    <row r="47159" spans="55:56" hidden="1" x14ac:dyDescent="0.2">
      <c r="BC47159" s="6"/>
      <c r="BD47159" s="5"/>
    </row>
    <row r="47160" spans="55:56" hidden="1" x14ac:dyDescent="0.2">
      <c r="BC47160" s="6"/>
      <c r="BD47160" s="5"/>
    </row>
    <row r="47161" spans="55:56" hidden="1" x14ac:dyDescent="0.2">
      <c r="BC47161" s="6"/>
      <c r="BD47161" s="5"/>
    </row>
    <row r="47162" spans="55:56" hidden="1" x14ac:dyDescent="0.2">
      <c r="BC47162" s="6"/>
      <c r="BD47162" s="5"/>
    </row>
    <row r="47163" spans="55:56" hidden="1" x14ac:dyDescent="0.2">
      <c r="BC47163" s="6"/>
      <c r="BD47163" s="5"/>
    </row>
    <row r="47164" spans="55:56" hidden="1" x14ac:dyDescent="0.2">
      <c r="BC47164" s="6"/>
      <c r="BD47164" s="5"/>
    </row>
    <row r="47165" spans="55:56" hidden="1" x14ac:dyDescent="0.2">
      <c r="BC47165" s="6"/>
      <c r="BD47165" s="5"/>
    </row>
    <row r="47166" spans="55:56" hidden="1" x14ac:dyDescent="0.2">
      <c r="BC47166" s="6"/>
      <c r="BD47166" s="5"/>
    </row>
    <row r="47167" spans="55:56" hidden="1" x14ac:dyDescent="0.2">
      <c r="BC47167" s="6"/>
      <c r="BD47167" s="5"/>
    </row>
    <row r="47168" spans="55:56" hidden="1" x14ac:dyDescent="0.2">
      <c r="BC47168" s="6"/>
      <c r="BD47168" s="5"/>
    </row>
    <row r="47169" spans="55:56" hidden="1" x14ac:dyDescent="0.2">
      <c r="BC47169" s="6"/>
      <c r="BD47169" s="5"/>
    </row>
    <row r="47170" spans="55:56" hidden="1" x14ac:dyDescent="0.2">
      <c r="BC47170" s="6"/>
      <c r="BD47170" s="5"/>
    </row>
    <row r="47171" spans="55:56" hidden="1" x14ac:dyDescent="0.2">
      <c r="BC47171" s="6"/>
      <c r="BD47171" s="5"/>
    </row>
    <row r="47172" spans="55:56" hidden="1" x14ac:dyDescent="0.2">
      <c r="BC47172" s="6"/>
      <c r="BD47172" s="5"/>
    </row>
    <row r="47173" spans="55:56" hidden="1" x14ac:dyDescent="0.2">
      <c r="BC47173" s="6"/>
      <c r="BD47173" s="5"/>
    </row>
    <row r="47174" spans="55:56" hidden="1" x14ac:dyDescent="0.2">
      <c r="BC47174" s="6"/>
      <c r="BD47174" s="5"/>
    </row>
    <row r="47175" spans="55:56" hidden="1" x14ac:dyDescent="0.2">
      <c r="BC47175" s="6"/>
      <c r="BD47175" s="5"/>
    </row>
    <row r="47176" spans="55:56" hidden="1" x14ac:dyDescent="0.2">
      <c r="BC47176" s="6"/>
      <c r="BD47176" s="5"/>
    </row>
    <row r="47177" spans="55:56" hidden="1" x14ac:dyDescent="0.2">
      <c r="BC47177" s="6"/>
      <c r="BD47177" s="5"/>
    </row>
    <row r="47178" spans="55:56" hidden="1" x14ac:dyDescent="0.2">
      <c r="BC47178" s="6"/>
      <c r="BD47178" s="5"/>
    </row>
    <row r="47179" spans="55:56" hidden="1" x14ac:dyDescent="0.2">
      <c r="BC47179" s="6"/>
      <c r="BD47179" s="5"/>
    </row>
    <row r="47180" spans="55:56" hidden="1" x14ac:dyDescent="0.2">
      <c r="BC47180" s="6"/>
      <c r="BD47180" s="5"/>
    </row>
    <row r="47181" spans="55:56" hidden="1" x14ac:dyDescent="0.2">
      <c r="BC47181" s="6"/>
      <c r="BD47181" s="5"/>
    </row>
    <row r="47182" spans="55:56" hidden="1" x14ac:dyDescent="0.2">
      <c r="BC47182" s="6"/>
      <c r="BD47182" s="5"/>
    </row>
    <row r="47183" spans="55:56" hidden="1" x14ac:dyDescent="0.2">
      <c r="BC47183" s="6"/>
      <c r="BD47183" s="5"/>
    </row>
    <row r="47184" spans="55:56" hidden="1" x14ac:dyDescent="0.2">
      <c r="BC47184" s="6"/>
      <c r="BD47184" s="5"/>
    </row>
    <row r="47185" spans="55:56" hidden="1" x14ac:dyDescent="0.2">
      <c r="BC47185" s="6"/>
      <c r="BD47185" s="5"/>
    </row>
    <row r="47186" spans="55:56" hidden="1" x14ac:dyDescent="0.2">
      <c r="BC47186" s="6"/>
      <c r="BD47186" s="5"/>
    </row>
    <row r="47187" spans="55:56" hidden="1" x14ac:dyDescent="0.2">
      <c r="BC47187" s="6"/>
      <c r="BD47187" s="5"/>
    </row>
    <row r="47188" spans="55:56" hidden="1" x14ac:dyDescent="0.2">
      <c r="BC47188" s="6"/>
      <c r="BD47188" s="5"/>
    </row>
    <row r="47189" spans="55:56" hidden="1" x14ac:dyDescent="0.2">
      <c r="BC47189" s="6"/>
      <c r="BD47189" s="5"/>
    </row>
    <row r="47190" spans="55:56" hidden="1" x14ac:dyDescent="0.2">
      <c r="BC47190" s="6"/>
      <c r="BD47190" s="5"/>
    </row>
    <row r="47191" spans="55:56" hidden="1" x14ac:dyDescent="0.2">
      <c r="BC47191" s="6"/>
      <c r="BD47191" s="5"/>
    </row>
    <row r="47192" spans="55:56" hidden="1" x14ac:dyDescent="0.2">
      <c r="BC47192" s="6"/>
      <c r="BD47192" s="5"/>
    </row>
    <row r="47193" spans="55:56" hidden="1" x14ac:dyDescent="0.2">
      <c r="BC47193" s="6"/>
      <c r="BD47193" s="5"/>
    </row>
    <row r="47194" spans="55:56" hidden="1" x14ac:dyDescent="0.2">
      <c r="BC47194" s="6"/>
      <c r="BD47194" s="5"/>
    </row>
    <row r="47195" spans="55:56" hidden="1" x14ac:dyDescent="0.2">
      <c r="BC47195" s="6"/>
      <c r="BD47195" s="5"/>
    </row>
    <row r="47196" spans="55:56" hidden="1" x14ac:dyDescent="0.2">
      <c r="BC47196" s="6"/>
      <c r="BD47196" s="5"/>
    </row>
    <row r="47197" spans="55:56" hidden="1" x14ac:dyDescent="0.2">
      <c r="BC47197" s="6"/>
      <c r="BD47197" s="5"/>
    </row>
    <row r="47198" spans="55:56" hidden="1" x14ac:dyDescent="0.2">
      <c r="BC47198" s="6"/>
      <c r="BD47198" s="5"/>
    </row>
    <row r="47199" spans="55:56" hidden="1" x14ac:dyDescent="0.2">
      <c r="BC47199" s="6"/>
      <c r="BD47199" s="5"/>
    </row>
    <row r="47200" spans="55:56" hidden="1" x14ac:dyDescent="0.2">
      <c r="BC47200" s="6"/>
      <c r="BD47200" s="5"/>
    </row>
    <row r="47201" spans="55:56" hidden="1" x14ac:dyDescent="0.2">
      <c r="BC47201" s="6"/>
      <c r="BD47201" s="5"/>
    </row>
    <row r="47202" spans="55:56" hidden="1" x14ac:dyDescent="0.2">
      <c r="BC47202" s="6"/>
      <c r="BD47202" s="5"/>
    </row>
    <row r="47203" spans="55:56" hidden="1" x14ac:dyDescent="0.2">
      <c r="BC47203" s="6"/>
      <c r="BD47203" s="5"/>
    </row>
    <row r="47204" spans="55:56" hidden="1" x14ac:dyDescent="0.2">
      <c r="BC47204" s="6"/>
      <c r="BD47204" s="5"/>
    </row>
    <row r="47205" spans="55:56" hidden="1" x14ac:dyDescent="0.2">
      <c r="BC47205" s="6"/>
      <c r="BD47205" s="5"/>
    </row>
    <row r="47206" spans="55:56" hidden="1" x14ac:dyDescent="0.2">
      <c r="BC47206" s="6"/>
      <c r="BD47206" s="5"/>
    </row>
    <row r="47207" spans="55:56" hidden="1" x14ac:dyDescent="0.2">
      <c r="BC47207" s="6"/>
      <c r="BD47207" s="5"/>
    </row>
    <row r="47208" spans="55:56" hidden="1" x14ac:dyDescent="0.2">
      <c r="BC47208" s="6"/>
      <c r="BD47208" s="5"/>
    </row>
    <row r="47209" spans="55:56" hidden="1" x14ac:dyDescent="0.2">
      <c r="BC47209" s="6"/>
      <c r="BD47209" s="5"/>
    </row>
    <row r="47210" spans="55:56" hidden="1" x14ac:dyDescent="0.2">
      <c r="BC47210" s="6"/>
      <c r="BD47210" s="5"/>
    </row>
    <row r="47211" spans="55:56" hidden="1" x14ac:dyDescent="0.2">
      <c r="BC47211" s="6"/>
      <c r="BD47211" s="5"/>
    </row>
    <row r="47212" spans="55:56" hidden="1" x14ac:dyDescent="0.2">
      <c r="BC47212" s="6"/>
      <c r="BD47212" s="5"/>
    </row>
    <row r="47213" spans="55:56" hidden="1" x14ac:dyDescent="0.2">
      <c r="BC47213" s="6"/>
      <c r="BD47213" s="5"/>
    </row>
    <row r="47214" spans="55:56" hidden="1" x14ac:dyDescent="0.2">
      <c r="BC47214" s="6"/>
      <c r="BD47214" s="5"/>
    </row>
    <row r="47215" spans="55:56" hidden="1" x14ac:dyDescent="0.2">
      <c r="BC47215" s="6"/>
      <c r="BD47215" s="5"/>
    </row>
    <row r="47216" spans="55:56" hidden="1" x14ac:dyDescent="0.2">
      <c r="BC47216" s="6"/>
      <c r="BD47216" s="5"/>
    </row>
    <row r="47217" spans="55:56" hidden="1" x14ac:dyDescent="0.2">
      <c r="BC47217" s="6"/>
      <c r="BD47217" s="5"/>
    </row>
    <row r="47218" spans="55:56" hidden="1" x14ac:dyDescent="0.2">
      <c r="BC47218" s="6"/>
      <c r="BD47218" s="5"/>
    </row>
    <row r="47219" spans="55:56" hidden="1" x14ac:dyDescent="0.2">
      <c r="BC47219" s="6"/>
      <c r="BD47219" s="5"/>
    </row>
    <row r="47220" spans="55:56" hidden="1" x14ac:dyDescent="0.2">
      <c r="BC47220" s="6"/>
      <c r="BD47220" s="5"/>
    </row>
    <row r="47221" spans="55:56" hidden="1" x14ac:dyDescent="0.2">
      <c r="BC47221" s="6"/>
      <c r="BD47221" s="5"/>
    </row>
    <row r="47222" spans="55:56" hidden="1" x14ac:dyDescent="0.2">
      <c r="BC47222" s="6"/>
      <c r="BD47222" s="5"/>
    </row>
    <row r="47223" spans="55:56" hidden="1" x14ac:dyDescent="0.2">
      <c r="BC47223" s="6"/>
      <c r="BD47223" s="5"/>
    </row>
    <row r="47224" spans="55:56" hidden="1" x14ac:dyDescent="0.2">
      <c r="BC47224" s="6"/>
      <c r="BD47224" s="5"/>
    </row>
    <row r="47225" spans="55:56" hidden="1" x14ac:dyDescent="0.2">
      <c r="BC47225" s="6"/>
      <c r="BD47225" s="5"/>
    </row>
    <row r="47226" spans="55:56" hidden="1" x14ac:dyDescent="0.2">
      <c r="BC47226" s="6"/>
      <c r="BD47226" s="5"/>
    </row>
    <row r="47227" spans="55:56" hidden="1" x14ac:dyDescent="0.2">
      <c r="BC47227" s="6"/>
      <c r="BD47227" s="5"/>
    </row>
    <row r="47228" spans="55:56" hidden="1" x14ac:dyDescent="0.2">
      <c r="BC47228" s="6"/>
      <c r="BD47228" s="5"/>
    </row>
    <row r="47229" spans="55:56" hidden="1" x14ac:dyDescent="0.2">
      <c r="BC47229" s="6"/>
      <c r="BD47229" s="5"/>
    </row>
    <row r="47230" spans="55:56" hidden="1" x14ac:dyDescent="0.2">
      <c r="BC47230" s="6"/>
      <c r="BD47230" s="5"/>
    </row>
    <row r="47231" spans="55:56" hidden="1" x14ac:dyDescent="0.2">
      <c r="BC47231" s="6"/>
      <c r="BD47231" s="5"/>
    </row>
    <row r="47232" spans="55:56" hidden="1" x14ac:dyDescent="0.2">
      <c r="BC47232" s="6"/>
      <c r="BD47232" s="5"/>
    </row>
    <row r="47233" spans="55:56" hidden="1" x14ac:dyDescent="0.2">
      <c r="BC47233" s="6"/>
      <c r="BD47233" s="5"/>
    </row>
    <row r="47234" spans="55:56" hidden="1" x14ac:dyDescent="0.2">
      <c r="BC47234" s="6"/>
      <c r="BD47234" s="5"/>
    </row>
    <row r="47235" spans="55:56" hidden="1" x14ac:dyDescent="0.2">
      <c r="BC47235" s="6"/>
      <c r="BD47235" s="5"/>
    </row>
    <row r="47236" spans="55:56" hidden="1" x14ac:dyDescent="0.2">
      <c r="BC47236" s="6"/>
      <c r="BD47236" s="5"/>
    </row>
    <row r="47237" spans="55:56" hidden="1" x14ac:dyDescent="0.2">
      <c r="BC47237" s="6"/>
      <c r="BD47237" s="5"/>
    </row>
    <row r="47238" spans="55:56" hidden="1" x14ac:dyDescent="0.2">
      <c r="BC47238" s="6"/>
      <c r="BD47238" s="5"/>
    </row>
    <row r="47239" spans="55:56" hidden="1" x14ac:dyDescent="0.2">
      <c r="BC47239" s="6"/>
      <c r="BD47239" s="5"/>
    </row>
    <row r="47240" spans="55:56" hidden="1" x14ac:dyDescent="0.2">
      <c r="BC47240" s="6"/>
      <c r="BD47240" s="5"/>
    </row>
    <row r="47241" spans="55:56" hidden="1" x14ac:dyDescent="0.2">
      <c r="BC47241" s="6"/>
      <c r="BD47241" s="5"/>
    </row>
    <row r="47242" spans="55:56" hidden="1" x14ac:dyDescent="0.2">
      <c r="BC47242" s="6"/>
      <c r="BD47242" s="5"/>
    </row>
    <row r="47243" spans="55:56" hidden="1" x14ac:dyDescent="0.2">
      <c r="BC47243" s="6"/>
      <c r="BD47243" s="5"/>
    </row>
    <row r="47244" spans="55:56" hidden="1" x14ac:dyDescent="0.2">
      <c r="BC47244" s="6"/>
      <c r="BD47244" s="5"/>
    </row>
    <row r="47245" spans="55:56" hidden="1" x14ac:dyDescent="0.2">
      <c r="BC47245" s="6"/>
      <c r="BD47245" s="5"/>
    </row>
    <row r="47246" spans="55:56" hidden="1" x14ac:dyDescent="0.2">
      <c r="BC47246" s="6"/>
      <c r="BD47246" s="5"/>
    </row>
    <row r="47247" spans="55:56" hidden="1" x14ac:dyDescent="0.2">
      <c r="BC47247" s="6"/>
      <c r="BD47247" s="5"/>
    </row>
    <row r="47248" spans="55:56" hidden="1" x14ac:dyDescent="0.2">
      <c r="BC47248" s="6"/>
      <c r="BD47248" s="5"/>
    </row>
    <row r="47249" spans="55:56" hidden="1" x14ac:dyDescent="0.2">
      <c r="BC47249" s="6"/>
      <c r="BD47249" s="5"/>
    </row>
    <row r="47250" spans="55:56" hidden="1" x14ac:dyDescent="0.2">
      <c r="BC47250" s="6"/>
      <c r="BD47250" s="5"/>
    </row>
    <row r="47251" spans="55:56" hidden="1" x14ac:dyDescent="0.2">
      <c r="BC47251" s="6"/>
      <c r="BD47251" s="5"/>
    </row>
    <row r="47252" spans="55:56" hidden="1" x14ac:dyDescent="0.2">
      <c r="BC47252" s="6"/>
      <c r="BD47252" s="5"/>
    </row>
    <row r="47253" spans="55:56" hidden="1" x14ac:dyDescent="0.2">
      <c r="BC47253" s="6"/>
      <c r="BD47253" s="5"/>
    </row>
    <row r="47254" spans="55:56" hidden="1" x14ac:dyDescent="0.2">
      <c r="BC47254" s="6"/>
      <c r="BD47254" s="5"/>
    </row>
    <row r="47255" spans="55:56" hidden="1" x14ac:dyDescent="0.2">
      <c r="BC47255" s="6"/>
      <c r="BD47255" s="5"/>
    </row>
    <row r="47256" spans="55:56" hidden="1" x14ac:dyDescent="0.2">
      <c r="BC47256" s="6"/>
      <c r="BD47256" s="5"/>
    </row>
    <row r="47257" spans="55:56" hidden="1" x14ac:dyDescent="0.2">
      <c r="BC47257" s="6"/>
      <c r="BD47257" s="5"/>
    </row>
    <row r="47258" spans="55:56" hidden="1" x14ac:dyDescent="0.2">
      <c r="BC47258" s="6"/>
      <c r="BD47258" s="5"/>
    </row>
    <row r="47259" spans="55:56" hidden="1" x14ac:dyDescent="0.2">
      <c r="BC47259" s="6"/>
      <c r="BD47259" s="5"/>
    </row>
    <row r="47260" spans="55:56" hidden="1" x14ac:dyDescent="0.2">
      <c r="BC47260" s="6"/>
      <c r="BD47260" s="5"/>
    </row>
    <row r="47261" spans="55:56" hidden="1" x14ac:dyDescent="0.2">
      <c r="BC47261" s="6"/>
      <c r="BD47261" s="5"/>
    </row>
    <row r="47262" spans="55:56" hidden="1" x14ac:dyDescent="0.2">
      <c r="BC47262" s="6"/>
      <c r="BD47262" s="5"/>
    </row>
    <row r="47263" spans="55:56" hidden="1" x14ac:dyDescent="0.2">
      <c r="BC47263" s="6"/>
      <c r="BD47263" s="5"/>
    </row>
    <row r="47264" spans="55:56" hidden="1" x14ac:dyDescent="0.2">
      <c r="BC47264" s="6"/>
      <c r="BD47264" s="5"/>
    </row>
    <row r="47265" spans="55:56" hidden="1" x14ac:dyDescent="0.2">
      <c r="BC47265" s="6"/>
      <c r="BD47265" s="5"/>
    </row>
    <row r="47266" spans="55:56" hidden="1" x14ac:dyDescent="0.2">
      <c r="BC47266" s="6"/>
      <c r="BD47266" s="5"/>
    </row>
    <row r="47267" spans="55:56" hidden="1" x14ac:dyDescent="0.2">
      <c r="BC47267" s="6"/>
      <c r="BD47267" s="5"/>
    </row>
    <row r="47268" spans="55:56" hidden="1" x14ac:dyDescent="0.2">
      <c r="BC47268" s="6"/>
      <c r="BD47268" s="5"/>
    </row>
    <row r="47269" spans="55:56" hidden="1" x14ac:dyDescent="0.2">
      <c r="BC47269" s="6"/>
      <c r="BD47269" s="5"/>
    </row>
    <row r="47270" spans="55:56" hidden="1" x14ac:dyDescent="0.2">
      <c r="BC47270" s="6"/>
      <c r="BD47270" s="5"/>
    </row>
    <row r="47271" spans="55:56" hidden="1" x14ac:dyDescent="0.2">
      <c r="BC47271" s="6"/>
      <c r="BD47271" s="5"/>
    </row>
    <row r="47272" spans="55:56" hidden="1" x14ac:dyDescent="0.2">
      <c r="BC47272" s="6"/>
      <c r="BD47272" s="5"/>
    </row>
    <row r="47273" spans="55:56" hidden="1" x14ac:dyDescent="0.2">
      <c r="BC47273" s="6"/>
      <c r="BD47273" s="5"/>
    </row>
    <row r="47274" spans="55:56" hidden="1" x14ac:dyDescent="0.2">
      <c r="BC47274" s="6"/>
      <c r="BD47274" s="5"/>
    </row>
    <row r="47275" spans="55:56" hidden="1" x14ac:dyDescent="0.2">
      <c r="BC47275" s="6"/>
      <c r="BD47275" s="5"/>
    </row>
    <row r="47276" spans="55:56" hidden="1" x14ac:dyDescent="0.2">
      <c r="BC47276" s="6"/>
      <c r="BD47276" s="5"/>
    </row>
    <row r="47277" spans="55:56" hidden="1" x14ac:dyDescent="0.2">
      <c r="BC47277" s="6"/>
      <c r="BD47277" s="5"/>
    </row>
    <row r="47278" spans="55:56" hidden="1" x14ac:dyDescent="0.2">
      <c r="BC47278" s="6"/>
      <c r="BD47278" s="5"/>
    </row>
    <row r="47279" spans="55:56" hidden="1" x14ac:dyDescent="0.2">
      <c r="BC47279" s="6"/>
      <c r="BD47279" s="5"/>
    </row>
    <row r="47280" spans="55:56" hidden="1" x14ac:dyDescent="0.2">
      <c r="BC47280" s="6"/>
      <c r="BD47280" s="5"/>
    </row>
    <row r="47281" spans="55:56" hidden="1" x14ac:dyDescent="0.2">
      <c r="BC47281" s="6"/>
      <c r="BD47281" s="5"/>
    </row>
    <row r="47282" spans="55:56" hidden="1" x14ac:dyDescent="0.2">
      <c r="BC47282" s="6"/>
      <c r="BD47282" s="5"/>
    </row>
    <row r="47283" spans="55:56" hidden="1" x14ac:dyDescent="0.2">
      <c r="BC47283" s="6"/>
      <c r="BD47283" s="5"/>
    </row>
    <row r="47284" spans="55:56" hidden="1" x14ac:dyDescent="0.2">
      <c r="BC47284" s="6"/>
      <c r="BD47284" s="5"/>
    </row>
    <row r="47285" spans="55:56" hidden="1" x14ac:dyDescent="0.2">
      <c r="BC47285" s="6"/>
      <c r="BD47285" s="5"/>
    </row>
    <row r="47286" spans="55:56" hidden="1" x14ac:dyDescent="0.2">
      <c r="BC47286" s="6"/>
      <c r="BD47286" s="5"/>
    </row>
    <row r="47287" spans="55:56" hidden="1" x14ac:dyDescent="0.2">
      <c r="BC47287" s="6"/>
      <c r="BD47287" s="5"/>
    </row>
    <row r="47288" spans="55:56" hidden="1" x14ac:dyDescent="0.2">
      <c r="BC47288" s="6"/>
      <c r="BD47288" s="5"/>
    </row>
    <row r="47289" spans="55:56" hidden="1" x14ac:dyDescent="0.2">
      <c r="BC47289" s="6"/>
      <c r="BD47289" s="5"/>
    </row>
    <row r="47290" spans="55:56" hidden="1" x14ac:dyDescent="0.2">
      <c r="BC47290" s="6"/>
      <c r="BD47290" s="5"/>
    </row>
    <row r="47291" spans="55:56" hidden="1" x14ac:dyDescent="0.2">
      <c r="BC47291" s="6"/>
      <c r="BD47291" s="5"/>
    </row>
    <row r="47292" spans="55:56" hidden="1" x14ac:dyDescent="0.2">
      <c r="BC47292" s="6"/>
      <c r="BD47292" s="5"/>
    </row>
    <row r="47293" spans="55:56" hidden="1" x14ac:dyDescent="0.2">
      <c r="BC47293" s="6"/>
      <c r="BD47293" s="5"/>
    </row>
    <row r="47294" spans="55:56" hidden="1" x14ac:dyDescent="0.2">
      <c r="BC47294" s="6"/>
      <c r="BD47294" s="5"/>
    </row>
    <row r="47295" spans="55:56" hidden="1" x14ac:dyDescent="0.2">
      <c r="BC47295" s="6"/>
      <c r="BD47295" s="5"/>
    </row>
    <row r="47296" spans="55:56" hidden="1" x14ac:dyDescent="0.2">
      <c r="BC47296" s="6"/>
      <c r="BD47296" s="5"/>
    </row>
    <row r="47297" spans="55:56" hidden="1" x14ac:dyDescent="0.2">
      <c r="BC47297" s="6"/>
      <c r="BD47297" s="5"/>
    </row>
    <row r="47298" spans="55:56" hidden="1" x14ac:dyDescent="0.2">
      <c r="BC47298" s="6"/>
      <c r="BD47298" s="5"/>
    </row>
    <row r="47299" spans="55:56" hidden="1" x14ac:dyDescent="0.2">
      <c r="BC47299" s="6"/>
      <c r="BD47299" s="5"/>
    </row>
    <row r="47300" spans="55:56" hidden="1" x14ac:dyDescent="0.2">
      <c r="BC47300" s="6"/>
      <c r="BD47300" s="5"/>
    </row>
    <row r="47301" spans="55:56" hidden="1" x14ac:dyDescent="0.2">
      <c r="BC47301" s="6"/>
      <c r="BD47301" s="5"/>
    </row>
    <row r="47302" spans="55:56" hidden="1" x14ac:dyDescent="0.2">
      <c r="BC47302" s="6"/>
      <c r="BD47302" s="5"/>
    </row>
    <row r="47303" spans="55:56" hidden="1" x14ac:dyDescent="0.2">
      <c r="BC47303" s="6"/>
      <c r="BD47303" s="5"/>
    </row>
    <row r="47304" spans="55:56" hidden="1" x14ac:dyDescent="0.2">
      <c r="BC47304" s="6"/>
      <c r="BD47304" s="5"/>
    </row>
    <row r="47305" spans="55:56" hidden="1" x14ac:dyDescent="0.2">
      <c r="BC47305" s="6"/>
      <c r="BD47305" s="5"/>
    </row>
    <row r="47306" spans="55:56" hidden="1" x14ac:dyDescent="0.2">
      <c r="BC47306" s="6"/>
      <c r="BD47306" s="5"/>
    </row>
    <row r="47307" spans="55:56" hidden="1" x14ac:dyDescent="0.2">
      <c r="BC47307" s="6"/>
      <c r="BD47307" s="5"/>
    </row>
    <row r="47308" spans="55:56" hidden="1" x14ac:dyDescent="0.2">
      <c r="BC47308" s="6"/>
      <c r="BD47308" s="5"/>
    </row>
    <row r="47309" spans="55:56" hidden="1" x14ac:dyDescent="0.2">
      <c r="BC47309" s="6"/>
      <c r="BD47309" s="5"/>
    </row>
    <row r="47310" spans="55:56" hidden="1" x14ac:dyDescent="0.2">
      <c r="BC47310" s="6"/>
      <c r="BD47310" s="5"/>
    </row>
    <row r="47311" spans="55:56" hidden="1" x14ac:dyDescent="0.2">
      <c r="BC47311" s="6"/>
      <c r="BD47311" s="5"/>
    </row>
    <row r="47312" spans="55:56" hidden="1" x14ac:dyDescent="0.2">
      <c r="BC47312" s="6"/>
      <c r="BD47312" s="5"/>
    </row>
    <row r="47313" spans="55:56" hidden="1" x14ac:dyDescent="0.2">
      <c r="BC47313" s="6"/>
      <c r="BD47313" s="5"/>
    </row>
    <row r="47314" spans="55:56" hidden="1" x14ac:dyDescent="0.2">
      <c r="BC47314" s="6"/>
      <c r="BD47314" s="5"/>
    </row>
    <row r="47315" spans="55:56" hidden="1" x14ac:dyDescent="0.2">
      <c r="BC47315" s="6"/>
      <c r="BD47315" s="5"/>
    </row>
    <row r="47316" spans="55:56" hidden="1" x14ac:dyDescent="0.2">
      <c r="BC47316" s="6"/>
      <c r="BD47316" s="5"/>
    </row>
    <row r="47317" spans="55:56" hidden="1" x14ac:dyDescent="0.2">
      <c r="BC47317" s="6"/>
      <c r="BD47317" s="5"/>
    </row>
    <row r="47318" spans="55:56" hidden="1" x14ac:dyDescent="0.2">
      <c r="BC47318" s="6"/>
      <c r="BD47318" s="5"/>
    </row>
    <row r="47319" spans="55:56" hidden="1" x14ac:dyDescent="0.2">
      <c r="BC47319" s="6"/>
      <c r="BD47319" s="5"/>
    </row>
    <row r="47320" spans="55:56" hidden="1" x14ac:dyDescent="0.2">
      <c r="BC47320" s="6"/>
      <c r="BD47320" s="5"/>
    </row>
    <row r="47321" spans="55:56" hidden="1" x14ac:dyDescent="0.2">
      <c r="BC47321" s="6"/>
      <c r="BD47321" s="5"/>
    </row>
    <row r="47322" spans="55:56" hidden="1" x14ac:dyDescent="0.2">
      <c r="BC47322" s="6"/>
      <c r="BD47322" s="5"/>
    </row>
    <row r="47323" spans="55:56" hidden="1" x14ac:dyDescent="0.2">
      <c r="BC47323" s="6"/>
      <c r="BD47323" s="5"/>
    </row>
    <row r="47324" spans="55:56" hidden="1" x14ac:dyDescent="0.2">
      <c r="BC47324" s="6"/>
      <c r="BD47324" s="5"/>
    </row>
    <row r="47325" spans="55:56" hidden="1" x14ac:dyDescent="0.2">
      <c r="BC47325" s="6"/>
      <c r="BD47325" s="5"/>
    </row>
    <row r="47326" spans="55:56" hidden="1" x14ac:dyDescent="0.2">
      <c r="BC47326" s="6"/>
      <c r="BD47326" s="5"/>
    </row>
    <row r="47327" spans="55:56" hidden="1" x14ac:dyDescent="0.2">
      <c r="BC47327" s="6"/>
      <c r="BD47327" s="5"/>
    </row>
    <row r="47328" spans="55:56" hidden="1" x14ac:dyDescent="0.2">
      <c r="BC47328" s="6"/>
      <c r="BD47328" s="5"/>
    </row>
    <row r="47329" spans="55:56" hidden="1" x14ac:dyDescent="0.2">
      <c r="BC47329" s="6"/>
      <c r="BD47329" s="5"/>
    </row>
    <row r="47330" spans="55:56" hidden="1" x14ac:dyDescent="0.2">
      <c r="BC47330" s="6"/>
      <c r="BD47330" s="5"/>
    </row>
    <row r="47331" spans="55:56" hidden="1" x14ac:dyDescent="0.2">
      <c r="BC47331" s="6"/>
      <c r="BD47331" s="5"/>
    </row>
    <row r="47332" spans="55:56" hidden="1" x14ac:dyDescent="0.2">
      <c r="BC47332" s="6"/>
      <c r="BD47332" s="5"/>
    </row>
    <row r="47333" spans="55:56" hidden="1" x14ac:dyDescent="0.2">
      <c r="BC47333" s="6"/>
      <c r="BD47333" s="5"/>
    </row>
    <row r="47334" spans="55:56" hidden="1" x14ac:dyDescent="0.2">
      <c r="BC47334" s="6"/>
      <c r="BD47334" s="5"/>
    </row>
    <row r="47335" spans="55:56" hidden="1" x14ac:dyDescent="0.2">
      <c r="BC47335" s="6"/>
      <c r="BD47335" s="5"/>
    </row>
    <row r="47336" spans="55:56" hidden="1" x14ac:dyDescent="0.2">
      <c r="BC47336" s="6"/>
      <c r="BD47336" s="5"/>
    </row>
    <row r="47337" spans="55:56" hidden="1" x14ac:dyDescent="0.2">
      <c r="BC47337" s="6"/>
      <c r="BD47337" s="5"/>
    </row>
    <row r="47338" spans="55:56" hidden="1" x14ac:dyDescent="0.2">
      <c r="BC47338" s="6"/>
      <c r="BD47338" s="5"/>
    </row>
    <row r="47339" spans="55:56" hidden="1" x14ac:dyDescent="0.2">
      <c r="BC47339" s="6"/>
      <c r="BD47339" s="5"/>
    </row>
    <row r="47340" spans="55:56" hidden="1" x14ac:dyDescent="0.2">
      <c r="BC47340" s="6"/>
      <c r="BD47340" s="5"/>
    </row>
    <row r="47341" spans="55:56" hidden="1" x14ac:dyDescent="0.2">
      <c r="BC47341" s="6"/>
      <c r="BD47341" s="5"/>
    </row>
    <row r="47342" spans="55:56" hidden="1" x14ac:dyDescent="0.2">
      <c r="BC47342" s="6"/>
      <c r="BD47342" s="5"/>
    </row>
    <row r="47343" spans="55:56" hidden="1" x14ac:dyDescent="0.2">
      <c r="BC47343" s="6"/>
      <c r="BD47343" s="5"/>
    </row>
    <row r="47344" spans="55:56" hidden="1" x14ac:dyDescent="0.2">
      <c r="BC47344" s="6"/>
      <c r="BD47344" s="5"/>
    </row>
    <row r="47345" spans="55:56" hidden="1" x14ac:dyDescent="0.2">
      <c r="BC47345" s="6"/>
      <c r="BD47345" s="5"/>
    </row>
    <row r="47346" spans="55:56" hidden="1" x14ac:dyDescent="0.2">
      <c r="BC47346" s="6"/>
      <c r="BD47346" s="5"/>
    </row>
    <row r="47347" spans="55:56" hidden="1" x14ac:dyDescent="0.2">
      <c r="BC47347" s="6"/>
      <c r="BD47347" s="5"/>
    </row>
    <row r="47348" spans="55:56" hidden="1" x14ac:dyDescent="0.2">
      <c r="BC47348" s="6"/>
      <c r="BD47348" s="5"/>
    </row>
    <row r="47349" spans="55:56" hidden="1" x14ac:dyDescent="0.2">
      <c r="BC47349" s="6"/>
      <c r="BD47349" s="5"/>
    </row>
    <row r="47350" spans="55:56" hidden="1" x14ac:dyDescent="0.2">
      <c r="BC47350" s="6"/>
      <c r="BD47350" s="5"/>
    </row>
    <row r="47351" spans="55:56" hidden="1" x14ac:dyDescent="0.2">
      <c r="BC47351" s="6"/>
      <c r="BD47351" s="5"/>
    </row>
    <row r="47352" spans="55:56" hidden="1" x14ac:dyDescent="0.2">
      <c r="BC47352" s="6"/>
      <c r="BD47352" s="5"/>
    </row>
    <row r="47353" spans="55:56" hidden="1" x14ac:dyDescent="0.2">
      <c r="BC47353" s="6"/>
      <c r="BD47353" s="5"/>
    </row>
    <row r="47354" spans="55:56" hidden="1" x14ac:dyDescent="0.2">
      <c r="BC47354" s="6"/>
      <c r="BD47354" s="5"/>
    </row>
    <row r="47355" spans="55:56" hidden="1" x14ac:dyDescent="0.2">
      <c r="BC47355" s="6"/>
      <c r="BD47355" s="5"/>
    </row>
    <row r="47356" spans="55:56" hidden="1" x14ac:dyDescent="0.2">
      <c r="BC47356" s="6"/>
      <c r="BD47356" s="5"/>
    </row>
    <row r="47357" spans="55:56" hidden="1" x14ac:dyDescent="0.2">
      <c r="BC47357" s="6"/>
      <c r="BD47357" s="5"/>
    </row>
    <row r="47358" spans="55:56" hidden="1" x14ac:dyDescent="0.2">
      <c r="BC47358" s="6"/>
      <c r="BD47358" s="5"/>
    </row>
    <row r="47359" spans="55:56" hidden="1" x14ac:dyDescent="0.2">
      <c r="BC47359" s="6"/>
      <c r="BD47359" s="5"/>
    </row>
    <row r="47360" spans="55:56" hidden="1" x14ac:dyDescent="0.2">
      <c r="BC47360" s="6"/>
      <c r="BD47360" s="5"/>
    </row>
    <row r="47361" spans="55:56" hidden="1" x14ac:dyDescent="0.2">
      <c r="BC47361" s="6"/>
      <c r="BD47361" s="5"/>
    </row>
    <row r="47362" spans="55:56" hidden="1" x14ac:dyDescent="0.2">
      <c r="BC47362" s="6"/>
      <c r="BD47362" s="5"/>
    </row>
    <row r="47363" spans="55:56" hidden="1" x14ac:dyDescent="0.2">
      <c r="BC47363" s="6"/>
      <c r="BD47363" s="5"/>
    </row>
    <row r="47364" spans="55:56" hidden="1" x14ac:dyDescent="0.2">
      <c r="BC47364" s="6"/>
      <c r="BD47364" s="5"/>
    </row>
    <row r="47365" spans="55:56" hidden="1" x14ac:dyDescent="0.2">
      <c r="BC47365" s="6"/>
      <c r="BD47365" s="5"/>
    </row>
    <row r="47366" spans="55:56" hidden="1" x14ac:dyDescent="0.2">
      <c r="BC47366" s="6"/>
      <c r="BD47366" s="5"/>
    </row>
    <row r="47367" spans="55:56" hidden="1" x14ac:dyDescent="0.2">
      <c r="BC47367" s="6"/>
      <c r="BD47367" s="5"/>
    </row>
    <row r="47368" spans="55:56" hidden="1" x14ac:dyDescent="0.2">
      <c r="BC47368" s="6"/>
      <c r="BD47368" s="5"/>
    </row>
    <row r="47369" spans="55:56" hidden="1" x14ac:dyDescent="0.2">
      <c r="BC47369" s="6"/>
      <c r="BD47369" s="5"/>
    </row>
    <row r="47370" spans="55:56" hidden="1" x14ac:dyDescent="0.2">
      <c r="BC47370" s="6"/>
      <c r="BD47370" s="5"/>
    </row>
    <row r="47371" spans="55:56" hidden="1" x14ac:dyDescent="0.2">
      <c r="BC47371" s="6"/>
      <c r="BD47371" s="5"/>
    </row>
    <row r="47372" spans="55:56" hidden="1" x14ac:dyDescent="0.2">
      <c r="BC47372" s="6"/>
      <c r="BD47372" s="5"/>
    </row>
    <row r="47373" spans="55:56" hidden="1" x14ac:dyDescent="0.2">
      <c r="BC47373" s="6"/>
      <c r="BD47373" s="5"/>
    </row>
    <row r="47374" spans="55:56" hidden="1" x14ac:dyDescent="0.2">
      <c r="BC47374" s="6"/>
      <c r="BD47374" s="5"/>
    </row>
    <row r="47375" spans="55:56" hidden="1" x14ac:dyDescent="0.2">
      <c r="BC47375" s="6"/>
      <c r="BD47375" s="5"/>
    </row>
    <row r="47376" spans="55:56" hidden="1" x14ac:dyDescent="0.2">
      <c r="BC47376" s="6"/>
      <c r="BD47376" s="5"/>
    </row>
    <row r="47377" spans="55:56" hidden="1" x14ac:dyDescent="0.2">
      <c r="BC47377" s="6"/>
      <c r="BD47377" s="5"/>
    </row>
    <row r="47378" spans="55:56" hidden="1" x14ac:dyDescent="0.2">
      <c r="BC47378" s="6"/>
      <c r="BD47378" s="5"/>
    </row>
    <row r="47379" spans="55:56" hidden="1" x14ac:dyDescent="0.2">
      <c r="BC47379" s="6"/>
      <c r="BD47379" s="5"/>
    </row>
    <row r="47380" spans="55:56" hidden="1" x14ac:dyDescent="0.2">
      <c r="BC47380" s="6"/>
      <c r="BD47380" s="5"/>
    </row>
    <row r="47381" spans="55:56" hidden="1" x14ac:dyDescent="0.2">
      <c r="BC47381" s="6"/>
      <c r="BD47381" s="5"/>
    </row>
    <row r="47382" spans="55:56" hidden="1" x14ac:dyDescent="0.2">
      <c r="BC47382" s="6"/>
      <c r="BD47382" s="5"/>
    </row>
    <row r="47383" spans="55:56" hidden="1" x14ac:dyDescent="0.2">
      <c r="BC47383" s="6"/>
      <c r="BD47383" s="5"/>
    </row>
    <row r="47384" spans="55:56" hidden="1" x14ac:dyDescent="0.2">
      <c r="BC47384" s="6"/>
      <c r="BD47384" s="5"/>
    </row>
    <row r="47385" spans="55:56" hidden="1" x14ac:dyDescent="0.2">
      <c r="BC47385" s="6"/>
      <c r="BD47385" s="5"/>
    </row>
    <row r="47386" spans="55:56" hidden="1" x14ac:dyDescent="0.2">
      <c r="BC47386" s="6"/>
      <c r="BD47386" s="5"/>
    </row>
    <row r="47387" spans="55:56" hidden="1" x14ac:dyDescent="0.2">
      <c r="BC47387" s="6"/>
      <c r="BD47387" s="5"/>
    </row>
    <row r="47388" spans="55:56" hidden="1" x14ac:dyDescent="0.2">
      <c r="BC47388" s="6"/>
      <c r="BD47388" s="5"/>
    </row>
    <row r="47389" spans="55:56" hidden="1" x14ac:dyDescent="0.2">
      <c r="BC47389" s="6"/>
      <c r="BD47389" s="5"/>
    </row>
    <row r="47390" spans="55:56" hidden="1" x14ac:dyDescent="0.2">
      <c r="BC47390" s="6"/>
      <c r="BD47390" s="5"/>
    </row>
    <row r="47391" spans="55:56" hidden="1" x14ac:dyDescent="0.2">
      <c r="BC47391" s="6"/>
      <c r="BD47391" s="5"/>
    </row>
    <row r="47392" spans="55:56" hidden="1" x14ac:dyDescent="0.2">
      <c r="BC47392" s="6"/>
      <c r="BD47392" s="5"/>
    </row>
    <row r="47393" spans="55:56" hidden="1" x14ac:dyDescent="0.2">
      <c r="BC47393" s="6"/>
      <c r="BD47393" s="5"/>
    </row>
    <row r="47394" spans="55:56" hidden="1" x14ac:dyDescent="0.2">
      <c r="BC47394" s="6"/>
      <c r="BD47394" s="5"/>
    </row>
    <row r="47395" spans="55:56" hidden="1" x14ac:dyDescent="0.2">
      <c r="BC47395" s="6"/>
      <c r="BD47395" s="5"/>
    </row>
    <row r="47396" spans="55:56" hidden="1" x14ac:dyDescent="0.2">
      <c r="BC47396" s="6"/>
      <c r="BD47396" s="5"/>
    </row>
    <row r="47397" spans="55:56" hidden="1" x14ac:dyDescent="0.2">
      <c r="BC47397" s="6"/>
      <c r="BD47397" s="5"/>
    </row>
    <row r="47398" spans="55:56" hidden="1" x14ac:dyDescent="0.2">
      <c r="BC47398" s="6"/>
      <c r="BD47398" s="5"/>
    </row>
    <row r="47399" spans="55:56" hidden="1" x14ac:dyDescent="0.2">
      <c r="BC47399" s="6"/>
      <c r="BD47399" s="5"/>
    </row>
    <row r="47400" spans="55:56" hidden="1" x14ac:dyDescent="0.2">
      <c r="BC47400" s="6"/>
      <c r="BD47400" s="5"/>
    </row>
    <row r="47401" spans="55:56" hidden="1" x14ac:dyDescent="0.2">
      <c r="BC47401" s="6"/>
      <c r="BD47401" s="5"/>
    </row>
    <row r="47402" spans="55:56" hidden="1" x14ac:dyDescent="0.2">
      <c r="BC47402" s="6"/>
      <c r="BD47402" s="5"/>
    </row>
    <row r="47403" spans="55:56" hidden="1" x14ac:dyDescent="0.2">
      <c r="BC47403" s="6"/>
      <c r="BD47403" s="5"/>
    </row>
    <row r="47404" spans="55:56" hidden="1" x14ac:dyDescent="0.2">
      <c r="BC47404" s="6"/>
      <c r="BD47404" s="5"/>
    </row>
    <row r="47405" spans="55:56" hidden="1" x14ac:dyDescent="0.2">
      <c r="BC47405" s="6"/>
      <c r="BD47405" s="5"/>
    </row>
    <row r="47406" spans="55:56" hidden="1" x14ac:dyDescent="0.2">
      <c r="BC47406" s="6"/>
      <c r="BD47406" s="5"/>
    </row>
    <row r="47407" spans="55:56" hidden="1" x14ac:dyDescent="0.2">
      <c r="BC47407" s="6"/>
      <c r="BD47407" s="5"/>
    </row>
    <row r="47408" spans="55:56" hidden="1" x14ac:dyDescent="0.2">
      <c r="BC47408" s="6"/>
      <c r="BD47408" s="5"/>
    </row>
    <row r="47409" spans="55:56" hidden="1" x14ac:dyDescent="0.2">
      <c r="BC47409" s="6"/>
      <c r="BD47409" s="5"/>
    </row>
    <row r="47410" spans="55:56" hidden="1" x14ac:dyDescent="0.2">
      <c r="BC47410" s="6"/>
      <c r="BD47410" s="5"/>
    </row>
    <row r="47411" spans="55:56" hidden="1" x14ac:dyDescent="0.2">
      <c r="BC47411" s="6"/>
      <c r="BD47411" s="5"/>
    </row>
    <row r="47412" spans="55:56" hidden="1" x14ac:dyDescent="0.2">
      <c r="BC47412" s="6"/>
      <c r="BD47412" s="5"/>
    </row>
    <row r="47413" spans="55:56" hidden="1" x14ac:dyDescent="0.2">
      <c r="BC47413" s="6"/>
      <c r="BD47413" s="5"/>
    </row>
    <row r="47414" spans="55:56" hidden="1" x14ac:dyDescent="0.2">
      <c r="BC47414" s="6"/>
      <c r="BD47414" s="5"/>
    </row>
    <row r="47415" spans="55:56" hidden="1" x14ac:dyDescent="0.2">
      <c r="BC47415" s="6"/>
      <c r="BD47415" s="5"/>
    </row>
    <row r="47416" spans="55:56" hidden="1" x14ac:dyDescent="0.2">
      <c r="BC47416" s="6"/>
      <c r="BD47416" s="5"/>
    </row>
    <row r="47417" spans="55:56" hidden="1" x14ac:dyDescent="0.2">
      <c r="BC47417" s="6"/>
      <c r="BD47417" s="5"/>
    </row>
    <row r="47418" spans="55:56" hidden="1" x14ac:dyDescent="0.2">
      <c r="BC47418" s="6"/>
      <c r="BD47418" s="5"/>
    </row>
    <row r="47419" spans="55:56" hidden="1" x14ac:dyDescent="0.2">
      <c r="BC47419" s="6"/>
      <c r="BD47419" s="5"/>
    </row>
    <row r="47420" spans="55:56" hidden="1" x14ac:dyDescent="0.2">
      <c r="BC47420" s="6"/>
      <c r="BD47420" s="5"/>
    </row>
    <row r="47421" spans="55:56" hidden="1" x14ac:dyDescent="0.2">
      <c r="BC47421" s="6"/>
      <c r="BD47421" s="5"/>
    </row>
    <row r="47422" spans="55:56" hidden="1" x14ac:dyDescent="0.2">
      <c r="BC47422" s="6"/>
      <c r="BD47422" s="5"/>
    </row>
    <row r="47423" spans="55:56" hidden="1" x14ac:dyDescent="0.2">
      <c r="BC47423" s="6"/>
      <c r="BD47423" s="5"/>
    </row>
    <row r="47424" spans="55:56" hidden="1" x14ac:dyDescent="0.2">
      <c r="BC47424" s="6"/>
      <c r="BD47424" s="5"/>
    </row>
    <row r="47425" spans="55:56" hidden="1" x14ac:dyDescent="0.2">
      <c r="BC47425" s="6"/>
      <c r="BD47425" s="5"/>
    </row>
    <row r="47426" spans="55:56" hidden="1" x14ac:dyDescent="0.2">
      <c r="BC47426" s="6"/>
      <c r="BD47426" s="5"/>
    </row>
    <row r="47427" spans="55:56" hidden="1" x14ac:dyDescent="0.2">
      <c r="BC47427" s="6"/>
      <c r="BD47427" s="5"/>
    </row>
    <row r="47428" spans="55:56" hidden="1" x14ac:dyDescent="0.2">
      <c r="BC47428" s="6"/>
      <c r="BD47428" s="5"/>
    </row>
    <row r="47429" spans="55:56" hidden="1" x14ac:dyDescent="0.2">
      <c r="BC47429" s="6"/>
      <c r="BD47429" s="5"/>
    </row>
    <row r="47430" spans="55:56" hidden="1" x14ac:dyDescent="0.2">
      <c r="BC47430" s="6"/>
      <c r="BD47430" s="5"/>
    </row>
    <row r="47431" spans="55:56" hidden="1" x14ac:dyDescent="0.2">
      <c r="BC47431" s="6"/>
      <c r="BD47431" s="5"/>
    </row>
    <row r="47432" spans="55:56" hidden="1" x14ac:dyDescent="0.2">
      <c r="BC47432" s="6"/>
      <c r="BD47432" s="5"/>
    </row>
    <row r="47433" spans="55:56" hidden="1" x14ac:dyDescent="0.2">
      <c r="BC47433" s="6"/>
      <c r="BD47433" s="5"/>
    </row>
    <row r="47434" spans="55:56" hidden="1" x14ac:dyDescent="0.2">
      <c r="BC47434" s="6"/>
      <c r="BD47434" s="5"/>
    </row>
    <row r="47435" spans="55:56" hidden="1" x14ac:dyDescent="0.2">
      <c r="BC47435" s="6"/>
      <c r="BD47435" s="5"/>
    </row>
    <row r="47436" spans="55:56" hidden="1" x14ac:dyDescent="0.2">
      <c r="BC47436" s="6"/>
      <c r="BD47436" s="5"/>
    </row>
    <row r="47437" spans="55:56" hidden="1" x14ac:dyDescent="0.2">
      <c r="BC47437" s="6"/>
      <c r="BD47437" s="5"/>
    </row>
    <row r="47438" spans="55:56" hidden="1" x14ac:dyDescent="0.2">
      <c r="BC47438" s="6"/>
      <c r="BD47438" s="5"/>
    </row>
    <row r="47439" spans="55:56" hidden="1" x14ac:dyDescent="0.2">
      <c r="BC47439" s="6"/>
      <c r="BD47439" s="5"/>
    </row>
    <row r="47440" spans="55:56" hidden="1" x14ac:dyDescent="0.2">
      <c r="BC47440" s="6"/>
      <c r="BD47440" s="5"/>
    </row>
    <row r="47441" spans="55:56" hidden="1" x14ac:dyDescent="0.2">
      <c r="BC47441" s="6"/>
      <c r="BD47441" s="5"/>
    </row>
    <row r="47442" spans="55:56" hidden="1" x14ac:dyDescent="0.2">
      <c r="BC47442" s="6"/>
      <c r="BD47442" s="5"/>
    </row>
    <row r="47443" spans="55:56" hidden="1" x14ac:dyDescent="0.2">
      <c r="BC47443" s="6"/>
      <c r="BD47443" s="5"/>
    </row>
    <row r="47444" spans="55:56" hidden="1" x14ac:dyDescent="0.2">
      <c r="BC47444" s="6"/>
      <c r="BD47444" s="5"/>
    </row>
    <row r="47445" spans="55:56" hidden="1" x14ac:dyDescent="0.2">
      <c r="BC47445" s="6"/>
      <c r="BD47445" s="5"/>
    </row>
    <row r="47446" spans="55:56" hidden="1" x14ac:dyDescent="0.2">
      <c r="BC47446" s="6"/>
      <c r="BD47446" s="5"/>
    </row>
    <row r="47447" spans="55:56" hidden="1" x14ac:dyDescent="0.2">
      <c r="BC47447" s="6"/>
      <c r="BD47447" s="5"/>
    </row>
    <row r="47448" spans="55:56" hidden="1" x14ac:dyDescent="0.2">
      <c r="BC47448" s="6"/>
      <c r="BD47448" s="5"/>
    </row>
    <row r="47449" spans="55:56" hidden="1" x14ac:dyDescent="0.2">
      <c r="BC47449" s="6"/>
      <c r="BD47449" s="5"/>
    </row>
    <row r="47450" spans="55:56" hidden="1" x14ac:dyDescent="0.2">
      <c r="BC47450" s="6"/>
      <c r="BD47450" s="5"/>
    </row>
    <row r="47451" spans="55:56" hidden="1" x14ac:dyDescent="0.2">
      <c r="BC47451" s="6"/>
      <c r="BD47451" s="5"/>
    </row>
    <row r="47452" spans="55:56" hidden="1" x14ac:dyDescent="0.2">
      <c r="BC47452" s="6"/>
      <c r="BD47452" s="5"/>
    </row>
    <row r="47453" spans="55:56" hidden="1" x14ac:dyDescent="0.2">
      <c r="BC47453" s="6"/>
      <c r="BD47453" s="5"/>
    </row>
    <row r="47454" spans="55:56" hidden="1" x14ac:dyDescent="0.2">
      <c r="BC47454" s="6"/>
      <c r="BD47454" s="5"/>
    </row>
    <row r="47455" spans="55:56" hidden="1" x14ac:dyDescent="0.2">
      <c r="BC47455" s="6"/>
      <c r="BD47455" s="5"/>
    </row>
    <row r="47456" spans="55:56" hidden="1" x14ac:dyDescent="0.2">
      <c r="BC47456" s="6"/>
      <c r="BD47456" s="5"/>
    </row>
    <row r="47457" spans="55:56" hidden="1" x14ac:dyDescent="0.2">
      <c r="BC47457" s="6"/>
      <c r="BD47457" s="5"/>
    </row>
    <row r="47458" spans="55:56" hidden="1" x14ac:dyDescent="0.2">
      <c r="BC47458" s="6"/>
      <c r="BD47458" s="5"/>
    </row>
    <row r="47459" spans="55:56" hidden="1" x14ac:dyDescent="0.2">
      <c r="BC47459" s="6"/>
      <c r="BD47459" s="5"/>
    </row>
    <row r="47460" spans="55:56" hidden="1" x14ac:dyDescent="0.2">
      <c r="BC47460" s="6"/>
      <c r="BD47460" s="5"/>
    </row>
    <row r="47461" spans="55:56" hidden="1" x14ac:dyDescent="0.2">
      <c r="BC47461" s="6"/>
      <c r="BD47461" s="5"/>
    </row>
    <row r="47462" spans="55:56" hidden="1" x14ac:dyDescent="0.2">
      <c r="BC47462" s="6"/>
      <c r="BD47462" s="5"/>
    </row>
    <row r="47463" spans="55:56" hidden="1" x14ac:dyDescent="0.2">
      <c r="BC47463" s="6"/>
      <c r="BD47463" s="5"/>
    </row>
    <row r="47464" spans="55:56" hidden="1" x14ac:dyDescent="0.2">
      <c r="BC47464" s="6"/>
      <c r="BD47464" s="5"/>
    </row>
    <row r="47465" spans="55:56" hidden="1" x14ac:dyDescent="0.2">
      <c r="BC47465" s="6"/>
      <c r="BD47465" s="5"/>
    </row>
    <row r="47466" spans="55:56" hidden="1" x14ac:dyDescent="0.2">
      <c r="BC47466" s="6"/>
      <c r="BD47466" s="5"/>
    </row>
    <row r="47467" spans="55:56" hidden="1" x14ac:dyDescent="0.2">
      <c r="BC47467" s="6"/>
      <c r="BD47467" s="5"/>
    </row>
    <row r="47468" spans="55:56" hidden="1" x14ac:dyDescent="0.2">
      <c r="BC47468" s="6"/>
      <c r="BD47468" s="5"/>
    </row>
    <row r="47469" spans="55:56" hidden="1" x14ac:dyDescent="0.2">
      <c r="BC47469" s="6"/>
      <c r="BD47469" s="5"/>
    </row>
    <row r="47470" spans="55:56" hidden="1" x14ac:dyDescent="0.2">
      <c r="BC47470" s="6"/>
      <c r="BD47470" s="5"/>
    </row>
    <row r="47471" spans="55:56" hidden="1" x14ac:dyDescent="0.2">
      <c r="BC47471" s="6"/>
      <c r="BD47471" s="5"/>
    </row>
    <row r="47472" spans="55:56" hidden="1" x14ac:dyDescent="0.2">
      <c r="BC47472" s="6"/>
      <c r="BD47472" s="5"/>
    </row>
    <row r="47473" spans="55:56" hidden="1" x14ac:dyDescent="0.2">
      <c r="BC47473" s="6"/>
      <c r="BD47473" s="5"/>
    </row>
    <row r="47474" spans="55:56" hidden="1" x14ac:dyDescent="0.2">
      <c r="BC47474" s="6"/>
      <c r="BD47474" s="5"/>
    </row>
    <row r="47475" spans="55:56" hidden="1" x14ac:dyDescent="0.2">
      <c r="BC47475" s="6"/>
      <c r="BD47475" s="5"/>
    </row>
    <row r="47476" spans="55:56" hidden="1" x14ac:dyDescent="0.2">
      <c r="BC47476" s="6"/>
      <c r="BD47476" s="5"/>
    </row>
    <row r="47477" spans="55:56" hidden="1" x14ac:dyDescent="0.2">
      <c r="BC47477" s="6"/>
      <c r="BD47477" s="5"/>
    </row>
    <row r="47478" spans="55:56" hidden="1" x14ac:dyDescent="0.2">
      <c r="BC47478" s="6"/>
      <c r="BD47478" s="5"/>
    </row>
    <row r="47479" spans="55:56" hidden="1" x14ac:dyDescent="0.2">
      <c r="BC47479" s="6"/>
      <c r="BD47479" s="5"/>
    </row>
    <row r="47480" spans="55:56" hidden="1" x14ac:dyDescent="0.2">
      <c r="BC47480" s="6"/>
      <c r="BD47480" s="5"/>
    </row>
    <row r="47481" spans="55:56" hidden="1" x14ac:dyDescent="0.2">
      <c r="BC47481" s="6"/>
      <c r="BD47481" s="5"/>
    </row>
    <row r="47482" spans="55:56" hidden="1" x14ac:dyDescent="0.2">
      <c r="BC47482" s="6"/>
      <c r="BD47482" s="5"/>
    </row>
    <row r="47483" spans="55:56" hidden="1" x14ac:dyDescent="0.2">
      <c r="BC47483" s="6"/>
      <c r="BD47483" s="5"/>
    </row>
    <row r="47484" spans="55:56" hidden="1" x14ac:dyDescent="0.2">
      <c r="BC47484" s="6"/>
      <c r="BD47484" s="5"/>
    </row>
    <row r="47485" spans="55:56" hidden="1" x14ac:dyDescent="0.2">
      <c r="BC47485" s="6"/>
      <c r="BD47485" s="5"/>
    </row>
    <row r="47486" spans="55:56" hidden="1" x14ac:dyDescent="0.2">
      <c r="BC47486" s="6"/>
      <c r="BD47486" s="5"/>
    </row>
    <row r="47487" spans="55:56" hidden="1" x14ac:dyDescent="0.2">
      <c r="BC47487" s="6"/>
      <c r="BD47487" s="5"/>
    </row>
    <row r="47488" spans="55:56" hidden="1" x14ac:dyDescent="0.2">
      <c r="BC47488" s="6"/>
      <c r="BD47488" s="5"/>
    </row>
    <row r="47489" spans="55:56" hidden="1" x14ac:dyDescent="0.2">
      <c r="BC47489" s="6"/>
      <c r="BD47489" s="5"/>
    </row>
    <row r="47490" spans="55:56" hidden="1" x14ac:dyDescent="0.2">
      <c r="BC47490" s="6"/>
      <c r="BD47490" s="5"/>
    </row>
    <row r="47491" spans="55:56" hidden="1" x14ac:dyDescent="0.2">
      <c r="BC47491" s="6"/>
      <c r="BD47491" s="5"/>
    </row>
    <row r="47492" spans="55:56" hidden="1" x14ac:dyDescent="0.2">
      <c r="BC47492" s="6"/>
      <c r="BD47492" s="5"/>
    </row>
    <row r="47493" spans="55:56" hidden="1" x14ac:dyDescent="0.2">
      <c r="BC47493" s="6"/>
      <c r="BD47493" s="5"/>
    </row>
    <row r="47494" spans="55:56" hidden="1" x14ac:dyDescent="0.2">
      <c r="BC47494" s="6"/>
      <c r="BD47494" s="5"/>
    </row>
    <row r="47495" spans="55:56" hidden="1" x14ac:dyDescent="0.2">
      <c r="BC47495" s="6"/>
      <c r="BD47495" s="5"/>
    </row>
    <row r="47496" spans="55:56" hidden="1" x14ac:dyDescent="0.2">
      <c r="BC47496" s="6"/>
      <c r="BD47496" s="5"/>
    </row>
    <row r="47497" spans="55:56" hidden="1" x14ac:dyDescent="0.2">
      <c r="BC47497" s="6"/>
      <c r="BD47497" s="5"/>
    </row>
    <row r="47498" spans="55:56" hidden="1" x14ac:dyDescent="0.2">
      <c r="BC47498" s="6"/>
      <c r="BD47498" s="5"/>
    </row>
    <row r="47499" spans="55:56" hidden="1" x14ac:dyDescent="0.2">
      <c r="BC47499" s="6"/>
      <c r="BD47499" s="5"/>
    </row>
    <row r="47500" spans="55:56" hidden="1" x14ac:dyDescent="0.2">
      <c r="BC47500" s="6"/>
      <c r="BD47500" s="5"/>
    </row>
    <row r="47501" spans="55:56" hidden="1" x14ac:dyDescent="0.2">
      <c r="BC47501" s="6"/>
      <c r="BD47501" s="5"/>
    </row>
    <row r="47502" spans="55:56" hidden="1" x14ac:dyDescent="0.2">
      <c r="BC47502" s="6"/>
      <c r="BD47502" s="5"/>
    </row>
    <row r="47503" spans="55:56" hidden="1" x14ac:dyDescent="0.2">
      <c r="BC47503" s="6"/>
      <c r="BD47503" s="5"/>
    </row>
    <row r="47504" spans="55:56" hidden="1" x14ac:dyDescent="0.2">
      <c r="BC47504" s="6"/>
      <c r="BD47504" s="5"/>
    </row>
    <row r="47505" spans="55:56" hidden="1" x14ac:dyDescent="0.2">
      <c r="BC47505" s="6"/>
      <c r="BD47505" s="5"/>
    </row>
    <row r="47506" spans="55:56" hidden="1" x14ac:dyDescent="0.2">
      <c r="BC47506" s="6"/>
      <c r="BD47506" s="5"/>
    </row>
    <row r="47507" spans="55:56" hidden="1" x14ac:dyDescent="0.2">
      <c r="BC47507" s="6"/>
      <c r="BD47507" s="5"/>
    </row>
    <row r="47508" spans="55:56" hidden="1" x14ac:dyDescent="0.2">
      <c r="BC47508" s="6"/>
      <c r="BD47508" s="5"/>
    </row>
    <row r="47509" spans="55:56" hidden="1" x14ac:dyDescent="0.2">
      <c r="BC47509" s="6"/>
      <c r="BD47509" s="5"/>
    </row>
    <row r="47510" spans="55:56" hidden="1" x14ac:dyDescent="0.2">
      <c r="BC47510" s="6"/>
      <c r="BD47510" s="5"/>
    </row>
    <row r="47511" spans="55:56" hidden="1" x14ac:dyDescent="0.2">
      <c r="BC47511" s="6"/>
      <c r="BD47511" s="5"/>
    </row>
    <row r="47512" spans="55:56" hidden="1" x14ac:dyDescent="0.2">
      <c r="BC47512" s="6"/>
      <c r="BD47512" s="5"/>
    </row>
    <row r="47513" spans="55:56" hidden="1" x14ac:dyDescent="0.2">
      <c r="BC47513" s="6"/>
      <c r="BD47513" s="5"/>
    </row>
    <row r="47514" spans="55:56" hidden="1" x14ac:dyDescent="0.2">
      <c r="BC47514" s="6"/>
      <c r="BD47514" s="5"/>
    </row>
    <row r="47515" spans="55:56" hidden="1" x14ac:dyDescent="0.2">
      <c r="BC47515" s="6"/>
      <c r="BD47515" s="5"/>
    </row>
    <row r="47516" spans="55:56" hidden="1" x14ac:dyDescent="0.2">
      <c r="BC47516" s="6"/>
      <c r="BD47516" s="5"/>
    </row>
    <row r="47517" spans="55:56" hidden="1" x14ac:dyDescent="0.2">
      <c r="BC47517" s="6"/>
      <c r="BD47517" s="5"/>
    </row>
    <row r="47518" spans="55:56" hidden="1" x14ac:dyDescent="0.2">
      <c r="BC47518" s="6"/>
      <c r="BD47518" s="5"/>
    </row>
    <row r="47519" spans="55:56" hidden="1" x14ac:dyDescent="0.2">
      <c r="BC47519" s="6"/>
      <c r="BD47519" s="5"/>
    </row>
    <row r="47520" spans="55:56" hidden="1" x14ac:dyDescent="0.2">
      <c r="BC47520" s="6"/>
      <c r="BD47520" s="5"/>
    </row>
    <row r="47521" spans="55:56" hidden="1" x14ac:dyDescent="0.2">
      <c r="BC47521" s="6"/>
      <c r="BD47521" s="5"/>
    </row>
    <row r="47522" spans="55:56" hidden="1" x14ac:dyDescent="0.2">
      <c r="BC47522" s="6"/>
      <c r="BD47522" s="5"/>
    </row>
    <row r="47523" spans="55:56" hidden="1" x14ac:dyDescent="0.2">
      <c r="BC47523" s="6"/>
      <c r="BD47523" s="5"/>
    </row>
    <row r="47524" spans="55:56" hidden="1" x14ac:dyDescent="0.2">
      <c r="BC47524" s="6"/>
      <c r="BD47524" s="5"/>
    </row>
    <row r="47525" spans="55:56" hidden="1" x14ac:dyDescent="0.2">
      <c r="BC47525" s="6"/>
      <c r="BD47525" s="5"/>
    </row>
    <row r="47526" spans="55:56" hidden="1" x14ac:dyDescent="0.2">
      <c r="BC47526" s="6"/>
      <c r="BD47526" s="5"/>
    </row>
    <row r="47527" spans="55:56" hidden="1" x14ac:dyDescent="0.2">
      <c r="BC47527" s="6"/>
      <c r="BD47527" s="5"/>
    </row>
    <row r="47528" spans="55:56" hidden="1" x14ac:dyDescent="0.2">
      <c r="BC47528" s="6"/>
      <c r="BD47528" s="5"/>
    </row>
    <row r="47529" spans="55:56" hidden="1" x14ac:dyDescent="0.2">
      <c r="BC47529" s="6"/>
      <c r="BD47529" s="5"/>
    </row>
    <row r="47530" spans="55:56" hidden="1" x14ac:dyDescent="0.2">
      <c r="BC47530" s="6"/>
      <c r="BD47530" s="5"/>
    </row>
    <row r="47531" spans="55:56" hidden="1" x14ac:dyDescent="0.2">
      <c r="BC47531" s="6"/>
      <c r="BD47531" s="5"/>
    </row>
    <row r="47532" spans="55:56" hidden="1" x14ac:dyDescent="0.2">
      <c r="BC47532" s="6"/>
      <c r="BD47532" s="5"/>
    </row>
    <row r="47533" spans="55:56" hidden="1" x14ac:dyDescent="0.2">
      <c r="BC47533" s="6"/>
      <c r="BD47533" s="5"/>
    </row>
    <row r="47534" spans="55:56" hidden="1" x14ac:dyDescent="0.2">
      <c r="BC47534" s="6"/>
      <c r="BD47534" s="5"/>
    </row>
    <row r="47535" spans="55:56" hidden="1" x14ac:dyDescent="0.2">
      <c r="BC47535" s="6"/>
      <c r="BD47535" s="5"/>
    </row>
    <row r="47536" spans="55:56" hidden="1" x14ac:dyDescent="0.2">
      <c r="BC47536" s="6"/>
      <c r="BD47536" s="5"/>
    </row>
    <row r="47537" spans="55:56" hidden="1" x14ac:dyDescent="0.2">
      <c r="BC47537" s="6"/>
      <c r="BD47537" s="5"/>
    </row>
    <row r="47538" spans="55:56" hidden="1" x14ac:dyDescent="0.2">
      <c r="BC47538" s="6"/>
      <c r="BD47538" s="5"/>
    </row>
    <row r="47539" spans="55:56" hidden="1" x14ac:dyDescent="0.2">
      <c r="BC47539" s="6"/>
      <c r="BD47539" s="5"/>
    </row>
    <row r="47540" spans="55:56" hidden="1" x14ac:dyDescent="0.2">
      <c r="BC47540" s="6"/>
      <c r="BD47540" s="5"/>
    </row>
    <row r="47541" spans="55:56" hidden="1" x14ac:dyDescent="0.2">
      <c r="BC47541" s="6"/>
      <c r="BD47541" s="5"/>
    </row>
    <row r="47542" spans="55:56" hidden="1" x14ac:dyDescent="0.2">
      <c r="BC47542" s="6"/>
      <c r="BD47542" s="5"/>
    </row>
    <row r="47543" spans="55:56" hidden="1" x14ac:dyDescent="0.2">
      <c r="BC47543" s="6"/>
      <c r="BD47543" s="5"/>
    </row>
    <row r="47544" spans="55:56" hidden="1" x14ac:dyDescent="0.2">
      <c r="BC47544" s="6"/>
      <c r="BD47544" s="5"/>
    </row>
    <row r="47545" spans="55:56" hidden="1" x14ac:dyDescent="0.2">
      <c r="BC47545" s="6"/>
      <c r="BD47545" s="5"/>
    </row>
    <row r="47546" spans="55:56" hidden="1" x14ac:dyDescent="0.2">
      <c r="BC47546" s="6"/>
      <c r="BD47546" s="5"/>
    </row>
    <row r="47547" spans="55:56" hidden="1" x14ac:dyDescent="0.2">
      <c r="BC47547" s="6"/>
      <c r="BD47547" s="5"/>
    </row>
    <row r="47548" spans="55:56" hidden="1" x14ac:dyDescent="0.2">
      <c r="BC47548" s="6"/>
      <c r="BD47548" s="5"/>
    </row>
    <row r="47549" spans="55:56" hidden="1" x14ac:dyDescent="0.2">
      <c r="BC47549" s="6"/>
      <c r="BD47549" s="5"/>
    </row>
    <row r="47550" spans="55:56" hidden="1" x14ac:dyDescent="0.2">
      <c r="BC47550" s="6"/>
      <c r="BD47550" s="5"/>
    </row>
    <row r="47551" spans="55:56" hidden="1" x14ac:dyDescent="0.2">
      <c r="BC47551" s="6"/>
      <c r="BD47551" s="5"/>
    </row>
    <row r="47552" spans="55:56" hidden="1" x14ac:dyDescent="0.2">
      <c r="BC47552" s="6"/>
      <c r="BD47552" s="5"/>
    </row>
    <row r="47553" spans="55:56" hidden="1" x14ac:dyDescent="0.2">
      <c r="BC47553" s="6"/>
      <c r="BD47553" s="5"/>
    </row>
    <row r="47554" spans="55:56" hidden="1" x14ac:dyDescent="0.2">
      <c r="BC47554" s="6"/>
      <c r="BD47554" s="5"/>
    </row>
    <row r="47555" spans="55:56" hidden="1" x14ac:dyDescent="0.2">
      <c r="BC47555" s="6"/>
      <c r="BD47555" s="5"/>
    </row>
    <row r="47556" spans="55:56" hidden="1" x14ac:dyDescent="0.2">
      <c r="BC47556" s="6"/>
      <c r="BD47556" s="5"/>
    </row>
    <row r="47557" spans="55:56" hidden="1" x14ac:dyDescent="0.2">
      <c r="BC47557" s="6"/>
      <c r="BD47557" s="5"/>
    </row>
    <row r="47558" spans="55:56" hidden="1" x14ac:dyDescent="0.2">
      <c r="BC47558" s="6"/>
      <c r="BD47558" s="5"/>
    </row>
    <row r="47559" spans="55:56" hidden="1" x14ac:dyDescent="0.2">
      <c r="BC47559" s="6"/>
      <c r="BD47559" s="5"/>
    </row>
    <row r="47560" spans="55:56" hidden="1" x14ac:dyDescent="0.2">
      <c r="BC47560" s="6"/>
      <c r="BD47560" s="5"/>
    </row>
    <row r="47561" spans="55:56" hidden="1" x14ac:dyDescent="0.2">
      <c r="BC47561" s="6"/>
      <c r="BD47561" s="5"/>
    </row>
    <row r="47562" spans="55:56" hidden="1" x14ac:dyDescent="0.2">
      <c r="BC47562" s="6"/>
      <c r="BD47562" s="5"/>
    </row>
    <row r="47563" spans="55:56" hidden="1" x14ac:dyDescent="0.2">
      <c r="BC47563" s="6"/>
      <c r="BD47563" s="5"/>
    </row>
    <row r="47564" spans="55:56" hidden="1" x14ac:dyDescent="0.2">
      <c r="BC47564" s="6"/>
      <c r="BD47564" s="5"/>
    </row>
    <row r="47565" spans="55:56" hidden="1" x14ac:dyDescent="0.2">
      <c r="BC47565" s="6"/>
      <c r="BD47565" s="5"/>
    </row>
    <row r="47566" spans="55:56" hidden="1" x14ac:dyDescent="0.2">
      <c r="BC47566" s="6"/>
      <c r="BD47566" s="5"/>
    </row>
    <row r="47567" spans="55:56" hidden="1" x14ac:dyDescent="0.2">
      <c r="BC47567" s="6"/>
      <c r="BD47567" s="5"/>
    </row>
    <row r="47568" spans="55:56" hidden="1" x14ac:dyDescent="0.2">
      <c r="BC47568" s="6"/>
      <c r="BD47568" s="5"/>
    </row>
    <row r="47569" spans="55:56" hidden="1" x14ac:dyDescent="0.2">
      <c r="BC47569" s="6"/>
      <c r="BD47569" s="5"/>
    </row>
    <row r="47570" spans="55:56" hidden="1" x14ac:dyDescent="0.2">
      <c r="BC47570" s="6"/>
      <c r="BD47570" s="5"/>
    </row>
    <row r="47571" spans="55:56" hidden="1" x14ac:dyDescent="0.2">
      <c r="BC47571" s="6"/>
      <c r="BD47571" s="5"/>
    </row>
    <row r="47572" spans="55:56" hidden="1" x14ac:dyDescent="0.2">
      <c r="BC47572" s="6"/>
      <c r="BD47572" s="5"/>
    </row>
    <row r="47573" spans="55:56" hidden="1" x14ac:dyDescent="0.2">
      <c r="BC47573" s="6"/>
      <c r="BD47573" s="5"/>
    </row>
    <row r="47574" spans="55:56" hidden="1" x14ac:dyDescent="0.2">
      <c r="BC47574" s="6"/>
      <c r="BD47574" s="5"/>
    </row>
    <row r="47575" spans="55:56" hidden="1" x14ac:dyDescent="0.2">
      <c r="BC47575" s="6"/>
      <c r="BD47575" s="5"/>
    </row>
    <row r="47576" spans="55:56" hidden="1" x14ac:dyDescent="0.2">
      <c r="BC47576" s="6"/>
      <c r="BD47576" s="5"/>
    </row>
    <row r="47577" spans="55:56" hidden="1" x14ac:dyDescent="0.2">
      <c r="BC47577" s="6"/>
      <c r="BD47577" s="5"/>
    </row>
    <row r="47578" spans="55:56" hidden="1" x14ac:dyDescent="0.2">
      <c r="BC47578" s="6"/>
      <c r="BD47578" s="5"/>
    </row>
    <row r="47579" spans="55:56" hidden="1" x14ac:dyDescent="0.2">
      <c r="BC47579" s="6"/>
      <c r="BD47579" s="5"/>
    </row>
    <row r="47580" spans="55:56" hidden="1" x14ac:dyDescent="0.2">
      <c r="BC47580" s="6"/>
      <c r="BD47580" s="5"/>
    </row>
    <row r="47581" spans="55:56" hidden="1" x14ac:dyDescent="0.2">
      <c r="BC47581" s="6"/>
      <c r="BD47581" s="5"/>
    </row>
    <row r="47582" spans="55:56" hidden="1" x14ac:dyDescent="0.2">
      <c r="BC47582" s="6"/>
      <c r="BD47582" s="5"/>
    </row>
    <row r="47583" spans="55:56" hidden="1" x14ac:dyDescent="0.2">
      <c r="BC47583" s="6"/>
      <c r="BD47583" s="5"/>
    </row>
    <row r="47584" spans="55:56" hidden="1" x14ac:dyDescent="0.2">
      <c r="BC47584" s="6"/>
      <c r="BD47584" s="5"/>
    </row>
    <row r="47585" spans="55:56" hidden="1" x14ac:dyDescent="0.2">
      <c r="BC47585" s="6"/>
      <c r="BD47585" s="5"/>
    </row>
    <row r="47586" spans="55:56" hidden="1" x14ac:dyDescent="0.2">
      <c r="BC47586" s="6"/>
      <c r="BD47586" s="5"/>
    </row>
    <row r="47587" spans="55:56" hidden="1" x14ac:dyDescent="0.2">
      <c r="BC47587" s="6"/>
      <c r="BD47587" s="5"/>
    </row>
    <row r="47588" spans="55:56" hidden="1" x14ac:dyDescent="0.2">
      <c r="BC47588" s="6"/>
      <c r="BD47588" s="5"/>
    </row>
    <row r="47589" spans="55:56" hidden="1" x14ac:dyDescent="0.2">
      <c r="BC47589" s="6"/>
      <c r="BD47589" s="5"/>
    </row>
    <row r="47590" spans="55:56" hidden="1" x14ac:dyDescent="0.2">
      <c r="BC47590" s="6"/>
      <c r="BD47590" s="5"/>
    </row>
    <row r="47591" spans="55:56" hidden="1" x14ac:dyDescent="0.2">
      <c r="BC47591" s="6"/>
      <c r="BD47591" s="5"/>
    </row>
    <row r="47592" spans="55:56" hidden="1" x14ac:dyDescent="0.2">
      <c r="BC47592" s="6"/>
      <c r="BD47592" s="5"/>
    </row>
    <row r="47593" spans="55:56" hidden="1" x14ac:dyDescent="0.2">
      <c r="BC47593" s="6"/>
      <c r="BD47593" s="5"/>
    </row>
    <row r="47594" spans="55:56" hidden="1" x14ac:dyDescent="0.2">
      <c r="BC47594" s="6"/>
      <c r="BD47594" s="5"/>
    </row>
    <row r="47595" spans="55:56" hidden="1" x14ac:dyDescent="0.2">
      <c r="BC47595" s="6"/>
      <c r="BD47595" s="5"/>
    </row>
    <row r="47596" spans="55:56" hidden="1" x14ac:dyDescent="0.2">
      <c r="BC47596" s="6"/>
      <c r="BD47596" s="5"/>
    </row>
    <row r="47597" spans="55:56" hidden="1" x14ac:dyDescent="0.2">
      <c r="BC47597" s="6"/>
      <c r="BD47597" s="5"/>
    </row>
    <row r="47598" spans="55:56" hidden="1" x14ac:dyDescent="0.2">
      <c r="BC47598" s="6"/>
      <c r="BD47598" s="5"/>
    </row>
    <row r="47599" spans="55:56" hidden="1" x14ac:dyDescent="0.2">
      <c r="BC47599" s="6"/>
      <c r="BD47599" s="5"/>
    </row>
    <row r="47600" spans="55:56" hidden="1" x14ac:dyDescent="0.2">
      <c r="BC47600" s="6"/>
      <c r="BD47600" s="5"/>
    </row>
    <row r="47601" spans="55:56" hidden="1" x14ac:dyDescent="0.2">
      <c r="BC47601" s="6"/>
      <c r="BD47601" s="5"/>
    </row>
    <row r="47602" spans="55:56" hidden="1" x14ac:dyDescent="0.2">
      <c r="BC47602" s="6"/>
      <c r="BD47602" s="5"/>
    </row>
    <row r="47603" spans="55:56" hidden="1" x14ac:dyDescent="0.2">
      <c r="BC47603" s="6"/>
      <c r="BD47603" s="5"/>
    </row>
    <row r="47604" spans="55:56" hidden="1" x14ac:dyDescent="0.2">
      <c r="BC47604" s="6"/>
      <c r="BD47604" s="5"/>
    </row>
    <row r="47605" spans="55:56" hidden="1" x14ac:dyDescent="0.2">
      <c r="BC47605" s="6"/>
      <c r="BD47605" s="5"/>
    </row>
    <row r="47606" spans="55:56" hidden="1" x14ac:dyDescent="0.2">
      <c r="BC47606" s="6"/>
      <c r="BD47606" s="5"/>
    </row>
    <row r="47607" spans="55:56" hidden="1" x14ac:dyDescent="0.2">
      <c r="BC47607" s="6"/>
      <c r="BD47607" s="5"/>
    </row>
    <row r="47608" spans="55:56" hidden="1" x14ac:dyDescent="0.2">
      <c r="BC47608" s="6"/>
      <c r="BD47608" s="5"/>
    </row>
    <row r="47609" spans="55:56" hidden="1" x14ac:dyDescent="0.2">
      <c r="BC47609" s="6"/>
      <c r="BD47609" s="5"/>
    </row>
    <row r="47610" spans="55:56" hidden="1" x14ac:dyDescent="0.2">
      <c r="BC47610" s="6"/>
      <c r="BD47610" s="5"/>
    </row>
    <row r="47611" spans="55:56" hidden="1" x14ac:dyDescent="0.2">
      <c r="BC47611" s="6"/>
      <c r="BD47611" s="5"/>
    </row>
    <row r="47612" spans="55:56" hidden="1" x14ac:dyDescent="0.2">
      <c r="BC47612" s="6"/>
      <c r="BD47612" s="5"/>
    </row>
    <row r="47613" spans="55:56" hidden="1" x14ac:dyDescent="0.2">
      <c r="BC47613" s="6"/>
      <c r="BD47613" s="5"/>
    </row>
    <row r="47614" spans="55:56" hidden="1" x14ac:dyDescent="0.2">
      <c r="BC47614" s="6"/>
      <c r="BD47614" s="5"/>
    </row>
    <row r="47615" spans="55:56" hidden="1" x14ac:dyDescent="0.2">
      <c r="BC47615" s="6"/>
      <c r="BD47615" s="5"/>
    </row>
    <row r="47616" spans="55:56" hidden="1" x14ac:dyDescent="0.2">
      <c r="BC47616" s="6"/>
      <c r="BD47616" s="5"/>
    </row>
    <row r="47617" spans="55:56" hidden="1" x14ac:dyDescent="0.2">
      <c r="BC47617" s="6"/>
      <c r="BD47617" s="5"/>
    </row>
    <row r="47618" spans="55:56" hidden="1" x14ac:dyDescent="0.2">
      <c r="BC47618" s="6"/>
      <c r="BD47618" s="5"/>
    </row>
    <row r="47619" spans="55:56" hidden="1" x14ac:dyDescent="0.2">
      <c r="BC47619" s="6"/>
      <c r="BD47619" s="5"/>
    </row>
    <row r="47620" spans="55:56" hidden="1" x14ac:dyDescent="0.2">
      <c r="BC47620" s="6"/>
      <c r="BD47620" s="5"/>
    </row>
    <row r="47621" spans="55:56" hidden="1" x14ac:dyDescent="0.2">
      <c r="BC47621" s="6"/>
      <c r="BD47621" s="5"/>
    </row>
    <row r="47622" spans="55:56" hidden="1" x14ac:dyDescent="0.2">
      <c r="BC47622" s="6"/>
      <c r="BD47622" s="5"/>
    </row>
    <row r="47623" spans="55:56" hidden="1" x14ac:dyDescent="0.2">
      <c r="BC47623" s="6"/>
      <c r="BD47623" s="5"/>
    </row>
    <row r="47624" spans="55:56" hidden="1" x14ac:dyDescent="0.2">
      <c r="BC47624" s="6"/>
      <c r="BD47624" s="5"/>
    </row>
    <row r="47625" spans="55:56" hidden="1" x14ac:dyDescent="0.2">
      <c r="BC47625" s="6"/>
      <c r="BD47625" s="5"/>
    </row>
    <row r="47626" spans="55:56" hidden="1" x14ac:dyDescent="0.2">
      <c r="BC47626" s="6"/>
      <c r="BD47626" s="5"/>
    </row>
    <row r="47627" spans="55:56" hidden="1" x14ac:dyDescent="0.2">
      <c r="BC47627" s="6"/>
      <c r="BD47627" s="5"/>
    </row>
    <row r="47628" spans="55:56" hidden="1" x14ac:dyDescent="0.2">
      <c r="BC47628" s="6"/>
      <c r="BD47628" s="5"/>
    </row>
    <row r="47629" spans="55:56" hidden="1" x14ac:dyDescent="0.2">
      <c r="BC47629" s="6"/>
      <c r="BD47629" s="5"/>
    </row>
    <row r="47630" spans="55:56" hidden="1" x14ac:dyDescent="0.2">
      <c r="BC47630" s="6"/>
      <c r="BD47630" s="5"/>
    </row>
    <row r="47631" spans="55:56" hidden="1" x14ac:dyDescent="0.2">
      <c r="BC47631" s="6"/>
      <c r="BD47631" s="5"/>
    </row>
    <row r="47632" spans="55:56" hidden="1" x14ac:dyDescent="0.2">
      <c r="BC47632" s="6"/>
      <c r="BD47632" s="5"/>
    </row>
    <row r="47633" spans="55:56" hidden="1" x14ac:dyDescent="0.2">
      <c r="BC47633" s="6"/>
      <c r="BD47633" s="5"/>
    </row>
    <row r="47634" spans="55:56" hidden="1" x14ac:dyDescent="0.2">
      <c r="BC47634" s="6"/>
      <c r="BD47634" s="5"/>
    </row>
    <row r="47635" spans="55:56" hidden="1" x14ac:dyDescent="0.2">
      <c r="BC47635" s="6"/>
      <c r="BD47635" s="5"/>
    </row>
    <row r="47636" spans="55:56" hidden="1" x14ac:dyDescent="0.2">
      <c r="BC47636" s="6"/>
      <c r="BD47636" s="5"/>
    </row>
    <row r="47637" spans="55:56" hidden="1" x14ac:dyDescent="0.2">
      <c r="BC47637" s="6"/>
      <c r="BD47637" s="5"/>
    </row>
    <row r="47638" spans="55:56" hidden="1" x14ac:dyDescent="0.2">
      <c r="BC47638" s="6"/>
      <c r="BD47638" s="5"/>
    </row>
    <row r="47639" spans="55:56" hidden="1" x14ac:dyDescent="0.2">
      <c r="BC47639" s="6"/>
      <c r="BD47639" s="5"/>
    </row>
    <row r="47640" spans="55:56" hidden="1" x14ac:dyDescent="0.2">
      <c r="BC47640" s="6"/>
      <c r="BD47640" s="5"/>
    </row>
    <row r="47641" spans="55:56" hidden="1" x14ac:dyDescent="0.2">
      <c r="BC47641" s="6"/>
      <c r="BD47641" s="5"/>
    </row>
    <row r="47642" spans="55:56" hidden="1" x14ac:dyDescent="0.2">
      <c r="BC47642" s="6"/>
      <c r="BD47642" s="5"/>
    </row>
    <row r="47643" spans="55:56" hidden="1" x14ac:dyDescent="0.2">
      <c r="BC47643" s="6"/>
      <c r="BD47643" s="5"/>
    </row>
    <row r="47644" spans="55:56" hidden="1" x14ac:dyDescent="0.2">
      <c r="BC47644" s="6"/>
      <c r="BD47644" s="5"/>
    </row>
    <row r="47645" spans="55:56" hidden="1" x14ac:dyDescent="0.2">
      <c r="BC47645" s="6"/>
      <c r="BD47645" s="5"/>
    </row>
    <row r="47646" spans="55:56" hidden="1" x14ac:dyDescent="0.2">
      <c r="BC47646" s="6"/>
      <c r="BD47646" s="5"/>
    </row>
    <row r="47647" spans="55:56" hidden="1" x14ac:dyDescent="0.2">
      <c r="BC47647" s="6"/>
      <c r="BD47647" s="5"/>
    </row>
    <row r="47648" spans="55:56" hidden="1" x14ac:dyDescent="0.2">
      <c r="BC47648" s="6"/>
      <c r="BD47648" s="5"/>
    </row>
    <row r="47649" spans="55:56" hidden="1" x14ac:dyDescent="0.2">
      <c r="BC47649" s="6"/>
      <c r="BD47649" s="5"/>
    </row>
    <row r="47650" spans="55:56" hidden="1" x14ac:dyDescent="0.2">
      <c r="BC47650" s="6"/>
      <c r="BD47650" s="5"/>
    </row>
    <row r="47651" spans="55:56" hidden="1" x14ac:dyDescent="0.2">
      <c r="BC47651" s="6"/>
      <c r="BD47651" s="5"/>
    </row>
    <row r="47652" spans="55:56" hidden="1" x14ac:dyDescent="0.2">
      <c r="BC47652" s="6"/>
      <c r="BD47652" s="5"/>
    </row>
    <row r="47653" spans="55:56" hidden="1" x14ac:dyDescent="0.2">
      <c r="BC47653" s="6"/>
      <c r="BD47653" s="5"/>
    </row>
    <row r="47654" spans="55:56" hidden="1" x14ac:dyDescent="0.2">
      <c r="BC47654" s="6"/>
      <c r="BD47654" s="5"/>
    </row>
    <row r="47655" spans="55:56" hidden="1" x14ac:dyDescent="0.2">
      <c r="BC47655" s="6"/>
      <c r="BD47655" s="5"/>
    </row>
    <row r="47656" spans="55:56" hidden="1" x14ac:dyDescent="0.2">
      <c r="BC47656" s="6"/>
      <c r="BD47656" s="5"/>
    </row>
    <row r="47657" spans="55:56" hidden="1" x14ac:dyDescent="0.2">
      <c r="BC47657" s="6"/>
      <c r="BD47657" s="5"/>
    </row>
    <row r="47658" spans="55:56" hidden="1" x14ac:dyDescent="0.2">
      <c r="BC47658" s="6"/>
      <c r="BD47658" s="5"/>
    </row>
    <row r="47659" spans="55:56" hidden="1" x14ac:dyDescent="0.2">
      <c r="BC47659" s="6"/>
      <c r="BD47659" s="5"/>
    </row>
    <row r="47660" spans="55:56" hidden="1" x14ac:dyDescent="0.2">
      <c r="BC47660" s="6"/>
      <c r="BD47660" s="5"/>
    </row>
    <row r="47661" spans="55:56" hidden="1" x14ac:dyDescent="0.2">
      <c r="BC47661" s="6"/>
      <c r="BD47661" s="5"/>
    </row>
    <row r="47662" spans="55:56" hidden="1" x14ac:dyDescent="0.2">
      <c r="BC47662" s="6"/>
      <c r="BD47662" s="5"/>
    </row>
    <row r="47663" spans="55:56" hidden="1" x14ac:dyDescent="0.2">
      <c r="BC47663" s="6"/>
      <c r="BD47663" s="5"/>
    </row>
    <row r="47664" spans="55:56" hidden="1" x14ac:dyDescent="0.2">
      <c r="BC47664" s="6"/>
      <c r="BD47664" s="5"/>
    </row>
    <row r="47665" spans="55:56" hidden="1" x14ac:dyDescent="0.2">
      <c r="BC47665" s="6"/>
      <c r="BD47665" s="5"/>
    </row>
    <row r="47666" spans="55:56" hidden="1" x14ac:dyDescent="0.2">
      <c r="BC47666" s="6"/>
      <c r="BD47666" s="5"/>
    </row>
    <row r="47667" spans="55:56" hidden="1" x14ac:dyDescent="0.2">
      <c r="BC47667" s="6"/>
      <c r="BD47667" s="5"/>
    </row>
    <row r="47668" spans="55:56" hidden="1" x14ac:dyDescent="0.2">
      <c r="BC47668" s="6"/>
      <c r="BD47668" s="5"/>
    </row>
    <row r="47669" spans="55:56" hidden="1" x14ac:dyDescent="0.2">
      <c r="BC47669" s="6"/>
      <c r="BD47669" s="5"/>
    </row>
    <row r="47670" spans="55:56" hidden="1" x14ac:dyDescent="0.2">
      <c r="BC47670" s="6"/>
      <c r="BD47670" s="5"/>
    </row>
    <row r="47671" spans="55:56" hidden="1" x14ac:dyDescent="0.2">
      <c r="BC47671" s="6"/>
      <c r="BD47671" s="5"/>
    </row>
    <row r="47672" spans="55:56" hidden="1" x14ac:dyDescent="0.2">
      <c r="BC47672" s="6"/>
      <c r="BD47672" s="5"/>
    </row>
    <row r="47673" spans="55:56" hidden="1" x14ac:dyDescent="0.2">
      <c r="BC47673" s="6"/>
      <c r="BD47673" s="5"/>
    </row>
    <row r="47674" spans="55:56" hidden="1" x14ac:dyDescent="0.2">
      <c r="BC47674" s="6"/>
      <c r="BD47674" s="5"/>
    </row>
    <row r="47675" spans="55:56" hidden="1" x14ac:dyDescent="0.2">
      <c r="BC47675" s="6"/>
      <c r="BD47675" s="5"/>
    </row>
    <row r="47676" spans="55:56" hidden="1" x14ac:dyDescent="0.2">
      <c r="BC47676" s="6"/>
      <c r="BD47676" s="5"/>
    </row>
    <row r="47677" spans="55:56" hidden="1" x14ac:dyDescent="0.2">
      <c r="BC47677" s="6"/>
      <c r="BD47677" s="5"/>
    </row>
    <row r="47678" spans="55:56" hidden="1" x14ac:dyDescent="0.2">
      <c r="BC47678" s="6"/>
      <c r="BD47678" s="5"/>
    </row>
    <row r="47679" spans="55:56" hidden="1" x14ac:dyDescent="0.2">
      <c r="BC47679" s="6"/>
      <c r="BD47679" s="5"/>
    </row>
    <row r="47680" spans="55:56" hidden="1" x14ac:dyDescent="0.2">
      <c r="BC47680" s="6"/>
      <c r="BD47680" s="5"/>
    </row>
    <row r="47681" spans="55:56" hidden="1" x14ac:dyDescent="0.2">
      <c r="BC47681" s="6"/>
      <c r="BD47681" s="5"/>
    </row>
    <row r="47682" spans="55:56" hidden="1" x14ac:dyDescent="0.2">
      <c r="BC47682" s="6"/>
      <c r="BD47682" s="5"/>
    </row>
    <row r="47683" spans="55:56" hidden="1" x14ac:dyDescent="0.2">
      <c r="BC47683" s="6"/>
      <c r="BD47683" s="5"/>
    </row>
    <row r="47684" spans="55:56" hidden="1" x14ac:dyDescent="0.2">
      <c r="BC47684" s="6"/>
      <c r="BD47684" s="5"/>
    </row>
    <row r="47685" spans="55:56" hidden="1" x14ac:dyDescent="0.2">
      <c r="BC47685" s="6"/>
      <c r="BD47685" s="5"/>
    </row>
    <row r="47686" spans="55:56" hidden="1" x14ac:dyDescent="0.2">
      <c r="BC47686" s="6"/>
      <c r="BD47686" s="5"/>
    </row>
    <row r="47687" spans="55:56" hidden="1" x14ac:dyDescent="0.2">
      <c r="BC47687" s="6"/>
      <c r="BD47687" s="5"/>
    </row>
    <row r="47688" spans="55:56" hidden="1" x14ac:dyDescent="0.2">
      <c r="BC47688" s="6"/>
      <c r="BD47688" s="5"/>
    </row>
    <row r="47689" spans="55:56" hidden="1" x14ac:dyDescent="0.2">
      <c r="BC47689" s="6"/>
      <c r="BD47689" s="5"/>
    </row>
    <row r="47690" spans="55:56" hidden="1" x14ac:dyDescent="0.2">
      <c r="BC47690" s="6"/>
      <c r="BD47690" s="5"/>
    </row>
    <row r="47691" spans="55:56" hidden="1" x14ac:dyDescent="0.2">
      <c r="BC47691" s="6"/>
      <c r="BD47691" s="5"/>
    </row>
    <row r="47692" spans="55:56" hidden="1" x14ac:dyDescent="0.2">
      <c r="BC47692" s="6"/>
      <c r="BD47692" s="5"/>
    </row>
    <row r="47693" spans="55:56" hidden="1" x14ac:dyDescent="0.2">
      <c r="BC47693" s="6"/>
      <c r="BD47693" s="5"/>
    </row>
    <row r="47694" spans="55:56" hidden="1" x14ac:dyDescent="0.2">
      <c r="BC47694" s="6"/>
      <c r="BD47694" s="5"/>
    </row>
    <row r="47695" spans="55:56" hidden="1" x14ac:dyDescent="0.2">
      <c r="BC47695" s="6"/>
      <c r="BD47695" s="5"/>
    </row>
    <row r="47696" spans="55:56" hidden="1" x14ac:dyDescent="0.2">
      <c r="BC47696" s="6"/>
      <c r="BD47696" s="5"/>
    </row>
    <row r="47697" spans="55:56" hidden="1" x14ac:dyDescent="0.2">
      <c r="BC47697" s="6"/>
      <c r="BD47697" s="5"/>
    </row>
    <row r="47698" spans="55:56" hidden="1" x14ac:dyDescent="0.2">
      <c r="BC47698" s="6"/>
      <c r="BD47698" s="5"/>
    </row>
    <row r="47699" spans="55:56" hidden="1" x14ac:dyDescent="0.2">
      <c r="BC47699" s="6"/>
      <c r="BD47699" s="5"/>
    </row>
    <row r="47700" spans="55:56" hidden="1" x14ac:dyDescent="0.2">
      <c r="BC47700" s="6"/>
      <c r="BD47700" s="5"/>
    </row>
    <row r="47701" spans="55:56" hidden="1" x14ac:dyDescent="0.2">
      <c r="BC47701" s="6"/>
      <c r="BD47701" s="5"/>
    </row>
    <row r="47702" spans="55:56" hidden="1" x14ac:dyDescent="0.2">
      <c r="BC47702" s="6"/>
      <c r="BD47702" s="5"/>
    </row>
    <row r="47703" spans="55:56" hidden="1" x14ac:dyDescent="0.2">
      <c r="BC47703" s="6"/>
      <c r="BD47703" s="5"/>
    </row>
    <row r="47704" spans="55:56" hidden="1" x14ac:dyDescent="0.2">
      <c r="BC47704" s="6"/>
      <c r="BD47704" s="5"/>
    </row>
    <row r="47705" spans="55:56" hidden="1" x14ac:dyDescent="0.2">
      <c r="BC47705" s="6"/>
      <c r="BD47705" s="5"/>
    </row>
    <row r="47706" spans="55:56" hidden="1" x14ac:dyDescent="0.2">
      <c r="BC47706" s="6"/>
      <c r="BD47706" s="5"/>
    </row>
    <row r="47707" spans="55:56" hidden="1" x14ac:dyDescent="0.2">
      <c r="BC47707" s="6"/>
      <c r="BD47707" s="5"/>
    </row>
    <row r="47708" spans="55:56" hidden="1" x14ac:dyDescent="0.2">
      <c r="BC47708" s="6"/>
      <c r="BD47708" s="5"/>
    </row>
    <row r="47709" spans="55:56" hidden="1" x14ac:dyDescent="0.2">
      <c r="BC47709" s="6"/>
      <c r="BD47709" s="5"/>
    </row>
    <row r="47710" spans="55:56" hidden="1" x14ac:dyDescent="0.2">
      <c r="BC47710" s="6"/>
      <c r="BD47710" s="5"/>
    </row>
    <row r="47711" spans="55:56" hidden="1" x14ac:dyDescent="0.2">
      <c r="BC47711" s="6"/>
      <c r="BD47711" s="5"/>
    </row>
    <row r="47712" spans="55:56" hidden="1" x14ac:dyDescent="0.2">
      <c r="BC47712" s="6"/>
      <c r="BD47712" s="5"/>
    </row>
    <row r="47713" spans="55:56" hidden="1" x14ac:dyDescent="0.2">
      <c r="BC47713" s="6"/>
      <c r="BD47713" s="5"/>
    </row>
    <row r="47714" spans="55:56" hidden="1" x14ac:dyDescent="0.2">
      <c r="BC47714" s="6"/>
      <c r="BD47714" s="5"/>
    </row>
    <row r="47715" spans="55:56" hidden="1" x14ac:dyDescent="0.2">
      <c r="BC47715" s="6"/>
      <c r="BD47715" s="5"/>
    </row>
    <row r="47716" spans="55:56" hidden="1" x14ac:dyDescent="0.2">
      <c r="BC47716" s="6"/>
      <c r="BD47716" s="5"/>
    </row>
    <row r="47717" spans="55:56" hidden="1" x14ac:dyDescent="0.2">
      <c r="BC47717" s="6"/>
      <c r="BD47717" s="5"/>
    </row>
    <row r="47718" spans="55:56" hidden="1" x14ac:dyDescent="0.2">
      <c r="BC47718" s="6"/>
      <c r="BD47718" s="5"/>
    </row>
    <row r="47719" spans="55:56" hidden="1" x14ac:dyDescent="0.2">
      <c r="BC47719" s="6"/>
      <c r="BD47719" s="5"/>
    </row>
    <row r="47720" spans="55:56" hidden="1" x14ac:dyDescent="0.2">
      <c r="BC47720" s="6"/>
      <c r="BD47720" s="5"/>
    </row>
    <row r="47721" spans="55:56" hidden="1" x14ac:dyDescent="0.2">
      <c r="BC47721" s="6"/>
      <c r="BD47721" s="5"/>
    </row>
    <row r="47722" spans="55:56" hidden="1" x14ac:dyDescent="0.2">
      <c r="BC47722" s="6"/>
      <c r="BD47722" s="5"/>
    </row>
    <row r="47723" spans="55:56" hidden="1" x14ac:dyDescent="0.2">
      <c r="BC47723" s="6"/>
      <c r="BD47723" s="5"/>
    </row>
    <row r="47724" spans="55:56" hidden="1" x14ac:dyDescent="0.2">
      <c r="BC47724" s="6"/>
      <c r="BD47724" s="5"/>
    </row>
    <row r="47725" spans="55:56" hidden="1" x14ac:dyDescent="0.2">
      <c r="BC47725" s="6"/>
      <c r="BD47725" s="5"/>
    </row>
    <row r="47726" spans="55:56" hidden="1" x14ac:dyDescent="0.2">
      <c r="BC47726" s="6"/>
      <c r="BD47726" s="5"/>
    </row>
    <row r="47727" spans="55:56" hidden="1" x14ac:dyDescent="0.2">
      <c r="BC47727" s="6"/>
      <c r="BD47727" s="5"/>
    </row>
    <row r="47728" spans="55:56" hidden="1" x14ac:dyDescent="0.2">
      <c r="BC47728" s="6"/>
      <c r="BD47728" s="5"/>
    </row>
    <row r="47729" spans="55:56" hidden="1" x14ac:dyDescent="0.2">
      <c r="BC47729" s="6"/>
      <c r="BD47729" s="5"/>
    </row>
    <row r="47730" spans="55:56" hidden="1" x14ac:dyDescent="0.2">
      <c r="BC47730" s="6"/>
      <c r="BD47730" s="5"/>
    </row>
    <row r="47731" spans="55:56" hidden="1" x14ac:dyDescent="0.2">
      <c r="BC47731" s="6"/>
      <c r="BD47731" s="5"/>
    </row>
    <row r="47732" spans="55:56" hidden="1" x14ac:dyDescent="0.2">
      <c r="BC47732" s="6"/>
      <c r="BD47732" s="5"/>
    </row>
    <row r="47733" spans="55:56" hidden="1" x14ac:dyDescent="0.2">
      <c r="BC47733" s="6"/>
      <c r="BD47733" s="5"/>
    </row>
    <row r="47734" spans="55:56" hidden="1" x14ac:dyDescent="0.2">
      <c r="BC47734" s="6"/>
      <c r="BD47734" s="5"/>
    </row>
    <row r="47735" spans="55:56" hidden="1" x14ac:dyDescent="0.2">
      <c r="BC47735" s="6"/>
      <c r="BD47735" s="5"/>
    </row>
    <row r="47736" spans="55:56" hidden="1" x14ac:dyDescent="0.2">
      <c r="BC47736" s="6"/>
      <c r="BD47736" s="5"/>
    </row>
    <row r="47737" spans="55:56" hidden="1" x14ac:dyDescent="0.2">
      <c r="BC47737" s="6"/>
      <c r="BD47737" s="5"/>
    </row>
    <row r="47738" spans="55:56" hidden="1" x14ac:dyDescent="0.2">
      <c r="BC47738" s="6"/>
      <c r="BD47738" s="5"/>
    </row>
    <row r="47739" spans="55:56" hidden="1" x14ac:dyDescent="0.2">
      <c r="BC47739" s="6"/>
      <c r="BD47739" s="5"/>
    </row>
    <row r="47740" spans="55:56" hidden="1" x14ac:dyDescent="0.2">
      <c r="BC47740" s="6"/>
      <c r="BD47740" s="5"/>
    </row>
    <row r="47741" spans="55:56" hidden="1" x14ac:dyDescent="0.2">
      <c r="BC47741" s="6"/>
      <c r="BD47741" s="5"/>
    </row>
    <row r="47742" spans="55:56" hidden="1" x14ac:dyDescent="0.2">
      <c r="BC47742" s="6"/>
      <c r="BD47742" s="5"/>
    </row>
    <row r="47743" spans="55:56" hidden="1" x14ac:dyDescent="0.2">
      <c r="BC47743" s="6"/>
      <c r="BD47743" s="5"/>
    </row>
    <row r="47744" spans="55:56" hidden="1" x14ac:dyDescent="0.2">
      <c r="BC47744" s="6"/>
      <c r="BD47744" s="5"/>
    </row>
    <row r="47745" spans="55:56" hidden="1" x14ac:dyDescent="0.2">
      <c r="BC47745" s="6"/>
      <c r="BD47745" s="5"/>
    </row>
    <row r="47746" spans="55:56" hidden="1" x14ac:dyDescent="0.2">
      <c r="BC47746" s="6"/>
      <c r="BD47746" s="5"/>
    </row>
    <row r="47747" spans="55:56" hidden="1" x14ac:dyDescent="0.2">
      <c r="BC47747" s="6"/>
      <c r="BD47747" s="5"/>
    </row>
    <row r="47748" spans="55:56" hidden="1" x14ac:dyDescent="0.2">
      <c r="BC47748" s="6"/>
      <c r="BD47748" s="5"/>
    </row>
    <row r="47749" spans="55:56" hidden="1" x14ac:dyDescent="0.2">
      <c r="BC47749" s="6"/>
      <c r="BD47749" s="5"/>
    </row>
    <row r="47750" spans="55:56" hidden="1" x14ac:dyDescent="0.2">
      <c r="BC47750" s="6"/>
      <c r="BD47750" s="5"/>
    </row>
    <row r="47751" spans="55:56" hidden="1" x14ac:dyDescent="0.2">
      <c r="BC47751" s="6"/>
      <c r="BD47751" s="5"/>
    </row>
    <row r="47752" spans="55:56" hidden="1" x14ac:dyDescent="0.2">
      <c r="BC47752" s="6"/>
      <c r="BD47752" s="5"/>
    </row>
    <row r="47753" spans="55:56" hidden="1" x14ac:dyDescent="0.2">
      <c r="BC47753" s="6"/>
      <c r="BD47753" s="5"/>
    </row>
    <row r="47754" spans="55:56" hidden="1" x14ac:dyDescent="0.2">
      <c r="BC47754" s="6"/>
      <c r="BD47754" s="5"/>
    </row>
    <row r="47755" spans="55:56" hidden="1" x14ac:dyDescent="0.2">
      <c r="BC47755" s="6"/>
      <c r="BD47755" s="5"/>
    </row>
    <row r="47756" spans="55:56" hidden="1" x14ac:dyDescent="0.2">
      <c r="BC47756" s="6"/>
      <c r="BD47756" s="5"/>
    </row>
    <row r="47757" spans="55:56" hidden="1" x14ac:dyDescent="0.2">
      <c r="BC47757" s="6"/>
      <c r="BD47757" s="5"/>
    </row>
    <row r="47758" spans="55:56" hidden="1" x14ac:dyDescent="0.2">
      <c r="BC47758" s="6"/>
      <c r="BD47758" s="5"/>
    </row>
    <row r="47759" spans="55:56" hidden="1" x14ac:dyDescent="0.2">
      <c r="BC47759" s="6"/>
      <c r="BD47759" s="5"/>
    </row>
    <row r="47760" spans="55:56" hidden="1" x14ac:dyDescent="0.2">
      <c r="BC47760" s="6"/>
      <c r="BD47760" s="5"/>
    </row>
    <row r="47761" spans="55:56" hidden="1" x14ac:dyDescent="0.2">
      <c r="BC47761" s="6"/>
      <c r="BD47761" s="5"/>
    </row>
    <row r="47762" spans="55:56" hidden="1" x14ac:dyDescent="0.2">
      <c r="BC47762" s="6"/>
      <c r="BD47762" s="5"/>
    </row>
    <row r="47763" spans="55:56" hidden="1" x14ac:dyDescent="0.2">
      <c r="BC47763" s="6"/>
      <c r="BD47763" s="5"/>
    </row>
    <row r="47764" spans="55:56" hidden="1" x14ac:dyDescent="0.2">
      <c r="BC47764" s="6"/>
      <c r="BD47764" s="5"/>
    </row>
    <row r="47765" spans="55:56" hidden="1" x14ac:dyDescent="0.2">
      <c r="BC47765" s="6"/>
      <c r="BD47765" s="5"/>
    </row>
    <row r="47766" spans="55:56" hidden="1" x14ac:dyDescent="0.2">
      <c r="BC47766" s="6"/>
      <c r="BD47766" s="5"/>
    </row>
    <row r="47767" spans="55:56" hidden="1" x14ac:dyDescent="0.2">
      <c r="BC47767" s="6"/>
      <c r="BD47767" s="5"/>
    </row>
    <row r="47768" spans="55:56" hidden="1" x14ac:dyDescent="0.2">
      <c r="BC47768" s="6"/>
      <c r="BD47768" s="5"/>
    </row>
    <row r="47769" spans="55:56" hidden="1" x14ac:dyDescent="0.2">
      <c r="BC47769" s="6"/>
      <c r="BD47769" s="5"/>
    </row>
    <row r="47770" spans="55:56" hidden="1" x14ac:dyDescent="0.2">
      <c r="BC47770" s="6"/>
      <c r="BD47770" s="5"/>
    </row>
    <row r="47771" spans="55:56" hidden="1" x14ac:dyDescent="0.2">
      <c r="BC47771" s="6"/>
      <c r="BD47771" s="5"/>
    </row>
    <row r="47772" spans="55:56" hidden="1" x14ac:dyDescent="0.2">
      <c r="BC47772" s="6"/>
      <c r="BD47772" s="5"/>
    </row>
    <row r="47773" spans="55:56" hidden="1" x14ac:dyDescent="0.2">
      <c r="BC47773" s="6"/>
      <c r="BD47773" s="5"/>
    </row>
    <row r="47774" spans="55:56" hidden="1" x14ac:dyDescent="0.2">
      <c r="BC47774" s="6"/>
      <c r="BD47774" s="5"/>
    </row>
    <row r="47775" spans="55:56" hidden="1" x14ac:dyDescent="0.2">
      <c r="BC47775" s="6"/>
      <c r="BD47775" s="5"/>
    </row>
    <row r="47776" spans="55:56" hidden="1" x14ac:dyDescent="0.2">
      <c r="BC47776" s="6"/>
      <c r="BD47776" s="5"/>
    </row>
    <row r="47777" spans="55:56" hidden="1" x14ac:dyDescent="0.2">
      <c r="BC47777" s="6"/>
      <c r="BD47777" s="5"/>
    </row>
    <row r="47778" spans="55:56" hidden="1" x14ac:dyDescent="0.2">
      <c r="BC47778" s="6"/>
      <c r="BD47778" s="5"/>
    </row>
    <row r="47779" spans="55:56" hidden="1" x14ac:dyDescent="0.2">
      <c r="BC47779" s="6"/>
      <c r="BD47779" s="5"/>
    </row>
    <row r="47780" spans="55:56" hidden="1" x14ac:dyDescent="0.2">
      <c r="BC47780" s="6"/>
      <c r="BD47780" s="5"/>
    </row>
    <row r="47781" spans="55:56" hidden="1" x14ac:dyDescent="0.2">
      <c r="BC47781" s="6"/>
      <c r="BD47781" s="5"/>
    </row>
    <row r="47782" spans="55:56" hidden="1" x14ac:dyDescent="0.2">
      <c r="BC47782" s="6"/>
      <c r="BD47782" s="5"/>
    </row>
    <row r="47783" spans="55:56" hidden="1" x14ac:dyDescent="0.2">
      <c r="BC47783" s="6"/>
      <c r="BD47783" s="5"/>
    </row>
    <row r="47784" spans="55:56" hidden="1" x14ac:dyDescent="0.2">
      <c r="BC47784" s="6"/>
      <c r="BD47784" s="5"/>
    </row>
    <row r="47785" spans="55:56" hidden="1" x14ac:dyDescent="0.2">
      <c r="BC47785" s="6"/>
      <c r="BD47785" s="5"/>
    </row>
    <row r="47786" spans="55:56" hidden="1" x14ac:dyDescent="0.2">
      <c r="BC47786" s="6"/>
      <c r="BD47786" s="5"/>
    </row>
    <row r="47787" spans="55:56" hidden="1" x14ac:dyDescent="0.2">
      <c r="BC47787" s="6"/>
      <c r="BD47787" s="5"/>
    </row>
    <row r="47788" spans="55:56" hidden="1" x14ac:dyDescent="0.2">
      <c r="BC47788" s="6"/>
      <c r="BD47788" s="5"/>
    </row>
    <row r="47789" spans="55:56" hidden="1" x14ac:dyDescent="0.2">
      <c r="BC47789" s="6"/>
      <c r="BD47789" s="5"/>
    </row>
    <row r="47790" spans="55:56" hidden="1" x14ac:dyDescent="0.2">
      <c r="BC47790" s="6"/>
      <c r="BD47790" s="5"/>
    </row>
    <row r="47791" spans="55:56" hidden="1" x14ac:dyDescent="0.2">
      <c r="BC47791" s="6"/>
      <c r="BD47791" s="5"/>
    </row>
    <row r="47792" spans="55:56" hidden="1" x14ac:dyDescent="0.2">
      <c r="BC47792" s="6"/>
      <c r="BD47792" s="5"/>
    </row>
    <row r="47793" spans="55:56" hidden="1" x14ac:dyDescent="0.2">
      <c r="BC47793" s="6"/>
      <c r="BD47793" s="5"/>
    </row>
    <row r="47794" spans="55:56" hidden="1" x14ac:dyDescent="0.2">
      <c r="BC47794" s="6"/>
      <c r="BD47794" s="5"/>
    </row>
    <row r="47795" spans="55:56" hidden="1" x14ac:dyDescent="0.2">
      <c r="BC47795" s="6"/>
      <c r="BD47795" s="5"/>
    </row>
    <row r="47796" spans="55:56" hidden="1" x14ac:dyDescent="0.2">
      <c r="BC47796" s="6"/>
      <c r="BD47796" s="5"/>
    </row>
    <row r="47797" spans="55:56" hidden="1" x14ac:dyDescent="0.2">
      <c r="BC47797" s="6"/>
      <c r="BD47797" s="5"/>
    </row>
    <row r="47798" spans="55:56" hidden="1" x14ac:dyDescent="0.2">
      <c r="BC47798" s="6"/>
      <c r="BD47798" s="5"/>
    </row>
    <row r="47799" spans="55:56" hidden="1" x14ac:dyDescent="0.2">
      <c r="BC47799" s="6"/>
      <c r="BD47799" s="5"/>
    </row>
    <row r="47800" spans="55:56" hidden="1" x14ac:dyDescent="0.2">
      <c r="BC47800" s="6"/>
      <c r="BD47800" s="5"/>
    </row>
    <row r="47801" spans="55:56" hidden="1" x14ac:dyDescent="0.2">
      <c r="BC47801" s="6"/>
      <c r="BD47801" s="5"/>
    </row>
    <row r="47802" spans="55:56" hidden="1" x14ac:dyDescent="0.2">
      <c r="BC47802" s="6"/>
      <c r="BD47802" s="5"/>
    </row>
    <row r="47803" spans="55:56" hidden="1" x14ac:dyDescent="0.2">
      <c r="BC47803" s="6"/>
      <c r="BD47803" s="5"/>
    </row>
    <row r="47804" spans="55:56" hidden="1" x14ac:dyDescent="0.2">
      <c r="BC47804" s="6"/>
      <c r="BD47804" s="5"/>
    </row>
    <row r="47805" spans="55:56" hidden="1" x14ac:dyDescent="0.2">
      <c r="BC47805" s="6"/>
      <c r="BD47805" s="5"/>
    </row>
    <row r="47806" spans="55:56" hidden="1" x14ac:dyDescent="0.2">
      <c r="BC47806" s="6"/>
      <c r="BD47806" s="5"/>
    </row>
    <row r="47807" spans="55:56" hidden="1" x14ac:dyDescent="0.2">
      <c r="BC47807" s="6"/>
      <c r="BD47807" s="5"/>
    </row>
    <row r="47808" spans="55:56" hidden="1" x14ac:dyDescent="0.2">
      <c r="BC47808" s="6"/>
      <c r="BD47808" s="5"/>
    </row>
    <row r="47809" spans="55:56" hidden="1" x14ac:dyDescent="0.2">
      <c r="BC47809" s="6"/>
      <c r="BD47809" s="5"/>
    </row>
    <row r="47810" spans="55:56" hidden="1" x14ac:dyDescent="0.2">
      <c r="BC47810" s="6"/>
      <c r="BD47810" s="5"/>
    </row>
    <row r="47811" spans="55:56" hidden="1" x14ac:dyDescent="0.2">
      <c r="BC47811" s="6"/>
      <c r="BD47811" s="5"/>
    </row>
    <row r="47812" spans="55:56" hidden="1" x14ac:dyDescent="0.2">
      <c r="BC47812" s="6"/>
      <c r="BD47812" s="5"/>
    </row>
    <row r="47813" spans="55:56" hidden="1" x14ac:dyDescent="0.2">
      <c r="BC47813" s="6"/>
      <c r="BD47813" s="5"/>
    </row>
    <row r="47814" spans="55:56" hidden="1" x14ac:dyDescent="0.2">
      <c r="BC47814" s="6"/>
      <c r="BD47814" s="5"/>
    </row>
    <row r="47815" spans="55:56" hidden="1" x14ac:dyDescent="0.2">
      <c r="BC47815" s="6"/>
      <c r="BD47815" s="5"/>
    </row>
    <row r="47816" spans="55:56" hidden="1" x14ac:dyDescent="0.2">
      <c r="BC47816" s="6"/>
      <c r="BD47816" s="5"/>
    </row>
    <row r="47817" spans="55:56" hidden="1" x14ac:dyDescent="0.2">
      <c r="BC47817" s="6"/>
      <c r="BD47817" s="5"/>
    </row>
    <row r="47818" spans="55:56" hidden="1" x14ac:dyDescent="0.2">
      <c r="BC47818" s="6"/>
      <c r="BD47818" s="5"/>
    </row>
    <row r="47819" spans="55:56" hidden="1" x14ac:dyDescent="0.2">
      <c r="BC47819" s="6"/>
      <c r="BD47819" s="5"/>
    </row>
    <row r="47820" spans="55:56" hidden="1" x14ac:dyDescent="0.2">
      <c r="BC47820" s="6"/>
      <c r="BD47820" s="5"/>
    </row>
    <row r="47821" spans="55:56" hidden="1" x14ac:dyDescent="0.2">
      <c r="BC47821" s="6"/>
      <c r="BD47821" s="5"/>
    </row>
    <row r="47822" spans="55:56" hidden="1" x14ac:dyDescent="0.2">
      <c r="BC47822" s="6"/>
      <c r="BD47822" s="5"/>
    </row>
    <row r="47823" spans="55:56" hidden="1" x14ac:dyDescent="0.2">
      <c r="BC47823" s="6"/>
      <c r="BD47823" s="5"/>
    </row>
    <row r="47824" spans="55:56" hidden="1" x14ac:dyDescent="0.2">
      <c r="BC47824" s="6"/>
      <c r="BD47824" s="5"/>
    </row>
    <row r="47825" spans="55:56" hidden="1" x14ac:dyDescent="0.2">
      <c r="BC47825" s="6"/>
      <c r="BD47825" s="5"/>
    </row>
    <row r="47826" spans="55:56" hidden="1" x14ac:dyDescent="0.2">
      <c r="BC47826" s="6"/>
      <c r="BD47826" s="5"/>
    </row>
    <row r="47827" spans="55:56" hidden="1" x14ac:dyDescent="0.2">
      <c r="BC47827" s="6"/>
      <c r="BD47827" s="5"/>
    </row>
    <row r="47828" spans="55:56" hidden="1" x14ac:dyDescent="0.2">
      <c r="BC47828" s="6"/>
      <c r="BD47828" s="5"/>
    </row>
    <row r="47829" spans="55:56" hidden="1" x14ac:dyDescent="0.2">
      <c r="BC47829" s="6"/>
      <c r="BD47829" s="5"/>
    </row>
    <row r="47830" spans="55:56" hidden="1" x14ac:dyDescent="0.2">
      <c r="BC47830" s="6"/>
      <c r="BD47830" s="5"/>
    </row>
    <row r="47831" spans="55:56" hidden="1" x14ac:dyDescent="0.2">
      <c r="BC47831" s="6"/>
      <c r="BD47831" s="5"/>
    </row>
    <row r="47832" spans="55:56" hidden="1" x14ac:dyDescent="0.2">
      <c r="BC47832" s="6"/>
      <c r="BD47832" s="5"/>
    </row>
    <row r="47833" spans="55:56" hidden="1" x14ac:dyDescent="0.2">
      <c r="BC47833" s="6"/>
      <c r="BD47833" s="5"/>
    </row>
    <row r="47834" spans="55:56" hidden="1" x14ac:dyDescent="0.2">
      <c r="BC47834" s="6"/>
      <c r="BD47834" s="5"/>
    </row>
    <row r="47835" spans="55:56" hidden="1" x14ac:dyDescent="0.2">
      <c r="BC47835" s="6"/>
      <c r="BD47835" s="5"/>
    </row>
    <row r="47836" spans="55:56" hidden="1" x14ac:dyDescent="0.2">
      <c r="BC47836" s="6"/>
      <c r="BD47836" s="5"/>
    </row>
    <row r="47837" spans="55:56" hidden="1" x14ac:dyDescent="0.2">
      <c r="BC47837" s="6"/>
      <c r="BD47837" s="5"/>
    </row>
    <row r="47838" spans="55:56" hidden="1" x14ac:dyDescent="0.2">
      <c r="BC47838" s="6"/>
      <c r="BD47838" s="5"/>
    </row>
    <row r="47839" spans="55:56" hidden="1" x14ac:dyDescent="0.2">
      <c r="BC47839" s="6"/>
      <c r="BD47839" s="5"/>
    </row>
    <row r="47840" spans="55:56" hidden="1" x14ac:dyDescent="0.2">
      <c r="BC47840" s="6"/>
      <c r="BD47840" s="5"/>
    </row>
    <row r="47841" spans="55:56" hidden="1" x14ac:dyDescent="0.2">
      <c r="BC47841" s="6"/>
      <c r="BD47841" s="5"/>
    </row>
    <row r="47842" spans="55:56" hidden="1" x14ac:dyDescent="0.2">
      <c r="BC47842" s="6"/>
      <c r="BD47842" s="5"/>
    </row>
    <row r="47843" spans="55:56" hidden="1" x14ac:dyDescent="0.2">
      <c r="BC47843" s="6"/>
      <c r="BD47843" s="5"/>
    </row>
    <row r="47844" spans="55:56" hidden="1" x14ac:dyDescent="0.2">
      <c r="BC47844" s="6"/>
      <c r="BD47844" s="5"/>
    </row>
    <row r="47845" spans="55:56" hidden="1" x14ac:dyDescent="0.2">
      <c r="BC47845" s="6"/>
      <c r="BD47845" s="5"/>
    </row>
    <row r="47846" spans="55:56" hidden="1" x14ac:dyDescent="0.2">
      <c r="BC47846" s="6"/>
      <c r="BD47846" s="5"/>
    </row>
    <row r="47847" spans="55:56" hidden="1" x14ac:dyDescent="0.2">
      <c r="BC47847" s="6"/>
      <c r="BD47847" s="5"/>
    </row>
    <row r="47848" spans="55:56" hidden="1" x14ac:dyDescent="0.2">
      <c r="BC47848" s="6"/>
      <c r="BD47848" s="5"/>
    </row>
    <row r="47849" spans="55:56" hidden="1" x14ac:dyDescent="0.2">
      <c r="BC47849" s="6"/>
      <c r="BD47849" s="5"/>
    </row>
    <row r="47850" spans="55:56" hidden="1" x14ac:dyDescent="0.2">
      <c r="BC47850" s="6"/>
      <c r="BD47850" s="5"/>
    </row>
    <row r="47851" spans="55:56" hidden="1" x14ac:dyDescent="0.2">
      <c r="BC47851" s="6"/>
      <c r="BD47851" s="5"/>
    </row>
    <row r="47852" spans="55:56" hidden="1" x14ac:dyDescent="0.2">
      <c r="BC47852" s="6"/>
      <c r="BD47852" s="5"/>
    </row>
    <row r="47853" spans="55:56" hidden="1" x14ac:dyDescent="0.2">
      <c r="BC47853" s="6"/>
      <c r="BD47853" s="5"/>
    </row>
    <row r="47854" spans="55:56" hidden="1" x14ac:dyDescent="0.2">
      <c r="BC47854" s="6"/>
      <c r="BD47854" s="5"/>
    </row>
    <row r="47855" spans="55:56" hidden="1" x14ac:dyDescent="0.2">
      <c r="BC47855" s="6"/>
      <c r="BD47855" s="5"/>
    </row>
    <row r="47856" spans="55:56" hidden="1" x14ac:dyDescent="0.2">
      <c r="BC47856" s="6"/>
      <c r="BD47856" s="5"/>
    </row>
    <row r="47857" spans="55:56" hidden="1" x14ac:dyDescent="0.2">
      <c r="BC47857" s="6"/>
      <c r="BD47857" s="5"/>
    </row>
    <row r="47858" spans="55:56" hidden="1" x14ac:dyDescent="0.2">
      <c r="BC47858" s="6"/>
      <c r="BD47858" s="5"/>
    </row>
    <row r="47859" spans="55:56" hidden="1" x14ac:dyDescent="0.2">
      <c r="BC47859" s="6"/>
      <c r="BD47859" s="5"/>
    </row>
    <row r="47860" spans="55:56" hidden="1" x14ac:dyDescent="0.2">
      <c r="BC47860" s="6"/>
      <c r="BD47860" s="5"/>
    </row>
    <row r="47861" spans="55:56" hidden="1" x14ac:dyDescent="0.2">
      <c r="BC47861" s="6"/>
      <c r="BD47861" s="5"/>
    </row>
    <row r="47862" spans="55:56" hidden="1" x14ac:dyDescent="0.2">
      <c r="BC47862" s="6"/>
      <c r="BD47862" s="5"/>
    </row>
    <row r="47863" spans="55:56" hidden="1" x14ac:dyDescent="0.2">
      <c r="BC47863" s="6"/>
      <c r="BD47863" s="5"/>
    </row>
    <row r="47864" spans="55:56" hidden="1" x14ac:dyDescent="0.2">
      <c r="BC47864" s="6"/>
      <c r="BD47864" s="5"/>
    </row>
    <row r="47865" spans="55:56" hidden="1" x14ac:dyDescent="0.2">
      <c r="BC47865" s="6"/>
      <c r="BD47865" s="5"/>
    </row>
    <row r="47866" spans="55:56" hidden="1" x14ac:dyDescent="0.2">
      <c r="BC47866" s="6"/>
      <c r="BD47866" s="5"/>
    </row>
    <row r="47867" spans="55:56" hidden="1" x14ac:dyDescent="0.2">
      <c r="BC47867" s="6"/>
      <c r="BD47867" s="5"/>
    </row>
    <row r="47868" spans="55:56" hidden="1" x14ac:dyDescent="0.2">
      <c r="BC47868" s="6"/>
      <c r="BD47868" s="5"/>
    </row>
    <row r="47869" spans="55:56" hidden="1" x14ac:dyDescent="0.2">
      <c r="BC47869" s="6"/>
      <c r="BD47869" s="5"/>
    </row>
    <row r="47870" spans="55:56" hidden="1" x14ac:dyDescent="0.2">
      <c r="BC47870" s="6"/>
      <c r="BD47870" s="5"/>
    </row>
    <row r="47871" spans="55:56" hidden="1" x14ac:dyDescent="0.2">
      <c r="BC47871" s="6"/>
      <c r="BD47871" s="5"/>
    </row>
    <row r="47872" spans="55:56" hidden="1" x14ac:dyDescent="0.2">
      <c r="BC47872" s="6"/>
      <c r="BD47872" s="5"/>
    </row>
    <row r="47873" spans="55:56" hidden="1" x14ac:dyDescent="0.2">
      <c r="BC47873" s="6"/>
      <c r="BD47873" s="5"/>
    </row>
    <row r="47874" spans="55:56" hidden="1" x14ac:dyDescent="0.2">
      <c r="BC47874" s="6"/>
      <c r="BD47874" s="5"/>
    </row>
    <row r="47875" spans="55:56" hidden="1" x14ac:dyDescent="0.2">
      <c r="BC47875" s="6"/>
      <c r="BD47875" s="5"/>
    </row>
    <row r="47876" spans="55:56" hidden="1" x14ac:dyDescent="0.2">
      <c r="BC47876" s="6"/>
      <c r="BD47876" s="5"/>
    </row>
    <row r="47877" spans="55:56" hidden="1" x14ac:dyDescent="0.2">
      <c r="BC47877" s="6"/>
      <c r="BD47877" s="5"/>
    </row>
    <row r="47878" spans="55:56" hidden="1" x14ac:dyDescent="0.2">
      <c r="BC47878" s="6"/>
      <c r="BD47878" s="5"/>
    </row>
    <row r="47879" spans="55:56" hidden="1" x14ac:dyDescent="0.2">
      <c r="BC47879" s="6"/>
      <c r="BD47879" s="5"/>
    </row>
    <row r="47880" spans="55:56" hidden="1" x14ac:dyDescent="0.2">
      <c r="BC47880" s="6"/>
      <c r="BD47880" s="5"/>
    </row>
    <row r="47881" spans="55:56" hidden="1" x14ac:dyDescent="0.2">
      <c r="BC47881" s="6"/>
      <c r="BD47881" s="5"/>
    </row>
    <row r="47882" spans="55:56" hidden="1" x14ac:dyDescent="0.2">
      <c r="BC47882" s="6"/>
      <c r="BD47882" s="5"/>
    </row>
    <row r="47883" spans="55:56" hidden="1" x14ac:dyDescent="0.2">
      <c r="BC47883" s="6"/>
      <c r="BD47883" s="5"/>
    </row>
    <row r="47884" spans="55:56" hidden="1" x14ac:dyDescent="0.2">
      <c r="BC47884" s="6"/>
      <c r="BD47884" s="5"/>
    </row>
    <row r="47885" spans="55:56" hidden="1" x14ac:dyDescent="0.2">
      <c r="BC47885" s="6"/>
      <c r="BD47885" s="5"/>
    </row>
    <row r="47886" spans="55:56" hidden="1" x14ac:dyDescent="0.2">
      <c r="BC47886" s="6"/>
      <c r="BD47886" s="5"/>
    </row>
    <row r="47887" spans="55:56" hidden="1" x14ac:dyDescent="0.2">
      <c r="BC47887" s="6"/>
      <c r="BD47887" s="5"/>
    </row>
    <row r="47888" spans="55:56" hidden="1" x14ac:dyDescent="0.2">
      <c r="BC47888" s="6"/>
      <c r="BD47888" s="5"/>
    </row>
    <row r="47889" spans="55:56" hidden="1" x14ac:dyDescent="0.2">
      <c r="BC47889" s="6"/>
      <c r="BD47889" s="5"/>
    </row>
    <row r="47890" spans="55:56" hidden="1" x14ac:dyDescent="0.2">
      <c r="BC47890" s="6"/>
      <c r="BD47890" s="5"/>
    </row>
    <row r="47891" spans="55:56" hidden="1" x14ac:dyDescent="0.2">
      <c r="BC47891" s="6"/>
      <c r="BD47891" s="5"/>
    </row>
    <row r="47892" spans="55:56" hidden="1" x14ac:dyDescent="0.2">
      <c r="BC47892" s="6"/>
      <c r="BD47892" s="5"/>
    </row>
    <row r="47893" spans="55:56" hidden="1" x14ac:dyDescent="0.2">
      <c r="BC47893" s="6"/>
      <c r="BD47893" s="5"/>
    </row>
    <row r="47894" spans="55:56" hidden="1" x14ac:dyDescent="0.2">
      <c r="BC47894" s="6"/>
      <c r="BD47894" s="5"/>
    </row>
    <row r="47895" spans="55:56" hidden="1" x14ac:dyDescent="0.2">
      <c r="BC47895" s="6"/>
      <c r="BD47895" s="5"/>
    </row>
    <row r="47896" spans="55:56" hidden="1" x14ac:dyDescent="0.2">
      <c r="BC47896" s="6"/>
      <c r="BD47896" s="5"/>
    </row>
    <row r="47897" spans="55:56" hidden="1" x14ac:dyDescent="0.2">
      <c r="BC47897" s="6"/>
      <c r="BD47897" s="5"/>
    </row>
    <row r="47898" spans="55:56" hidden="1" x14ac:dyDescent="0.2">
      <c r="BC47898" s="6"/>
      <c r="BD47898" s="5"/>
    </row>
    <row r="47899" spans="55:56" hidden="1" x14ac:dyDescent="0.2">
      <c r="BC47899" s="6"/>
      <c r="BD47899" s="5"/>
    </row>
    <row r="47900" spans="55:56" hidden="1" x14ac:dyDescent="0.2">
      <c r="BC47900" s="6"/>
      <c r="BD47900" s="5"/>
    </row>
    <row r="47901" spans="55:56" hidden="1" x14ac:dyDescent="0.2">
      <c r="BC47901" s="6"/>
      <c r="BD47901" s="5"/>
    </row>
    <row r="47902" spans="55:56" hidden="1" x14ac:dyDescent="0.2">
      <c r="BC47902" s="6"/>
      <c r="BD47902" s="5"/>
    </row>
    <row r="47903" spans="55:56" hidden="1" x14ac:dyDescent="0.2">
      <c r="BC47903" s="6"/>
      <c r="BD47903" s="5"/>
    </row>
    <row r="47904" spans="55:56" hidden="1" x14ac:dyDescent="0.2">
      <c r="BC47904" s="6"/>
      <c r="BD47904" s="5"/>
    </row>
    <row r="47905" spans="55:56" hidden="1" x14ac:dyDescent="0.2">
      <c r="BC47905" s="6"/>
      <c r="BD47905" s="5"/>
    </row>
    <row r="47906" spans="55:56" hidden="1" x14ac:dyDescent="0.2">
      <c r="BC47906" s="6"/>
      <c r="BD47906" s="5"/>
    </row>
    <row r="47907" spans="55:56" hidden="1" x14ac:dyDescent="0.2">
      <c r="BC47907" s="6"/>
      <c r="BD47907" s="5"/>
    </row>
    <row r="47908" spans="55:56" hidden="1" x14ac:dyDescent="0.2">
      <c r="BC47908" s="6"/>
      <c r="BD47908" s="5"/>
    </row>
    <row r="47909" spans="55:56" hidden="1" x14ac:dyDescent="0.2">
      <c r="BC47909" s="6"/>
      <c r="BD47909" s="5"/>
    </row>
    <row r="47910" spans="55:56" hidden="1" x14ac:dyDescent="0.2">
      <c r="BC47910" s="6"/>
      <c r="BD47910" s="5"/>
    </row>
    <row r="47911" spans="55:56" hidden="1" x14ac:dyDescent="0.2">
      <c r="BC47911" s="6"/>
      <c r="BD47911" s="5"/>
    </row>
    <row r="47912" spans="55:56" hidden="1" x14ac:dyDescent="0.2">
      <c r="BC47912" s="6"/>
      <c r="BD47912" s="5"/>
    </row>
    <row r="47913" spans="55:56" hidden="1" x14ac:dyDescent="0.2">
      <c r="BC47913" s="6"/>
      <c r="BD47913" s="5"/>
    </row>
    <row r="47914" spans="55:56" hidden="1" x14ac:dyDescent="0.2">
      <c r="BC47914" s="6"/>
      <c r="BD47914" s="5"/>
    </row>
    <row r="47915" spans="55:56" hidden="1" x14ac:dyDescent="0.2">
      <c r="BC47915" s="6"/>
      <c r="BD47915" s="5"/>
    </row>
    <row r="47916" spans="55:56" hidden="1" x14ac:dyDescent="0.2">
      <c r="BC47916" s="6"/>
      <c r="BD47916" s="5"/>
    </row>
    <row r="47917" spans="55:56" hidden="1" x14ac:dyDescent="0.2">
      <c r="BC47917" s="6"/>
      <c r="BD47917" s="5"/>
    </row>
    <row r="47918" spans="55:56" hidden="1" x14ac:dyDescent="0.2">
      <c r="BC47918" s="6"/>
      <c r="BD47918" s="5"/>
    </row>
    <row r="47919" spans="55:56" hidden="1" x14ac:dyDescent="0.2">
      <c r="BC47919" s="6"/>
      <c r="BD47919" s="5"/>
    </row>
    <row r="47920" spans="55:56" hidden="1" x14ac:dyDescent="0.2">
      <c r="BC47920" s="6"/>
      <c r="BD47920" s="5"/>
    </row>
    <row r="47921" spans="55:56" hidden="1" x14ac:dyDescent="0.2">
      <c r="BC47921" s="6"/>
      <c r="BD47921" s="5"/>
    </row>
    <row r="47922" spans="55:56" hidden="1" x14ac:dyDescent="0.2">
      <c r="BC47922" s="6"/>
      <c r="BD47922" s="5"/>
    </row>
    <row r="47923" spans="55:56" hidden="1" x14ac:dyDescent="0.2">
      <c r="BC47923" s="6"/>
      <c r="BD47923" s="5"/>
    </row>
    <row r="47924" spans="55:56" hidden="1" x14ac:dyDescent="0.2">
      <c r="BC47924" s="6"/>
      <c r="BD47924" s="5"/>
    </row>
    <row r="47925" spans="55:56" hidden="1" x14ac:dyDescent="0.2">
      <c r="BC47925" s="6"/>
      <c r="BD47925" s="5"/>
    </row>
    <row r="47926" spans="55:56" hidden="1" x14ac:dyDescent="0.2">
      <c r="BC47926" s="6"/>
      <c r="BD47926" s="5"/>
    </row>
    <row r="47927" spans="55:56" hidden="1" x14ac:dyDescent="0.2">
      <c r="BC47927" s="6"/>
      <c r="BD47927" s="5"/>
    </row>
    <row r="47928" spans="55:56" hidden="1" x14ac:dyDescent="0.2">
      <c r="BC47928" s="6"/>
      <c r="BD47928" s="5"/>
    </row>
    <row r="47929" spans="55:56" hidden="1" x14ac:dyDescent="0.2">
      <c r="BC47929" s="6"/>
      <c r="BD47929" s="5"/>
    </row>
    <row r="47930" spans="55:56" hidden="1" x14ac:dyDescent="0.2">
      <c r="BC47930" s="6"/>
      <c r="BD47930" s="5"/>
    </row>
    <row r="47931" spans="55:56" hidden="1" x14ac:dyDescent="0.2">
      <c r="BC47931" s="6"/>
      <c r="BD47931" s="5"/>
    </row>
    <row r="47932" spans="55:56" hidden="1" x14ac:dyDescent="0.2">
      <c r="BC47932" s="6"/>
      <c r="BD47932" s="5"/>
    </row>
    <row r="47933" spans="55:56" hidden="1" x14ac:dyDescent="0.2">
      <c r="BC47933" s="6"/>
      <c r="BD47933" s="5"/>
    </row>
    <row r="47934" spans="55:56" hidden="1" x14ac:dyDescent="0.2">
      <c r="BC47934" s="6"/>
      <c r="BD47934" s="5"/>
    </row>
    <row r="47935" spans="55:56" hidden="1" x14ac:dyDescent="0.2">
      <c r="BC47935" s="6"/>
      <c r="BD47935" s="5"/>
    </row>
    <row r="47936" spans="55:56" hidden="1" x14ac:dyDescent="0.2">
      <c r="BC47936" s="6"/>
      <c r="BD47936" s="5"/>
    </row>
    <row r="47937" spans="55:56" hidden="1" x14ac:dyDescent="0.2">
      <c r="BC47937" s="6"/>
      <c r="BD47937" s="5"/>
    </row>
    <row r="47938" spans="55:56" hidden="1" x14ac:dyDescent="0.2">
      <c r="BC47938" s="6"/>
      <c r="BD47938" s="5"/>
    </row>
    <row r="47939" spans="55:56" hidden="1" x14ac:dyDescent="0.2">
      <c r="BC47939" s="6"/>
      <c r="BD47939" s="5"/>
    </row>
    <row r="47940" spans="55:56" hidden="1" x14ac:dyDescent="0.2">
      <c r="BC47940" s="6"/>
      <c r="BD47940" s="5"/>
    </row>
    <row r="47941" spans="55:56" hidden="1" x14ac:dyDescent="0.2">
      <c r="BC47941" s="6"/>
      <c r="BD47941" s="5"/>
    </row>
    <row r="47942" spans="55:56" hidden="1" x14ac:dyDescent="0.2">
      <c r="BC47942" s="6"/>
      <c r="BD47942" s="5"/>
    </row>
    <row r="47943" spans="55:56" hidden="1" x14ac:dyDescent="0.2">
      <c r="BC47943" s="6"/>
      <c r="BD47943" s="5"/>
    </row>
    <row r="47944" spans="55:56" hidden="1" x14ac:dyDescent="0.2">
      <c r="BC47944" s="6"/>
      <c r="BD47944" s="5"/>
    </row>
    <row r="47945" spans="55:56" hidden="1" x14ac:dyDescent="0.2">
      <c r="BC47945" s="6"/>
      <c r="BD47945" s="5"/>
    </row>
    <row r="47946" spans="55:56" hidden="1" x14ac:dyDescent="0.2">
      <c r="BC47946" s="6"/>
      <c r="BD47946" s="5"/>
    </row>
    <row r="47947" spans="55:56" hidden="1" x14ac:dyDescent="0.2">
      <c r="BC47947" s="6"/>
      <c r="BD47947" s="5"/>
    </row>
    <row r="47948" spans="55:56" hidden="1" x14ac:dyDescent="0.2">
      <c r="BC47948" s="6"/>
      <c r="BD47948" s="5"/>
    </row>
    <row r="47949" spans="55:56" hidden="1" x14ac:dyDescent="0.2">
      <c r="BC47949" s="6"/>
      <c r="BD47949" s="5"/>
    </row>
    <row r="47950" spans="55:56" hidden="1" x14ac:dyDescent="0.2">
      <c r="BC47950" s="6"/>
      <c r="BD47950" s="5"/>
    </row>
    <row r="47951" spans="55:56" hidden="1" x14ac:dyDescent="0.2">
      <c r="BC47951" s="6"/>
      <c r="BD47951" s="5"/>
    </row>
    <row r="47952" spans="55:56" hidden="1" x14ac:dyDescent="0.2">
      <c r="BC47952" s="6"/>
      <c r="BD47952" s="5"/>
    </row>
    <row r="47953" spans="55:56" hidden="1" x14ac:dyDescent="0.2">
      <c r="BC47953" s="6"/>
      <c r="BD47953" s="5"/>
    </row>
    <row r="47954" spans="55:56" hidden="1" x14ac:dyDescent="0.2">
      <c r="BC47954" s="6"/>
      <c r="BD47954" s="5"/>
    </row>
    <row r="47955" spans="55:56" hidden="1" x14ac:dyDescent="0.2">
      <c r="BC47955" s="6"/>
      <c r="BD47955" s="5"/>
    </row>
    <row r="47956" spans="55:56" hidden="1" x14ac:dyDescent="0.2">
      <c r="BC47956" s="6"/>
      <c r="BD47956" s="5"/>
    </row>
    <row r="47957" spans="55:56" hidden="1" x14ac:dyDescent="0.2">
      <c r="BC47957" s="6"/>
      <c r="BD47957" s="5"/>
    </row>
    <row r="47958" spans="55:56" hidden="1" x14ac:dyDescent="0.2">
      <c r="BC47958" s="6"/>
      <c r="BD47958" s="5"/>
    </row>
    <row r="47959" spans="55:56" hidden="1" x14ac:dyDescent="0.2">
      <c r="BC47959" s="6"/>
      <c r="BD47959" s="5"/>
    </row>
    <row r="47960" spans="55:56" hidden="1" x14ac:dyDescent="0.2">
      <c r="BC47960" s="6"/>
      <c r="BD47960" s="5"/>
    </row>
    <row r="47961" spans="55:56" hidden="1" x14ac:dyDescent="0.2">
      <c r="BC47961" s="6"/>
      <c r="BD47961" s="5"/>
    </row>
    <row r="47962" spans="55:56" hidden="1" x14ac:dyDescent="0.2">
      <c r="BC47962" s="6"/>
      <c r="BD47962" s="5"/>
    </row>
    <row r="47963" spans="55:56" hidden="1" x14ac:dyDescent="0.2">
      <c r="BC47963" s="6"/>
      <c r="BD47963" s="5"/>
    </row>
    <row r="47964" spans="55:56" hidden="1" x14ac:dyDescent="0.2">
      <c r="BC47964" s="6"/>
      <c r="BD47964" s="5"/>
    </row>
    <row r="47965" spans="55:56" hidden="1" x14ac:dyDescent="0.2">
      <c r="BC47965" s="6"/>
      <c r="BD47965" s="5"/>
    </row>
    <row r="47966" spans="55:56" hidden="1" x14ac:dyDescent="0.2">
      <c r="BC47966" s="6"/>
      <c r="BD47966" s="5"/>
    </row>
    <row r="47967" spans="55:56" hidden="1" x14ac:dyDescent="0.2">
      <c r="BC47967" s="6"/>
      <c r="BD47967" s="5"/>
    </row>
    <row r="47968" spans="55:56" hidden="1" x14ac:dyDescent="0.2">
      <c r="BC47968" s="6"/>
      <c r="BD47968" s="5"/>
    </row>
    <row r="47969" spans="55:56" hidden="1" x14ac:dyDescent="0.2">
      <c r="BC47969" s="6"/>
      <c r="BD47969" s="5"/>
    </row>
    <row r="47970" spans="55:56" hidden="1" x14ac:dyDescent="0.2">
      <c r="BC47970" s="6"/>
      <c r="BD47970" s="5"/>
    </row>
    <row r="47971" spans="55:56" hidden="1" x14ac:dyDescent="0.2">
      <c r="BC47971" s="6"/>
      <c r="BD47971" s="5"/>
    </row>
    <row r="47972" spans="55:56" hidden="1" x14ac:dyDescent="0.2">
      <c r="BC47972" s="6"/>
      <c r="BD47972" s="5"/>
    </row>
    <row r="47973" spans="55:56" hidden="1" x14ac:dyDescent="0.2">
      <c r="BC47973" s="6"/>
      <c r="BD47973" s="5"/>
    </row>
    <row r="47974" spans="55:56" hidden="1" x14ac:dyDescent="0.2">
      <c r="BC47974" s="6"/>
      <c r="BD47974" s="5"/>
    </row>
    <row r="47975" spans="55:56" hidden="1" x14ac:dyDescent="0.2">
      <c r="BC47975" s="6"/>
      <c r="BD47975" s="5"/>
    </row>
    <row r="47976" spans="55:56" hidden="1" x14ac:dyDescent="0.2">
      <c r="BC47976" s="6"/>
      <c r="BD47976" s="5"/>
    </row>
    <row r="47977" spans="55:56" hidden="1" x14ac:dyDescent="0.2">
      <c r="BC47977" s="6"/>
      <c r="BD47977" s="5"/>
    </row>
    <row r="47978" spans="55:56" hidden="1" x14ac:dyDescent="0.2">
      <c r="BC47978" s="6"/>
      <c r="BD47978" s="5"/>
    </row>
    <row r="47979" spans="55:56" hidden="1" x14ac:dyDescent="0.2">
      <c r="BC47979" s="6"/>
      <c r="BD47979" s="5"/>
    </row>
    <row r="47980" spans="55:56" hidden="1" x14ac:dyDescent="0.2">
      <c r="BC47980" s="6"/>
      <c r="BD47980" s="5"/>
    </row>
    <row r="47981" spans="55:56" hidden="1" x14ac:dyDescent="0.2">
      <c r="BC47981" s="6"/>
      <c r="BD47981" s="5"/>
    </row>
    <row r="47982" spans="55:56" hidden="1" x14ac:dyDescent="0.2">
      <c r="BC47982" s="6"/>
      <c r="BD47982" s="5"/>
    </row>
    <row r="47983" spans="55:56" hidden="1" x14ac:dyDescent="0.2">
      <c r="BC47983" s="6"/>
      <c r="BD47983" s="5"/>
    </row>
    <row r="47984" spans="55:56" hidden="1" x14ac:dyDescent="0.2">
      <c r="BC47984" s="6"/>
      <c r="BD47984" s="5"/>
    </row>
    <row r="47985" spans="55:56" hidden="1" x14ac:dyDescent="0.2">
      <c r="BC47985" s="6"/>
      <c r="BD47985" s="5"/>
    </row>
    <row r="47986" spans="55:56" hidden="1" x14ac:dyDescent="0.2">
      <c r="BC47986" s="6"/>
      <c r="BD47986" s="5"/>
    </row>
    <row r="47987" spans="55:56" hidden="1" x14ac:dyDescent="0.2">
      <c r="BC47987" s="6"/>
      <c r="BD47987" s="5"/>
    </row>
    <row r="47988" spans="55:56" hidden="1" x14ac:dyDescent="0.2">
      <c r="BC47988" s="6"/>
      <c r="BD47988" s="5"/>
    </row>
    <row r="47989" spans="55:56" hidden="1" x14ac:dyDescent="0.2">
      <c r="BC47989" s="6"/>
      <c r="BD47989" s="5"/>
    </row>
    <row r="47990" spans="55:56" hidden="1" x14ac:dyDescent="0.2">
      <c r="BC47990" s="6"/>
      <c r="BD47990" s="5"/>
    </row>
    <row r="47991" spans="55:56" hidden="1" x14ac:dyDescent="0.2">
      <c r="BC47991" s="6"/>
      <c r="BD47991" s="5"/>
    </row>
    <row r="47992" spans="55:56" hidden="1" x14ac:dyDescent="0.2">
      <c r="BC47992" s="6"/>
      <c r="BD47992" s="5"/>
    </row>
    <row r="47993" spans="55:56" hidden="1" x14ac:dyDescent="0.2">
      <c r="BC47993" s="6"/>
      <c r="BD47993" s="5"/>
    </row>
    <row r="47994" spans="55:56" hidden="1" x14ac:dyDescent="0.2">
      <c r="BC47994" s="6"/>
      <c r="BD47994" s="5"/>
    </row>
    <row r="47995" spans="55:56" hidden="1" x14ac:dyDescent="0.2">
      <c r="BC47995" s="6"/>
      <c r="BD47995" s="5"/>
    </row>
    <row r="47996" spans="55:56" hidden="1" x14ac:dyDescent="0.2">
      <c r="BC47996" s="6"/>
      <c r="BD47996" s="5"/>
    </row>
    <row r="47997" spans="55:56" hidden="1" x14ac:dyDescent="0.2">
      <c r="BC47997" s="6"/>
      <c r="BD47997" s="5"/>
    </row>
    <row r="47998" spans="55:56" hidden="1" x14ac:dyDescent="0.2">
      <c r="BC47998" s="6"/>
      <c r="BD47998" s="5"/>
    </row>
    <row r="47999" spans="55:56" hidden="1" x14ac:dyDescent="0.2">
      <c r="BC47999" s="6"/>
      <c r="BD47999" s="5"/>
    </row>
    <row r="48000" spans="55:56" hidden="1" x14ac:dyDescent="0.2">
      <c r="BC48000" s="6"/>
      <c r="BD48000" s="5"/>
    </row>
    <row r="48001" spans="55:56" hidden="1" x14ac:dyDescent="0.2">
      <c r="BC48001" s="6"/>
      <c r="BD48001" s="5"/>
    </row>
    <row r="48002" spans="55:56" hidden="1" x14ac:dyDescent="0.2">
      <c r="BC48002" s="6"/>
      <c r="BD48002" s="5"/>
    </row>
    <row r="48003" spans="55:56" hidden="1" x14ac:dyDescent="0.2">
      <c r="BC48003" s="6"/>
      <c r="BD48003" s="5"/>
    </row>
    <row r="48004" spans="55:56" hidden="1" x14ac:dyDescent="0.2">
      <c r="BC48004" s="6"/>
      <c r="BD48004" s="5"/>
    </row>
    <row r="48005" spans="55:56" hidden="1" x14ac:dyDescent="0.2">
      <c r="BC48005" s="6"/>
      <c r="BD48005" s="5"/>
    </row>
    <row r="48006" spans="55:56" hidden="1" x14ac:dyDescent="0.2">
      <c r="BC48006" s="6"/>
      <c r="BD48006" s="5"/>
    </row>
    <row r="48007" spans="55:56" hidden="1" x14ac:dyDescent="0.2">
      <c r="BC48007" s="6"/>
      <c r="BD48007" s="5"/>
    </row>
    <row r="48008" spans="55:56" hidden="1" x14ac:dyDescent="0.2">
      <c r="BC48008" s="6"/>
      <c r="BD48008" s="5"/>
    </row>
    <row r="48009" spans="55:56" hidden="1" x14ac:dyDescent="0.2">
      <c r="BC48009" s="6"/>
      <c r="BD48009" s="5"/>
    </row>
    <row r="48010" spans="55:56" hidden="1" x14ac:dyDescent="0.2">
      <c r="BC48010" s="6"/>
      <c r="BD48010" s="5"/>
    </row>
    <row r="48011" spans="55:56" hidden="1" x14ac:dyDescent="0.2">
      <c r="BC48011" s="6"/>
      <c r="BD48011" s="5"/>
    </row>
    <row r="48012" spans="55:56" hidden="1" x14ac:dyDescent="0.2">
      <c r="BC48012" s="6"/>
      <c r="BD48012" s="5"/>
    </row>
    <row r="48013" spans="55:56" hidden="1" x14ac:dyDescent="0.2">
      <c r="BC48013" s="6"/>
      <c r="BD48013" s="5"/>
    </row>
    <row r="48014" spans="55:56" hidden="1" x14ac:dyDescent="0.2">
      <c r="BC48014" s="6"/>
      <c r="BD48014" s="5"/>
    </row>
    <row r="48015" spans="55:56" hidden="1" x14ac:dyDescent="0.2">
      <c r="BC48015" s="6"/>
      <c r="BD48015" s="5"/>
    </row>
    <row r="48016" spans="55:56" hidden="1" x14ac:dyDescent="0.2">
      <c r="BC48016" s="6"/>
      <c r="BD48016" s="5"/>
    </row>
    <row r="48017" spans="55:56" hidden="1" x14ac:dyDescent="0.2">
      <c r="BC48017" s="6"/>
      <c r="BD48017" s="5"/>
    </row>
    <row r="48018" spans="55:56" hidden="1" x14ac:dyDescent="0.2">
      <c r="BC48018" s="6"/>
      <c r="BD48018" s="5"/>
    </row>
    <row r="48019" spans="55:56" hidden="1" x14ac:dyDescent="0.2">
      <c r="BC48019" s="6"/>
      <c r="BD48019" s="5"/>
    </row>
    <row r="48020" spans="55:56" hidden="1" x14ac:dyDescent="0.2">
      <c r="BC48020" s="6"/>
      <c r="BD48020" s="5"/>
    </row>
    <row r="48021" spans="55:56" hidden="1" x14ac:dyDescent="0.2">
      <c r="BC48021" s="6"/>
      <c r="BD48021" s="5"/>
    </row>
    <row r="48022" spans="55:56" hidden="1" x14ac:dyDescent="0.2">
      <c r="BC48022" s="6"/>
      <c r="BD48022" s="5"/>
    </row>
    <row r="48023" spans="55:56" hidden="1" x14ac:dyDescent="0.2">
      <c r="BC48023" s="6"/>
      <c r="BD48023" s="5"/>
    </row>
    <row r="48024" spans="55:56" hidden="1" x14ac:dyDescent="0.2">
      <c r="BC48024" s="6"/>
      <c r="BD48024" s="5"/>
    </row>
    <row r="48025" spans="55:56" hidden="1" x14ac:dyDescent="0.2">
      <c r="BC48025" s="6"/>
      <c r="BD48025" s="5"/>
    </row>
    <row r="48026" spans="55:56" hidden="1" x14ac:dyDescent="0.2">
      <c r="BC48026" s="6"/>
      <c r="BD48026" s="5"/>
    </row>
    <row r="48027" spans="55:56" hidden="1" x14ac:dyDescent="0.2">
      <c r="BC48027" s="6"/>
      <c r="BD48027" s="5"/>
    </row>
    <row r="48028" spans="55:56" hidden="1" x14ac:dyDescent="0.2">
      <c r="BC48028" s="6"/>
      <c r="BD48028" s="5"/>
    </row>
    <row r="48029" spans="55:56" hidden="1" x14ac:dyDescent="0.2">
      <c r="BC48029" s="6"/>
      <c r="BD48029" s="5"/>
    </row>
    <row r="48030" spans="55:56" hidden="1" x14ac:dyDescent="0.2">
      <c r="BC48030" s="6"/>
      <c r="BD48030" s="5"/>
    </row>
    <row r="48031" spans="55:56" hidden="1" x14ac:dyDescent="0.2">
      <c r="BC48031" s="6"/>
      <c r="BD48031" s="5"/>
    </row>
    <row r="48032" spans="55:56" hidden="1" x14ac:dyDescent="0.2">
      <c r="BC48032" s="6"/>
      <c r="BD48032" s="5"/>
    </row>
    <row r="48033" spans="55:56" hidden="1" x14ac:dyDescent="0.2">
      <c r="BC48033" s="6"/>
      <c r="BD48033" s="5"/>
    </row>
    <row r="48034" spans="55:56" hidden="1" x14ac:dyDescent="0.2">
      <c r="BC48034" s="6"/>
      <c r="BD48034" s="5"/>
    </row>
    <row r="48035" spans="55:56" hidden="1" x14ac:dyDescent="0.2">
      <c r="BC48035" s="6"/>
      <c r="BD48035" s="5"/>
    </row>
    <row r="48036" spans="55:56" hidden="1" x14ac:dyDescent="0.2">
      <c r="BC48036" s="6"/>
      <c r="BD48036" s="5"/>
    </row>
    <row r="48037" spans="55:56" hidden="1" x14ac:dyDescent="0.2">
      <c r="BC48037" s="6"/>
      <c r="BD48037" s="5"/>
    </row>
    <row r="48038" spans="55:56" hidden="1" x14ac:dyDescent="0.2">
      <c r="BC48038" s="6"/>
      <c r="BD48038" s="5"/>
    </row>
    <row r="48039" spans="55:56" hidden="1" x14ac:dyDescent="0.2">
      <c r="BC48039" s="6"/>
      <c r="BD48039" s="5"/>
    </row>
    <row r="48040" spans="55:56" hidden="1" x14ac:dyDescent="0.2">
      <c r="BC48040" s="6"/>
      <c r="BD48040" s="5"/>
    </row>
    <row r="48041" spans="55:56" hidden="1" x14ac:dyDescent="0.2">
      <c r="BC48041" s="6"/>
      <c r="BD48041" s="5"/>
    </row>
    <row r="48042" spans="55:56" hidden="1" x14ac:dyDescent="0.2">
      <c r="BC48042" s="6"/>
      <c r="BD48042" s="5"/>
    </row>
    <row r="48043" spans="55:56" hidden="1" x14ac:dyDescent="0.2">
      <c r="BC48043" s="6"/>
      <c r="BD48043" s="5"/>
    </row>
    <row r="48044" spans="55:56" hidden="1" x14ac:dyDescent="0.2">
      <c r="BC48044" s="6"/>
      <c r="BD48044" s="5"/>
    </row>
    <row r="48045" spans="55:56" hidden="1" x14ac:dyDescent="0.2">
      <c r="BC48045" s="6"/>
      <c r="BD48045" s="5"/>
    </row>
    <row r="48046" spans="55:56" hidden="1" x14ac:dyDescent="0.2">
      <c r="BC48046" s="6"/>
      <c r="BD48046" s="5"/>
    </row>
    <row r="48047" spans="55:56" hidden="1" x14ac:dyDescent="0.2">
      <c r="BC48047" s="6"/>
      <c r="BD48047" s="5"/>
    </row>
    <row r="48048" spans="55:56" hidden="1" x14ac:dyDescent="0.2">
      <c r="BC48048" s="6"/>
      <c r="BD48048" s="5"/>
    </row>
    <row r="48049" spans="55:56" hidden="1" x14ac:dyDescent="0.2">
      <c r="BC48049" s="6"/>
      <c r="BD48049" s="5"/>
    </row>
    <row r="48050" spans="55:56" hidden="1" x14ac:dyDescent="0.2">
      <c r="BC48050" s="6"/>
      <c r="BD48050" s="5"/>
    </row>
    <row r="48051" spans="55:56" hidden="1" x14ac:dyDescent="0.2">
      <c r="BC48051" s="6"/>
      <c r="BD48051" s="5"/>
    </row>
    <row r="48052" spans="55:56" hidden="1" x14ac:dyDescent="0.2">
      <c r="BC48052" s="6"/>
      <c r="BD48052" s="5"/>
    </row>
    <row r="48053" spans="55:56" hidden="1" x14ac:dyDescent="0.2">
      <c r="BC48053" s="6"/>
      <c r="BD48053" s="5"/>
    </row>
    <row r="48054" spans="55:56" hidden="1" x14ac:dyDescent="0.2">
      <c r="BC48054" s="6"/>
      <c r="BD48054" s="5"/>
    </row>
    <row r="48055" spans="55:56" hidden="1" x14ac:dyDescent="0.2">
      <c r="BC48055" s="6"/>
      <c r="BD48055" s="5"/>
    </row>
    <row r="48056" spans="55:56" hidden="1" x14ac:dyDescent="0.2">
      <c r="BC48056" s="6"/>
      <c r="BD48056" s="5"/>
    </row>
    <row r="48057" spans="55:56" hidden="1" x14ac:dyDescent="0.2">
      <c r="BC48057" s="6"/>
      <c r="BD48057" s="5"/>
    </row>
    <row r="48058" spans="55:56" hidden="1" x14ac:dyDescent="0.2">
      <c r="BC48058" s="6"/>
      <c r="BD48058" s="5"/>
    </row>
    <row r="48059" spans="55:56" hidden="1" x14ac:dyDescent="0.2">
      <c r="BC48059" s="6"/>
      <c r="BD48059" s="5"/>
    </row>
    <row r="48060" spans="55:56" hidden="1" x14ac:dyDescent="0.2">
      <c r="BC48060" s="6"/>
      <c r="BD48060" s="5"/>
    </row>
    <row r="48061" spans="55:56" hidden="1" x14ac:dyDescent="0.2">
      <c r="BC48061" s="6"/>
      <c r="BD48061" s="5"/>
    </row>
    <row r="48062" spans="55:56" hidden="1" x14ac:dyDescent="0.2">
      <c r="BC48062" s="6"/>
      <c r="BD48062" s="5"/>
    </row>
    <row r="48063" spans="55:56" hidden="1" x14ac:dyDescent="0.2">
      <c r="BC48063" s="6"/>
      <c r="BD48063" s="5"/>
    </row>
    <row r="48064" spans="55:56" hidden="1" x14ac:dyDescent="0.2">
      <c r="BC48064" s="6"/>
      <c r="BD48064" s="5"/>
    </row>
    <row r="48065" spans="55:56" hidden="1" x14ac:dyDescent="0.2">
      <c r="BC48065" s="6"/>
      <c r="BD48065" s="5"/>
    </row>
    <row r="48066" spans="55:56" hidden="1" x14ac:dyDescent="0.2">
      <c r="BC48066" s="6"/>
      <c r="BD48066" s="5"/>
    </row>
    <row r="48067" spans="55:56" hidden="1" x14ac:dyDescent="0.2">
      <c r="BC48067" s="6"/>
      <c r="BD48067" s="5"/>
    </row>
    <row r="48068" spans="55:56" hidden="1" x14ac:dyDescent="0.2">
      <c r="BC48068" s="6"/>
      <c r="BD48068" s="5"/>
    </row>
    <row r="48069" spans="55:56" hidden="1" x14ac:dyDescent="0.2">
      <c r="BC48069" s="6"/>
      <c r="BD48069" s="5"/>
    </row>
    <row r="48070" spans="55:56" hidden="1" x14ac:dyDescent="0.2">
      <c r="BC48070" s="6"/>
      <c r="BD48070" s="5"/>
    </row>
    <row r="48071" spans="55:56" hidden="1" x14ac:dyDescent="0.2">
      <c r="BC48071" s="6"/>
      <c r="BD48071" s="5"/>
    </row>
    <row r="48072" spans="55:56" hidden="1" x14ac:dyDescent="0.2">
      <c r="BC48072" s="6"/>
      <c r="BD48072" s="5"/>
    </row>
    <row r="48073" spans="55:56" hidden="1" x14ac:dyDescent="0.2">
      <c r="BC48073" s="6"/>
      <c r="BD48073" s="5"/>
    </row>
    <row r="48074" spans="55:56" hidden="1" x14ac:dyDescent="0.2">
      <c r="BC48074" s="6"/>
      <c r="BD48074" s="5"/>
    </row>
    <row r="48075" spans="55:56" hidden="1" x14ac:dyDescent="0.2">
      <c r="BC48075" s="6"/>
      <c r="BD48075" s="5"/>
    </row>
    <row r="48076" spans="55:56" hidden="1" x14ac:dyDescent="0.2">
      <c r="BC48076" s="6"/>
      <c r="BD48076" s="5"/>
    </row>
    <row r="48077" spans="55:56" hidden="1" x14ac:dyDescent="0.2">
      <c r="BC48077" s="6"/>
      <c r="BD48077" s="5"/>
    </row>
    <row r="48078" spans="55:56" hidden="1" x14ac:dyDescent="0.2">
      <c r="BC48078" s="6"/>
      <c r="BD48078" s="5"/>
    </row>
    <row r="48079" spans="55:56" hidden="1" x14ac:dyDescent="0.2">
      <c r="BC48079" s="6"/>
      <c r="BD48079" s="5"/>
    </row>
    <row r="48080" spans="55:56" hidden="1" x14ac:dyDescent="0.2">
      <c r="BC48080" s="6"/>
      <c r="BD48080" s="5"/>
    </row>
    <row r="48081" spans="55:56" hidden="1" x14ac:dyDescent="0.2">
      <c r="BC48081" s="6"/>
      <c r="BD48081" s="5"/>
    </row>
    <row r="48082" spans="55:56" hidden="1" x14ac:dyDescent="0.2">
      <c r="BC48082" s="6"/>
      <c r="BD48082" s="5"/>
    </row>
    <row r="48083" spans="55:56" hidden="1" x14ac:dyDescent="0.2">
      <c r="BC48083" s="6"/>
      <c r="BD48083" s="5"/>
    </row>
    <row r="48084" spans="55:56" hidden="1" x14ac:dyDescent="0.2">
      <c r="BC48084" s="6"/>
      <c r="BD48084" s="5"/>
    </row>
    <row r="48085" spans="55:56" hidden="1" x14ac:dyDescent="0.2">
      <c r="BC48085" s="6"/>
      <c r="BD48085" s="5"/>
    </row>
    <row r="48086" spans="55:56" hidden="1" x14ac:dyDescent="0.2">
      <c r="BC48086" s="6"/>
      <c r="BD48086" s="5"/>
    </row>
    <row r="48087" spans="55:56" hidden="1" x14ac:dyDescent="0.2">
      <c r="BC48087" s="6"/>
      <c r="BD48087" s="5"/>
    </row>
    <row r="48088" spans="55:56" hidden="1" x14ac:dyDescent="0.2">
      <c r="BC48088" s="6"/>
      <c r="BD48088" s="5"/>
    </row>
    <row r="48089" spans="55:56" hidden="1" x14ac:dyDescent="0.2">
      <c r="BC48089" s="6"/>
      <c r="BD48089" s="5"/>
    </row>
    <row r="48090" spans="55:56" hidden="1" x14ac:dyDescent="0.2">
      <c r="BC48090" s="6"/>
      <c r="BD48090" s="5"/>
    </row>
    <row r="48091" spans="55:56" hidden="1" x14ac:dyDescent="0.2">
      <c r="BC48091" s="6"/>
      <c r="BD48091" s="5"/>
    </row>
    <row r="48092" spans="55:56" hidden="1" x14ac:dyDescent="0.2">
      <c r="BC48092" s="6"/>
      <c r="BD48092" s="5"/>
    </row>
    <row r="48093" spans="55:56" hidden="1" x14ac:dyDescent="0.2">
      <c r="BC48093" s="6"/>
      <c r="BD48093" s="5"/>
    </row>
    <row r="48094" spans="55:56" hidden="1" x14ac:dyDescent="0.2">
      <c r="BC48094" s="6"/>
      <c r="BD48094" s="5"/>
    </row>
    <row r="48095" spans="55:56" hidden="1" x14ac:dyDescent="0.2">
      <c r="BC48095" s="6"/>
      <c r="BD48095" s="5"/>
    </row>
    <row r="48096" spans="55:56" hidden="1" x14ac:dyDescent="0.2">
      <c r="BC48096" s="6"/>
      <c r="BD48096" s="5"/>
    </row>
    <row r="48097" spans="55:56" hidden="1" x14ac:dyDescent="0.2">
      <c r="BC48097" s="6"/>
      <c r="BD48097" s="5"/>
    </row>
    <row r="48098" spans="55:56" hidden="1" x14ac:dyDescent="0.2">
      <c r="BC48098" s="6"/>
      <c r="BD48098" s="5"/>
    </row>
    <row r="48099" spans="55:56" hidden="1" x14ac:dyDescent="0.2">
      <c r="BC48099" s="6"/>
      <c r="BD48099" s="5"/>
    </row>
    <row r="48100" spans="55:56" hidden="1" x14ac:dyDescent="0.2">
      <c r="BC48100" s="6"/>
      <c r="BD48100" s="5"/>
    </row>
    <row r="48101" spans="55:56" hidden="1" x14ac:dyDescent="0.2">
      <c r="BC48101" s="6"/>
      <c r="BD48101" s="5"/>
    </row>
    <row r="48102" spans="55:56" hidden="1" x14ac:dyDescent="0.2">
      <c r="BC48102" s="6"/>
      <c r="BD48102" s="5"/>
    </row>
    <row r="48103" spans="55:56" hidden="1" x14ac:dyDescent="0.2">
      <c r="BC48103" s="6"/>
      <c r="BD48103" s="5"/>
    </row>
    <row r="48104" spans="55:56" hidden="1" x14ac:dyDescent="0.2">
      <c r="BC48104" s="6"/>
      <c r="BD48104" s="5"/>
    </row>
    <row r="48105" spans="55:56" hidden="1" x14ac:dyDescent="0.2">
      <c r="BC48105" s="6"/>
      <c r="BD48105" s="5"/>
    </row>
    <row r="48106" spans="55:56" hidden="1" x14ac:dyDescent="0.2">
      <c r="BC48106" s="6"/>
      <c r="BD48106" s="5"/>
    </row>
    <row r="48107" spans="55:56" hidden="1" x14ac:dyDescent="0.2">
      <c r="BC48107" s="6"/>
      <c r="BD48107" s="5"/>
    </row>
    <row r="48108" spans="55:56" hidden="1" x14ac:dyDescent="0.2">
      <c r="BC48108" s="6"/>
      <c r="BD48108" s="5"/>
    </row>
    <row r="48109" spans="55:56" hidden="1" x14ac:dyDescent="0.2">
      <c r="BC48109" s="6"/>
      <c r="BD48109" s="5"/>
    </row>
    <row r="48110" spans="55:56" hidden="1" x14ac:dyDescent="0.2">
      <c r="BC48110" s="6"/>
      <c r="BD48110" s="5"/>
    </row>
    <row r="48111" spans="55:56" hidden="1" x14ac:dyDescent="0.2">
      <c r="BC48111" s="6"/>
      <c r="BD48111" s="5"/>
    </row>
    <row r="48112" spans="55:56" hidden="1" x14ac:dyDescent="0.2">
      <c r="BC48112" s="6"/>
      <c r="BD48112" s="5"/>
    </row>
    <row r="48113" spans="55:56" hidden="1" x14ac:dyDescent="0.2">
      <c r="BC48113" s="6"/>
      <c r="BD48113" s="5"/>
    </row>
    <row r="48114" spans="55:56" hidden="1" x14ac:dyDescent="0.2">
      <c r="BC48114" s="6"/>
      <c r="BD48114" s="5"/>
    </row>
    <row r="48115" spans="55:56" hidden="1" x14ac:dyDescent="0.2">
      <c r="BC48115" s="6"/>
      <c r="BD48115" s="5"/>
    </row>
    <row r="48116" spans="55:56" hidden="1" x14ac:dyDescent="0.2">
      <c r="BC48116" s="6"/>
      <c r="BD48116" s="5"/>
    </row>
    <row r="48117" spans="55:56" hidden="1" x14ac:dyDescent="0.2">
      <c r="BC48117" s="6"/>
      <c r="BD48117" s="5"/>
    </row>
    <row r="48118" spans="55:56" hidden="1" x14ac:dyDescent="0.2">
      <c r="BC48118" s="6"/>
      <c r="BD48118" s="5"/>
    </row>
    <row r="48119" spans="55:56" hidden="1" x14ac:dyDescent="0.2">
      <c r="BC48119" s="6"/>
      <c r="BD48119" s="5"/>
    </row>
    <row r="48120" spans="55:56" hidden="1" x14ac:dyDescent="0.2">
      <c r="BC48120" s="6"/>
      <c r="BD48120" s="5"/>
    </row>
    <row r="48121" spans="55:56" hidden="1" x14ac:dyDescent="0.2">
      <c r="BC48121" s="6"/>
      <c r="BD48121" s="5"/>
    </row>
    <row r="48122" spans="55:56" hidden="1" x14ac:dyDescent="0.2">
      <c r="BC48122" s="6"/>
      <c r="BD48122" s="5"/>
    </row>
    <row r="48123" spans="55:56" hidden="1" x14ac:dyDescent="0.2">
      <c r="BC48123" s="6"/>
      <c r="BD48123" s="5"/>
    </row>
    <row r="48124" spans="55:56" hidden="1" x14ac:dyDescent="0.2">
      <c r="BC48124" s="6"/>
      <c r="BD48124" s="5"/>
    </row>
    <row r="48125" spans="55:56" hidden="1" x14ac:dyDescent="0.2">
      <c r="BC48125" s="6"/>
      <c r="BD48125" s="5"/>
    </row>
    <row r="48126" spans="55:56" hidden="1" x14ac:dyDescent="0.2">
      <c r="BC48126" s="6"/>
      <c r="BD48126" s="5"/>
    </row>
    <row r="48127" spans="55:56" hidden="1" x14ac:dyDescent="0.2">
      <c r="BC48127" s="6"/>
      <c r="BD48127" s="5"/>
    </row>
    <row r="48128" spans="55:56" hidden="1" x14ac:dyDescent="0.2">
      <c r="BC48128" s="6"/>
      <c r="BD48128" s="5"/>
    </row>
    <row r="48129" spans="55:56" hidden="1" x14ac:dyDescent="0.2">
      <c r="BC48129" s="6"/>
      <c r="BD48129" s="5"/>
    </row>
    <row r="48130" spans="55:56" hidden="1" x14ac:dyDescent="0.2">
      <c r="BC48130" s="6"/>
      <c r="BD48130" s="5"/>
    </row>
    <row r="48131" spans="55:56" hidden="1" x14ac:dyDescent="0.2">
      <c r="BC48131" s="6"/>
      <c r="BD48131" s="5"/>
    </row>
    <row r="48132" spans="55:56" hidden="1" x14ac:dyDescent="0.2">
      <c r="BC48132" s="6"/>
      <c r="BD48132" s="5"/>
    </row>
    <row r="48133" spans="55:56" hidden="1" x14ac:dyDescent="0.2">
      <c r="BC48133" s="6"/>
      <c r="BD48133" s="5"/>
    </row>
    <row r="48134" spans="55:56" hidden="1" x14ac:dyDescent="0.2">
      <c r="BC48134" s="6"/>
      <c r="BD48134" s="5"/>
    </row>
    <row r="48135" spans="55:56" hidden="1" x14ac:dyDescent="0.2">
      <c r="BC48135" s="6"/>
      <c r="BD48135" s="5"/>
    </row>
    <row r="48136" spans="55:56" hidden="1" x14ac:dyDescent="0.2">
      <c r="BC48136" s="6"/>
      <c r="BD48136" s="5"/>
    </row>
    <row r="48137" spans="55:56" hidden="1" x14ac:dyDescent="0.2">
      <c r="BC48137" s="6"/>
      <c r="BD48137" s="5"/>
    </row>
    <row r="48138" spans="55:56" hidden="1" x14ac:dyDescent="0.2">
      <c r="BC48138" s="6"/>
      <c r="BD48138" s="5"/>
    </row>
    <row r="48139" spans="55:56" hidden="1" x14ac:dyDescent="0.2">
      <c r="BC48139" s="6"/>
      <c r="BD48139" s="5"/>
    </row>
    <row r="48140" spans="55:56" hidden="1" x14ac:dyDescent="0.2">
      <c r="BC48140" s="6"/>
      <c r="BD48140" s="5"/>
    </row>
    <row r="48141" spans="55:56" hidden="1" x14ac:dyDescent="0.2">
      <c r="BC48141" s="6"/>
      <c r="BD48141" s="5"/>
    </row>
    <row r="48142" spans="55:56" hidden="1" x14ac:dyDescent="0.2">
      <c r="BC48142" s="6"/>
      <c r="BD48142" s="5"/>
    </row>
    <row r="48143" spans="55:56" hidden="1" x14ac:dyDescent="0.2">
      <c r="BC48143" s="6"/>
      <c r="BD48143" s="5"/>
    </row>
    <row r="48144" spans="55:56" hidden="1" x14ac:dyDescent="0.2">
      <c r="BC48144" s="6"/>
      <c r="BD48144" s="5"/>
    </row>
    <row r="48145" spans="55:56" hidden="1" x14ac:dyDescent="0.2">
      <c r="BC48145" s="6"/>
      <c r="BD48145" s="5"/>
    </row>
    <row r="48146" spans="55:56" hidden="1" x14ac:dyDescent="0.2">
      <c r="BC48146" s="6"/>
      <c r="BD48146" s="5"/>
    </row>
    <row r="48147" spans="55:56" hidden="1" x14ac:dyDescent="0.2">
      <c r="BC48147" s="6"/>
      <c r="BD48147" s="5"/>
    </row>
    <row r="48148" spans="55:56" hidden="1" x14ac:dyDescent="0.2">
      <c r="BC48148" s="6"/>
      <c r="BD48148" s="5"/>
    </row>
    <row r="48149" spans="55:56" hidden="1" x14ac:dyDescent="0.2">
      <c r="BC48149" s="6"/>
      <c r="BD48149" s="5"/>
    </row>
    <row r="48150" spans="55:56" hidden="1" x14ac:dyDescent="0.2">
      <c r="BC48150" s="6"/>
      <c r="BD48150" s="5"/>
    </row>
    <row r="48151" spans="55:56" hidden="1" x14ac:dyDescent="0.2">
      <c r="BC48151" s="6"/>
      <c r="BD48151" s="5"/>
    </row>
    <row r="48152" spans="55:56" hidden="1" x14ac:dyDescent="0.2">
      <c r="BC48152" s="6"/>
      <c r="BD48152" s="5"/>
    </row>
    <row r="48153" spans="55:56" hidden="1" x14ac:dyDescent="0.2">
      <c r="BC48153" s="6"/>
      <c r="BD48153" s="5"/>
    </row>
    <row r="48154" spans="55:56" hidden="1" x14ac:dyDescent="0.2">
      <c r="BC48154" s="6"/>
      <c r="BD48154" s="5"/>
    </row>
    <row r="48155" spans="55:56" hidden="1" x14ac:dyDescent="0.2">
      <c r="BC48155" s="6"/>
      <c r="BD48155" s="5"/>
    </row>
    <row r="48156" spans="55:56" hidden="1" x14ac:dyDescent="0.2">
      <c r="BC48156" s="6"/>
      <c r="BD48156" s="5"/>
    </row>
    <row r="48157" spans="55:56" hidden="1" x14ac:dyDescent="0.2">
      <c r="BC48157" s="6"/>
      <c r="BD48157" s="5"/>
    </row>
    <row r="48158" spans="55:56" hidden="1" x14ac:dyDescent="0.2">
      <c r="BC48158" s="6"/>
      <c r="BD48158" s="5"/>
    </row>
    <row r="48159" spans="55:56" hidden="1" x14ac:dyDescent="0.2">
      <c r="BC48159" s="6"/>
      <c r="BD48159" s="5"/>
    </row>
    <row r="48160" spans="55:56" hidden="1" x14ac:dyDescent="0.2">
      <c r="BC48160" s="6"/>
      <c r="BD48160" s="5"/>
    </row>
    <row r="48161" spans="55:56" hidden="1" x14ac:dyDescent="0.2">
      <c r="BC48161" s="6"/>
      <c r="BD48161" s="5"/>
    </row>
    <row r="48162" spans="55:56" hidden="1" x14ac:dyDescent="0.2">
      <c r="BC48162" s="6"/>
      <c r="BD48162" s="5"/>
    </row>
    <row r="48163" spans="55:56" hidden="1" x14ac:dyDescent="0.2">
      <c r="BC48163" s="6"/>
      <c r="BD48163" s="5"/>
    </row>
    <row r="48164" spans="55:56" hidden="1" x14ac:dyDescent="0.2">
      <c r="BC48164" s="6"/>
      <c r="BD48164" s="5"/>
    </row>
    <row r="48165" spans="55:56" hidden="1" x14ac:dyDescent="0.2">
      <c r="BC48165" s="6"/>
      <c r="BD48165" s="5"/>
    </row>
    <row r="48166" spans="55:56" hidden="1" x14ac:dyDescent="0.2">
      <c r="BC48166" s="6"/>
      <c r="BD48166" s="5"/>
    </row>
    <row r="48167" spans="55:56" hidden="1" x14ac:dyDescent="0.2">
      <c r="BC48167" s="6"/>
      <c r="BD48167" s="5"/>
    </row>
    <row r="48168" spans="55:56" hidden="1" x14ac:dyDescent="0.2">
      <c r="BC48168" s="6"/>
      <c r="BD48168" s="5"/>
    </row>
    <row r="48169" spans="55:56" hidden="1" x14ac:dyDescent="0.2">
      <c r="BC48169" s="6"/>
      <c r="BD48169" s="5"/>
    </row>
    <row r="48170" spans="55:56" hidden="1" x14ac:dyDescent="0.2">
      <c r="BC48170" s="6"/>
      <c r="BD48170" s="5"/>
    </row>
    <row r="48171" spans="55:56" hidden="1" x14ac:dyDescent="0.2">
      <c r="BC48171" s="6"/>
      <c r="BD48171" s="5"/>
    </row>
    <row r="48172" spans="55:56" hidden="1" x14ac:dyDescent="0.2">
      <c r="BC48172" s="6"/>
      <c r="BD48172" s="5"/>
    </row>
    <row r="48173" spans="55:56" hidden="1" x14ac:dyDescent="0.2">
      <c r="BC48173" s="6"/>
      <c r="BD48173" s="5"/>
    </row>
    <row r="48174" spans="55:56" hidden="1" x14ac:dyDescent="0.2">
      <c r="BC48174" s="6"/>
      <c r="BD48174" s="5"/>
    </row>
    <row r="48175" spans="55:56" hidden="1" x14ac:dyDescent="0.2">
      <c r="BC48175" s="6"/>
      <c r="BD48175" s="5"/>
    </row>
    <row r="48176" spans="55:56" hidden="1" x14ac:dyDescent="0.2">
      <c r="BC48176" s="6"/>
      <c r="BD48176" s="5"/>
    </row>
    <row r="48177" spans="55:56" hidden="1" x14ac:dyDescent="0.2">
      <c r="BC48177" s="6"/>
      <c r="BD48177" s="5"/>
    </row>
    <row r="48178" spans="55:56" hidden="1" x14ac:dyDescent="0.2">
      <c r="BC48178" s="6"/>
      <c r="BD48178" s="5"/>
    </row>
    <row r="48179" spans="55:56" hidden="1" x14ac:dyDescent="0.2">
      <c r="BC48179" s="6"/>
      <c r="BD48179" s="5"/>
    </row>
    <row r="48180" spans="55:56" hidden="1" x14ac:dyDescent="0.2">
      <c r="BC48180" s="6"/>
      <c r="BD48180" s="5"/>
    </row>
    <row r="48181" spans="55:56" hidden="1" x14ac:dyDescent="0.2">
      <c r="BC48181" s="6"/>
      <c r="BD48181" s="5"/>
    </row>
    <row r="48182" spans="55:56" hidden="1" x14ac:dyDescent="0.2">
      <c r="BC48182" s="6"/>
      <c r="BD48182" s="5"/>
    </row>
    <row r="48183" spans="55:56" hidden="1" x14ac:dyDescent="0.2">
      <c r="BC48183" s="6"/>
      <c r="BD48183" s="5"/>
    </row>
    <row r="48184" spans="55:56" hidden="1" x14ac:dyDescent="0.2">
      <c r="BC48184" s="6"/>
      <c r="BD48184" s="5"/>
    </row>
    <row r="48185" spans="55:56" hidden="1" x14ac:dyDescent="0.2">
      <c r="BC48185" s="6"/>
      <c r="BD48185" s="5"/>
    </row>
    <row r="48186" spans="55:56" hidden="1" x14ac:dyDescent="0.2">
      <c r="BC48186" s="6"/>
      <c r="BD48186" s="5"/>
    </row>
    <row r="48187" spans="55:56" hidden="1" x14ac:dyDescent="0.2">
      <c r="BC48187" s="6"/>
      <c r="BD48187" s="5"/>
    </row>
    <row r="48188" spans="55:56" hidden="1" x14ac:dyDescent="0.2">
      <c r="BC48188" s="6"/>
      <c r="BD48188" s="5"/>
    </row>
    <row r="48189" spans="55:56" hidden="1" x14ac:dyDescent="0.2">
      <c r="BC48189" s="6"/>
      <c r="BD48189" s="5"/>
    </row>
    <row r="48190" spans="55:56" hidden="1" x14ac:dyDescent="0.2">
      <c r="BC48190" s="6"/>
      <c r="BD48190" s="5"/>
    </row>
    <row r="48191" spans="55:56" hidden="1" x14ac:dyDescent="0.2">
      <c r="BC48191" s="6"/>
      <c r="BD48191" s="5"/>
    </row>
    <row r="48192" spans="55:56" hidden="1" x14ac:dyDescent="0.2">
      <c r="BC48192" s="6"/>
      <c r="BD48192" s="5"/>
    </row>
    <row r="48193" spans="55:56" hidden="1" x14ac:dyDescent="0.2">
      <c r="BC48193" s="6"/>
      <c r="BD48193" s="5"/>
    </row>
    <row r="48194" spans="55:56" hidden="1" x14ac:dyDescent="0.2">
      <c r="BC48194" s="6"/>
      <c r="BD48194" s="5"/>
    </row>
    <row r="48195" spans="55:56" hidden="1" x14ac:dyDescent="0.2">
      <c r="BC48195" s="6"/>
      <c r="BD48195" s="5"/>
    </row>
    <row r="48196" spans="55:56" hidden="1" x14ac:dyDescent="0.2">
      <c r="BC48196" s="6"/>
      <c r="BD48196" s="5"/>
    </row>
    <row r="48197" spans="55:56" hidden="1" x14ac:dyDescent="0.2">
      <c r="BC48197" s="6"/>
      <c r="BD48197" s="5"/>
    </row>
    <row r="48198" spans="55:56" hidden="1" x14ac:dyDescent="0.2">
      <c r="BC48198" s="6"/>
      <c r="BD48198" s="5"/>
    </row>
    <row r="48199" spans="55:56" hidden="1" x14ac:dyDescent="0.2">
      <c r="BC48199" s="6"/>
      <c r="BD48199" s="5"/>
    </row>
    <row r="48200" spans="55:56" hidden="1" x14ac:dyDescent="0.2">
      <c r="BC48200" s="6"/>
      <c r="BD48200" s="5"/>
    </row>
    <row r="48201" spans="55:56" hidden="1" x14ac:dyDescent="0.2">
      <c r="BC48201" s="6"/>
      <c r="BD48201" s="5"/>
    </row>
    <row r="48202" spans="55:56" hidden="1" x14ac:dyDescent="0.2">
      <c r="BC48202" s="6"/>
      <c r="BD48202" s="5"/>
    </row>
    <row r="48203" spans="55:56" hidden="1" x14ac:dyDescent="0.2">
      <c r="BC48203" s="6"/>
      <c r="BD48203" s="5"/>
    </row>
    <row r="48204" spans="55:56" hidden="1" x14ac:dyDescent="0.2">
      <c r="BC48204" s="6"/>
      <c r="BD48204" s="5"/>
    </row>
    <row r="48205" spans="55:56" hidden="1" x14ac:dyDescent="0.2">
      <c r="BC48205" s="6"/>
      <c r="BD48205" s="5"/>
    </row>
    <row r="48206" spans="55:56" hidden="1" x14ac:dyDescent="0.2">
      <c r="BC48206" s="6"/>
      <c r="BD48206" s="5"/>
    </row>
    <row r="48207" spans="55:56" hidden="1" x14ac:dyDescent="0.2">
      <c r="BC48207" s="6"/>
      <c r="BD48207" s="5"/>
    </row>
    <row r="48208" spans="55:56" hidden="1" x14ac:dyDescent="0.2">
      <c r="BC48208" s="6"/>
      <c r="BD48208" s="5"/>
    </row>
    <row r="48209" spans="55:56" hidden="1" x14ac:dyDescent="0.2">
      <c r="BC48209" s="6"/>
      <c r="BD48209" s="5"/>
    </row>
    <row r="48210" spans="55:56" hidden="1" x14ac:dyDescent="0.2">
      <c r="BC48210" s="6"/>
      <c r="BD48210" s="5"/>
    </row>
    <row r="48211" spans="55:56" hidden="1" x14ac:dyDescent="0.2">
      <c r="BC48211" s="6"/>
      <c r="BD48211" s="5"/>
    </row>
    <row r="48212" spans="55:56" hidden="1" x14ac:dyDescent="0.2">
      <c r="BC48212" s="6"/>
      <c r="BD48212" s="5"/>
    </row>
    <row r="48213" spans="55:56" hidden="1" x14ac:dyDescent="0.2">
      <c r="BC48213" s="6"/>
      <c r="BD48213" s="5"/>
    </row>
    <row r="48214" spans="55:56" hidden="1" x14ac:dyDescent="0.2">
      <c r="BC48214" s="6"/>
      <c r="BD48214" s="5"/>
    </row>
    <row r="48215" spans="55:56" hidden="1" x14ac:dyDescent="0.2">
      <c r="BC48215" s="6"/>
      <c r="BD48215" s="5"/>
    </row>
    <row r="48216" spans="55:56" hidden="1" x14ac:dyDescent="0.2">
      <c r="BC48216" s="6"/>
      <c r="BD48216" s="5"/>
    </row>
    <row r="48217" spans="55:56" hidden="1" x14ac:dyDescent="0.2">
      <c r="BC48217" s="6"/>
      <c r="BD48217" s="5"/>
    </row>
    <row r="48218" spans="55:56" hidden="1" x14ac:dyDescent="0.2">
      <c r="BC48218" s="6"/>
      <c r="BD48218" s="5"/>
    </row>
    <row r="48219" spans="55:56" hidden="1" x14ac:dyDescent="0.2">
      <c r="BC48219" s="6"/>
      <c r="BD48219" s="5"/>
    </row>
    <row r="48220" spans="55:56" hidden="1" x14ac:dyDescent="0.2">
      <c r="BC48220" s="6"/>
      <c r="BD48220" s="5"/>
    </row>
    <row r="48221" spans="55:56" hidden="1" x14ac:dyDescent="0.2">
      <c r="BC48221" s="6"/>
      <c r="BD48221" s="5"/>
    </row>
    <row r="48222" spans="55:56" hidden="1" x14ac:dyDescent="0.2">
      <c r="BC48222" s="6"/>
      <c r="BD48222" s="5"/>
    </row>
    <row r="48223" spans="55:56" hidden="1" x14ac:dyDescent="0.2">
      <c r="BC48223" s="6"/>
      <c r="BD48223" s="5"/>
    </row>
    <row r="48224" spans="55:56" hidden="1" x14ac:dyDescent="0.2">
      <c r="BC48224" s="6"/>
      <c r="BD48224" s="5"/>
    </row>
    <row r="48225" spans="55:56" hidden="1" x14ac:dyDescent="0.2">
      <c r="BC48225" s="6"/>
      <c r="BD48225" s="5"/>
    </row>
    <row r="48226" spans="55:56" hidden="1" x14ac:dyDescent="0.2">
      <c r="BC48226" s="6"/>
      <c r="BD48226" s="5"/>
    </row>
    <row r="48227" spans="55:56" hidden="1" x14ac:dyDescent="0.2">
      <c r="BC48227" s="6"/>
      <c r="BD48227" s="5"/>
    </row>
    <row r="48228" spans="55:56" hidden="1" x14ac:dyDescent="0.2">
      <c r="BC48228" s="6"/>
      <c r="BD48228" s="5"/>
    </row>
    <row r="48229" spans="55:56" hidden="1" x14ac:dyDescent="0.2">
      <c r="BC48229" s="6"/>
      <c r="BD48229" s="5"/>
    </row>
    <row r="48230" spans="55:56" hidden="1" x14ac:dyDescent="0.2">
      <c r="BC48230" s="6"/>
      <c r="BD48230" s="5"/>
    </row>
    <row r="48231" spans="55:56" hidden="1" x14ac:dyDescent="0.2">
      <c r="BC48231" s="6"/>
      <c r="BD48231" s="5"/>
    </row>
    <row r="48232" spans="55:56" hidden="1" x14ac:dyDescent="0.2">
      <c r="BC48232" s="6"/>
      <c r="BD48232" s="5"/>
    </row>
    <row r="48233" spans="55:56" hidden="1" x14ac:dyDescent="0.2">
      <c r="BC48233" s="6"/>
      <c r="BD48233" s="5"/>
    </row>
    <row r="48234" spans="55:56" hidden="1" x14ac:dyDescent="0.2">
      <c r="BC48234" s="6"/>
      <c r="BD48234" s="5"/>
    </row>
    <row r="48235" spans="55:56" hidden="1" x14ac:dyDescent="0.2">
      <c r="BC48235" s="6"/>
      <c r="BD48235" s="5"/>
    </row>
    <row r="48236" spans="55:56" hidden="1" x14ac:dyDescent="0.2">
      <c r="BC48236" s="6"/>
      <c r="BD48236" s="5"/>
    </row>
    <row r="48237" spans="55:56" hidden="1" x14ac:dyDescent="0.2">
      <c r="BC48237" s="6"/>
      <c r="BD48237" s="5"/>
    </row>
    <row r="48238" spans="55:56" hidden="1" x14ac:dyDescent="0.2">
      <c r="BC48238" s="6"/>
      <c r="BD48238" s="5"/>
    </row>
    <row r="48239" spans="55:56" hidden="1" x14ac:dyDescent="0.2">
      <c r="BC48239" s="6"/>
      <c r="BD48239" s="5"/>
    </row>
    <row r="48240" spans="55:56" hidden="1" x14ac:dyDescent="0.2">
      <c r="BC48240" s="6"/>
      <c r="BD48240" s="5"/>
    </row>
    <row r="48241" spans="55:56" hidden="1" x14ac:dyDescent="0.2">
      <c r="BC48241" s="6"/>
      <c r="BD48241" s="5"/>
    </row>
    <row r="48242" spans="55:56" hidden="1" x14ac:dyDescent="0.2">
      <c r="BC48242" s="6"/>
      <c r="BD48242" s="5"/>
    </row>
    <row r="48243" spans="55:56" hidden="1" x14ac:dyDescent="0.2">
      <c r="BC48243" s="6"/>
      <c r="BD48243" s="5"/>
    </row>
    <row r="48244" spans="55:56" hidden="1" x14ac:dyDescent="0.2">
      <c r="BC48244" s="6"/>
      <c r="BD48244" s="5"/>
    </row>
    <row r="48245" spans="55:56" hidden="1" x14ac:dyDescent="0.2">
      <c r="BC48245" s="6"/>
      <c r="BD48245" s="5"/>
    </row>
    <row r="48246" spans="55:56" hidden="1" x14ac:dyDescent="0.2">
      <c r="BC48246" s="6"/>
      <c r="BD48246" s="5"/>
    </row>
    <row r="48247" spans="55:56" hidden="1" x14ac:dyDescent="0.2">
      <c r="BC48247" s="6"/>
      <c r="BD48247" s="5"/>
    </row>
    <row r="48248" spans="55:56" hidden="1" x14ac:dyDescent="0.2">
      <c r="BC48248" s="6"/>
      <c r="BD48248" s="5"/>
    </row>
    <row r="48249" spans="55:56" hidden="1" x14ac:dyDescent="0.2">
      <c r="BC48249" s="6"/>
      <c r="BD48249" s="5"/>
    </row>
    <row r="48250" spans="55:56" hidden="1" x14ac:dyDescent="0.2">
      <c r="BC48250" s="6"/>
      <c r="BD48250" s="5"/>
    </row>
    <row r="48251" spans="55:56" hidden="1" x14ac:dyDescent="0.2">
      <c r="BC48251" s="6"/>
      <c r="BD48251" s="5"/>
    </row>
    <row r="48252" spans="55:56" hidden="1" x14ac:dyDescent="0.2">
      <c r="BC48252" s="6"/>
      <c r="BD48252" s="5"/>
    </row>
    <row r="48253" spans="55:56" hidden="1" x14ac:dyDescent="0.2">
      <c r="BC48253" s="6"/>
      <c r="BD48253" s="5"/>
    </row>
    <row r="48254" spans="55:56" hidden="1" x14ac:dyDescent="0.2">
      <c r="BC48254" s="6"/>
      <c r="BD48254" s="5"/>
    </row>
    <row r="48255" spans="55:56" hidden="1" x14ac:dyDescent="0.2">
      <c r="BC48255" s="6"/>
      <c r="BD48255" s="5"/>
    </row>
    <row r="48256" spans="55:56" hidden="1" x14ac:dyDescent="0.2">
      <c r="BC48256" s="6"/>
      <c r="BD48256" s="5"/>
    </row>
    <row r="48257" spans="55:56" hidden="1" x14ac:dyDescent="0.2">
      <c r="BC48257" s="6"/>
      <c r="BD48257" s="5"/>
    </row>
    <row r="48258" spans="55:56" hidden="1" x14ac:dyDescent="0.2">
      <c r="BC48258" s="6"/>
      <c r="BD48258" s="5"/>
    </row>
    <row r="48259" spans="55:56" hidden="1" x14ac:dyDescent="0.2">
      <c r="BC48259" s="6"/>
      <c r="BD48259" s="5"/>
    </row>
    <row r="48260" spans="55:56" hidden="1" x14ac:dyDescent="0.2">
      <c r="BC48260" s="6"/>
      <c r="BD48260" s="5"/>
    </row>
    <row r="48261" spans="55:56" hidden="1" x14ac:dyDescent="0.2">
      <c r="BC48261" s="6"/>
      <c r="BD48261" s="5"/>
    </row>
    <row r="48262" spans="55:56" hidden="1" x14ac:dyDescent="0.2">
      <c r="BC48262" s="6"/>
      <c r="BD48262" s="5"/>
    </row>
    <row r="48263" spans="55:56" hidden="1" x14ac:dyDescent="0.2">
      <c r="BC48263" s="6"/>
      <c r="BD48263" s="5"/>
    </row>
    <row r="48264" spans="55:56" hidden="1" x14ac:dyDescent="0.2">
      <c r="BC48264" s="6"/>
      <c r="BD48264" s="5"/>
    </row>
    <row r="48265" spans="55:56" hidden="1" x14ac:dyDescent="0.2">
      <c r="BC48265" s="6"/>
      <c r="BD48265" s="5"/>
    </row>
    <row r="48266" spans="55:56" hidden="1" x14ac:dyDescent="0.2">
      <c r="BC48266" s="6"/>
      <c r="BD48266" s="5"/>
    </row>
    <row r="48267" spans="55:56" hidden="1" x14ac:dyDescent="0.2">
      <c r="BC48267" s="6"/>
      <c r="BD48267" s="5"/>
    </row>
    <row r="48268" spans="55:56" hidden="1" x14ac:dyDescent="0.2">
      <c r="BC48268" s="6"/>
      <c r="BD48268" s="5"/>
    </row>
    <row r="48269" spans="55:56" hidden="1" x14ac:dyDescent="0.2">
      <c r="BC48269" s="6"/>
      <c r="BD48269" s="5"/>
    </row>
    <row r="48270" spans="55:56" hidden="1" x14ac:dyDescent="0.2">
      <c r="BC48270" s="6"/>
      <c r="BD48270" s="5"/>
    </row>
    <row r="48271" spans="55:56" hidden="1" x14ac:dyDescent="0.2">
      <c r="BC48271" s="6"/>
      <c r="BD48271" s="5"/>
    </row>
    <row r="48272" spans="55:56" hidden="1" x14ac:dyDescent="0.2">
      <c r="BC48272" s="6"/>
      <c r="BD48272" s="5"/>
    </row>
    <row r="48273" spans="55:56" hidden="1" x14ac:dyDescent="0.2">
      <c r="BC48273" s="6"/>
      <c r="BD48273" s="5"/>
    </row>
    <row r="48274" spans="55:56" hidden="1" x14ac:dyDescent="0.2">
      <c r="BC48274" s="6"/>
      <c r="BD48274" s="5"/>
    </row>
    <row r="48275" spans="55:56" hidden="1" x14ac:dyDescent="0.2">
      <c r="BC48275" s="6"/>
      <c r="BD48275" s="5"/>
    </row>
    <row r="48276" spans="55:56" hidden="1" x14ac:dyDescent="0.2">
      <c r="BC48276" s="6"/>
      <c r="BD48276" s="5"/>
    </row>
    <row r="48277" spans="55:56" hidden="1" x14ac:dyDescent="0.2">
      <c r="BC48277" s="6"/>
      <c r="BD48277" s="5"/>
    </row>
    <row r="48278" spans="55:56" hidden="1" x14ac:dyDescent="0.2">
      <c r="BC48278" s="6"/>
      <c r="BD48278" s="5"/>
    </row>
    <row r="48279" spans="55:56" hidden="1" x14ac:dyDescent="0.2">
      <c r="BC48279" s="6"/>
      <c r="BD48279" s="5"/>
    </row>
    <row r="48280" spans="55:56" hidden="1" x14ac:dyDescent="0.2">
      <c r="BC48280" s="6"/>
      <c r="BD48280" s="5"/>
    </row>
    <row r="48281" spans="55:56" hidden="1" x14ac:dyDescent="0.2">
      <c r="BC48281" s="6"/>
      <c r="BD48281" s="5"/>
    </row>
    <row r="48282" spans="55:56" hidden="1" x14ac:dyDescent="0.2">
      <c r="BC48282" s="6"/>
      <c r="BD48282" s="5"/>
    </row>
    <row r="48283" spans="55:56" hidden="1" x14ac:dyDescent="0.2">
      <c r="BC48283" s="6"/>
      <c r="BD48283" s="5"/>
    </row>
    <row r="48284" spans="55:56" hidden="1" x14ac:dyDescent="0.2">
      <c r="BC48284" s="6"/>
      <c r="BD48284" s="5"/>
    </row>
    <row r="48285" spans="55:56" hidden="1" x14ac:dyDescent="0.2">
      <c r="BC48285" s="6"/>
      <c r="BD48285" s="5"/>
    </row>
    <row r="48286" spans="55:56" hidden="1" x14ac:dyDescent="0.2">
      <c r="BC48286" s="6"/>
      <c r="BD48286" s="5"/>
    </row>
    <row r="48287" spans="55:56" hidden="1" x14ac:dyDescent="0.2">
      <c r="BC48287" s="6"/>
      <c r="BD48287" s="5"/>
    </row>
    <row r="48288" spans="55:56" hidden="1" x14ac:dyDescent="0.2">
      <c r="BC48288" s="6"/>
      <c r="BD48288" s="5"/>
    </row>
    <row r="48289" spans="55:56" hidden="1" x14ac:dyDescent="0.2">
      <c r="BC48289" s="6"/>
      <c r="BD48289" s="5"/>
    </row>
    <row r="48290" spans="55:56" hidden="1" x14ac:dyDescent="0.2">
      <c r="BC48290" s="6"/>
      <c r="BD48290" s="5"/>
    </row>
    <row r="48291" spans="55:56" hidden="1" x14ac:dyDescent="0.2">
      <c r="BC48291" s="6"/>
      <c r="BD48291" s="5"/>
    </row>
    <row r="48292" spans="55:56" hidden="1" x14ac:dyDescent="0.2">
      <c r="BC48292" s="6"/>
      <c r="BD48292" s="5"/>
    </row>
    <row r="48293" spans="55:56" hidden="1" x14ac:dyDescent="0.2">
      <c r="BC48293" s="6"/>
      <c r="BD48293" s="5"/>
    </row>
    <row r="48294" spans="55:56" hidden="1" x14ac:dyDescent="0.2">
      <c r="BC48294" s="6"/>
      <c r="BD48294" s="5"/>
    </row>
    <row r="48295" spans="55:56" hidden="1" x14ac:dyDescent="0.2">
      <c r="BC48295" s="6"/>
      <c r="BD48295" s="5"/>
    </row>
    <row r="48296" spans="55:56" hidden="1" x14ac:dyDescent="0.2">
      <c r="BC48296" s="6"/>
      <c r="BD48296" s="5"/>
    </row>
    <row r="48297" spans="55:56" hidden="1" x14ac:dyDescent="0.2">
      <c r="BC48297" s="6"/>
      <c r="BD48297" s="5"/>
    </row>
    <row r="48298" spans="55:56" hidden="1" x14ac:dyDescent="0.2">
      <c r="BC48298" s="6"/>
      <c r="BD48298" s="5"/>
    </row>
    <row r="48299" spans="55:56" hidden="1" x14ac:dyDescent="0.2">
      <c r="BC48299" s="6"/>
      <c r="BD48299" s="5"/>
    </row>
    <row r="48300" spans="55:56" hidden="1" x14ac:dyDescent="0.2">
      <c r="BC48300" s="6"/>
      <c r="BD48300" s="5"/>
    </row>
    <row r="48301" spans="55:56" hidden="1" x14ac:dyDescent="0.2">
      <c r="BC48301" s="6"/>
      <c r="BD48301" s="5"/>
    </row>
    <row r="48302" spans="55:56" hidden="1" x14ac:dyDescent="0.2">
      <c r="BC48302" s="6"/>
      <c r="BD48302" s="5"/>
    </row>
    <row r="48303" spans="55:56" hidden="1" x14ac:dyDescent="0.2">
      <c r="BC48303" s="6"/>
      <c r="BD48303" s="5"/>
    </row>
    <row r="48304" spans="55:56" hidden="1" x14ac:dyDescent="0.2">
      <c r="BC48304" s="6"/>
      <c r="BD48304" s="5"/>
    </row>
    <row r="48305" spans="55:56" hidden="1" x14ac:dyDescent="0.2">
      <c r="BC48305" s="6"/>
      <c r="BD48305" s="5"/>
    </row>
    <row r="48306" spans="55:56" hidden="1" x14ac:dyDescent="0.2">
      <c r="BC48306" s="6"/>
      <c r="BD48306" s="5"/>
    </row>
    <row r="48307" spans="55:56" hidden="1" x14ac:dyDescent="0.2">
      <c r="BC48307" s="6"/>
      <c r="BD48307" s="5"/>
    </row>
    <row r="48308" spans="55:56" hidden="1" x14ac:dyDescent="0.2">
      <c r="BC48308" s="6"/>
      <c r="BD48308" s="5"/>
    </row>
    <row r="48309" spans="55:56" hidden="1" x14ac:dyDescent="0.2">
      <c r="BC48309" s="6"/>
      <c r="BD48309" s="5"/>
    </row>
    <row r="48310" spans="55:56" hidden="1" x14ac:dyDescent="0.2">
      <c r="BC48310" s="6"/>
      <c r="BD48310" s="5"/>
    </row>
    <row r="48311" spans="55:56" hidden="1" x14ac:dyDescent="0.2">
      <c r="BC48311" s="6"/>
      <c r="BD48311" s="5"/>
    </row>
    <row r="48312" spans="55:56" hidden="1" x14ac:dyDescent="0.2">
      <c r="BC48312" s="6"/>
      <c r="BD48312" s="5"/>
    </row>
    <row r="48313" spans="55:56" hidden="1" x14ac:dyDescent="0.2">
      <c r="BC48313" s="6"/>
      <c r="BD48313" s="5"/>
    </row>
    <row r="48314" spans="55:56" hidden="1" x14ac:dyDescent="0.2">
      <c r="BC48314" s="6"/>
      <c r="BD48314" s="5"/>
    </row>
    <row r="48315" spans="55:56" hidden="1" x14ac:dyDescent="0.2">
      <c r="BC48315" s="6"/>
      <c r="BD48315" s="5"/>
    </row>
    <row r="48316" spans="55:56" hidden="1" x14ac:dyDescent="0.2">
      <c r="BC48316" s="6"/>
      <c r="BD48316" s="5"/>
    </row>
    <row r="48317" spans="55:56" hidden="1" x14ac:dyDescent="0.2">
      <c r="BC48317" s="6"/>
      <c r="BD48317" s="5"/>
    </row>
    <row r="48318" spans="55:56" hidden="1" x14ac:dyDescent="0.2">
      <c r="BC48318" s="6"/>
      <c r="BD48318" s="5"/>
    </row>
    <row r="48319" spans="55:56" hidden="1" x14ac:dyDescent="0.2">
      <c r="BC48319" s="6"/>
      <c r="BD48319" s="5"/>
    </row>
    <row r="48320" spans="55:56" hidden="1" x14ac:dyDescent="0.2">
      <c r="BC48320" s="6"/>
      <c r="BD48320" s="5"/>
    </row>
    <row r="48321" spans="55:56" hidden="1" x14ac:dyDescent="0.2">
      <c r="BC48321" s="6"/>
      <c r="BD48321" s="5"/>
    </row>
    <row r="48322" spans="55:56" hidden="1" x14ac:dyDescent="0.2">
      <c r="BC48322" s="6"/>
      <c r="BD48322" s="5"/>
    </row>
    <row r="48323" spans="55:56" hidden="1" x14ac:dyDescent="0.2">
      <c r="BC48323" s="6"/>
      <c r="BD48323" s="5"/>
    </row>
    <row r="48324" spans="55:56" hidden="1" x14ac:dyDescent="0.2">
      <c r="BC48324" s="6"/>
      <c r="BD48324" s="5"/>
    </row>
    <row r="48325" spans="55:56" hidden="1" x14ac:dyDescent="0.2">
      <c r="BC48325" s="6"/>
      <c r="BD48325" s="5"/>
    </row>
    <row r="48326" spans="55:56" hidden="1" x14ac:dyDescent="0.2">
      <c r="BC48326" s="6"/>
      <c r="BD48326" s="5"/>
    </row>
    <row r="48327" spans="55:56" hidden="1" x14ac:dyDescent="0.2">
      <c r="BC48327" s="6"/>
      <c r="BD48327" s="5"/>
    </row>
    <row r="48328" spans="55:56" hidden="1" x14ac:dyDescent="0.2">
      <c r="BC48328" s="6"/>
      <c r="BD48328" s="5"/>
    </row>
    <row r="48329" spans="55:56" hidden="1" x14ac:dyDescent="0.2">
      <c r="BC48329" s="6"/>
      <c r="BD48329" s="5"/>
    </row>
    <row r="48330" spans="55:56" hidden="1" x14ac:dyDescent="0.2">
      <c r="BC48330" s="6"/>
      <c r="BD48330" s="5"/>
    </row>
    <row r="48331" spans="55:56" hidden="1" x14ac:dyDescent="0.2">
      <c r="BC48331" s="6"/>
      <c r="BD48331" s="5"/>
    </row>
    <row r="48332" spans="55:56" hidden="1" x14ac:dyDescent="0.2">
      <c r="BC48332" s="6"/>
      <c r="BD48332" s="5"/>
    </row>
    <row r="48333" spans="55:56" hidden="1" x14ac:dyDescent="0.2">
      <c r="BC48333" s="6"/>
      <c r="BD48333" s="5"/>
    </row>
    <row r="48334" spans="55:56" hidden="1" x14ac:dyDescent="0.2">
      <c r="BC48334" s="6"/>
      <c r="BD48334" s="5"/>
    </row>
    <row r="48335" spans="55:56" hidden="1" x14ac:dyDescent="0.2">
      <c r="BC48335" s="6"/>
      <c r="BD48335" s="5"/>
    </row>
    <row r="48336" spans="55:56" hidden="1" x14ac:dyDescent="0.2">
      <c r="BC48336" s="6"/>
      <c r="BD48336" s="5"/>
    </row>
    <row r="48337" spans="55:56" hidden="1" x14ac:dyDescent="0.2">
      <c r="BC48337" s="6"/>
      <c r="BD48337" s="5"/>
    </row>
    <row r="48338" spans="55:56" hidden="1" x14ac:dyDescent="0.2">
      <c r="BC48338" s="6"/>
      <c r="BD48338" s="5"/>
    </row>
    <row r="48339" spans="55:56" hidden="1" x14ac:dyDescent="0.2">
      <c r="BC48339" s="6"/>
      <c r="BD48339" s="5"/>
    </row>
    <row r="48340" spans="55:56" hidden="1" x14ac:dyDescent="0.2">
      <c r="BC48340" s="6"/>
      <c r="BD48340" s="5"/>
    </row>
    <row r="48341" spans="55:56" hidden="1" x14ac:dyDescent="0.2">
      <c r="BC48341" s="6"/>
      <c r="BD48341" s="5"/>
    </row>
    <row r="48342" spans="55:56" hidden="1" x14ac:dyDescent="0.2">
      <c r="BC48342" s="6"/>
      <c r="BD48342" s="5"/>
    </row>
    <row r="48343" spans="55:56" hidden="1" x14ac:dyDescent="0.2">
      <c r="BC48343" s="6"/>
      <c r="BD48343" s="5"/>
    </row>
    <row r="48344" spans="55:56" hidden="1" x14ac:dyDescent="0.2">
      <c r="BC48344" s="6"/>
      <c r="BD48344" s="5"/>
    </row>
    <row r="48345" spans="55:56" hidden="1" x14ac:dyDescent="0.2">
      <c r="BC48345" s="6"/>
      <c r="BD48345" s="5"/>
    </row>
    <row r="48346" spans="55:56" hidden="1" x14ac:dyDescent="0.2">
      <c r="BC48346" s="6"/>
      <c r="BD48346" s="5"/>
    </row>
    <row r="48347" spans="55:56" hidden="1" x14ac:dyDescent="0.2">
      <c r="BC48347" s="6"/>
      <c r="BD48347" s="5"/>
    </row>
    <row r="48348" spans="55:56" hidden="1" x14ac:dyDescent="0.2">
      <c r="BC48348" s="6"/>
      <c r="BD48348" s="5"/>
    </row>
    <row r="48349" spans="55:56" hidden="1" x14ac:dyDescent="0.2">
      <c r="BC48349" s="6"/>
      <c r="BD48349" s="5"/>
    </row>
    <row r="48350" spans="55:56" hidden="1" x14ac:dyDescent="0.2">
      <c r="BC48350" s="6"/>
      <c r="BD48350" s="5"/>
    </row>
    <row r="48351" spans="55:56" hidden="1" x14ac:dyDescent="0.2">
      <c r="BC48351" s="6"/>
      <c r="BD48351" s="5"/>
    </row>
    <row r="48352" spans="55:56" hidden="1" x14ac:dyDescent="0.2">
      <c r="BC48352" s="6"/>
      <c r="BD48352" s="5"/>
    </row>
    <row r="48353" spans="55:56" hidden="1" x14ac:dyDescent="0.2">
      <c r="BC48353" s="6"/>
      <c r="BD48353" s="5"/>
    </row>
    <row r="48354" spans="55:56" hidden="1" x14ac:dyDescent="0.2">
      <c r="BC48354" s="6"/>
      <c r="BD48354" s="5"/>
    </row>
    <row r="48355" spans="55:56" hidden="1" x14ac:dyDescent="0.2">
      <c r="BC48355" s="6"/>
      <c r="BD48355" s="5"/>
    </row>
    <row r="48356" spans="55:56" hidden="1" x14ac:dyDescent="0.2">
      <c r="BC48356" s="6"/>
      <c r="BD48356" s="5"/>
    </row>
    <row r="48357" spans="55:56" hidden="1" x14ac:dyDescent="0.2">
      <c r="BC48357" s="6"/>
      <c r="BD48357" s="5"/>
    </row>
    <row r="48358" spans="55:56" hidden="1" x14ac:dyDescent="0.2">
      <c r="BC48358" s="6"/>
      <c r="BD48358" s="5"/>
    </row>
    <row r="48359" spans="55:56" hidden="1" x14ac:dyDescent="0.2">
      <c r="BC48359" s="6"/>
      <c r="BD48359" s="5"/>
    </row>
    <row r="48360" spans="55:56" hidden="1" x14ac:dyDescent="0.2">
      <c r="BC48360" s="6"/>
      <c r="BD48360" s="5"/>
    </row>
    <row r="48361" spans="55:56" hidden="1" x14ac:dyDescent="0.2">
      <c r="BC48361" s="6"/>
      <c r="BD48361" s="5"/>
    </row>
    <row r="48362" spans="55:56" hidden="1" x14ac:dyDescent="0.2">
      <c r="BC48362" s="6"/>
      <c r="BD48362" s="5"/>
    </row>
    <row r="48363" spans="55:56" hidden="1" x14ac:dyDescent="0.2">
      <c r="BC48363" s="6"/>
      <c r="BD48363" s="5"/>
    </row>
    <row r="48364" spans="55:56" hidden="1" x14ac:dyDescent="0.2">
      <c r="BC48364" s="6"/>
      <c r="BD48364" s="5"/>
    </row>
    <row r="48365" spans="55:56" hidden="1" x14ac:dyDescent="0.2">
      <c r="BC48365" s="6"/>
      <c r="BD48365" s="5"/>
    </row>
    <row r="48366" spans="55:56" hidden="1" x14ac:dyDescent="0.2">
      <c r="BC48366" s="6"/>
      <c r="BD48366" s="5"/>
    </row>
    <row r="48367" spans="55:56" hidden="1" x14ac:dyDescent="0.2">
      <c r="BC48367" s="6"/>
      <c r="BD48367" s="5"/>
    </row>
    <row r="48368" spans="55:56" hidden="1" x14ac:dyDescent="0.2">
      <c r="BC48368" s="6"/>
      <c r="BD48368" s="5"/>
    </row>
    <row r="48369" spans="55:56" hidden="1" x14ac:dyDescent="0.2">
      <c r="BC48369" s="6"/>
      <c r="BD48369" s="5"/>
    </row>
    <row r="48370" spans="55:56" hidden="1" x14ac:dyDescent="0.2">
      <c r="BC48370" s="6"/>
      <c r="BD48370" s="5"/>
    </row>
    <row r="48371" spans="55:56" hidden="1" x14ac:dyDescent="0.2">
      <c r="BC48371" s="6"/>
      <c r="BD48371" s="5"/>
    </row>
    <row r="48372" spans="55:56" hidden="1" x14ac:dyDescent="0.2">
      <c r="BC48372" s="6"/>
      <c r="BD48372" s="5"/>
    </row>
    <row r="48373" spans="55:56" hidden="1" x14ac:dyDescent="0.2">
      <c r="BC48373" s="6"/>
      <c r="BD48373" s="5"/>
    </row>
    <row r="48374" spans="55:56" hidden="1" x14ac:dyDescent="0.2">
      <c r="BC48374" s="6"/>
      <c r="BD48374" s="5"/>
    </row>
    <row r="48375" spans="55:56" hidden="1" x14ac:dyDescent="0.2">
      <c r="BC48375" s="6"/>
      <c r="BD48375" s="5"/>
    </row>
    <row r="48376" spans="55:56" hidden="1" x14ac:dyDescent="0.2">
      <c r="BC48376" s="6"/>
      <c r="BD48376" s="5"/>
    </row>
    <row r="48377" spans="55:56" hidden="1" x14ac:dyDescent="0.2">
      <c r="BC48377" s="6"/>
      <c r="BD48377" s="5"/>
    </row>
    <row r="48378" spans="55:56" hidden="1" x14ac:dyDescent="0.2">
      <c r="BC48378" s="6"/>
      <c r="BD48378" s="5"/>
    </row>
    <row r="48379" spans="55:56" hidden="1" x14ac:dyDescent="0.2">
      <c r="BC48379" s="6"/>
      <c r="BD48379" s="5"/>
    </row>
    <row r="48380" spans="55:56" hidden="1" x14ac:dyDescent="0.2">
      <c r="BC48380" s="6"/>
      <c r="BD48380" s="5"/>
    </row>
    <row r="48381" spans="55:56" hidden="1" x14ac:dyDescent="0.2">
      <c r="BC48381" s="6"/>
      <c r="BD48381" s="5"/>
    </row>
    <row r="48382" spans="55:56" hidden="1" x14ac:dyDescent="0.2">
      <c r="BC48382" s="6"/>
      <c r="BD48382" s="5"/>
    </row>
    <row r="48383" spans="55:56" hidden="1" x14ac:dyDescent="0.2">
      <c r="BC48383" s="6"/>
      <c r="BD48383" s="5"/>
    </row>
    <row r="48384" spans="55:56" hidden="1" x14ac:dyDescent="0.2">
      <c r="BC48384" s="6"/>
      <c r="BD48384" s="5"/>
    </row>
    <row r="48385" spans="55:56" hidden="1" x14ac:dyDescent="0.2">
      <c r="BC48385" s="6"/>
      <c r="BD48385" s="5"/>
    </row>
    <row r="48386" spans="55:56" hidden="1" x14ac:dyDescent="0.2">
      <c r="BC48386" s="6"/>
      <c r="BD48386" s="5"/>
    </row>
    <row r="48387" spans="55:56" hidden="1" x14ac:dyDescent="0.2">
      <c r="BC48387" s="6"/>
      <c r="BD48387" s="5"/>
    </row>
    <row r="48388" spans="55:56" hidden="1" x14ac:dyDescent="0.2">
      <c r="BC48388" s="6"/>
      <c r="BD48388" s="5"/>
    </row>
    <row r="48389" spans="55:56" hidden="1" x14ac:dyDescent="0.2">
      <c r="BC48389" s="6"/>
      <c r="BD48389" s="5"/>
    </row>
    <row r="48390" spans="55:56" hidden="1" x14ac:dyDescent="0.2">
      <c r="BC48390" s="6"/>
      <c r="BD48390" s="5"/>
    </row>
    <row r="48391" spans="55:56" hidden="1" x14ac:dyDescent="0.2">
      <c r="BC48391" s="6"/>
      <c r="BD48391" s="5"/>
    </row>
    <row r="48392" spans="55:56" hidden="1" x14ac:dyDescent="0.2">
      <c r="BC48392" s="6"/>
      <c r="BD48392" s="5"/>
    </row>
    <row r="48393" spans="55:56" hidden="1" x14ac:dyDescent="0.2">
      <c r="BC48393" s="6"/>
      <c r="BD48393" s="5"/>
    </row>
    <row r="48394" spans="55:56" hidden="1" x14ac:dyDescent="0.2">
      <c r="BC48394" s="6"/>
      <c r="BD48394" s="5"/>
    </row>
    <row r="48395" spans="55:56" hidden="1" x14ac:dyDescent="0.2">
      <c r="BC48395" s="6"/>
      <c r="BD48395" s="5"/>
    </row>
    <row r="48396" spans="55:56" hidden="1" x14ac:dyDescent="0.2">
      <c r="BC48396" s="6"/>
      <c r="BD48396" s="5"/>
    </row>
    <row r="48397" spans="55:56" hidden="1" x14ac:dyDescent="0.2">
      <c r="BC48397" s="6"/>
      <c r="BD48397" s="5"/>
    </row>
    <row r="48398" spans="55:56" hidden="1" x14ac:dyDescent="0.2">
      <c r="BC48398" s="6"/>
      <c r="BD48398" s="5"/>
    </row>
    <row r="48399" spans="55:56" hidden="1" x14ac:dyDescent="0.2">
      <c r="BC48399" s="6"/>
      <c r="BD48399" s="5"/>
    </row>
    <row r="48400" spans="55:56" hidden="1" x14ac:dyDescent="0.2">
      <c r="BC48400" s="6"/>
      <c r="BD48400" s="5"/>
    </row>
    <row r="48401" spans="55:56" hidden="1" x14ac:dyDescent="0.2">
      <c r="BC48401" s="6"/>
      <c r="BD48401" s="5"/>
    </row>
    <row r="48402" spans="55:56" hidden="1" x14ac:dyDescent="0.2">
      <c r="BC48402" s="6"/>
      <c r="BD48402" s="5"/>
    </row>
    <row r="48403" spans="55:56" hidden="1" x14ac:dyDescent="0.2">
      <c r="BC48403" s="6"/>
      <c r="BD48403" s="5"/>
    </row>
    <row r="48404" spans="55:56" hidden="1" x14ac:dyDescent="0.2">
      <c r="BC48404" s="6"/>
      <c r="BD48404" s="5"/>
    </row>
    <row r="48405" spans="55:56" hidden="1" x14ac:dyDescent="0.2">
      <c r="BC48405" s="6"/>
      <c r="BD48405" s="5"/>
    </row>
    <row r="48406" spans="55:56" hidden="1" x14ac:dyDescent="0.2">
      <c r="BC48406" s="6"/>
      <c r="BD48406" s="5"/>
    </row>
    <row r="48407" spans="55:56" hidden="1" x14ac:dyDescent="0.2">
      <c r="BC48407" s="6"/>
      <c r="BD48407" s="5"/>
    </row>
    <row r="48408" spans="55:56" hidden="1" x14ac:dyDescent="0.2">
      <c r="BC48408" s="6"/>
      <c r="BD48408" s="5"/>
    </row>
    <row r="48409" spans="55:56" hidden="1" x14ac:dyDescent="0.2">
      <c r="BC48409" s="6"/>
      <c r="BD48409" s="5"/>
    </row>
    <row r="48410" spans="55:56" hidden="1" x14ac:dyDescent="0.2">
      <c r="BC48410" s="6"/>
      <c r="BD48410" s="5"/>
    </row>
    <row r="48411" spans="55:56" hidden="1" x14ac:dyDescent="0.2">
      <c r="BC48411" s="6"/>
      <c r="BD48411" s="5"/>
    </row>
    <row r="48412" spans="55:56" hidden="1" x14ac:dyDescent="0.2">
      <c r="BC48412" s="6"/>
      <c r="BD48412" s="5"/>
    </row>
    <row r="48413" spans="55:56" hidden="1" x14ac:dyDescent="0.2">
      <c r="BC48413" s="6"/>
      <c r="BD48413" s="5"/>
    </row>
    <row r="48414" spans="55:56" hidden="1" x14ac:dyDescent="0.2">
      <c r="BC48414" s="6"/>
      <c r="BD48414" s="5"/>
    </row>
    <row r="48415" spans="55:56" hidden="1" x14ac:dyDescent="0.2">
      <c r="BC48415" s="6"/>
      <c r="BD48415" s="5"/>
    </row>
    <row r="48416" spans="55:56" hidden="1" x14ac:dyDescent="0.2">
      <c r="BC48416" s="6"/>
      <c r="BD48416" s="5"/>
    </row>
    <row r="48417" spans="55:56" hidden="1" x14ac:dyDescent="0.2">
      <c r="BC48417" s="6"/>
      <c r="BD48417" s="5"/>
    </row>
    <row r="48418" spans="55:56" hidden="1" x14ac:dyDescent="0.2">
      <c r="BC48418" s="6"/>
      <c r="BD48418" s="5"/>
    </row>
    <row r="48419" spans="55:56" hidden="1" x14ac:dyDescent="0.2">
      <c r="BC48419" s="6"/>
      <c r="BD48419" s="5"/>
    </row>
    <row r="48420" spans="55:56" hidden="1" x14ac:dyDescent="0.2">
      <c r="BC48420" s="6"/>
      <c r="BD48420" s="5"/>
    </row>
    <row r="48421" spans="55:56" hidden="1" x14ac:dyDescent="0.2">
      <c r="BC48421" s="6"/>
      <c r="BD48421" s="5"/>
    </row>
    <row r="48422" spans="55:56" hidden="1" x14ac:dyDescent="0.2">
      <c r="BC48422" s="6"/>
      <c r="BD48422" s="5"/>
    </row>
    <row r="48423" spans="55:56" hidden="1" x14ac:dyDescent="0.2">
      <c r="BC48423" s="6"/>
      <c r="BD48423" s="5"/>
    </row>
    <row r="48424" spans="55:56" hidden="1" x14ac:dyDescent="0.2">
      <c r="BC48424" s="6"/>
      <c r="BD48424" s="5"/>
    </row>
    <row r="48425" spans="55:56" hidden="1" x14ac:dyDescent="0.2">
      <c r="BC48425" s="6"/>
      <c r="BD48425" s="5"/>
    </row>
    <row r="48426" spans="55:56" hidden="1" x14ac:dyDescent="0.2">
      <c r="BC48426" s="6"/>
      <c r="BD48426" s="5"/>
    </row>
    <row r="48427" spans="55:56" hidden="1" x14ac:dyDescent="0.2">
      <c r="BC48427" s="6"/>
      <c r="BD48427" s="5"/>
    </row>
    <row r="48428" spans="55:56" hidden="1" x14ac:dyDescent="0.2">
      <c r="BC48428" s="6"/>
      <c r="BD48428" s="5"/>
    </row>
    <row r="48429" spans="55:56" hidden="1" x14ac:dyDescent="0.2">
      <c r="BC48429" s="6"/>
      <c r="BD48429" s="5"/>
    </row>
    <row r="48430" spans="55:56" hidden="1" x14ac:dyDescent="0.2">
      <c r="BC48430" s="6"/>
      <c r="BD48430" s="5"/>
    </row>
    <row r="48431" spans="55:56" hidden="1" x14ac:dyDescent="0.2">
      <c r="BC48431" s="6"/>
      <c r="BD48431" s="5"/>
    </row>
    <row r="48432" spans="55:56" hidden="1" x14ac:dyDescent="0.2">
      <c r="BC48432" s="6"/>
      <c r="BD48432" s="5"/>
    </row>
    <row r="48433" spans="55:56" hidden="1" x14ac:dyDescent="0.2">
      <c r="BC48433" s="6"/>
      <c r="BD48433" s="5"/>
    </row>
    <row r="48434" spans="55:56" hidden="1" x14ac:dyDescent="0.2">
      <c r="BC48434" s="6"/>
      <c r="BD48434" s="5"/>
    </row>
    <row r="48435" spans="55:56" hidden="1" x14ac:dyDescent="0.2">
      <c r="BC48435" s="6"/>
      <c r="BD48435" s="5"/>
    </row>
    <row r="48436" spans="55:56" hidden="1" x14ac:dyDescent="0.2">
      <c r="BC48436" s="6"/>
      <c r="BD48436" s="5"/>
    </row>
    <row r="48437" spans="55:56" hidden="1" x14ac:dyDescent="0.2">
      <c r="BC48437" s="6"/>
      <c r="BD48437" s="5"/>
    </row>
    <row r="48438" spans="55:56" hidden="1" x14ac:dyDescent="0.2">
      <c r="BC48438" s="6"/>
      <c r="BD48438" s="5"/>
    </row>
    <row r="48439" spans="55:56" hidden="1" x14ac:dyDescent="0.2">
      <c r="BC48439" s="6"/>
      <c r="BD48439" s="5"/>
    </row>
    <row r="48440" spans="55:56" hidden="1" x14ac:dyDescent="0.2">
      <c r="BC48440" s="6"/>
      <c r="BD48440" s="5"/>
    </row>
    <row r="48441" spans="55:56" hidden="1" x14ac:dyDescent="0.2">
      <c r="BC48441" s="6"/>
      <c r="BD48441" s="5"/>
    </row>
    <row r="48442" spans="55:56" hidden="1" x14ac:dyDescent="0.2">
      <c r="BC48442" s="6"/>
      <c r="BD48442" s="5"/>
    </row>
    <row r="48443" spans="55:56" hidden="1" x14ac:dyDescent="0.2">
      <c r="BC48443" s="6"/>
      <c r="BD48443" s="5"/>
    </row>
    <row r="48444" spans="55:56" hidden="1" x14ac:dyDescent="0.2">
      <c r="BC48444" s="6"/>
      <c r="BD48444" s="5"/>
    </row>
    <row r="48445" spans="55:56" hidden="1" x14ac:dyDescent="0.2">
      <c r="BC48445" s="6"/>
      <c r="BD48445" s="5"/>
    </row>
    <row r="48446" spans="55:56" hidden="1" x14ac:dyDescent="0.2">
      <c r="BC48446" s="6"/>
      <c r="BD48446" s="5"/>
    </row>
    <row r="48447" spans="55:56" hidden="1" x14ac:dyDescent="0.2">
      <c r="BC48447" s="6"/>
      <c r="BD48447" s="5"/>
    </row>
    <row r="48448" spans="55:56" hidden="1" x14ac:dyDescent="0.2">
      <c r="BC48448" s="6"/>
      <c r="BD48448" s="5"/>
    </row>
    <row r="48449" spans="55:56" hidden="1" x14ac:dyDescent="0.2">
      <c r="BC48449" s="6"/>
      <c r="BD48449" s="5"/>
    </row>
    <row r="48450" spans="55:56" hidden="1" x14ac:dyDescent="0.2">
      <c r="BC48450" s="6"/>
      <c r="BD48450" s="5"/>
    </row>
    <row r="48451" spans="55:56" hidden="1" x14ac:dyDescent="0.2">
      <c r="BC48451" s="6"/>
      <c r="BD48451" s="5"/>
    </row>
    <row r="48452" spans="55:56" hidden="1" x14ac:dyDescent="0.2">
      <c r="BC48452" s="6"/>
      <c r="BD48452" s="5"/>
    </row>
    <row r="48453" spans="55:56" hidden="1" x14ac:dyDescent="0.2">
      <c r="BC48453" s="6"/>
      <c r="BD48453" s="5"/>
    </row>
    <row r="48454" spans="55:56" hidden="1" x14ac:dyDescent="0.2">
      <c r="BC48454" s="6"/>
      <c r="BD48454" s="5"/>
    </row>
    <row r="48455" spans="55:56" hidden="1" x14ac:dyDescent="0.2">
      <c r="BC48455" s="6"/>
      <c r="BD48455" s="5"/>
    </row>
    <row r="48456" spans="55:56" hidden="1" x14ac:dyDescent="0.2">
      <c r="BC48456" s="6"/>
      <c r="BD48456" s="5"/>
    </row>
    <row r="48457" spans="55:56" hidden="1" x14ac:dyDescent="0.2">
      <c r="BC48457" s="6"/>
      <c r="BD48457" s="5"/>
    </row>
    <row r="48458" spans="55:56" hidden="1" x14ac:dyDescent="0.2">
      <c r="BC48458" s="6"/>
      <c r="BD48458" s="5"/>
    </row>
    <row r="48459" spans="55:56" hidden="1" x14ac:dyDescent="0.2">
      <c r="BC48459" s="6"/>
      <c r="BD48459" s="5"/>
    </row>
    <row r="48460" spans="55:56" hidden="1" x14ac:dyDescent="0.2">
      <c r="BC48460" s="6"/>
      <c r="BD48460" s="5"/>
    </row>
    <row r="48461" spans="55:56" hidden="1" x14ac:dyDescent="0.2">
      <c r="BC48461" s="6"/>
      <c r="BD48461" s="5"/>
    </row>
    <row r="48462" spans="55:56" hidden="1" x14ac:dyDescent="0.2">
      <c r="BC48462" s="6"/>
      <c r="BD48462" s="5"/>
    </row>
    <row r="48463" spans="55:56" hidden="1" x14ac:dyDescent="0.2">
      <c r="BC48463" s="6"/>
      <c r="BD48463" s="5"/>
    </row>
    <row r="48464" spans="55:56" hidden="1" x14ac:dyDescent="0.2">
      <c r="BC48464" s="6"/>
      <c r="BD48464" s="5"/>
    </row>
    <row r="48465" spans="55:56" hidden="1" x14ac:dyDescent="0.2">
      <c r="BC48465" s="6"/>
      <c r="BD48465" s="5"/>
    </row>
    <row r="48466" spans="55:56" hidden="1" x14ac:dyDescent="0.2">
      <c r="BC48466" s="6"/>
      <c r="BD48466" s="5"/>
    </row>
    <row r="48467" spans="55:56" hidden="1" x14ac:dyDescent="0.2">
      <c r="BC48467" s="6"/>
      <c r="BD48467" s="5"/>
    </row>
    <row r="48468" spans="55:56" hidden="1" x14ac:dyDescent="0.2">
      <c r="BC48468" s="6"/>
      <c r="BD48468" s="5"/>
    </row>
    <row r="48469" spans="55:56" hidden="1" x14ac:dyDescent="0.2">
      <c r="BC48469" s="6"/>
      <c r="BD48469" s="5"/>
    </row>
    <row r="48470" spans="55:56" hidden="1" x14ac:dyDescent="0.2">
      <c r="BC48470" s="6"/>
      <c r="BD48470" s="5"/>
    </row>
    <row r="48471" spans="55:56" hidden="1" x14ac:dyDescent="0.2">
      <c r="BC48471" s="6"/>
      <c r="BD48471" s="5"/>
    </row>
    <row r="48472" spans="55:56" hidden="1" x14ac:dyDescent="0.2">
      <c r="BC48472" s="6"/>
      <c r="BD48472" s="5"/>
    </row>
    <row r="48473" spans="55:56" hidden="1" x14ac:dyDescent="0.2">
      <c r="BC48473" s="6"/>
      <c r="BD48473" s="5"/>
    </row>
    <row r="48474" spans="55:56" hidden="1" x14ac:dyDescent="0.2">
      <c r="BC48474" s="6"/>
      <c r="BD48474" s="5"/>
    </row>
    <row r="48475" spans="55:56" hidden="1" x14ac:dyDescent="0.2">
      <c r="BC48475" s="6"/>
      <c r="BD48475" s="5"/>
    </row>
    <row r="48476" spans="55:56" hidden="1" x14ac:dyDescent="0.2">
      <c r="BC48476" s="6"/>
      <c r="BD48476" s="5"/>
    </row>
    <row r="48477" spans="55:56" hidden="1" x14ac:dyDescent="0.2">
      <c r="BC48477" s="6"/>
      <c r="BD48477" s="5"/>
    </row>
    <row r="48478" spans="55:56" hidden="1" x14ac:dyDescent="0.2">
      <c r="BC48478" s="6"/>
      <c r="BD48478" s="5"/>
    </row>
    <row r="48479" spans="55:56" hidden="1" x14ac:dyDescent="0.2">
      <c r="BC48479" s="6"/>
      <c r="BD48479" s="5"/>
    </row>
    <row r="48480" spans="55:56" hidden="1" x14ac:dyDescent="0.2">
      <c r="BC48480" s="6"/>
      <c r="BD48480" s="5"/>
    </row>
    <row r="48481" spans="55:56" hidden="1" x14ac:dyDescent="0.2">
      <c r="BC48481" s="6"/>
      <c r="BD48481" s="5"/>
    </row>
    <row r="48482" spans="55:56" hidden="1" x14ac:dyDescent="0.2">
      <c r="BC48482" s="6"/>
      <c r="BD48482" s="5"/>
    </row>
    <row r="48483" spans="55:56" hidden="1" x14ac:dyDescent="0.2">
      <c r="BC48483" s="6"/>
      <c r="BD48483" s="5"/>
    </row>
    <row r="48484" spans="55:56" hidden="1" x14ac:dyDescent="0.2">
      <c r="BC48484" s="6"/>
      <c r="BD48484" s="5"/>
    </row>
    <row r="48485" spans="55:56" hidden="1" x14ac:dyDescent="0.2">
      <c r="BC48485" s="6"/>
      <c r="BD48485" s="5"/>
    </row>
    <row r="48486" spans="55:56" hidden="1" x14ac:dyDescent="0.2">
      <c r="BC48486" s="6"/>
      <c r="BD48486" s="5"/>
    </row>
    <row r="48487" spans="55:56" hidden="1" x14ac:dyDescent="0.2">
      <c r="BC48487" s="6"/>
      <c r="BD48487" s="5"/>
    </row>
    <row r="48488" spans="55:56" hidden="1" x14ac:dyDescent="0.2">
      <c r="BC48488" s="6"/>
      <c r="BD48488" s="5"/>
    </row>
    <row r="48489" spans="55:56" hidden="1" x14ac:dyDescent="0.2">
      <c r="BC48489" s="6"/>
      <c r="BD48489" s="5"/>
    </row>
    <row r="48490" spans="55:56" hidden="1" x14ac:dyDescent="0.2">
      <c r="BC48490" s="6"/>
      <c r="BD48490" s="5"/>
    </row>
    <row r="48491" spans="55:56" hidden="1" x14ac:dyDescent="0.2">
      <c r="BC48491" s="6"/>
      <c r="BD48491" s="5"/>
    </row>
    <row r="48492" spans="55:56" hidden="1" x14ac:dyDescent="0.2">
      <c r="BC48492" s="6"/>
      <c r="BD48492" s="5"/>
    </row>
    <row r="48493" spans="55:56" hidden="1" x14ac:dyDescent="0.2">
      <c r="BC48493" s="6"/>
      <c r="BD48493" s="5"/>
    </row>
    <row r="48494" spans="55:56" hidden="1" x14ac:dyDescent="0.2">
      <c r="BC48494" s="6"/>
      <c r="BD48494" s="5"/>
    </row>
    <row r="48495" spans="55:56" hidden="1" x14ac:dyDescent="0.2">
      <c r="BC48495" s="6"/>
      <c r="BD48495" s="5"/>
    </row>
    <row r="48496" spans="55:56" hidden="1" x14ac:dyDescent="0.2">
      <c r="BC48496" s="6"/>
      <c r="BD48496" s="5"/>
    </row>
    <row r="48497" spans="55:56" hidden="1" x14ac:dyDescent="0.2">
      <c r="BC48497" s="6"/>
      <c r="BD48497" s="5"/>
    </row>
    <row r="48498" spans="55:56" hidden="1" x14ac:dyDescent="0.2">
      <c r="BC48498" s="6"/>
      <c r="BD48498" s="5"/>
    </row>
    <row r="48499" spans="55:56" hidden="1" x14ac:dyDescent="0.2">
      <c r="BC48499" s="6"/>
      <c r="BD48499" s="5"/>
    </row>
    <row r="48500" spans="55:56" hidden="1" x14ac:dyDescent="0.2">
      <c r="BC48500" s="6"/>
      <c r="BD48500" s="5"/>
    </row>
    <row r="48501" spans="55:56" hidden="1" x14ac:dyDescent="0.2">
      <c r="BC48501" s="6"/>
      <c r="BD48501" s="5"/>
    </row>
    <row r="48502" spans="55:56" hidden="1" x14ac:dyDescent="0.2">
      <c r="BC48502" s="6"/>
      <c r="BD48502" s="5"/>
    </row>
    <row r="48503" spans="55:56" hidden="1" x14ac:dyDescent="0.2">
      <c r="BC48503" s="6"/>
      <c r="BD48503" s="5"/>
    </row>
    <row r="48504" spans="55:56" hidden="1" x14ac:dyDescent="0.2">
      <c r="BC48504" s="6"/>
      <c r="BD48504" s="5"/>
    </row>
    <row r="48505" spans="55:56" hidden="1" x14ac:dyDescent="0.2">
      <c r="BC48505" s="6"/>
      <c r="BD48505" s="5"/>
    </row>
    <row r="48506" spans="55:56" hidden="1" x14ac:dyDescent="0.2">
      <c r="BC48506" s="6"/>
      <c r="BD48506" s="5"/>
    </row>
    <row r="48507" spans="55:56" hidden="1" x14ac:dyDescent="0.2">
      <c r="BC48507" s="6"/>
      <c r="BD48507" s="5"/>
    </row>
    <row r="48508" spans="55:56" hidden="1" x14ac:dyDescent="0.2">
      <c r="BC48508" s="6"/>
      <c r="BD48508" s="5"/>
    </row>
    <row r="48509" spans="55:56" hidden="1" x14ac:dyDescent="0.2">
      <c r="BC48509" s="6"/>
      <c r="BD48509" s="5"/>
    </row>
    <row r="48510" spans="55:56" hidden="1" x14ac:dyDescent="0.2">
      <c r="BC48510" s="6"/>
      <c r="BD48510" s="5"/>
    </row>
    <row r="48511" spans="55:56" hidden="1" x14ac:dyDescent="0.2">
      <c r="BC48511" s="6"/>
      <c r="BD48511" s="5"/>
    </row>
    <row r="48512" spans="55:56" hidden="1" x14ac:dyDescent="0.2">
      <c r="BC48512" s="6"/>
      <c r="BD48512" s="5"/>
    </row>
    <row r="48513" spans="55:56" hidden="1" x14ac:dyDescent="0.2">
      <c r="BC48513" s="6"/>
      <c r="BD48513" s="5"/>
    </row>
    <row r="48514" spans="55:56" hidden="1" x14ac:dyDescent="0.2">
      <c r="BC48514" s="6"/>
      <c r="BD48514" s="5"/>
    </row>
    <row r="48515" spans="55:56" hidden="1" x14ac:dyDescent="0.2">
      <c r="BC48515" s="6"/>
      <c r="BD48515" s="5"/>
    </row>
    <row r="48516" spans="55:56" hidden="1" x14ac:dyDescent="0.2">
      <c r="BC48516" s="6"/>
      <c r="BD48516" s="5"/>
    </row>
    <row r="48517" spans="55:56" hidden="1" x14ac:dyDescent="0.2">
      <c r="BC48517" s="6"/>
      <c r="BD48517" s="5"/>
    </row>
    <row r="48518" spans="55:56" hidden="1" x14ac:dyDescent="0.2">
      <c r="BC48518" s="6"/>
      <c r="BD48518" s="5"/>
    </row>
    <row r="48519" spans="55:56" hidden="1" x14ac:dyDescent="0.2">
      <c r="BC48519" s="6"/>
      <c r="BD48519" s="5"/>
    </row>
    <row r="48520" spans="55:56" hidden="1" x14ac:dyDescent="0.2">
      <c r="BC48520" s="6"/>
      <c r="BD48520" s="5"/>
    </row>
    <row r="48521" spans="55:56" hidden="1" x14ac:dyDescent="0.2">
      <c r="BC48521" s="6"/>
      <c r="BD48521" s="5"/>
    </row>
    <row r="48522" spans="55:56" hidden="1" x14ac:dyDescent="0.2">
      <c r="BC48522" s="6"/>
      <c r="BD48522" s="5"/>
    </row>
    <row r="48523" spans="55:56" hidden="1" x14ac:dyDescent="0.2">
      <c r="BC48523" s="6"/>
      <c r="BD48523" s="5"/>
    </row>
    <row r="48524" spans="55:56" hidden="1" x14ac:dyDescent="0.2">
      <c r="BC48524" s="6"/>
      <c r="BD48524" s="5"/>
    </row>
    <row r="48525" spans="55:56" hidden="1" x14ac:dyDescent="0.2">
      <c r="BC48525" s="6"/>
      <c r="BD48525" s="5"/>
    </row>
    <row r="48526" spans="55:56" hidden="1" x14ac:dyDescent="0.2">
      <c r="BC48526" s="6"/>
      <c r="BD48526" s="5"/>
    </row>
    <row r="48527" spans="55:56" hidden="1" x14ac:dyDescent="0.2">
      <c r="BC48527" s="6"/>
      <c r="BD48527" s="5"/>
    </row>
    <row r="48528" spans="55:56" hidden="1" x14ac:dyDescent="0.2">
      <c r="BC48528" s="6"/>
      <c r="BD48528" s="5"/>
    </row>
    <row r="48529" spans="55:56" hidden="1" x14ac:dyDescent="0.2">
      <c r="BC48529" s="6"/>
      <c r="BD48529" s="5"/>
    </row>
    <row r="48530" spans="55:56" hidden="1" x14ac:dyDescent="0.2">
      <c r="BC48530" s="6"/>
      <c r="BD48530" s="5"/>
    </row>
    <row r="48531" spans="55:56" hidden="1" x14ac:dyDescent="0.2">
      <c r="BC48531" s="6"/>
      <c r="BD48531" s="5"/>
    </row>
    <row r="48532" spans="55:56" hidden="1" x14ac:dyDescent="0.2">
      <c r="BC48532" s="6"/>
      <c r="BD48532" s="5"/>
    </row>
    <row r="48533" spans="55:56" hidden="1" x14ac:dyDescent="0.2">
      <c r="BC48533" s="6"/>
      <c r="BD48533" s="5"/>
    </row>
    <row r="48534" spans="55:56" hidden="1" x14ac:dyDescent="0.2">
      <c r="BC48534" s="6"/>
      <c r="BD48534" s="5"/>
    </row>
    <row r="48535" spans="55:56" hidden="1" x14ac:dyDescent="0.2">
      <c r="BC48535" s="6"/>
      <c r="BD48535" s="5"/>
    </row>
    <row r="48536" spans="55:56" hidden="1" x14ac:dyDescent="0.2">
      <c r="BC48536" s="6"/>
      <c r="BD48536" s="5"/>
    </row>
    <row r="48537" spans="55:56" hidden="1" x14ac:dyDescent="0.2">
      <c r="BC48537" s="6"/>
      <c r="BD48537" s="5"/>
    </row>
    <row r="48538" spans="55:56" hidden="1" x14ac:dyDescent="0.2">
      <c r="BC48538" s="6"/>
      <c r="BD48538" s="5"/>
    </row>
    <row r="48539" spans="55:56" hidden="1" x14ac:dyDescent="0.2">
      <c r="BC48539" s="6"/>
      <c r="BD48539" s="5"/>
    </row>
    <row r="48540" spans="55:56" hidden="1" x14ac:dyDescent="0.2">
      <c r="BC48540" s="6"/>
      <c r="BD48540" s="5"/>
    </row>
    <row r="48541" spans="55:56" hidden="1" x14ac:dyDescent="0.2">
      <c r="BC48541" s="6"/>
      <c r="BD48541" s="5"/>
    </row>
    <row r="48542" spans="55:56" hidden="1" x14ac:dyDescent="0.2">
      <c r="BC48542" s="6"/>
      <c r="BD48542" s="5"/>
    </row>
    <row r="48543" spans="55:56" hidden="1" x14ac:dyDescent="0.2">
      <c r="BC48543" s="6"/>
      <c r="BD48543" s="5"/>
    </row>
    <row r="48544" spans="55:56" hidden="1" x14ac:dyDescent="0.2">
      <c r="BC48544" s="6"/>
      <c r="BD48544" s="5"/>
    </row>
    <row r="48545" spans="55:56" hidden="1" x14ac:dyDescent="0.2">
      <c r="BC48545" s="6"/>
      <c r="BD48545" s="5"/>
    </row>
    <row r="48546" spans="55:56" hidden="1" x14ac:dyDescent="0.2">
      <c r="BC48546" s="6"/>
      <c r="BD48546" s="5"/>
    </row>
    <row r="48547" spans="55:56" hidden="1" x14ac:dyDescent="0.2">
      <c r="BC48547" s="6"/>
      <c r="BD48547" s="5"/>
    </row>
    <row r="48548" spans="55:56" hidden="1" x14ac:dyDescent="0.2">
      <c r="BC48548" s="6"/>
      <c r="BD48548" s="5"/>
    </row>
    <row r="48549" spans="55:56" hidden="1" x14ac:dyDescent="0.2">
      <c r="BC48549" s="6"/>
      <c r="BD48549" s="5"/>
    </row>
    <row r="48550" spans="55:56" hidden="1" x14ac:dyDescent="0.2">
      <c r="BC48550" s="6"/>
      <c r="BD48550" s="5"/>
    </row>
    <row r="48551" spans="55:56" hidden="1" x14ac:dyDescent="0.2">
      <c r="BC48551" s="6"/>
      <c r="BD48551" s="5"/>
    </row>
    <row r="48552" spans="55:56" hidden="1" x14ac:dyDescent="0.2">
      <c r="BC48552" s="6"/>
      <c r="BD48552" s="5"/>
    </row>
    <row r="48553" spans="55:56" hidden="1" x14ac:dyDescent="0.2">
      <c r="BC48553" s="6"/>
      <c r="BD48553" s="5"/>
    </row>
    <row r="48554" spans="55:56" hidden="1" x14ac:dyDescent="0.2">
      <c r="BC48554" s="6"/>
      <c r="BD48554" s="5"/>
    </row>
    <row r="48555" spans="55:56" hidden="1" x14ac:dyDescent="0.2">
      <c r="BC48555" s="6"/>
      <c r="BD48555" s="5"/>
    </row>
    <row r="48556" spans="55:56" hidden="1" x14ac:dyDescent="0.2">
      <c r="BC48556" s="6"/>
      <c r="BD48556" s="5"/>
    </row>
    <row r="48557" spans="55:56" hidden="1" x14ac:dyDescent="0.2">
      <c r="BC48557" s="6"/>
      <c r="BD48557" s="5"/>
    </row>
    <row r="48558" spans="55:56" hidden="1" x14ac:dyDescent="0.2">
      <c r="BC48558" s="6"/>
      <c r="BD48558" s="5"/>
    </row>
    <row r="48559" spans="55:56" hidden="1" x14ac:dyDescent="0.2">
      <c r="BC48559" s="6"/>
      <c r="BD48559" s="5"/>
    </row>
    <row r="48560" spans="55:56" hidden="1" x14ac:dyDescent="0.2">
      <c r="BC48560" s="6"/>
      <c r="BD48560" s="5"/>
    </row>
    <row r="48561" spans="55:56" hidden="1" x14ac:dyDescent="0.2">
      <c r="BC48561" s="6"/>
      <c r="BD48561" s="5"/>
    </row>
    <row r="48562" spans="55:56" hidden="1" x14ac:dyDescent="0.2">
      <c r="BC48562" s="6"/>
      <c r="BD48562" s="5"/>
    </row>
    <row r="48563" spans="55:56" hidden="1" x14ac:dyDescent="0.2">
      <c r="BC48563" s="6"/>
      <c r="BD48563" s="5"/>
    </row>
    <row r="48564" spans="55:56" hidden="1" x14ac:dyDescent="0.2">
      <c r="BC48564" s="6"/>
      <c r="BD48564" s="5"/>
    </row>
    <row r="48565" spans="55:56" hidden="1" x14ac:dyDescent="0.2">
      <c r="BC48565" s="6"/>
      <c r="BD48565" s="5"/>
    </row>
    <row r="48566" spans="55:56" hidden="1" x14ac:dyDescent="0.2">
      <c r="BC48566" s="6"/>
      <c r="BD48566" s="5"/>
    </row>
    <row r="48567" spans="55:56" hidden="1" x14ac:dyDescent="0.2">
      <c r="BC48567" s="6"/>
      <c r="BD48567" s="5"/>
    </row>
    <row r="48568" spans="55:56" hidden="1" x14ac:dyDescent="0.2">
      <c r="BC48568" s="6"/>
      <c r="BD48568" s="5"/>
    </row>
    <row r="48569" spans="55:56" hidden="1" x14ac:dyDescent="0.2">
      <c r="BC48569" s="6"/>
      <c r="BD48569" s="5"/>
    </row>
    <row r="48570" spans="55:56" hidden="1" x14ac:dyDescent="0.2">
      <c r="BC48570" s="6"/>
      <c r="BD48570" s="5"/>
    </row>
    <row r="48571" spans="55:56" hidden="1" x14ac:dyDescent="0.2">
      <c r="BC48571" s="6"/>
      <c r="BD48571" s="5"/>
    </row>
    <row r="48572" spans="55:56" hidden="1" x14ac:dyDescent="0.2">
      <c r="BC48572" s="6"/>
      <c r="BD48572" s="5"/>
    </row>
    <row r="48573" spans="55:56" hidden="1" x14ac:dyDescent="0.2">
      <c r="BC48573" s="6"/>
      <c r="BD48573" s="5"/>
    </row>
    <row r="48574" spans="55:56" hidden="1" x14ac:dyDescent="0.2">
      <c r="BC48574" s="6"/>
      <c r="BD48574" s="5"/>
    </row>
    <row r="48575" spans="55:56" hidden="1" x14ac:dyDescent="0.2">
      <c r="BC48575" s="6"/>
      <c r="BD48575" s="5"/>
    </row>
    <row r="48576" spans="55:56" hidden="1" x14ac:dyDescent="0.2">
      <c r="BC48576" s="6"/>
      <c r="BD48576" s="5"/>
    </row>
    <row r="48577" spans="55:56" hidden="1" x14ac:dyDescent="0.2">
      <c r="BC48577" s="6"/>
      <c r="BD48577" s="5"/>
    </row>
    <row r="48578" spans="55:56" hidden="1" x14ac:dyDescent="0.2">
      <c r="BC48578" s="6"/>
      <c r="BD48578" s="5"/>
    </row>
    <row r="48579" spans="55:56" hidden="1" x14ac:dyDescent="0.2">
      <c r="BC48579" s="6"/>
      <c r="BD48579" s="5"/>
    </row>
    <row r="48580" spans="55:56" hidden="1" x14ac:dyDescent="0.2">
      <c r="BC48580" s="6"/>
      <c r="BD48580" s="5"/>
    </row>
    <row r="48581" spans="55:56" hidden="1" x14ac:dyDescent="0.2">
      <c r="BC48581" s="6"/>
      <c r="BD48581" s="5"/>
    </row>
    <row r="48582" spans="55:56" hidden="1" x14ac:dyDescent="0.2">
      <c r="BC48582" s="6"/>
      <c r="BD48582" s="5"/>
    </row>
    <row r="48583" spans="55:56" hidden="1" x14ac:dyDescent="0.2">
      <c r="BC48583" s="6"/>
      <c r="BD48583" s="5"/>
    </row>
    <row r="48584" spans="55:56" hidden="1" x14ac:dyDescent="0.2">
      <c r="BC48584" s="6"/>
      <c r="BD48584" s="5"/>
    </row>
    <row r="48585" spans="55:56" hidden="1" x14ac:dyDescent="0.2">
      <c r="BC48585" s="6"/>
      <c r="BD48585" s="5"/>
    </row>
    <row r="48586" spans="55:56" hidden="1" x14ac:dyDescent="0.2">
      <c r="BC48586" s="6"/>
      <c r="BD48586" s="5"/>
    </row>
    <row r="48587" spans="55:56" hidden="1" x14ac:dyDescent="0.2">
      <c r="BC48587" s="6"/>
      <c r="BD48587" s="5"/>
    </row>
    <row r="48588" spans="55:56" hidden="1" x14ac:dyDescent="0.2">
      <c r="BC48588" s="6"/>
      <c r="BD48588" s="5"/>
    </row>
    <row r="48589" spans="55:56" hidden="1" x14ac:dyDescent="0.2">
      <c r="BC48589" s="6"/>
      <c r="BD48589" s="5"/>
    </row>
    <row r="48590" spans="55:56" hidden="1" x14ac:dyDescent="0.2">
      <c r="BC48590" s="6"/>
      <c r="BD48590" s="5"/>
    </row>
    <row r="48591" spans="55:56" hidden="1" x14ac:dyDescent="0.2">
      <c r="BC48591" s="6"/>
      <c r="BD48591" s="5"/>
    </row>
    <row r="48592" spans="55:56" hidden="1" x14ac:dyDescent="0.2">
      <c r="BC48592" s="6"/>
      <c r="BD48592" s="5"/>
    </row>
    <row r="48593" spans="55:56" hidden="1" x14ac:dyDescent="0.2">
      <c r="BC48593" s="6"/>
      <c r="BD48593" s="5"/>
    </row>
    <row r="48594" spans="55:56" hidden="1" x14ac:dyDescent="0.2">
      <c r="BC48594" s="6"/>
      <c r="BD48594" s="5"/>
    </row>
    <row r="48595" spans="55:56" hidden="1" x14ac:dyDescent="0.2">
      <c r="BC48595" s="6"/>
      <c r="BD48595" s="5"/>
    </row>
    <row r="48596" spans="55:56" hidden="1" x14ac:dyDescent="0.2">
      <c r="BC48596" s="6"/>
      <c r="BD48596" s="5"/>
    </row>
    <row r="48597" spans="55:56" hidden="1" x14ac:dyDescent="0.2">
      <c r="BC48597" s="6"/>
      <c r="BD48597" s="5"/>
    </row>
    <row r="48598" spans="55:56" hidden="1" x14ac:dyDescent="0.2">
      <c r="BC48598" s="6"/>
      <c r="BD48598" s="5"/>
    </row>
    <row r="48599" spans="55:56" hidden="1" x14ac:dyDescent="0.2">
      <c r="BC48599" s="6"/>
      <c r="BD48599" s="5"/>
    </row>
    <row r="48600" spans="55:56" hidden="1" x14ac:dyDescent="0.2">
      <c r="BC48600" s="6"/>
      <c r="BD48600" s="5"/>
    </row>
    <row r="48601" spans="55:56" hidden="1" x14ac:dyDescent="0.2">
      <c r="BC48601" s="6"/>
      <c r="BD48601" s="5"/>
    </row>
    <row r="48602" spans="55:56" hidden="1" x14ac:dyDescent="0.2">
      <c r="BC48602" s="6"/>
      <c r="BD48602" s="5"/>
    </row>
    <row r="48603" spans="55:56" hidden="1" x14ac:dyDescent="0.2">
      <c r="BC48603" s="6"/>
      <c r="BD48603" s="5"/>
    </row>
    <row r="48604" spans="55:56" hidden="1" x14ac:dyDescent="0.2">
      <c r="BC48604" s="6"/>
      <c r="BD48604" s="5"/>
    </row>
    <row r="48605" spans="55:56" hidden="1" x14ac:dyDescent="0.2">
      <c r="BC48605" s="6"/>
      <c r="BD48605" s="5"/>
    </row>
    <row r="48606" spans="55:56" hidden="1" x14ac:dyDescent="0.2">
      <c r="BC48606" s="6"/>
      <c r="BD48606" s="5"/>
    </row>
    <row r="48607" spans="55:56" hidden="1" x14ac:dyDescent="0.2">
      <c r="BC48607" s="6"/>
      <c r="BD48607" s="5"/>
    </row>
    <row r="48608" spans="55:56" hidden="1" x14ac:dyDescent="0.2">
      <c r="BC48608" s="6"/>
      <c r="BD48608" s="5"/>
    </row>
    <row r="48609" spans="55:56" hidden="1" x14ac:dyDescent="0.2">
      <c r="BC48609" s="6"/>
      <c r="BD48609" s="5"/>
    </row>
    <row r="48610" spans="55:56" hidden="1" x14ac:dyDescent="0.2">
      <c r="BC48610" s="6"/>
      <c r="BD48610" s="5"/>
    </row>
    <row r="48611" spans="55:56" hidden="1" x14ac:dyDescent="0.2">
      <c r="BC48611" s="6"/>
      <c r="BD48611" s="5"/>
    </row>
    <row r="48612" spans="55:56" hidden="1" x14ac:dyDescent="0.2">
      <c r="BC48612" s="6"/>
      <c r="BD48612" s="5"/>
    </row>
    <row r="48613" spans="55:56" hidden="1" x14ac:dyDescent="0.2">
      <c r="BC48613" s="6"/>
      <c r="BD48613" s="5"/>
    </row>
    <row r="48614" spans="55:56" hidden="1" x14ac:dyDescent="0.2">
      <c r="BC48614" s="6"/>
      <c r="BD48614" s="5"/>
    </row>
    <row r="48615" spans="55:56" hidden="1" x14ac:dyDescent="0.2">
      <c r="BC48615" s="6"/>
      <c r="BD48615" s="5"/>
    </row>
    <row r="48616" spans="55:56" hidden="1" x14ac:dyDescent="0.2">
      <c r="BC48616" s="6"/>
      <c r="BD48616" s="5"/>
    </row>
    <row r="48617" spans="55:56" hidden="1" x14ac:dyDescent="0.2">
      <c r="BC48617" s="6"/>
      <c r="BD48617" s="5"/>
    </row>
    <row r="48618" spans="55:56" hidden="1" x14ac:dyDescent="0.2">
      <c r="BC48618" s="6"/>
      <c r="BD48618" s="5"/>
    </row>
    <row r="48619" spans="55:56" hidden="1" x14ac:dyDescent="0.2">
      <c r="BC48619" s="6"/>
      <c r="BD48619" s="5"/>
    </row>
    <row r="48620" spans="55:56" hidden="1" x14ac:dyDescent="0.2">
      <c r="BC48620" s="6"/>
      <c r="BD48620" s="5"/>
    </row>
    <row r="48621" spans="55:56" hidden="1" x14ac:dyDescent="0.2">
      <c r="BC48621" s="6"/>
      <c r="BD48621" s="5"/>
    </row>
    <row r="48622" spans="55:56" hidden="1" x14ac:dyDescent="0.2">
      <c r="BC48622" s="6"/>
      <c r="BD48622" s="5"/>
    </row>
    <row r="48623" spans="55:56" hidden="1" x14ac:dyDescent="0.2">
      <c r="BC48623" s="6"/>
      <c r="BD48623" s="5"/>
    </row>
    <row r="48624" spans="55:56" hidden="1" x14ac:dyDescent="0.2">
      <c r="BC48624" s="6"/>
      <c r="BD48624" s="5"/>
    </row>
    <row r="48625" spans="55:56" hidden="1" x14ac:dyDescent="0.2">
      <c r="BC48625" s="6"/>
      <c r="BD48625" s="5"/>
    </row>
    <row r="48626" spans="55:56" hidden="1" x14ac:dyDescent="0.2">
      <c r="BC48626" s="6"/>
      <c r="BD48626" s="5"/>
    </row>
    <row r="48627" spans="55:56" hidden="1" x14ac:dyDescent="0.2">
      <c r="BC48627" s="6"/>
      <c r="BD48627" s="5"/>
    </row>
    <row r="48628" spans="55:56" hidden="1" x14ac:dyDescent="0.2">
      <c r="BC48628" s="6"/>
      <c r="BD48628" s="5"/>
    </row>
    <row r="48629" spans="55:56" hidden="1" x14ac:dyDescent="0.2">
      <c r="BC48629" s="6"/>
      <c r="BD48629" s="5"/>
    </row>
    <row r="48630" spans="55:56" hidden="1" x14ac:dyDescent="0.2">
      <c r="BC48630" s="6"/>
      <c r="BD48630" s="5"/>
    </row>
    <row r="48631" spans="55:56" hidden="1" x14ac:dyDescent="0.2">
      <c r="BC48631" s="6"/>
      <c r="BD48631" s="5"/>
    </row>
    <row r="48632" spans="55:56" hidden="1" x14ac:dyDescent="0.2">
      <c r="BC48632" s="6"/>
      <c r="BD48632" s="5"/>
    </row>
    <row r="48633" spans="55:56" hidden="1" x14ac:dyDescent="0.2">
      <c r="BC48633" s="6"/>
      <c r="BD48633" s="5"/>
    </row>
    <row r="48634" spans="55:56" hidden="1" x14ac:dyDescent="0.2">
      <c r="BC48634" s="6"/>
      <c r="BD48634" s="5"/>
    </row>
    <row r="48635" spans="55:56" hidden="1" x14ac:dyDescent="0.2">
      <c r="BC48635" s="6"/>
      <c r="BD48635" s="5"/>
    </row>
    <row r="48636" spans="55:56" hidden="1" x14ac:dyDescent="0.2">
      <c r="BC48636" s="6"/>
      <c r="BD48636" s="5"/>
    </row>
    <row r="48637" spans="55:56" hidden="1" x14ac:dyDescent="0.2">
      <c r="BC48637" s="6"/>
      <c r="BD48637" s="5"/>
    </row>
    <row r="48638" spans="55:56" hidden="1" x14ac:dyDescent="0.2">
      <c r="BC48638" s="6"/>
      <c r="BD48638" s="5"/>
    </row>
    <row r="48639" spans="55:56" hidden="1" x14ac:dyDescent="0.2">
      <c r="BC48639" s="6"/>
      <c r="BD48639" s="5"/>
    </row>
    <row r="48640" spans="55:56" hidden="1" x14ac:dyDescent="0.2">
      <c r="BC48640" s="6"/>
      <c r="BD48640" s="5"/>
    </row>
    <row r="48641" spans="55:56" hidden="1" x14ac:dyDescent="0.2">
      <c r="BC48641" s="6"/>
      <c r="BD48641" s="5"/>
    </row>
    <row r="48642" spans="55:56" hidden="1" x14ac:dyDescent="0.2">
      <c r="BC48642" s="6"/>
      <c r="BD48642" s="5"/>
    </row>
    <row r="48643" spans="55:56" hidden="1" x14ac:dyDescent="0.2">
      <c r="BC48643" s="6"/>
      <c r="BD48643" s="5"/>
    </row>
    <row r="48644" spans="55:56" hidden="1" x14ac:dyDescent="0.2">
      <c r="BC48644" s="6"/>
      <c r="BD48644" s="5"/>
    </row>
    <row r="48645" spans="55:56" hidden="1" x14ac:dyDescent="0.2">
      <c r="BC48645" s="6"/>
      <c r="BD48645" s="5"/>
    </row>
    <row r="48646" spans="55:56" hidden="1" x14ac:dyDescent="0.2">
      <c r="BC48646" s="6"/>
      <c r="BD48646" s="5"/>
    </row>
    <row r="48647" spans="55:56" hidden="1" x14ac:dyDescent="0.2">
      <c r="BC48647" s="6"/>
      <c r="BD48647" s="5"/>
    </row>
    <row r="48648" spans="55:56" hidden="1" x14ac:dyDescent="0.2">
      <c r="BC48648" s="6"/>
      <c r="BD48648" s="5"/>
    </row>
    <row r="48649" spans="55:56" hidden="1" x14ac:dyDescent="0.2">
      <c r="BC48649" s="6"/>
      <c r="BD48649" s="5"/>
    </row>
    <row r="48650" spans="55:56" hidden="1" x14ac:dyDescent="0.2">
      <c r="BC48650" s="6"/>
      <c r="BD48650" s="5"/>
    </row>
    <row r="48651" spans="55:56" hidden="1" x14ac:dyDescent="0.2">
      <c r="BC48651" s="6"/>
      <c r="BD48651" s="5"/>
    </row>
    <row r="48652" spans="55:56" hidden="1" x14ac:dyDescent="0.2">
      <c r="BC48652" s="6"/>
      <c r="BD48652" s="5"/>
    </row>
    <row r="48653" spans="55:56" hidden="1" x14ac:dyDescent="0.2">
      <c r="BC48653" s="6"/>
      <c r="BD48653" s="5"/>
    </row>
    <row r="48654" spans="55:56" hidden="1" x14ac:dyDescent="0.2">
      <c r="BC48654" s="6"/>
      <c r="BD48654" s="5"/>
    </row>
    <row r="48655" spans="55:56" hidden="1" x14ac:dyDescent="0.2">
      <c r="BC48655" s="6"/>
      <c r="BD48655" s="5"/>
    </row>
    <row r="48656" spans="55:56" hidden="1" x14ac:dyDescent="0.2">
      <c r="BC48656" s="6"/>
      <c r="BD48656" s="5"/>
    </row>
    <row r="48657" spans="55:56" hidden="1" x14ac:dyDescent="0.2">
      <c r="BC48657" s="6"/>
      <c r="BD48657" s="5"/>
    </row>
    <row r="48658" spans="55:56" hidden="1" x14ac:dyDescent="0.2">
      <c r="BC48658" s="6"/>
      <c r="BD48658" s="5"/>
    </row>
    <row r="48659" spans="55:56" hidden="1" x14ac:dyDescent="0.2">
      <c r="BC48659" s="6"/>
      <c r="BD48659" s="5"/>
    </row>
    <row r="48660" spans="55:56" hidden="1" x14ac:dyDescent="0.2">
      <c r="BC48660" s="6"/>
      <c r="BD48660" s="5"/>
    </row>
    <row r="48661" spans="55:56" hidden="1" x14ac:dyDescent="0.2">
      <c r="BC48661" s="6"/>
      <c r="BD48661" s="5"/>
    </row>
    <row r="48662" spans="55:56" hidden="1" x14ac:dyDescent="0.2">
      <c r="BC48662" s="6"/>
      <c r="BD48662" s="5"/>
    </row>
    <row r="48663" spans="55:56" hidden="1" x14ac:dyDescent="0.2">
      <c r="BC48663" s="6"/>
      <c r="BD48663" s="5"/>
    </row>
    <row r="48664" spans="55:56" hidden="1" x14ac:dyDescent="0.2">
      <c r="BC48664" s="6"/>
      <c r="BD48664" s="5"/>
    </row>
    <row r="48665" spans="55:56" hidden="1" x14ac:dyDescent="0.2">
      <c r="BC48665" s="6"/>
      <c r="BD48665" s="5"/>
    </row>
    <row r="48666" spans="55:56" hidden="1" x14ac:dyDescent="0.2">
      <c r="BC48666" s="6"/>
      <c r="BD48666" s="5"/>
    </row>
    <row r="48667" spans="55:56" hidden="1" x14ac:dyDescent="0.2">
      <c r="BC48667" s="6"/>
      <c r="BD48667" s="5"/>
    </row>
    <row r="48668" spans="55:56" hidden="1" x14ac:dyDescent="0.2">
      <c r="BC48668" s="6"/>
      <c r="BD48668" s="5"/>
    </row>
    <row r="48669" spans="55:56" hidden="1" x14ac:dyDescent="0.2">
      <c r="BC48669" s="6"/>
      <c r="BD48669" s="5"/>
    </row>
    <row r="48670" spans="55:56" hidden="1" x14ac:dyDescent="0.2">
      <c r="BC48670" s="6"/>
      <c r="BD48670" s="5"/>
    </row>
    <row r="48671" spans="55:56" hidden="1" x14ac:dyDescent="0.2">
      <c r="BC48671" s="6"/>
      <c r="BD48671" s="5"/>
    </row>
    <row r="48672" spans="55:56" hidden="1" x14ac:dyDescent="0.2">
      <c r="BC48672" s="6"/>
      <c r="BD48672" s="5"/>
    </row>
    <row r="48673" spans="55:56" hidden="1" x14ac:dyDescent="0.2">
      <c r="BC48673" s="6"/>
      <c r="BD48673" s="5"/>
    </row>
    <row r="48674" spans="55:56" hidden="1" x14ac:dyDescent="0.2">
      <c r="BC48674" s="6"/>
      <c r="BD48674" s="5"/>
    </row>
    <row r="48675" spans="55:56" hidden="1" x14ac:dyDescent="0.2">
      <c r="BC48675" s="6"/>
      <c r="BD48675" s="5"/>
    </row>
    <row r="48676" spans="55:56" hidden="1" x14ac:dyDescent="0.2">
      <c r="BC48676" s="6"/>
      <c r="BD48676" s="5"/>
    </row>
    <row r="48677" spans="55:56" hidden="1" x14ac:dyDescent="0.2">
      <c r="BC48677" s="6"/>
      <c r="BD48677" s="5"/>
    </row>
    <row r="48678" spans="55:56" hidden="1" x14ac:dyDescent="0.2">
      <c r="BC48678" s="6"/>
      <c r="BD48678" s="5"/>
    </row>
    <row r="48679" spans="55:56" hidden="1" x14ac:dyDescent="0.2">
      <c r="BC48679" s="6"/>
      <c r="BD48679" s="5"/>
    </row>
    <row r="48680" spans="55:56" hidden="1" x14ac:dyDescent="0.2">
      <c r="BC48680" s="6"/>
      <c r="BD48680" s="5"/>
    </row>
    <row r="48681" spans="55:56" hidden="1" x14ac:dyDescent="0.2">
      <c r="BC48681" s="6"/>
      <c r="BD48681" s="5"/>
    </row>
    <row r="48682" spans="55:56" hidden="1" x14ac:dyDescent="0.2">
      <c r="BC48682" s="6"/>
      <c r="BD48682" s="5"/>
    </row>
    <row r="48683" spans="55:56" hidden="1" x14ac:dyDescent="0.2">
      <c r="BC48683" s="6"/>
      <c r="BD48683" s="5"/>
    </row>
    <row r="48684" spans="55:56" hidden="1" x14ac:dyDescent="0.2">
      <c r="BC48684" s="6"/>
      <c r="BD48684" s="5"/>
    </row>
    <row r="48685" spans="55:56" hidden="1" x14ac:dyDescent="0.2">
      <c r="BC48685" s="6"/>
      <c r="BD48685" s="5"/>
    </row>
    <row r="48686" spans="55:56" hidden="1" x14ac:dyDescent="0.2">
      <c r="BC48686" s="6"/>
      <c r="BD48686" s="5"/>
    </row>
    <row r="48687" spans="55:56" hidden="1" x14ac:dyDescent="0.2">
      <c r="BC48687" s="6"/>
      <c r="BD48687" s="5"/>
    </row>
    <row r="48688" spans="55:56" hidden="1" x14ac:dyDescent="0.2">
      <c r="BC48688" s="6"/>
      <c r="BD48688" s="5"/>
    </row>
    <row r="48689" spans="55:56" hidden="1" x14ac:dyDescent="0.2">
      <c r="BC48689" s="6"/>
      <c r="BD48689" s="5"/>
    </row>
    <row r="48690" spans="55:56" hidden="1" x14ac:dyDescent="0.2">
      <c r="BC48690" s="6"/>
      <c r="BD48690" s="5"/>
    </row>
    <row r="48691" spans="55:56" hidden="1" x14ac:dyDescent="0.2">
      <c r="BC48691" s="6"/>
      <c r="BD48691" s="5"/>
    </row>
    <row r="48692" spans="55:56" hidden="1" x14ac:dyDescent="0.2">
      <c r="BC48692" s="6"/>
      <c r="BD48692" s="5"/>
    </row>
    <row r="48693" spans="55:56" hidden="1" x14ac:dyDescent="0.2">
      <c r="BC48693" s="6"/>
      <c r="BD48693" s="5"/>
    </row>
    <row r="48694" spans="55:56" hidden="1" x14ac:dyDescent="0.2">
      <c r="BC48694" s="6"/>
      <c r="BD48694" s="5"/>
    </row>
    <row r="48695" spans="55:56" hidden="1" x14ac:dyDescent="0.2">
      <c r="BC48695" s="6"/>
      <c r="BD48695" s="5"/>
    </row>
    <row r="48696" spans="55:56" hidden="1" x14ac:dyDescent="0.2">
      <c r="BC48696" s="6"/>
      <c r="BD48696" s="5"/>
    </row>
    <row r="48697" spans="55:56" hidden="1" x14ac:dyDescent="0.2">
      <c r="BC48697" s="6"/>
      <c r="BD48697" s="5"/>
    </row>
    <row r="48698" spans="55:56" hidden="1" x14ac:dyDescent="0.2">
      <c r="BC48698" s="6"/>
      <c r="BD48698" s="5"/>
    </row>
    <row r="48699" spans="55:56" hidden="1" x14ac:dyDescent="0.2">
      <c r="BC48699" s="6"/>
      <c r="BD48699" s="5"/>
    </row>
    <row r="48700" spans="55:56" hidden="1" x14ac:dyDescent="0.2">
      <c r="BC48700" s="6"/>
      <c r="BD48700" s="5"/>
    </row>
    <row r="48701" spans="55:56" hidden="1" x14ac:dyDescent="0.2">
      <c r="BC48701" s="6"/>
      <c r="BD48701" s="5"/>
    </row>
    <row r="48702" spans="55:56" hidden="1" x14ac:dyDescent="0.2">
      <c r="BC48702" s="6"/>
      <c r="BD48702" s="5"/>
    </row>
    <row r="48703" spans="55:56" hidden="1" x14ac:dyDescent="0.2">
      <c r="BC48703" s="6"/>
      <c r="BD48703" s="5"/>
    </row>
    <row r="48704" spans="55:56" hidden="1" x14ac:dyDescent="0.2">
      <c r="BC48704" s="6"/>
      <c r="BD48704" s="5"/>
    </row>
    <row r="48705" spans="55:56" hidden="1" x14ac:dyDescent="0.2">
      <c r="BC48705" s="6"/>
      <c r="BD48705" s="5"/>
    </row>
    <row r="48706" spans="55:56" hidden="1" x14ac:dyDescent="0.2">
      <c r="BC48706" s="6"/>
      <c r="BD48706" s="5"/>
    </row>
    <row r="48707" spans="55:56" hidden="1" x14ac:dyDescent="0.2">
      <c r="BC48707" s="6"/>
      <c r="BD48707" s="5"/>
    </row>
    <row r="48708" spans="55:56" hidden="1" x14ac:dyDescent="0.2">
      <c r="BC48708" s="6"/>
      <c r="BD48708" s="5"/>
    </row>
    <row r="48709" spans="55:56" hidden="1" x14ac:dyDescent="0.2">
      <c r="BC48709" s="6"/>
      <c r="BD48709" s="5"/>
    </row>
    <row r="48710" spans="55:56" hidden="1" x14ac:dyDescent="0.2">
      <c r="BC48710" s="6"/>
      <c r="BD48710" s="5"/>
    </row>
    <row r="48711" spans="55:56" hidden="1" x14ac:dyDescent="0.2">
      <c r="BC48711" s="6"/>
      <c r="BD48711" s="5"/>
    </row>
    <row r="48712" spans="55:56" hidden="1" x14ac:dyDescent="0.2">
      <c r="BC48712" s="6"/>
      <c r="BD48712" s="5"/>
    </row>
    <row r="48713" spans="55:56" hidden="1" x14ac:dyDescent="0.2">
      <c r="BC48713" s="6"/>
      <c r="BD48713" s="5"/>
    </row>
    <row r="48714" spans="55:56" hidden="1" x14ac:dyDescent="0.2">
      <c r="BC48714" s="6"/>
      <c r="BD48714" s="5"/>
    </row>
    <row r="48715" spans="55:56" hidden="1" x14ac:dyDescent="0.2">
      <c r="BC48715" s="6"/>
      <c r="BD48715" s="5"/>
    </row>
    <row r="48716" spans="55:56" hidden="1" x14ac:dyDescent="0.2">
      <c r="BC48716" s="6"/>
      <c r="BD48716" s="5"/>
    </row>
    <row r="48717" spans="55:56" hidden="1" x14ac:dyDescent="0.2">
      <c r="BC48717" s="6"/>
      <c r="BD48717" s="5"/>
    </row>
    <row r="48718" spans="55:56" hidden="1" x14ac:dyDescent="0.2">
      <c r="BC48718" s="6"/>
      <c r="BD48718" s="5"/>
    </row>
    <row r="48719" spans="55:56" hidden="1" x14ac:dyDescent="0.2">
      <c r="BC48719" s="6"/>
      <c r="BD48719" s="5"/>
    </row>
    <row r="48720" spans="55:56" hidden="1" x14ac:dyDescent="0.2">
      <c r="BC48720" s="6"/>
      <c r="BD48720" s="5"/>
    </row>
    <row r="48721" spans="55:56" hidden="1" x14ac:dyDescent="0.2">
      <c r="BC48721" s="6"/>
      <c r="BD48721" s="5"/>
    </row>
    <row r="48722" spans="55:56" hidden="1" x14ac:dyDescent="0.2">
      <c r="BC48722" s="6"/>
      <c r="BD48722" s="5"/>
    </row>
    <row r="48723" spans="55:56" hidden="1" x14ac:dyDescent="0.2">
      <c r="BC48723" s="6"/>
      <c r="BD48723" s="5"/>
    </row>
    <row r="48724" spans="55:56" hidden="1" x14ac:dyDescent="0.2">
      <c r="BC48724" s="6"/>
      <c r="BD48724" s="5"/>
    </row>
    <row r="48725" spans="55:56" hidden="1" x14ac:dyDescent="0.2">
      <c r="BC48725" s="6"/>
      <c r="BD48725" s="5"/>
    </row>
    <row r="48726" spans="55:56" hidden="1" x14ac:dyDescent="0.2">
      <c r="BC48726" s="6"/>
      <c r="BD48726" s="5"/>
    </row>
    <row r="48727" spans="55:56" hidden="1" x14ac:dyDescent="0.2">
      <c r="BC48727" s="6"/>
      <c r="BD48727" s="5"/>
    </row>
    <row r="48728" spans="55:56" hidden="1" x14ac:dyDescent="0.2">
      <c r="BC48728" s="6"/>
      <c r="BD48728" s="5"/>
    </row>
    <row r="48729" spans="55:56" hidden="1" x14ac:dyDescent="0.2">
      <c r="BC48729" s="6"/>
      <c r="BD48729" s="5"/>
    </row>
    <row r="48730" spans="55:56" hidden="1" x14ac:dyDescent="0.2">
      <c r="BC48730" s="6"/>
      <c r="BD48730" s="5"/>
    </row>
    <row r="48731" spans="55:56" hidden="1" x14ac:dyDescent="0.2">
      <c r="BC48731" s="6"/>
      <c r="BD48731" s="5"/>
    </row>
    <row r="48732" spans="55:56" hidden="1" x14ac:dyDescent="0.2">
      <c r="BC48732" s="6"/>
      <c r="BD48732" s="5"/>
    </row>
    <row r="48733" spans="55:56" hidden="1" x14ac:dyDescent="0.2">
      <c r="BC48733" s="6"/>
      <c r="BD48733" s="5"/>
    </row>
    <row r="48734" spans="55:56" hidden="1" x14ac:dyDescent="0.2">
      <c r="BC48734" s="6"/>
      <c r="BD48734" s="5"/>
    </row>
    <row r="48735" spans="55:56" hidden="1" x14ac:dyDescent="0.2">
      <c r="BC48735" s="6"/>
      <c r="BD48735" s="5"/>
    </row>
    <row r="48736" spans="55:56" hidden="1" x14ac:dyDescent="0.2">
      <c r="BC48736" s="6"/>
      <c r="BD48736" s="5"/>
    </row>
    <row r="48737" spans="55:56" hidden="1" x14ac:dyDescent="0.2">
      <c r="BC48737" s="6"/>
      <c r="BD48737" s="5"/>
    </row>
    <row r="48738" spans="55:56" hidden="1" x14ac:dyDescent="0.2">
      <c r="BC48738" s="6"/>
      <c r="BD48738" s="5"/>
    </row>
    <row r="48739" spans="55:56" hidden="1" x14ac:dyDescent="0.2">
      <c r="BC48739" s="6"/>
      <c r="BD48739" s="5"/>
    </row>
    <row r="48740" spans="55:56" hidden="1" x14ac:dyDescent="0.2">
      <c r="BC48740" s="6"/>
      <c r="BD48740" s="5"/>
    </row>
    <row r="48741" spans="55:56" hidden="1" x14ac:dyDescent="0.2">
      <c r="BC48741" s="6"/>
      <c r="BD48741" s="5"/>
    </row>
    <row r="48742" spans="55:56" hidden="1" x14ac:dyDescent="0.2">
      <c r="BC48742" s="6"/>
      <c r="BD48742" s="5"/>
    </row>
    <row r="48743" spans="55:56" hidden="1" x14ac:dyDescent="0.2">
      <c r="BC48743" s="6"/>
      <c r="BD48743" s="5"/>
    </row>
    <row r="48744" spans="55:56" hidden="1" x14ac:dyDescent="0.2">
      <c r="BC48744" s="6"/>
      <c r="BD48744" s="5"/>
    </row>
    <row r="48745" spans="55:56" hidden="1" x14ac:dyDescent="0.2">
      <c r="BC48745" s="6"/>
      <c r="BD48745" s="5"/>
    </row>
    <row r="48746" spans="55:56" hidden="1" x14ac:dyDescent="0.2">
      <c r="BC48746" s="6"/>
      <c r="BD48746" s="5"/>
    </row>
    <row r="48747" spans="55:56" hidden="1" x14ac:dyDescent="0.2">
      <c r="BC48747" s="6"/>
      <c r="BD48747" s="5"/>
    </row>
    <row r="48748" spans="55:56" hidden="1" x14ac:dyDescent="0.2">
      <c r="BC48748" s="6"/>
      <c r="BD48748" s="5"/>
    </row>
    <row r="48749" spans="55:56" hidden="1" x14ac:dyDescent="0.2">
      <c r="BC48749" s="6"/>
      <c r="BD48749" s="5"/>
    </row>
    <row r="48750" spans="55:56" hidden="1" x14ac:dyDescent="0.2">
      <c r="BC48750" s="6"/>
      <c r="BD48750" s="5"/>
    </row>
    <row r="48751" spans="55:56" hidden="1" x14ac:dyDescent="0.2">
      <c r="BC48751" s="6"/>
      <c r="BD48751" s="5"/>
    </row>
    <row r="48752" spans="55:56" hidden="1" x14ac:dyDescent="0.2">
      <c r="BC48752" s="6"/>
      <c r="BD48752" s="5"/>
    </row>
    <row r="48753" spans="55:56" hidden="1" x14ac:dyDescent="0.2">
      <c r="BC48753" s="6"/>
      <c r="BD48753" s="5"/>
    </row>
    <row r="48754" spans="55:56" hidden="1" x14ac:dyDescent="0.2">
      <c r="BC48754" s="6"/>
      <c r="BD48754" s="5"/>
    </row>
    <row r="48755" spans="55:56" hidden="1" x14ac:dyDescent="0.2">
      <c r="BC48755" s="6"/>
      <c r="BD48755" s="5"/>
    </row>
    <row r="48756" spans="55:56" hidden="1" x14ac:dyDescent="0.2">
      <c r="BC48756" s="6"/>
      <c r="BD48756" s="5"/>
    </row>
    <row r="48757" spans="55:56" hidden="1" x14ac:dyDescent="0.2">
      <c r="BC48757" s="6"/>
      <c r="BD48757" s="5"/>
    </row>
    <row r="48758" spans="55:56" hidden="1" x14ac:dyDescent="0.2">
      <c r="BC48758" s="6"/>
      <c r="BD48758" s="5"/>
    </row>
    <row r="48759" spans="55:56" hidden="1" x14ac:dyDescent="0.2">
      <c r="BC48759" s="6"/>
      <c r="BD48759" s="5"/>
    </row>
    <row r="48760" spans="55:56" hidden="1" x14ac:dyDescent="0.2">
      <c r="BC48760" s="6"/>
      <c r="BD48760" s="5"/>
    </row>
    <row r="48761" spans="55:56" hidden="1" x14ac:dyDescent="0.2">
      <c r="BC48761" s="6"/>
      <c r="BD48761" s="5"/>
    </row>
    <row r="48762" spans="55:56" hidden="1" x14ac:dyDescent="0.2">
      <c r="BC48762" s="6"/>
      <c r="BD48762" s="5"/>
    </row>
    <row r="48763" spans="55:56" hidden="1" x14ac:dyDescent="0.2">
      <c r="BC48763" s="6"/>
      <c r="BD48763" s="5"/>
    </row>
    <row r="48764" spans="55:56" hidden="1" x14ac:dyDescent="0.2">
      <c r="BC48764" s="6"/>
      <c r="BD48764" s="5"/>
    </row>
    <row r="48765" spans="55:56" hidden="1" x14ac:dyDescent="0.2">
      <c r="BC48765" s="6"/>
      <c r="BD48765" s="5"/>
    </row>
    <row r="48766" spans="55:56" hidden="1" x14ac:dyDescent="0.2">
      <c r="BC48766" s="6"/>
      <c r="BD48766" s="5"/>
    </row>
    <row r="48767" spans="55:56" hidden="1" x14ac:dyDescent="0.2">
      <c r="BC48767" s="6"/>
      <c r="BD48767" s="5"/>
    </row>
    <row r="48768" spans="55:56" hidden="1" x14ac:dyDescent="0.2">
      <c r="BC48768" s="6"/>
      <c r="BD48768" s="5"/>
    </row>
    <row r="48769" spans="55:56" hidden="1" x14ac:dyDescent="0.2">
      <c r="BC48769" s="6"/>
      <c r="BD48769" s="5"/>
    </row>
    <row r="48770" spans="55:56" hidden="1" x14ac:dyDescent="0.2">
      <c r="BC48770" s="6"/>
      <c r="BD48770" s="5"/>
    </row>
    <row r="48771" spans="55:56" hidden="1" x14ac:dyDescent="0.2">
      <c r="BC48771" s="6"/>
      <c r="BD48771" s="5"/>
    </row>
    <row r="48772" spans="55:56" hidden="1" x14ac:dyDescent="0.2">
      <c r="BC48772" s="6"/>
      <c r="BD48772" s="5"/>
    </row>
    <row r="48773" spans="55:56" hidden="1" x14ac:dyDescent="0.2">
      <c r="BC48773" s="6"/>
      <c r="BD48773" s="5"/>
    </row>
    <row r="48774" spans="55:56" hidden="1" x14ac:dyDescent="0.2">
      <c r="BC48774" s="6"/>
      <c r="BD48774" s="5"/>
    </row>
    <row r="48775" spans="55:56" hidden="1" x14ac:dyDescent="0.2">
      <c r="BC48775" s="6"/>
      <c r="BD48775" s="5"/>
    </row>
    <row r="48776" spans="55:56" hidden="1" x14ac:dyDescent="0.2">
      <c r="BC48776" s="6"/>
      <c r="BD48776" s="5"/>
    </row>
    <row r="48777" spans="55:56" hidden="1" x14ac:dyDescent="0.2">
      <c r="BC48777" s="6"/>
      <c r="BD48777" s="5"/>
    </row>
    <row r="48778" spans="55:56" hidden="1" x14ac:dyDescent="0.2">
      <c r="BC48778" s="6"/>
      <c r="BD48778" s="5"/>
    </row>
    <row r="48779" spans="55:56" hidden="1" x14ac:dyDescent="0.2">
      <c r="BC48779" s="6"/>
      <c r="BD48779" s="5"/>
    </row>
    <row r="48780" spans="55:56" hidden="1" x14ac:dyDescent="0.2">
      <c r="BC48780" s="6"/>
      <c r="BD48780" s="5"/>
    </row>
    <row r="48781" spans="55:56" hidden="1" x14ac:dyDescent="0.2">
      <c r="BC48781" s="6"/>
      <c r="BD48781" s="5"/>
    </row>
    <row r="48782" spans="55:56" hidden="1" x14ac:dyDescent="0.2">
      <c r="BC48782" s="6"/>
      <c r="BD48782" s="5"/>
    </row>
    <row r="48783" spans="55:56" hidden="1" x14ac:dyDescent="0.2">
      <c r="BC48783" s="6"/>
      <c r="BD48783" s="5"/>
    </row>
    <row r="48784" spans="55:56" hidden="1" x14ac:dyDescent="0.2">
      <c r="BC48784" s="6"/>
      <c r="BD48784" s="5"/>
    </row>
    <row r="48785" spans="55:56" hidden="1" x14ac:dyDescent="0.2">
      <c r="BC48785" s="6"/>
      <c r="BD48785" s="5"/>
    </row>
    <row r="48786" spans="55:56" hidden="1" x14ac:dyDescent="0.2">
      <c r="BC48786" s="6"/>
      <c r="BD48786" s="5"/>
    </row>
    <row r="48787" spans="55:56" hidden="1" x14ac:dyDescent="0.2">
      <c r="BC48787" s="6"/>
      <c r="BD48787" s="5"/>
    </row>
    <row r="48788" spans="55:56" hidden="1" x14ac:dyDescent="0.2">
      <c r="BC48788" s="6"/>
      <c r="BD48788" s="5"/>
    </row>
    <row r="48789" spans="55:56" hidden="1" x14ac:dyDescent="0.2">
      <c r="BC48789" s="6"/>
      <c r="BD48789" s="5"/>
    </row>
    <row r="48790" spans="55:56" hidden="1" x14ac:dyDescent="0.2">
      <c r="BC48790" s="6"/>
      <c r="BD48790" s="5"/>
    </row>
    <row r="48791" spans="55:56" hidden="1" x14ac:dyDescent="0.2">
      <c r="BC48791" s="6"/>
      <c r="BD48791" s="5"/>
    </row>
    <row r="48792" spans="55:56" hidden="1" x14ac:dyDescent="0.2">
      <c r="BC48792" s="6"/>
      <c r="BD48792" s="5"/>
    </row>
    <row r="48793" spans="55:56" hidden="1" x14ac:dyDescent="0.2">
      <c r="BC48793" s="6"/>
      <c r="BD48793" s="5"/>
    </row>
    <row r="48794" spans="55:56" hidden="1" x14ac:dyDescent="0.2">
      <c r="BC48794" s="6"/>
      <c r="BD48794" s="5"/>
    </row>
    <row r="48795" spans="55:56" hidden="1" x14ac:dyDescent="0.2">
      <c r="BC48795" s="6"/>
      <c r="BD48795" s="5"/>
    </row>
    <row r="48796" spans="55:56" hidden="1" x14ac:dyDescent="0.2">
      <c r="BC48796" s="6"/>
      <c r="BD48796" s="5"/>
    </row>
    <row r="48797" spans="55:56" hidden="1" x14ac:dyDescent="0.2">
      <c r="BC48797" s="6"/>
      <c r="BD48797" s="5"/>
    </row>
    <row r="48798" spans="55:56" hidden="1" x14ac:dyDescent="0.2">
      <c r="BC48798" s="6"/>
      <c r="BD48798" s="5"/>
    </row>
    <row r="48799" spans="55:56" hidden="1" x14ac:dyDescent="0.2">
      <c r="BC48799" s="6"/>
      <c r="BD48799" s="5"/>
    </row>
    <row r="48800" spans="55:56" hidden="1" x14ac:dyDescent="0.2">
      <c r="BC48800" s="6"/>
      <c r="BD48800" s="5"/>
    </row>
    <row r="48801" spans="55:56" hidden="1" x14ac:dyDescent="0.2">
      <c r="BC48801" s="6"/>
      <c r="BD48801" s="5"/>
    </row>
    <row r="48802" spans="55:56" hidden="1" x14ac:dyDescent="0.2">
      <c r="BC48802" s="6"/>
      <c r="BD48802" s="5"/>
    </row>
    <row r="48803" spans="55:56" hidden="1" x14ac:dyDescent="0.2">
      <c r="BC48803" s="6"/>
      <c r="BD48803" s="5"/>
    </row>
    <row r="48804" spans="55:56" hidden="1" x14ac:dyDescent="0.2">
      <c r="BC48804" s="6"/>
      <c r="BD48804" s="5"/>
    </row>
    <row r="48805" spans="55:56" hidden="1" x14ac:dyDescent="0.2">
      <c r="BC48805" s="6"/>
      <c r="BD48805" s="5"/>
    </row>
    <row r="48806" spans="55:56" hidden="1" x14ac:dyDescent="0.2">
      <c r="BC48806" s="6"/>
      <c r="BD48806" s="5"/>
    </row>
    <row r="48807" spans="55:56" hidden="1" x14ac:dyDescent="0.2">
      <c r="BC48807" s="6"/>
      <c r="BD48807" s="5"/>
    </row>
    <row r="48808" spans="55:56" hidden="1" x14ac:dyDescent="0.2">
      <c r="BC48808" s="6"/>
      <c r="BD48808" s="5"/>
    </row>
    <row r="48809" spans="55:56" hidden="1" x14ac:dyDescent="0.2">
      <c r="BC48809" s="6"/>
      <c r="BD48809" s="5"/>
    </row>
    <row r="48810" spans="55:56" hidden="1" x14ac:dyDescent="0.2">
      <c r="BC48810" s="6"/>
      <c r="BD48810" s="5"/>
    </row>
    <row r="48811" spans="55:56" hidden="1" x14ac:dyDescent="0.2">
      <c r="BC48811" s="6"/>
      <c r="BD48811" s="5"/>
    </row>
    <row r="48812" spans="55:56" hidden="1" x14ac:dyDescent="0.2">
      <c r="BC48812" s="6"/>
      <c r="BD48812" s="5"/>
    </row>
    <row r="48813" spans="55:56" hidden="1" x14ac:dyDescent="0.2">
      <c r="BC48813" s="6"/>
      <c r="BD48813" s="5"/>
    </row>
    <row r="48814" spans="55:56" hidden="1" x14ac:dyDescent="0.2">
      <c r="BC48814" s="6"/>
      <c r="BD48814" s="5"/>
    </row>
    <row r="48815" spans="55:56" hidden="1" x14ac:dyDescent="0.2">
      <c r="BC48815" s="6"/>
      <c r="BD48815" s="5"/>
    </row>
    <row r="48816" spans="55:56" hidden="1" x14ac:dyDescent="0.2">
      <c r="BC48816" s="6"/>
      <c r="BD48816" s="5"/>
    </row>
    <row r="48817" spans="55:56" hidden="1" x14ac:dyDescent="0.2">
      <c r="BC48817" s="6"/>
      <c r="BD48817" s="5"/>
    </row>
    <row r="48818" spans="55:56" hidden="1" x14ac:dyDescent="0.2">
      <c r="BC48818" s="6"/>
      <c r="BD48818" s="5"/>
    </row>
    <row r="48819" spans="55:56" hidden="1" x14ac:dyDescent="0.2">
      <c r="BC48819" s="6"/>
      <c r="BD48819" s="5"/>
    </row>
    <row r="48820" spans="55:56" hidden="1" x14ac:dyDescent="0.2">
      <c r="BC48820" s="6"/>
      <c r="BD48820" s="5"/>
    </row>
    <row r="48821" spans="55:56" hidden="1" x14ac:dyDescent="0.2">
      <c r="BC48821" s="6"/>
      <c r="BD48821" s="5"/>
    </row>
    <row r="48822" spans="55:56" hidden="1" x14ac:dyDescent="0.2">
      <c r="BC48822" s="6"/>
      <c r="BD48822" s="5"/>
    </row>
    <row r="48823" spans="55:56" hidden="1" x14ac:dyDescent="0.2">
      <c r="BC48823" s="6"/>
      <c r="BD48823" s="5"/>
    </row>
    <row r="48824" spans="55:56" hidden="1" x14ac:dyDescent="0.2">
      <c r="BC48824" s="6"/>
      <c r="BD48824" s="5"/>
    </row>
    <row r="48825" spans="55:56" hidden="1" x14ac:dyDescent="0.2">
      <c r="BC48825" s="6"/>
      <c r="BD48825" s="5"/>
    </row>
    <row r="48826" spans="55:56" hidden="1" x14ac:dyDescent="0.2">
      <c r="BC48826" s="6"/>
      <c r="BD48826" s="5"/>
    </row>
    <row r="48827" spans="55:56" hidden="1" x14ac:dyDescent="0.2">
      <c r="BC48827" s="6"/>
      <c r="BD48827" s="5"/>
    </row>
    <row r="48828" spans="55:56" hidden="1" x14ac:dyDescent="0.2">
      <c r="BC48828" s="6"/>
      <c r="BD48828" s="5"/>
    </row>
    <row r="48829" spans="55:56" hidden="1" x14ac:dyDescent="0.2">
      <c r="BC48829" s="6"/>
      <c r="BD48829" s="5"/>
    </row>
    <row r="48830" spans="55:56" hidden="1" x14ac:dyDescent="0.2">
      <c r="BC48830" s="6"/>
      <c r="BD48830" s="5"/>
    </row>
    <row r="48831" spans="55:56" hidden="1" x14ac:dyDescent="0.2">
      <c r="BC48831" s="6"/>
      <c r="BD48831" s="5"/>
    </row>
    <row r="48832" spans="55:56" hidden="1" x14ac:dyDescent="0.2">
      <c r="BC48832" s="6"/>
      <c r="BD48832" s="5"/>
    </row>
    <row r="48833" spans="55:56" hidden="1" x14ac:dyDescent="0.2">
      <c r="BC48833" s="6"/>
      <c r="BD48833" s="5"/>
    </row>
    <row r="48834" spans="55:56" hidden="1" x14ac:dyDescent="0.2">
      <c r="BC48834" s="6"/>
      <c r="BD48834" s="5"/>
    </row>
    <row r="48835" spans="55:56" hidden="1" x14ac:dyDescent="0.2">
      <c r="BC48835" s="6"/>
      <c r="BD48835" s="5"/>
    </row>
    <row r="48836" spans="55:56" hidden="1" x14ac:dyDescent="0.2">
      <c r="BC48836" s="6"/>
      <c r="BD48836" s="5"/>
    </row>
    <row r="48837" spans="55:56" hidden="1" x14ac:dyDescent="0.2">
      <c r="BC48837" s="6"/>
      <c r="BD48837" s="5"/>
    </row>
    <row r="48838" spans="55:56" hidden="1" x14ac:dyDescent="0.2">
      <c r="BC48838" s="6"/>
      <c r="BD48838" s="5"/>
    </row>
    <row r="48839" spans="55:56" hidden="1" x14ac:dyDescent="0.2">
      <c r="BC48839" s="6"/>
      <c r="BD48839" s="5"/>
    </row>
    <row r="48840" spans="55:56" hidden="1" x14ac:dyDescent="0.2">
      <c r="BC48840" s="6"/>
      <c r="BD48840" s="5"/>
    </row>
    <row r="48841" spans="55:56" hidden="1" x14ac:dyDescent="0.2">
      <c r="BC48841" s="6"/>
      <c r="BD48841" s="5"/>
    </row>
    <row r="48842" spans="55:56" hidden="1" x14ac:dyDescent="0.2">
      <c r="BC48842" s="6"/>
      <c r="BD48842" s="5"/>
    </row>
    <row r="48843" spans="55:56" hidden="1" x14ac:dyDescent="0.2">
      <c r="BC48843" s="6"/>
      <c r="BD48843" s="5"/>
    </row>
    <row r="48844" spans="55:56" hidden="1" x14ac:dyDescent="0.2">
      <c r="BC48844" s="6"/>
      <c r="BD48844" s="5"/>
    </row>
    <row r="48845" spans="55:56" hidden="1" x14ac:dyDescent="0.2">
      <c r="BC48845" s="6"/>
      <c r="BD48845" s="5"/>
    </row>
    <row r="48846" spans="55:56" hidden="1" x14ac:dyDescent="0.2">
      <c r="BC48846" s="6"/>
      <c r="BD48846" s="5"/>
    </row>
    <row r="48847" spans="55:56" hidden="1" x14ac:dyDescent="0.2">
      <c r="BC48847" s="6"/>
      <c r="BD48847" s="5"/>
    </row>
    <row r="48848" spans="55:56" hidden="1" x14ac:dyDescent="0.2">
      <c r="BC48848" s="6"/>
      <c r="BD48848" s="5"/>
    </row>
    <row r="48849" spans="55:56" hidden="1" x14ac:dyDescent="0.2">
      <c r="BC48849" s="6"/>
      <c r="BD48849" s="5"/>
    </row>
    <row r="48850" spans="55:56" hidden="1" x14ac:dyDescent="0.2">
      <c r="BC48850" s="6"/>
      <c r="BD48850" s="5"/>
    </row>
    <row r="48851" spans="55:56" hidden="1" x14ac:dyDescent="0.2">
      <c r="BC48851" s="6"/>
      <c r="BD48851" s="5"/>
    </row>
    <row r="48852" spans="55:56" hidden="1" x14ac:dyDescent="0.2">
      <c r="BC48852" s="6"/>
      <c r="BD48852" s="5"/>
    </row>
    <row r="48853" spans="55:56" hidden="1" x14ac:dyDescent="0.2">
      <c r="BC48853" s="6"/>
      <c r="BD48853" s="5"/>
    </row>
    <row r="48854" spans="55:56" hidden="1" x14ac:dyDescent="0.2">
      <c r="BC48854" s="6"/>
      <c r="BD48854" s="5"/>
    </row>
    <row r="48855" spans="55:56" hidden="1" x14ac:dyDescent="0.2">
      <c r="BC48855" s="6"/>
      <c r="BD48855" s="5"/>
    </row>
    <row r="48856" spans="55:56" hidden="1" x14ac:dyDescent="0.2">
      <c r="BC48856" s="6"/>
      <c r="BD48856" s="5"/>
    </row>
    <row r="48857" spans="55:56" hidden="1" x14ac:dyDescent="0.2">
      <c r="BC48857" s="6"/>
      <c r="BD48857" s="5"/>
    </row>
    <row r="48858" spans="55:56" hidden="1" x14ac:dyDescent="0.2">
      <c r="BC48858" s="6"/>
      <c r="BD48858" s="5"/>
    </row>
    <row r="48859" spans="55:56" hidden="1" x14ac:dyDescent="0.2">
      <c r="BC48859" s="6"/>
      <c r="BD48859" s="5"/>
    </row>
    <row r="48860" spans="55:56" hidden="1" x14ac:dyDescent="0.2">
      <c r="BC48860" s="6"/>
      <c r="BD48860" s="5"/>
    </row>
    <row r="48861" spans="55:56" hidden="1" x14ac:dyDescent="0.2">
      <c r="BC48861" s="6"/>
      <c r="BD48861" s="5"/>
    </row>
    <row r="48862" spans="55:56" hidden="1" x14ac:dyDescent="0.2">
      <c r="BC48862" s="6"/>
      <c r="BD48862" s="5"/>
    </row>
    <row r="48863" spans="55:56" hidden="1" x14ac:dyDescent="0.2">
      <c r="BC48863" s="6"/>
      <c r="BD48863" s="5"/>
    </row>
    <row r="48864" spans="55:56" hidden="1" x14ac:dyDescent="0.2">
      <c r="BC48864" s="6"/>
      <c r="BD48864" s="5"/>
    </row>
    <row r="48865" spans="55:56" hidden="1" x14ac:dyDescent="0.2">
      <c r="BC48865" s="6"/>
      <c r="BD48865" s="5"/>
    </row>
    <row r="48866" spans="55:56" hidden="1" x14ac:dyDescent="0.2">
      <c r="BC48866" s="6"/>
      <c r="BD48866" s="5"/>
    </row>
    <row r="48867" spans="55:56" hidden="1" x14ac:dyDescent="0.2">
      <c r="BC48867" s="6"/>
      <c r="BD48867" s="5"/>
    </row>
    <row r="48868" spans="55:56" hidden="1" x14ac:dyDescent="0.2">
      <c r="BC48868" s="6"/>
      <c r="BD48868" s="5"/>
    </row>
    <row r="48869" spans="55:56" hidden="1" x14ac:dyDescent="0.2">
      <c r="BC48869" s="6"/>
      <c r="BD48869" s="5"/>
    </row>
    <row r="48870" spans="55:56" hidden="1" x14ac:dyDescent="0.2">
      <c r="BC48870" s="6"/>
      <c r="BD48870" s="5"/>
    </row>
    <row r="48871" spans="55:56" hidden="1" x14ac:dyDescent="0.2">
      <c r="BC48871" s="6"/>
      <c r="BD48871" s="5"/>
    </row>
    <row r="48872" spans="55:56" hidden="1" x14ac:dyDescent="0.2">
      <c r="BC48872" s="6"/>
      <c r="BD48872" s="5"/>
    </row>
    <row r="48873" spans="55:56" hidden="1" x14ac:dyDescent="0.2">
      <c r="BC48873" s="6"/>
      <c r="BD48873" s="5"/>
    </row>
    <row r="48874" spans="55:56" hidden="1" x14ac:dyDescent="0.2">
      <c r="BC48874" s="6"/>
      <c r="BD48874" s="5"/>
    </row>
    <row r="48875" spans="55:56" hidden="1" x14ac:dyDescent="0.2">
      <c r="BC48875" s="6"/>
      <c r="BD48875" s="5"/>
    </row>
    <row r="48876" spans="55:56" hidden="1" x14ac:dyDescent="0.2">
      <c r="BC48876" s="6"/>
      <c r="BD48876" s="5"/>
    </row>
    <row r="48877" spans="55:56" hidden="1" x14ac:dyDescent="0.2">
      <c r="BC48877" s="6"/>
      <c r="BD48877" s="5"/>
    </row>
    <row r="48878" spans="55:56" hidden="1" x14ac:dyDescent="0.2">
      <c r="BC48878" s="6"/>
      <c r="BD48878" s="5"/>
    </row>
    <row r="48879" spans="55:56" hidden="1" x14ac:dyDescent="0.2">
      <c r="BC48879" s="6"/>
      <c r="BD48879" s="5"/>
    </row>
    <row r="48880" spans="55:56" hidden="1" x14ac:dyDescent="0.2">
      <c r="BC48880" s="6"/>
      <c r="BD48880" s="5"/>
    </row>
    <row r="48881" spans="55:56" hidden="1" x14ac:dyDescent="0.2">
      <c r="BC48881" s="6"/>
      <c r="BD48881" s="5"/>
    </row>
    <row r="48882" spans="55:56" hidden="1" x14ac:dyDescent="0.2">
      <c r="BC48882" s="6"/>
      <c r="BD48882" s="5"/>
    </row>
    <row r="48883" spans="55:56" hidden="1" x14ac:dyDescent="0.2">
      <c r="BC48883" s="6"/>
      <c r="BD48883" s="5"/>
    </row>
    <row r="48884" spans="55:56" hidden="1" x14ac:dyDescent="0.2">
      <c r="BC48884" s="6"/>
      <c r="BD48884" s="5"/>
    </row>
    <row r="48885" spans="55:56" hidden="1" x14ac:dyDescent="0.2">
      <c r="BC48885" s="6"/>
      <c r="BD48885" s="5"/>
    </row>
    <row r="48886" spans="55:56" hidden="1" x14ac:dyDescent="0.2">
      <c r="BC48886" s="6"/>
      <c r="BD48886" s="5"/>
    </row>
    <row r="48887" spans="55:56" hidden="1" x14ac:dyDescent="0.2">
      <c r="BC48887" s="6"/>
      <c r="BD48887" s="5"/>
    </row>
    <row r="48888" spans="55:56" hidden="1" x14ac:dyDescent="0.2">
      <c r="BC48888" s="6"/>
      <c r="BD48888" s="5"/>
    </row>
    <row r="48889" spans="55:56" hidden="1" x14ac:dyDescent="0.2">
      <c r="BC48889" s="6"/>
      <c r="BD48889" s="5"/>
    </row>
    <row r="48890" spans="55:56" hidden="1" x14ac:dyDescent="0.2">
      <c r="BC48890" s="6"/>
      <c r="BD48890" s="5"/>
    </row>
    <row r="48891" spans="55:56" hidden="1" x14ac:dyDescent="0.2">
      <c r="BC48891" s="6"/>
      <c r="BD48891" s="5"/>
    </row>
    <row r="48892" spans="55:56" hidden="1" x14ac:dyDescent="0.2">
      <c r="BC48892" s="6"/>
      <c r="BD48892" s="5"/>
    </row>
    <row r="48893" spans="55:56" hidden="1" x14ac:dyDescent="0.2">
      <c r="BC48893" s="6"/>
      <c r="BD48893" s="5"/>
    </row>
    <row r="48894" spans="55:56" hidden="1" x14ac:dyDescent="0.2">
      <c r="BC48894" s="6"/>
      <c r="BD48894" s="5"/>
    </row>
    <row r="48895" spans="55:56" hidden="1" x14ac:dyDescent="0.2">
      <c r="BC48895" s="6"/>
      <c r="BD48895" s="5"/>
    </row>
    <row r="48896" spans="55:56" hidden="1" x14ac:dyDescent="0.2">
      <c r="BC48896" s="6"/>
      <c r="BD48896" s="5"/>
    </row>
    <row r="48897" spans="55:56" hidden="1" x14ac:dyDescent="0.2">
      <c r="BC48897" s="6"/>
      <c r="BD48897" s="5"/>
    </row>
    <row r="48898" spans="55:56" hidden="1" x14ac:dyDescent="0.2">
      <c r="BC48898" s="6"/>
      <c r="BD48898" s="5"/>
    </row>
    <row r="48899" spans="55:56" hidden="1" x14ac:dyDescent="0.2">
      <c r="BC48899" s="6"/>
      <c r="BD48899" s="5"/>
    </row>
    <row r="48900" spans="55:56" hidden="1" x14ac:dyDescent="0.2">
      <c r="BC48900" s="6"/>
      <c r="BD48900" s="5"/>
    </row>
    <row r="48901" spans="55:56" hidden="1" x14ac:dyDescent="0.2">
      <c r="BC48901" s="6"/>
      <c r="BD48901" s="5"/>
    </row>
    <row r="48902" spans="55:56" hidden="1" x14ac:dyDescent="0.2">
      <c r="BC48902" s="6"/>
      <c r="BD48902" s="5"/>
    </row>
    <row r="48903" spans="55:56" hidden="1" x14ac:dyDescent="0.2">
      <c r="BC48903" s="6"/>
      <c r="BD48903" s="5"/>
    </row>
    <row r="48904" spans="55:56" hidden="1" x14ac:dyDescent="0.2">
      <c r="BC48904" s="6"/>
      <c r="BD48904" s="5"/>
    </row>
    <row r="48905" spans="55:56" hidden="1" x14ac:dyDescent="0.2">
      <c r="BC48905" s="6"/>
      <c r="BD48905" s="5"/>
    </row>
    <row r="48906" spans="55:56" hidden="1" x14ac:dyDescent="0.2">
      <c r="BC48906" s="6"/>
      <c r="BD48906" s="5"/>
    </row>
    <row r="48907" spans="55:56" hidden="1" x14ac:dyDescent="0.2">
      <c r="BC48907" s="6"/>
      <c r="BD48907" s="5"/>
    </row>
    <row r="48908" spans="55:56" hidden="1" x14ac:dyDescent="0.2">
      <c r="BC48908" s="6"/>
      <c r="BD48908" s="5"/>
    </row>
    <row r="48909" spans="55:56" hidden="1" x14ac:dyDescent="0.2">
      <c r="BC48909" s="6"/>
      <c r="BD48909" s="5"/>
    </row>
    <row r="48910" spans="55:56" hidden="1" x14ac:dyDescent="0.2">
      <c r="BC48910" s="6"/>
      <c r="BD48910" s="5"/>
    </row>
    <row r="48911" spans="55:56" hidden="1" x14ac:dyDescent="0.2">
      <c r="BC48911" s="6"/>
      <c r="BD48911" s="5"/>
    </row>
    <row r="48912" spans="55:56" hidden="1" x14ac:dyDescent="0.2">
      <c r="BC48912" s="6"/>
      <c r="BD48912" s="5"/>
    </row>
    <row r="48913" spans="55:56" hidden="1" x14ac:dyDescent="0.2">
      <c r="BC48913" s="6"/>
      <c r="BD48913" s="5"/>
    </row>
    <row r="48914" spans="55:56" hidden="1" x14ac:dyDescent="0.2">
      <c r="BC48914" s="6"/>
      <c r="BD48914" s="5"/>
    </row>
    <row r="48915" spans="55:56" hidden="1" x14ac:dyDescent="0.2">
      <c r="BC48915" s="6"/>
      <c r="BD48915" s="5"/>
    </row>
    <row r="48916" spans="55:56" hidden="1" x14ac:dyDescent="0.2">
      <c r="BC48916" s="6"/>
      <c r="BD48916" s="5"/>
    </row>
    <row r="48917" spans="55:56" hidden="1" x14ac:dyDescent="0.2">
      <c r="BC48917" s="6"/>
      <c r="BD48917" s="5"/>
    </row>
    <row r="48918" spans="55:56" hidden="1" x14ac:dyDescent="0.2">
      <c r="BC48918" s="6"/>
      <c r="BD48918" s="5"/>
    </row>
    <row r="48919" spans="55:56" hidden="1" x14ac:dyDescent="0.2">
      <c r="BC48919" s="6"/>
      <c r="BD48919" s="5"/>
    </row>
    <row r="48920" spans="55:56" hidden="1" x14ac:dyDescent="0.2">
      <c r="BC48920" s="6"/>
      <c r="BD48920" s="5"/>
    </row>
    <row r="48921" spans="55:56" hidden="1" x14ac:dyDescent="0.2">
      <c r="BC48921" s="6"/>
      <c r="BD48921" s="5"/>
    </row>
    <row r="48922" spans="55:56" hidden="1" x14ac:dyDescent="0.2">
      <c r="BC48922" s="6"/>
      <c r="BD48922" s="5"/>
    </row>
    <row r="48923" spans="55:56" hidden="1" x14ac:dyDescent="0.2">
      <c r="BC48923" s="6"/>
      <c r="BD48923" s="5"/>
    </row>
    <row r="48924" spans="55:56" hidden="1" x14ac:dyDescent="0.2">
      <c r="BC48924" s="6"/>
      <c r="BD48924" s="5"/>
    </row>
    <row r="48925" spans="55:56" hidden="1" x14ac:dyDescent="0.2">
      <c r="BC48925" s="6"/>
      <c r="BD48925" s="5"/>
    </row>
    <row r="48926" spans="55:56" hidden="1" x14ac:dyDescent="0.2">
      <c r="BC48926" s="6"/>
      <c r="BD48926" s="5"/>
    </row>
    <row r="48927" spans="55:56" hidden="1" x14ac:dyDescent="0.2">
      <c r="BC48927" s="6"/>
      <c r="BD48927" s="5"/>
    </row>
    <row r="48928" spans="55:56" hidden="1" x14ac:dyDescent="0.2">
      <c r="BC48928" s="6"/>
      <c r="BD48928" s="5"/>
    </row>
    <row r="48929" spans="55:56" hidden="1" x14ac:dyDescent="0.2">
      <c r="BC48929" s="6"/>
      <c r="BD48929" s="5"/>
    </row>
    <row r="48930" spans="55:56" hidden="1" x14ac:dyDescent="0.2">
      <c r="BC48930" s="6"/>
      <c r="BD48930" s="5"/>
    </row>
    <row r="48931" spans="55:56" hidden="1" x14ac:dyDescent="0.2">
      <c r="BC48931" s="6"/>
      <c r="BD48931" s="5"/>
    </row>
    <row r="48932" spans="55:56" hidden="1" x14ac:dyDescent="0.2">
      <c r="BC48932" s="6"/>
      <c r="BD48932" s="5"/>
    </row>
    <row r="48933" spans="55:56" hidden="1" x14ac:dyDescent="0.2">
      <c r="BC48933" s="6"/>
      <c r="BD48933" s="5"/>
    </row>
    <row r="48934" spans="55:56" hidden="1" x14ac:dyDescent="0.2">
      <c r="BC48934" s="6"/>
      <c r="BD48934" s="5"/>
    </row>
    <row r="48935" spans="55:56" hidden="1" x14ac:dyDescent="0.2">
      <c r="BC48935" s="6"/>
      <c r="BD48935" s="5"/>
    </row>
    <row r="48936" spans="55:56" hidden="1" x14ac:dyDescent="0.2">
      <c r="BC48936" s="6"/>
      <c r="BD48936" s="5"/>
    </row>
    <row r="48937" spans="55:56" hidden="1" x14ac:dyDescent="0.2">
      <c r="BC48937" s="6"/>
      <c r="BD48937" s="5"/>
    </row>
    <row r="48938" spans="55:56" hidden="1" x14ac:dyDescent="0.2">
      <c r="BC48938" s="6"/>
      <c r="BD48938" s="5"/>
    </row>
    <row r="48939" spans="55:56" hidden="1" x14ac:dyDescent="0.2">
      <c r="BC48939" s="6"/>
      <c r="BD48939" s="5"/>
    </row>
    <row r="48940" spans="55:56" hidden="1" x14ac:dyDescent="0.2">
      <c r="BC48940" s="6"/>
      <c r="BD48940" s="5"/>
    </row>
    <row r="48941" spans="55:56" hidden="1" x14ac:dyDescent="0.2">
      <c r="BC48941" s="6"/>
      <c r="BD48941" s="5"/>
    </row>
    <row r="48942" spans="55:56" hidden="1" x14ac:dyDescent="0.2">
      <c r="BC48942" s="6"/>
      <c r="BD48942" s="5"/>
    </row>
    <row r="48943" spans="55:56" hidden="1" x14ac:dyDescent="0.2">
      <c r="BC48943" s="6"/>
      <c r="BD48943" s="5"/>
    </row>
    <row r="48944" spans="55:56" hidden="1" x14ac:dyDescent="0.2">
      <c r="BC48944" s="6"/>
      <c r="BD48944" s="5"/>
    </row>
    <row r="48945" spans="55:56" hidden="1" x14ac:dyDescent="0.2">
      <c r="BC48945" s="6"/>
      <c r="BD48945" s="5"/>
    </row>
    <row r="48946" spans="55:56" hidden="1" x14ac:dyDescent="0.2">
      <c r="BC48946" s="6"/>
      <c r="BD48946" s="5"/>
    </row>
    <row r="48947" spans="55:56" hidden="1" x14ac:dyDescent="0.2">
      <c r="BC48947" s="6"/>
      <c r="BD48947" s="5"/>
    </row>
    <row r="48948" spans="55:56" hidden="1" x14ac:dyDescent="0.2">
      <c r="BC48948" s="6"/>
      <c r="BD48948" s="5"/>
    </row>
    <row r="48949" spans="55:56" hidden="1" x14ac:dyDescent="0.2">
      <c r="BC48949" s="6"/>
      <c r="BD48949" s="5"/>
    </row>
    <row r="48950" spans="55:56" hidden="1" x14ac:dyDescent="0.2">
      <c r="BC48950" s="6"/>
      <c r="BD48950" s="5"/>
    </row>
    <row r="48951" spans="55:56" hidden="1" x14ac:dyDescent="0.2">
      <c r="BC48951" s="6"/>
      <c r="BD48951" s="5"/>
    </row>
    <row r="48952" spans="55:56" hidden="1" x14ac:dyDescent="0.2">
      <c r="BC48952" s="6"/>
      <c r="BD48952" s="5"/>
    </row>
    <row r="48953" spans="55:56" hidden="1" x14ac:dyDescent="0.2">
      <c r="BC48953" s="6"/>
      <c r="BD48953" s="5"/>
    </row>
    <row r="48954" spans="55:56" hidden="1" x14ac:dyDescent="0.2">
      <c r="BC48954" s="6"/>
      <c r="BD48954" s="5"/>
    </row>
    <row r="48955" spans="55:56" hidden="1" x14ac:dyDescent="0.2">
      <c r="BC48955" s="6"/>
      <c r="BD48955" s="5"/>
    </row>
    <row r="48956" spans="55:56" hidden="1" x14ac:dyDescent="0.2">
      <c r="BC48956" s="6"/>
      <c r="BD48956" s="5"/>
    </row>
    <row r="48957" spans="55:56" hidden="1" x14ac:dyDescent="0.2">
      <c r="BC48957" s="6"/>
      <c r="BD48957" s="5"/>
    </row>
    <row r="48958" spans="55:56" hidden="1" x14ac:dyDescent="0.2">
      <c r="BC48958" s="6"/>
      <c r="BD48958" s="5"/>
    </row>
    <row r="48959" spans="55:56" hidden="1" x14ac:dyDescent="0.2">
      <c r="BC48959" s="6"/>
      <c r="BD48959" s="5"/>
    </row>
    <row r="48960" spans="55:56" hidden="1" x14ac:dyDescent="0.2">
      <c r="BC48960" s="6"/>
      <c r="BD48960" s="5"/>
    </row>
    <row r="48961" spans="55:56" hidden="1" x14ac:dyDescent="0.2">
      <c r="BC48961" s="6"/>
      <c r="BD48961" s="5"/>
    </row>
    <row r="48962" spans="55:56" hidden="1" x14ac:dyDescent="0.2">
      <c r="BC48962" s="6"/>
      <c r="BD48962" s="5"/>
    </row>
    <row r="48963" spans="55:56" hidden="1" x14ac:dyDescent="0.2">
      <c r="BC48963" s="6"/>
      <c r="BD48963" s="5"/>
    </row>
    <row r="48964" spans="55:56" hidden="1" x14ac:dyDescent="0.2">
      <c r="BC48964" s="6"/>
      <c r="BD48964" s="5"/>
    </row>
    <row r="48965" spans="55:56" hidden="1" x14ac:dyDescent="0.2">
      <c r="BC48965" s="6"/>
      <c r="BD48965" s="5"/>
    </row>
    <row r="48966" spans="55:56" hidden="1" x14ac:dyDescent="0.2">
      <c r="BC48966" s="6"/>
      <c r="BD48966" s="5"/>
    </row>
    <row r="48967" spans="55:56" hidden="1" x14ac:dyDescent="0.2">
      <c r="BC48967" s="6"/>
      <c r="BD48967" s="5"/>
    </row>
    <row r="48968" spans="55:56" hidden="1" x14ac:dyDescent="0.2">
      <c r="BC48968" s="6"/>
      <c r="BD48968" s="5"/>
    </row>
    <row r="48969" spans="55:56" hidden="1" x14ac:dyDescent="0.2">
      <c r="BC48969" s="6"/>
      <c r="BD48969" s="5"/>
    </row>
    <row r="48970" spans="55:56" hidden="1" x14ac:dyDescent="0.2">
      <c r="BC48970" s="6"/>
      <c r="BD48970" s="5"/>
    </row>
    <row r="48971" spans="55:56" hidden="1" x14ac:dyDescent="0.2">
      <c r="BC48971" s="6"/>
      <c r="BD48971" s="5"/>
    </row>
    <row r="48972" spans="55:56" hidden="1" x14ac:dyDescent="0.2">
      <c r="BC48972" s="6"/>
      <c r="BD48972" s="5"/>
    </row>
    <row r="48973" spans="55:56" hidden="1" x14ac:dyDescent="0.2">
      <c r="BC48973" s="6"/>
      <c r="BD48973" s="5"/>
    </row>
    <row r="48974" spans="55:56" hidden="1" x14ac:dyDescent="0.2">
      <c r="BC48974" s="6"/>
      <c r="BD48974" s="5"/>
    </row>
    <row r="48975" spans="55:56" hidden="1" x14ac:dyDescent="0.2">
      <c r="BC48975" s="6"/>
      <c r="BD48975" s="5"/>
    </row>
    <row r="48976" spans="55:56" hidden="1" x14ac:dyDescent="0.2">
      <c r="BC48976" s="6"/>
      <c r="BD48976" s="5"/>
    </row>
    <row r="48977" spans="55:56" hidden="1" x14ac:dyDescent="0.2">
      <c r="BC48977" s="6"/>
      <c r="BD48977" s="5"/>
    </row>
    <row r="48978" spans="55:56" hidden="1" x14ac:dyDescent="0.2">
      <c r="BC48978" s="6"/>
      <c r="BD48978" s="5"/>
    </row>
    <row r="48979" spans="55:56" hidden="1" x14ac:dyDescent="0.2">
      <c r="BC48979" s="6"/>
      <c r="BD48979" s="5"/>
    </row>
    <row r="48980" spans="55:56" hidden="1" x14ac:dyDescent="0.2">
      <c r="BC48980" s="6"/>
      <c r="BD48980" s="5"/>
    </row>
    <row r="48981" spans="55:56" hidden="1" x14ac:dyDescent="0.2">
      <c r="BC48981" s="6"/>
      <c r="BD48981" s="5"/>
    </row>
    <row r="48982" spans="55:56" hidden="1" x14ac:dyDescent="0.2">
      <c r="BC48982" s="6"/>
      <c r="BD48982" s="5"/>
    </row>
    <row r="48983" spans="55:56" hidden="1" x14ac:dyDescent="0.2">
      <c r="BC48983" s="6"/>
      <c r="BD48983" s="5"/>
    </row>
    <row r="48984" spans="55:56" hidden="1" x14ac:dyDescent="0.2">
      <c r="BC48984" s="6"/>
      <c r="BD48984" s="5"/>
    </row>
    <row r="48985" spans="55:56" hidden="1" x14ac:dyDescent="0.2">
      <c r="BC48985" s="6"/>
      <c r="BD48985" s="5"/>
    </row>
    <row r="48986" spans="55:56" hidden="1" x14ac:dyDescent="0.2">
      <c r="BC48986" s="6"/>
      <c r="BD48986" s="5"/>
    </row>
    <row r="48987" spans="55:56" hidden="1" x14ac:dyDescent="0.2">
      <c r="BC48987" s="6"/>
      <c r="BD48987" s="5"/>
    </row>
    <row r="48988" spans="55:56" hidden="1" x14ac:dyDescent="0.2">
      <c r="BC48988" s="6"/>
      <c r="BD48988" s="5"/>
    </row>
    <row r="48989" spans="55:56" hidden="1" x14ac:dyDescent="0.2">
      <c r="BC48989" s="6"/>
      <c r="BD48989" s="5"/>
    </row>
    <row r="48990" spans="55:56" hidden="1" x14ac:dyDescent="0.2">
      <c r="BC48990" s="6"/>
      <c r="BD48990" s="5"/>
    </row>
    <row r="48991" spans="55:56" hidden="1" x14ac:dyDescent="0.2">
      <c r="BC48991" s="6"/>
      <c r="BD48991" s="5"/>
    </row>
    <row r="48992" spans="55:56" hidden="1" x14ac:dyDescent="0.2">
      <c r="BC48992" s="6"/>
      <c r="BD48992" s="5"/>
    </row>
    <row r="48993" spans="55:56" hidden="1" x14ac:dyDescent="0.2">
      <c r="BC48993" s="6"/>
      <c r="BD48993" s="5"/>
    </row>
    <row r="48994" spans="55:56" hidden="1" x14ac:dyDescent="0.2">
      <c r="BC48994" s="6"/>
      <c r="BD48994" s="5"/>
    </row>
    <row r="48995" spans="55:56" hidden="1" x14ac:dyDescent="0.2">
      <c r="BC48995" s="6"/>
      <c r="BD48995" s="5"/>
    </row>
    <row r="48996" spans="55:56" hidden="1" x14ac:dyDescent="0.2">
      <c r="BC48996" s="6"/>
      <c r="BD48996" s="5"/>
    </row>
    <row r="48997" spans="55:56" hidden="1" x14ac:dyDescent="0.2">
      <c r="BC48997" s="6"/>
      <c r="BD48997" s="5"/>
    </row>
    <row r="48998" spans="55:56" hidden="1" x14ac:dyDescent="0.2">
      <c r="BC48998" s="6"/>
      <c r="BD48998" s="5"/>
    </row>
    <row r="48999" spans="55:56" hidden="1" x14ac:dyDescent="0.2">
      <c r="BC48999" s="6"/>
      <c r="BD48999" s="5"/>
    </row>
    <row r="49000" spans="55:56" hidden="1" x14ac:dyDescent="0.2">
      <c r="BC49000" s="6"/>
      <c r="BD49000" s="5"/>
    </row>
    <row r="49001" spans="55:56" hidden="1" x14ac:dyDescent="0.2">
      <c r="BC49001" s="6"/>
      <c r="BD49001" s="5"/>
    </row>
    <row r="49002" spans="55:56" hidden="1" x14ac:dyDescent="0.2">
      <c r="BC49002" s="6"/>
      <c r="BD49002" s="5"/>
    </row>
    <row r="49003" spans="55:56" hidden="1" x14ac:dyDescent="0.2">
      <c r="BC49003" s="6"/>
      <c r="BD49003" s="5"/>
    </row>
    <row r="49004" spans="55:56" hidden="1" x14ac:dyDescent="0.2">
      <c r="BC49004" s="6"/>
      <c r="BD49004" s="5"/>
    </row>
    <row r="49005" spans="55:56" hidden="1" x14ac:dyDescent="0.2">
      <c r="BC49005" s="6"/>
      <c r="BD49005" s="5"/>
    </row>
    <row r="49006" spans="55:56" hidden="1" x14ac:dyDescent="0.2">
      <c r="BC49006" s="6"/>
      <c r="BD49006" s="5"/>
    </row>
    <row r="49007" spans="55:56" hidden="1" x14ac:dyDescent="0.2">
      <c r="BC49007" s="6"/>
      <c r="BD49007" s="5"/>
    </row>
    <row r="49008" spans="55:56" hidden="1" x14ac:dyDescent="0.2">
      <c r="BC49008" s="6"/>
      <c r="BD49008" s="5"/>
    </row>
    <row r="49009" spans="55:56" hidden="1" x14ac:dyDescent="0.2">
      <c r="BC49009" s="6"/>
      <c r="BD49009" s="5"/>
    </row>
    <row r="49010" spans="55:56" hidden="1" x14ac:dyDescent="0.2">
      <c r="BC49010" s="6"/>
      <c r="BD49010" s="5"/>
    </row>
    <row r="49011" spans="55:56" hidden="1" x14ac:dyDescent="0.2">
      <c r="BC49011" s="6"/>
      <c r="BD49011" s="5"/>
    </row>
    <row r="49012" spans="55:56" hidden="1" x14ac:dyDescent="0.2">
      <c r="BC49012" s="6"/>
      <c r="BD49012" s="5"/>
    </row>
    <row r="49013" spans="55:56" hidden="1" x14ac:dyDescent="0.2">
      <c r="BC49013" s="6"/>
      <c r="BD49013" s="5"/>
    </row>
    <row r="49014" spans="55:56" hidden="1" x14ac:dyDescent="0.2">
      <c r="BC49014" s="6"/>
      <c r="BD49014" s="5"/>
    </row>
    <row r="49015" spans="55:56" hidden="1" x14ac:dyDescent="0.2">
      <c r="BC49015" s="6"/>
      <c r="BD49015" s="5"/>
    </row>
    <row r="49016" spans="55:56" hidden="1" x14ac:dyDescent="0.2">
      <c r="BC49016" s="6"/>
      <c r="BD49016" s="5"/>
    </row>
    <row r="49017" spans="55:56" hidden="1" x14ac:dyDescent="0.2">
      <c r="BC49017" s="6"/>
      <c r="BD49017" s="5"/>
    </row>
    <row r="49018" spans="55:56" hidden="1" x14ac:dyDescent="0.2">
      <c r="BC49018" s="6"/>
      <c r="BD49018" s="5"/>
    </row>
    <row r="49019" spans="55:56" hidden="1" x14ac:dyDescent="0.2">
      <c r="BC49019" s="6"/>
      <c r="BD49019" s="5"/>
    </row>
    <row r="49020" spans="55:56" hidden="1" x14ac:dyDescent="0.2">
      <c r="BC49020" s="6"/>
      <c r="BD49020" s="5"/>
    </row>
    <row r="49021" spans="55:56" hidden="1" x14ac:dyDescent="0.2">
      <c r="BC49021" s="6"/>
      <c r="BD49021" s="5"/>
    </row>
    <row r="49022" spans="55:56" hidden="1" x14ac:dyDescent="0.2">
      <c r="BC49022" s="6"/>
      <c r="BD49022" s="5"/>
    </row>
    <row r="49023" spans="55:56" hidden="1" x14ac:dyDescent="0.2">
      <c r="BC49023" s="6"/>
      <c r="BD49023" s="5"/>
    </row>
    <row r="49024" spans="55:56" hidden="1" x14ac:dyDescent="0.2">
      <c r="BC49024" s="6"/>
      <c r="BD49024" s="5"/>
    </row>
    <row r="49025" spans="55:56" hidden="1" x14ac:dyDescent="0.2">
      <c r="BC49025" s="6"/>
      <c r="BD49025" s="5"/>
    </row>
    <row r="49026" spans="55:56" hidden="1" x14ac:dyDescent="0.2">
      <c r="BC49026" s="6"/>
      <c r="BD49026" s="5"/>
    </row>
    <row r="49027" spans="55:56" hidden="1" x14ac:dyDescent="0.2">
      <c r="BC49027" s="6"/>
      <c r="BD49027" s="5"/>
    </row>
    <row r="49028" spans="55:56" hidden="1" x14ac:dyDescent="0.2">
      <c r="BC49028" s="6"/>
      <c r="BD49028" s="5"/>
    </row>
    <row r="49029" spans="55:56" hidden="1" x14ac:dyDescent="0.2">
      <c r="BC49029" s="6"/>
      <c r="BD49029" s="5"/>
    </row>
    <row r="49030" spans="55:56" hidden="1" x14ac:dyDescent="0.2">
      <c r="BC49030" s="6"/>
      <c r="BD49030" s="5"/>
    </row>
    <row r="49031" spans="55:56" hidden="1" x14ac:dyDescent="0.2">
      <c r="BC49031" s="6"/>
      <c r="BD49031" s="5"/>
    </row>
    <row r="49032" spans="55:56" hidden="1" x14ac:dyDescent="0.2">
      <c r="BC49032" s="6"/>
      <c r="BD49032" s="5"/>
    </row>
    <row r="49033" spans="55:56" hidden="1" x14ac:dyDescent="0.2">
      <c r="BC49033" s="6"/>
      <c r="BD49033" s="5"/>
    </row>
    <row r="49034" spans="55:56" hidden="1" x14ac:dyDescent="0.2">
      <c r="BC49034" s="6"/>
      <c r="BD49034" s="5"/>
    </row>
    <row r="49035" spans="55:56" hidden="1" x14ac:dyDescent="0.2">
      <c r="BC49035" s="6"/>
      <c r="BD49035" s="5"/>
    </row>
    <row r="49036" spans="55:56" hidden="1" x14ac:dyDescent="0.2">
      <c r="BC49036" s="6"/>
      <c r="BD49036" s="5"/>
    </row>
    <row r="49037" spans="55:56" hidden="1" x14ac:dyDescent="0.2">
      <c r="BC49037" s="6"/>
      <c r="BD49037" s="5"/>
    </row>
    <row r="49038" spans="55:56" hidden="1" x14ac:dyDescent="0.2">
      <c r="BC49038" s="6"/>
      <c r="BD49038" s="5"/>
    </row>
    <row r="49039" spans="55:56" hidden="1" x14ac:dyDescent="0.2">
      <c r="BC49039" s="6"/>
      <c r="BD49039" s="5"/>
    </row>
    <row r="49040" spans="55:56" hidden="1" x14ac:dyDescent="0.2">
      <c r="BC49040" s="6"/>
      <c r="BD49040" s="5"/>
    </row>
    <row r="49041" spans="55:56" hidden="1" x14ac:dyDescent="0.2">
      <c r="BC49041" s="6"/>
      <c r="BD49041" s="5"/>
    </row>
    <row r="49042" spans="55:56" hidden="1" x14ac:dyDescent="0.2">
      <c r="BC49042" s="6"/>
      <c r="BD49042" s="5"/>
    </row>
    <row r="49043" spans="55:56" hidden="1" x14ac:dyDescent="0.2">
      <c r="BC49043" s="6"/>
      <c r="BD49043" s="5"/>
    </row>
    <row r="49044" spans="55:56" hidden="1" x14ac:dyDescent="0.2">
      <c r="BC49044" s="6"/>
      <c r="BD49044" s="5"/>
    </row>
    <row r="49045" spans="55:56" hidden="1" x14ac:dyDescent="0.2">
      <c r="BC49045" s="6"/>
      <c r="BD49045" s="5"/>
    </row>
    <row r="49046" spans="55:56" hidden="1" x14ac:dyDescent="0.2">
      <c r="BC49046" s="6"/>
      <c r="BD49046" s="5"/>
    </row>
    <row r="49047" spans="55:56" hidden="1" x14ac:dyDescent="0.2">
      <c r="BC49047" s="6"/>
      <c r="BD49047" s="5"/>
    </row>
    <row r="49048" spans="55:56" hidden="1" x14ac:dyDescent="0.2">
      <c r="BC49048" s="6"/>
      <c r="BD49048" s="5"/>
    </row>
    <row r="49049" spans="55:56" hidden="1" x14ac:dyDescent="0.2">
      <c r="BC49049" s="6"/>
      <c r="BD49049" s="5"/>
    </row>
    <row r="49050" spans="55:56" hidden="1" x14ac:dyDescent="0.2">
      <c r="BC49050" s="6"/>
      <c r="BD49050" s="5"/>
    </row>
    <row r="49051" spans="55:56" hidden="1" x14ac:dyDescent="0.2">
      <c r="BC49051" s="6"/>
      <c r="BD49051" s="5"/>
    </row>
    <row r="49052" spans="55:56" hidden="1" x14ac:dyDescent="0.2">
      <c r="BC49052" s="6"/>
      <c r="BD49052" s="5"/>
    </row>
    <row r="49053" spans="55:56" hidden="1" x14ac:dyDescent="0.2">
      <c r="BC49053" s="6"/>
      <c r="BD49053" s="5"/>
    </row>
    <row r="49054" spans="55:56" hidden="1" x14ac:dyDescent="0.2">
      <c r="BC49054" s="6"/>
      <c r="BD49054" s="5"/>
    </row>
    <row r="49055" spans="55:56" hidden="1" x14ac:dyDescent="0.2">
      <c r="BC49055" s="6"/>
      <c r="BD49055" s="5"/>
    </row>
    <row r="49056" spans="55:56" hidden="1" x14ac:dyDescent="0.2">
      <c r="BC49056" s="6"/>
      <c r="BD49056" s="5"/>
    </row>
    <row r="49057" spans="55:56" hidden="1" x14ac:dyDescent="0.2">
      <c r="BC49057" s="6"/>
      <c r="BD49057" s="5"/>
    </row>
    <row r="49058" spans="55:56" hidden="1" x14ac:dyDescent="0.2">
      <c r="BC49058" s="6"/>
      <c r="BD49058" s="5"/>
    </row>
    <row r="49059" spans="55:56" hidden="1" x14ac:dyDescent="0.2">
      <c r="BC49059" s="6"/>
      <c r="BD49059" s="5"/>
    </row>
    <row r="49060" spans="55:56" hidden="1" x14ac:dyDescent="0.2">
      <c r="BC49060" s="6"/>
      <c r="BD49060" s="5"/>
    </row>
    <row r="49061" spans="55:56" hidden="1" x14ac:dyDescent="0.2">
      <c r="BC49061" s="6"/>
      <c r="BD49061" s="5"/>
    </row>
    <row r="49062" spans="55:56" hidden="1" x14ac:dyDescent="0.2">
      <c r="BC49062" s="6"/>
      <c r="BD49062" s="5"/>
    </row>
    <row r="49063" spans="55:56" hidden="1" x14ac:dyDescent="0.2">
      <c r="BC49063" s="6"/>
      <c r="BD49063" s="5"/>
    </row>
    <row r="49064" spans="55:56" hidden="1" x14ac:dyDescent="0.2">
      <c r="BC49064" s="6"/>
      <c r="BD49064" s="5"/>
    </row>
    <row r="49065" spans="55:56" hidden="1" x14ac:dyDescent="0.2">
      <c r="BC49065" s="6"/>
      <c r="BD49065" s="5"/>
    </row>
    <row r="49066" spans="55:56" hidden="1" x14ac:dyDescent="0.2">
      <c r="BC49066" s="6"/>
      <c r="BD49066" s="5"/>
    </row>
    <row r="49067" spans="55:56" hidden="1" x14ac:dyDescent="0.2">
      <c r="BC49067" s="6"/>
      <c r="BD49067" s="5"/>
    </row>
    <row r="49068" spans="55:56" hidden="1" x14ac:dyDescent="0.2">
      <c r="BC49068" s="6"/>
      <c r="BD49068" s="5"/>
    </row>
    <row r="49069" spans="55:56" hidden="1" x14ac:dyDescent="0.2">
      <c r="BC49069" s="6"/>
      <c r="BD49069" s="5"/>
    </row>
    <row r="49070" spans="55:56" hidden="1" x14ac:dyDescent="0.2">
      <c r="BC49070" s="6"/>
      <c r="BD49070" s="5"/>
    </row>
    <row r="49071" spans="55:56" hidden="1" x14ac:dyDescent="0.2">
      <c r="BC49071" s="6"/>
      <c r="BD49071" s="5"/>
    </row>
    <row r="49072" spans="55:56" hidden="1" x14ac:dyDescent="0.2">
      <c r="BC49072" s="6"/>
      <c r="BD49072" s="5"/>
    </row>
    <row r="49073" spans="55:56" hidden="1" x14ac:dyDescent="0.2">
      <c r="BC49073" s="6"/>
      <c r="BD49073" s="5"/>
    </row>
    <row r="49074" spans="55:56" hidden="1" x14ac:dyDescent="0.2">
      <c r="BC49074" s="6"/>
      <c r="BD49074" s="5"/>
    </row>
    <row r="49075" spans="55:56" hidden="1" x14ac:dyDescent="0.2">
      <c r="BC49075" s="6"/>
      <c r="BD49075" s="5"/>
    </row>
    <row r="49076" spans="55:56" hidden="1" x14ac:dyDescent="0.2">
      <c r="BC49076" s="6"/>
      <c r="BD49076" s="5"/>
    </row>
    <row r="49077" spans="55:56" hidden="1" x14ac:dyDescent="0.2">
      <c r="BC49077" s="6"/>
      <c r="BD49077" s="5"/>
    </row>
    <row r="49078" spans="55:56" hidden="1" x14ac:dyDescent="0.2">
      <c r="BC49078" s="6"/>
      <c r="BD49078" s="5"/>
    </row>
    <row r="49079" spans="55:56" hidden="1" x14ac:dyDescent="0.2">
      <c r="BC49079" s="6"/>
      <c r="BD49079" s="5"/>
    </row>
    <row r="49080" spans="55:56" hidden="1" x14ac:dyDescent="0.2">
      <c r="BC49080" s="6"/>
      <c r="BD49080" s="5"/>
    </row>
    <row r="49081" spans="55:56" hidden="1" x14ac:dyDescent="0.2">
      <c r="BC49081" s="6"/>
      <c r="BD49081" s="5"/>
    </row>
    <row r="49082" spans="55:56" hidden="1" x14ac:dyDescent="0.2">
      <c r="BC49082" s="6"/>
      <c r="BD49082" s="5"/>
    </row>
    <row r="49083" spans="55:56" hidden="1" x14ac:dyDescent="0.2">
      <c r="BC49083" s="6"/>
      <c r="BD49083" s="5"/>
    </row>
    <row r="49084" spans="55:56" hidden="1" x14ac:dyDescent="0.2">
      <c r="BC49084" s="6"/>
      <c r="BD49084" s="5"/>
    </row>
    <row r="49085" spans="55:56" hidden="1" x14ac:dyDescent="0.2">
      <c r="BC49085" s="6"/>
      <c r="BD49085" s="5"/>
    </row>
    <row r="49086" spans="55:56" hidden="1" x14ac:dyDescent="0.2">
      <c r="BC49086" s="6"/>
      <c r="BD49086" s="5"/>
    </row>
    <row r="49087" spans="55:56" hidden="1" x14ac:dyDescent="0.2">
      <c r="BC49087" s="6"/>
      <c r="BD49087" s="5"/>
    </row>
    <row r="49088" spans="55:56" hidden="1" x14ac:dyDescent="0.2">
      <c r="BC49088" s="6"/>
      <c r="BD49088" s="5"/>
    </row>
    <row r="49089" spans="55:56" hidden="1" x14ac:dyDescent="0.2">
      <c r="BC49089" s="6"/>
      <c r="BD49089" s="5"/>
    </row>
    <row r="49090" spans="55:56" hidden="1" x14ac:dyDescent="0.2">
      <c r="BC49090" s="6"/>
      <c r="BD49090" s="5"/>
    </row>
    <row r="49091" spans="55:56" hidden="1" x14ac:dyDescent="0.2">
      <c r="BC49091" s="6"/>
      <c r="BD49091" s="5"/>
    </row>
    <row r="49092" spans="55:56" hidden="1" x14ac:dyDescent="0.2">
      <c r="BC49092" s="6"/>
      <c r="BD49092" s="5"/>
    </row>
    <row r="49093" spans="55:56" hidden="1" x14ac:dyDescent="0.2">
      <c r="BC49093" s="6"/>
      <c r="BD49093" s="5"/>
    </row>
    <row r="49094" spans="55:56" hidden="1" x14ac:dyDescent="0.2">
      <c r="BC49094" s="6"/>
      <c r="BD49094" s="5"/>
    </row>
    <row r="49095" spans="55:56" hidden="1" x14ac:dyDescent="0.2">
      <c r="BC49095" s="6"/>
      <c r="BD49095" s="5"/>
    </row>
    <row r="49096" spans="55:56" hidden="1" x14ac:dyDescent="0.2">
      <c r="BC49096" s="6"/>
      <c r="BD49096" s="5"/>
    </row>
    <row r="49097" spans="55:56" hidden="1" x14ac:dyDescent="0.2">
      <c r="BC49097" s="6"/>
      <c r="BD49097" s="5"/>
    </row>
    <row r="49098" spans="55:56" hidden="1" x14ac:dyDescent="0.2">
      <c r="BC49098" s="6"/>
      <c r="BD49098" s="5"/>
    </row>
    <row r="49099" spans="55:56" hidden="1" x14ac:dyDescent="0.2">
      <c r="BC49099" s="6"/>
      <c r="BD49099" s="5"/>
    </row>
    <row r="49100" spans="55:56" hidden="1" x14ac:dyDescent="0.2">
      <c r="BC49100" s="6"/>
      <c r="BD49100" s="5"/>
    </row>
    <row r="49101" spans="55:56" hidden="1" x14ac:dyDescent="0.2">
      <c r="BC49101" s="6"/>
      <c r="BD49101" s="5"/>
    </row>
    <row r="49102" spans="55:56" hidden="1" x14ac:dyDescent="0.2">
      <c r="BC49102" s="6"/>
      <c r="BD49102" s="5"/>
    </row>
    <row r="49103" spans="55:56" hidden="1" x14ac:dyDescent="0.2">
      <c r="BC49103" s="6"/>
      <c r="BD49103" s="5"/>
    </row>
    <row r="49104" spans="55:56" hidden="1" x14ac:dyDescent="0.2">
      <c r="BC49104" s="6"/>
      <c r="BD49104" s="5"/>
    </row>
    <row r="49105" spans="55:56" hidden="1" x14ac:dyDescent="0.2">
      <c r="BC49105" s="6"/>
      <c r="BD49105" s="5"/>
    </row>
    <row r="49106" spans="55:56" hidden="1" x14ac:dyDescent="0.2">
      <c r="BC49106" s="6"/>
      <c r="BD49106" s="5"/>
    </row>
    <row r="49107" spans="55:56" hidden="1" x14ac:dyDescent="0.2">
      <c r="BC49107" s="6"/>
      <c r="BD49107" s="5"/>
    </row>
    <row r="49108" spans="55:56" hidden="1" x14ac:dyDescent="0.2">
      <c r="BC49108" s="6"/>
      <c r="BD49108" s="5"/>
    </row>
    <row r="49109" spans="55:56" hidden="1" x14ac:dyDescent="0.2">
      <c r="BC49109" s="6"/>
      <c r="BD49109" s="5"/>
    </row>
    <row r="49110" spans="55:56" hidden="1" x14ac:dyDescent="0.2">
      <c r="BC49110" s="6"/>
      <c r="BD49110" s="5"/>
    </row>
    <row r="49111" spans="55:56" hidden="1" x14ac:dyDescent="0.2">
      <c r="BC49111" s="6"/>
      <c r="BD49111" s="5"/>
    </row>
    <row r="49112" spans="55:56" hidden="1" x14ac:dyDescent="0.2">
      <c r="BC49112" s="6"/>
      <c r="BD49112" s="5"/>
    </row>
    <row r="49113" spans="55:56" hidden="1" x14ac:dyDescent="0.2">
      <c r="BC49113" s="6"/>
      <c r="BD49113" s="5"/>
    </row>
    <row r="49114" spans="55:56" hidden="1" x14ac:dyDescent="0.2">
      <c r="BC49114" s="6"/>
      <c r="BD49114" s="5"/>
    </row>
    <row r="49115" spans="55:56" hidden="1" x14ac:dyDescent="0.2">
      <c r="BC49115" s="6"/>
      <c r="BD49115" s="5"/>
    </row>
    <row r="49116" spans="55:56" hidden="1" x14ac:dyDescent="0.2">
      <c r="BC49116" s="6"/>
      <c r="BD49116" s="5"/>
    </row>
    <row r="49117" spans="55:56" hidden="1" x14ac:dyDescent="0.2">
      <c r="BC49117" s="6"/>
      <c r="BD49117" s="5"/>
    </row>
    <row r="49118" spans="55:56" hidden="1" x14ac:dyDescent="0.2">
      <c r="BC49118" s="6"/>
      <c r="BD49118" s="5"/>
    </row>
    <row r="49119" spans="55:56" hidden="1" x14ac:dyDescent="0.2">
      <c r="BC49119" s="6"/>
      <c r="BD49119" s="5"/>
    </row>
    <row r="49120" spans="55:56" hidden="1" x14ac:dyDescent="0.2">
      <c r="BC49120" s="6"/>
      <c r="BD49120" s="5"/>
    </row>
    <row r="49121" spans="55:56" hidden="1" x14ac:dyDescent="0.2">
      <c r="BC49121" s="6"/>
      <c r="BD49121" s="5"/>
    </row>
    <row r="49122" spans="55:56" hidden="1" x14ac:dyDescent="0.2">
      <c r="BC49122" s="6"/>
      <c r="BD49122" s="5"/>
    </row>
    <row r="49123" spans="55:56" hidden="1" x14ac:dyDescent="0.2">
      <c r="BC49123" s="6"/>
      <c r="BD49123" s="5"/>
    </row>
    <row r="49124" spans="55:56" hidden="1" x14ac:dyDescent="0.2">
      <c r="BC49124" s="6"/>
      <c r="BD49124" s="5"/>
    </row>
    <row r="49125" spans="55:56" hidden="1" x14ac:dyDescent="0.2">
      <c r="BC49125" s="6"/>
      <c r="BD49125" s="5"/>
    </row>
    <row r="49126" spans="55:56" hidden="1" x14ac:dyDescent="0.2">
      <c r="BC49126" s="6"/>
      <c r="BD49126" s="5"/>
    </row>
    <row r="49127" spans="55:56" hidden="1" x14ac:dyDescent="0.2">
      <c r="BC49127" s="6"/>
      <c r="BD49127" s="5"/>
    </row>
    <row r="49128" spans="55:56" hidden="1" x14ac:dyDescent="0.2">
      <c r="BC49128" s="6"/>
      <c r="BD49128" s="5"/>
    </row>
    <row r="49129" spans="55:56" hidden="1" x14ac:dyDescent="0.2">
      <c r="BC49129" s="6"/>
      <c r="BD49129" s="5"/>
    </row>
    <row r="49130" spans="55:56" hidden="1" x14ac:dyDescent="0.2">
      <c r="BC49130" s="6"/>
      <c r="BD49130" s="5"/>
    </row>
    <row r="49131" spans="55:56" hidden="1" x14ac:dyDescent="0.2">
      <c r="BC49131" s="6"/>
      <c r="BD49131" s="5"/>
    </row>
    <row r="49132" spans="55:56" hidden="1" x14ac:dyDescent="0.2">
      <c r="BC49132" s="6"/>
      <c r="BD49132" s="5"/>
    </row>
    <row r="49133" spans="55:56" hidden="1" x14ac:dyDescent="0.2">
      <c r="BC49133" s="6"/>
      <c r="BD49133" s="5"/>
    </row>
    <row r="49134" spans="55:56" hidden="1" x14ac:dyDescent="0.2">
      <c r="BC49134" s="6"/>
      <c r="BD49134" s="5"/>
    </row>
    <row r="49135" spans="55:56" hidden="1" x14ac:dyDescent="0.2">
      <c r="BC49135" s="6"/>
      <c r="BD49135" s="5"/>
    </row>
    <row r="49136" spans="55:56" hidden="1" x14ac:dyDescent="0.2">
      <c r="BC49136" s="6"/>
      <c r="BD49136" s="5"/>
    </row>
    <row r="49137" spans="55:56" hidden="1" x14ac:dyDescent="0.2">
      <c r="BC49137" s="6"/>
      <c r="BD49137" s="5"/>
    </row>
    <row r="49138" spans="55:56" hidden="1" x14ac:dyDescent="0.2">
      <c r="BC49138" s="6"/>
      <c r="BD49138" s="5"/>
    </row>
    <row r="49139" spans="55:56" hidden="1" x14ac:dyDescent="0.2">
      <c r="BC49139" s="6"/>
      <c r="BD49139" s="5"/>
    </row>
    <row r="49140" spans="55:56" hidden="1" x14ac:dyDescent="0.2">
      <c r="BC49140" s="6"/>
      <c r="BD49140" s="5"/>
    </row>
    <row r="49141" spans="55:56" hidden="1" x14ac:dyDescent="0.2">
      <c r="BC49141" s="6"/>
      <c r="BD49141" s="5"/>
    </row>
    <row r="49142" spans="55:56" hidden="1" x14ac:dyDescent="0.2">
      <c r="BC49142" s="6"/>
      <c r="BD49142" s="5"/>
    </row>
    <row r="49143" spans="55:56" hidden="1" x14ac:dyDescent="0.2">
      <c r="BC49143" s="6"/>
      <c r="BD49143" s="5"/>
    </row>
    <row r="49144" spans="55:56" hidden="1" x14ac:dyDescent="0.2">
      <c r="BC49144" s="6"/>
      <c r="BD49144" s="5"/>
    </row>
    <row r="49145" spans="55:56" hidden="1" x14ac:dyDescent="0.2">
      <c r="BC49145" s="6"/>
      <c r="BD49145" s="5"/>
    </row>
    <row r="49146" spans="55:56" hidden="1" x14ac:dyDescent="0.2">
      <c r="BC49146" s="6"/>
      <c r="BD49146" s="5"/>
    </row>
    <row r="49147" spans="55:56" hidden="1" x14ac:dyDescent="0.2">
      <c r="BC49147" s="6"/>
      <c r="BD49147" s="5"/>
    </row>
    <row r="49148" spans="55:56" hidden="1" x14ac:dyDescent="0.2">
      <c r="BC49148" s="6"/>
      <c r="BD49148" s="5"/>
    </row>
    <row r="49149" spans="55:56" hidden="1" x14ac:dyDescent="0.2">
      <c r="BC49149" s="6"/>
      <c r="BD49149" s="5"/>
    </row>
    <row r="49150" spans="55:56" hidden="1" x14ac:dyDescent="0.2">
      <c r="BC49150" s="6"/>
      <c r="BD49150" s="5"/>
    </row>
    <row r="49151" spans="55:56" hidden="1" x14ac:dyDescent="0.2">
      <c r="BC49151" s="6"/>
      <c r="BD49151" s="5"/>
    </row>
    <row r="49152" spans="55:56" hidden="1" x14ac:dyDescent="0.2">
      <c r="BC49152" s="6"/>
      <c r="BD49152" s="5"/>
    </row>
    <row r="49153" spans="55:56" hidden="1" x14ac:dyDescent="0.2">
      <c r="BC49153" s="6"/>
      <c r="BD49153" s="5"/>
    </row>
    <row r="49154" spans="55:56" hidden="1" x14ac:dyDescent="0.2">
      <c r="BC49154" s="6"/>
      <c r="BD49154" s="5"/>
    </row>
    <row r="49155" spans="55:56" hidden="1" x14ac:dyDescent="0.2">
      <c r="BC49155" s="6"/>
      <c r="BD49155" s="5"/>
    </row>
    <row r="49156" spans="55:56" hidden="1" x14ac:dyDescent="0.2">
      <c r="BC49156" s="6"/>
      <c r="BD49156" s="5"/>
    </row>
    <row r="49157" spans="55:56" hidden="1" x14ac:dyDescent="0.2">
      <c r="BC49157" s="6"/>
      <c r="BD49157" s="5"/>
    </row>
    <row r="49158" spans="55:56" hidden="1" x14ac:dyDescent="0.2">
      <c r="BC49158" s="6"/>
      <c r="BD49158" s="5"/>
    </row>
    <row r="49159" spans="55:56" hidden="1" x14ac:dyDescent="0.2">
      <c r="BC49159" s="6"/>
      <c r="BD49159" s="5"/>
    </row>
    <row r="49160" spans="55:56" hidden="1" x14ac:dyDescent="0.2">
      <c r="BC49160" s="6"/>
      <c r="BD49160" s="5"/>
    </row>
    <row r="49161" spans="55:56" hidden="1" x14ac:dyDescent="0.2">
      <c r="BC49161" s="6"/>
      <c r="BD49161" s="5"/>
    </row>
    <row r="49162" spans="55:56" hidden="1" x14ac:dyDescent="0.2">
      <c r="BC49162" s="6"/>
      <c r="BD49162" s="5"/>
    </row>
    <row r="49163" spans="55:56" hidden="1" x14ac:dyDescent="0.2">
      <c r="BC49163" s="6"/>
      <c r="BD49163" s="5"/>
    </row>
    <row r="49164" spans="55:56" hidden="1" x14ac:dyDescent="0.2">
      <c r="BC49164" s="6"/>
      <c r="BD49164" s="5"/>
    </row>
    <row r="49165" spans="55:56" hidden="1" x14ac:dyDescent="0.2">
      <c r="BC49165" s="6"/>
      <c r="BD49165" s="5"/>
    </row>
    <row r="49166" spans="55:56" hidden="1" x14ac:dyDescent="0.2">
      <c r="BC49166" s="6"/>
      <c r="BD49166" s="5"/>
    </row>
    <row r="49167" spans="55:56" hidden="1" x14ac:dyDescent="0.2">
      <c r="BC49167" s="6"/>
      <c r="BD49167" s="5"/>
    </row>
    <row r="49168" spans="55:56" hidden="1" x14ac:dyDescent="0.2">
      <c r="BC49168" s="6"/>
      <c r="BD49168" s="5"/>
    </row>
    <row r="49169" spans="55:56" hidden="1" x14ac:dyDescent="0.2">
      <c r="BC49169" s="6"/>
      <c r="BD49169" s="5"/>
    </row>
    <row r="49170" spans="55:56" hidden="1" x14ac:dyDescent="0.2">
      <c r="BC49170" s="6"/>
      <c r="BD49170" s="5"/>
    </row>
    <row r="49171" spans="55:56" hidden="1" x14ac:dyDescent="0.2">
      <c r="BC49171" s="6"/>
      <c r="BD49171" s="5"/>
    </row>
    <row r="49172" spans="55:56" hidden="1" x14ac:dyDescent="0.2">
      <c r="BC49172" s="6"/>
      <c r="BD49172" s="5"/>
    </row>
    <row r="49173" spans="55:56" hidden="1" x14ac:dyDescent="0.2">
      <c r="BC49173" s="6"/>
      <c r="BD49173" s="5"/>
    </row>
    <row r="49174" spans="55:56" hidden="1" x14ac:dyDescent="0.2">
      <c r="BC49174" s="6"/>
      <c r="BD49174" s="5"/>
    </row>
    <row r="49175" spans="55:56" hidden="1" x14ac:dyDescent="0.2">
      <c r="BC49175" s="6"/>
      <c r="BD49175" s="5"/>
    </row>
    <row r="49176" spans="55:56" hidden="1" x14ac:dyDescent="0.2">
      <c r="BC49176" s="6"/>
      <c r="BD49176" s="5"/>
    </row>
    <row r="49177" spans="55:56" hidden="1" x14ac:dyDescent="0.2">
      <c r="BC49177" s="6"/>
      <c r="BD49177" s="5"/>
    </row>
    <row r="49178" spans="55:56" hidden="1" x14ac:dyDescent="0.2">
      <c r="BC49178" s="6"/>
      <c r="BD49178" s="5"/>
    </row>
    <row r="49179" spans="55:56" hidden="1" x14ac:dyDescent="0.2">
      <c r="BC49179" s="6"/>
      <c r="BD49179" s="5"/>
    </row>
    <row r="49180" spans="55:56" hidden="1" x14ac:dyDescent="0.2">
      <c r="BC49180" s="6"/>
      <c r="BD49180" s="5"/>
    </row>
    <row r="49181" spans="55:56" hidden="1" x14ac:dyDescent="0.2">
      <c r="BC49181" s="6"/>
      <c r="BD49181" s="5"/>
    </row>
    <row r="49182" spans="55:56" hidden="1" x14ac:dyDescent="0.2">
      <c r="BC49182" s="6"/>
      <c r="BD49182" s="5"/>
    </row>
    <row r="49183" spans="55:56" hidden="1" x14ac:dyDescent="0.2">
      <c r="BC49183" s="6"/>
      <c r="BD49183" s="5"/>
    </row>
    <row r="49184" spans="55:56" hidden="1" x14ac:dyDescent="0.2">
      <c r="BC49184" s="6"/>
      <c r="BD49184" s="5"/>
    </row>
    <row r="49185" spans="55:56" hidden="1" x14ac:dyDescent="0.2">
      <c r="BC49185" s="6"/>
      <c r="BD49185" s="5"/>
    </row>
    <row r="49186" spans="55:56" hidden="1" x14ac:dyDescent="0.2">
      <c r="BC49186" s="6"/>
      <c r="BD49186" s="5"/>
    </row>
    <row r="49187" spans="55:56" hidden="1" x14ac:dyDescent="0.2">
      <c r="BC49187" s="6"/>
      <c r="BD49187" s="5"/>
    </row>
    <row r="49188" spans="55:56" hidden="1" x14ac:dyDescent="0.2">
      <c r="BC49188" s="6"/>
      <c r="BD49188" s="5"/>
    </row>
    <row r="49189" spans="55:56" hidden="1" x14ac:dyDescent="0.2">
      <c r="BC49189" s="6"/>
      <c r="BD49189" s="5"/>
    </row>
    <row r="49190" spans="55:56" hidden="1" x14ac:dyDescent="0.2">
      <c r="BC49190" s="6"/>
      <c r="BD49190" s="5"/>
    </row>
    <row r="49191" spans="55:56" hidden="1" x14ac:dyDescent="0.2">
      <c r="BC49191" s="6"/>
      <c r="BD49191" s="5"/>
    </row>
    <row r="49192" spans="55:56" hidden="1" x14ac:dyDescent="0.2">
      <c r="BC49192" s="6"/>
      <c r="BD49192" s="5"/>
    </row>
    <row r="49193" spans="55:56" hidden="1" x14ac:dyDescent="0.2">
      <c r="BC49193" s="6"/>
      <c r="BD49193" s="5"/>
    </row>
    <row r="49194" spans="55:56" hidden="1" x14ac:dyDescent="0.2">
      <c r="BC49194" s="6"/>
      <c r="BD49194" s="5"/>
    </row>
    <row r="49195" spans="55:56" hidden="1" x14ac:dyDescent="0.2">
      <c r="BC49195" s="6"/>
      <c r="BD49195" s="5"/>
    </row>
    <row r="49196" spans="55:56" hidden="1" x14ac:dyDescent="0.2">
      <c r="BC49196" s="6"/>
      <c r="BD49196" s="5"/>
    </row>
    <row r="49197" spans="55:56" hidden="1" x14ac:dyDescent="0.2">
      <c r="BC49197" s="6"/>
      <c r="BD49197" s="5"/>
    </row>
    <row r="49198" spans="55:56" hidden="1" x14ac:dyDescent="0.2">
      <c r="BC49198" s="6"/>
      <c r="BD49198" s="5"/>
    </row>
    <row r="49199" spans="55:56" hidden="1" x14ac:dyDescent="0.2">
      <c r="BC49199" s="6"/>
      <c r="BD49199" s="5"/>
    </row>
    <row r="49200" spans="55:56" hidden="1" x14ac:dyDescent="0.2">
      <c r="BC49200" s="6"/>
      <c r="BD49200" s="5"/>
    </row>
    <row r="49201" spans="55:56" hidden="1" x14ac:dyDescent="0.2">
      <c r="BC49201" s="6"/>
      <c r="BD49201" s="5"/>
    </row>
    <row r="49202" spans="55:56" hidden="1" x14ac:dyDescent="0.2">
      <c r="BC49202" s="6"/>
      <c r="BD49202" s="5"/>
    </row>
    <row r="49203" spans="55:56" hidden="1" x14ac:dyDescent="0.2">
      <c r="BC49203" s="6"/>
      <c r="BD49203" s="5"/>
    </row>
    <row r="49204" spans="55:56" hidden="1" x14ac:dyDescent="0.2">
      <c r="BC49204" s="6"/>
      <c r="BD49204" s="5"/>
    </row>
    <row r="49205" spans="55:56" hidden="1" x14ac:dyDescent="0.2">
      <c r="BC49205" s="6"/>
      <c r="BD49205" s="5"/>
    </row>
    <row r="49206" spans="55:56" hidden="1" x14ac:dyDescent="0.2">
      <c r="BC49206" s="6"/>
      <c r="BD49206" s="5"/>
    </row>
    <row r="49207" spans="55:56" hidden="1" x14ac:dyDescent="0.2">
      <c r="BC49207" s="6"/>
      <c r="BD49207" s="5"/>
    </row>
    <row r="49208" spans="55:56" hidden="1" x14ac:dyDescent="0.2">
      <c r="BC49208" s="6"/>
      <c r="BD49208" s="5"/>
    </row>
    <row r="49209" spans="55:56" hidden="1" x14ac:dyDescent="0.2">
      <c r="BC49209" s="6"/>
      <c r="BD49209" s="5"/>
    </row>
    <row r="49210" spans="55:56" hidden="1" x14ac:dyDescent="0.2">
      <c r="BC49210" s="6"/>
      <c r="BD49210" s="5"/>
    </row>
    <row r="49211" spans="55:56" hidden="1" x14ac:dyDescent="0.2">
      <c r="BC49211" s="6"/>
      <c r="BD49211" s="5"/>
    </row>
    <row r="49212" spans="55:56" hidden="1" x14ac:dyDescent="0.2">
      <c r="BC49212" s="6"/>
      <c r="BD49212" s="5"/>
    </row>
    <row r="49213" spans="55:56" hidden="1" x14ac:dyDescent="0.2">
      <c r="BC49213" s="6"/>
      <c r="BD49213" s="5"/>
    </row>
    <row r="49214" spans="55:56" hidden="1" x14ac:dyDescent="0.2">
      <c r="BC49214" s="6"/>
      <c r="BD49214" s="5"/>
    </row>
    <row r="49215" spans="55:56" hidden="1" x14ac:dyDescent="0.2">
      <c r="BC49215" s="6"/>
      <c r="BD49215" s="5"/>
    </row>
    <row r="49216" spans="55:56" hidden="1" x14ac:dyDescent="0.2">
      <c r="BC49216" s="6"/>
      <c r="BD49216" s="5"/>
    </row>
    <row r="49217" spans="55:56" hidden="1" x14ac:dyDescent="0.2">
      <c r="BC49217" s="6"/>
      <c r="BD49217" s="5"/>
    </row>
    <row r="49218" spans="55:56" hidden="1" x14ac:dyDescent="0.2">
      <c r="BC49218" s="6"/>
      <c r="BD49218" s="5"/>
    </row>
    <row r="49219" spans="55:56" hidden="1" x14ac:dyDescent="0.2">
      <c r="BC49219" s="6"/>
      <c r="BD49219" s="5"/>
    </row>
    <row r="49220" spans="55:56" hidden="1" x14ac:dyDescent="0.2">
      <c r="BC49220" s="6"/>
      <c r="BD49220" s="5"/>
    </row>
    <row r="49221" spans="55:56" hidden="1" x14ac:dyDescent="0.2">
      <c r="BC49221" s="6"/>
      <c r="BD49221" s="5"/>
    </row>
    <row r="49222" spans="55:56" hidden="1" x14ac:dyDescent="0.2">
      <c r="BC49222" s="6"/>
      <c r="BD49222" s="5"/>
    </row>
    <row r="49223" spans="55:56" hidden="1" x14ac:dyDescent="0.2">
      <c r="BC49223" s="6"/>
      <c r="BD49223" s="5"/>
    </row>
    <row r="49224" spans="55:56" hidden="1" x14ac:dyDescent="0.2">
      <c r="BC49224" s="6"/>
      <c r="BD49224" s="5"/>
    </row>
    <row r="49225" spans="55:56" hidden="1" x14ac:dyDescent="0.2">
      <c r="BC49225" s="6"/>
      <c r="BD49225" s="5"/>
    </row>
    <row r="49226" spans="55:56" hidden="1" x14ac:dyDescent="0.2">
      <c r="BC49226" s="6"/>
      <c r="BD49226" s="5"/>
    </row>
    <row r="49227" spans="55:56" hidden="1" x14ac:dyDescent="0.2">
      <c r="BC49227" s="6"/>
      <c r="BD49227" s="5"/>
    </row>
    <row r="49228" spans="55:56" hidden="1" x14ac:dyDescent="0.2">
      <c r="BC49228" s="6"/>
      <c r="BD49228" s="5"/>
    </row>
    <row r="49229" spans="55:56" hidden="1" x14ac:dyDescent="0.2">
      <c r="BC49229" s="6"/>
      <c r="BD49229" s="5"/>
    </row>
    <row r="49230" spans="55:56" hidden="1" x14ac:dyDescent="0.2">
      <c r="BC49230" s="6"/>
      <c r="BD49230" s="5"/>
    </row>
    <row r="49231" spans="55:56" hidden="1" x14ac:dyDescent="0.2">
      <c r="BC49231" s="6"/>
      <c r="BD49231" s="5"/>
    </row>
    <row r="49232" spans="55:56" hidden="1" x14ac:dyDescent="0.2">
      <c r="BC49232" s="6"/>
      <c r="BD49232" s="5"/>
    </row>
    <row r="49233" spans="55:56" hidden="1" x14ac:dyDescent="0.2">
      <c r="BC49233" s="6"/>
      <c r="BD49233" s="5"/>
    </row>
    <row r="49234" spans="55:56" hidden="1" x14ac:dyDescent="0.2">
      <c r="BC49234" s="6"/>
      <c r="BD49234" s="5"/>
    </row>
    <row r="49235" spans="55:56" hidden="1" x14ac:dyDescent="0.2">
      <c r="BC49235" s="6"/>
      <c r="BD49235" s="5"/>
    </row>
    <row r="49236" spans="55:56" hidden="1" x14ac:dyDescent="0.2">
      <c r="BC49236" s="6"/>
      <c r="BD49236" s="5"/>
    </row>
    <row r="49237" spans="55:56" hidden="1" x14ac:dyDescent="0.2">
      <c r="BC49237" s="6"/>
      <c r="BD49237" s="5"/>
    </row>
    <row r="49238" spans="55:56" hidden="1" x14ac:dyDescent="0.2">
      <c r="BC49238" s="6"/>
      <c r="BD49238" s="5"/>
    </row>
    <row r="49239" spans="55:56" hidden="1" x14ac:dyDescent="0.2">
      <c r="BC49239" s="6"/>
      <c r="BD49239" s="5"/>
    </row>
    <row r="49240" spans="55:56" hidden="1" x14ac:dyDescent="0.2">
      <c r="BC49240" s="6"/>
      <c r="BD49240" s="5"/>
    </row>
    <row r="49241" spans="55:56" hidden="1" x14ac:dyDescent="0.2">
      <c r="BC49241" s="6"/>
      <c r="BD49241" s="5"/>
    </row>
    <row r="49242" spans="55:56" hidden="1" x14ac:dyDescent="0.2">
      <c r="BC49242" s="6"/>
      <c r="BD49242" s="5"/>
    </row>
    <row r="49243" spans="55:56" hidden="1" x14ac:dyDescent="0.2">
      <c r="BC49243" s="6"/>
      <c r="BD49243" s="5"/>
    </row>
    <row r="49244" spans="55:56" hidden="1" x14ac:dyDescent="0.2">
      <c r="BC49244" s="6"/>
      <c r="BD49244" s="5"/>
    </row>
    <row r="49245" spans="55:56" hidden="1" x14ac:dyDescent="0.2">
      <c r="BC49245" s="6"/>
      <c r="BD49245" s="5"/>
    </row>
    <row r="49246" spans="55:56" hidden="1" x14ac:dyDescent="0.2">
      <c r="BC49246" s="6"/>
      <c r="BD49246" s="5"/>
    </row>
    <row r="49247" spans="55:56" hidden="1" x14ac:dyDescent="0.2">
      <c r="BC49247" s="6"/>
      <c r="BD49247" s="5"/>
    </row>
    <row r="49248" spans="55:56" hidden="1" x14ac:dyDescent="0.2">
      <c r="BC49248" s="6"/>
      <c r="BD49248" s="5"/>
    </row>
    <row r="49249" spans="55:56" hidden="1" x14ac:dyDescent="0.2">
      <c r="BC49249" s="6"/>
      <c r="BD49249" s="5"/>
    </row>
    <row r="49250" spans="55:56" hidden="1" x14ac:dyDescent="0.2">
      <c r="BC49250" s="6"/>
      <c r="BD49250" s="5"/>
    </row>
    <row r="49251" spans="55:56" hidden="1" x14ac:dyDescent="0.2">
      <c r="BC49251" s="6"/>
      <c r="BD49251" s="5"/>
    </row>
    <row r="49252" spans="55:56" hidden="1" x14ac:dyDescent="0.2">
      <c r="BC49252" s="6"/>
      <c r="BD49252" s="5"/>
    </row>
    <row r="49253" spans="55:56" hidden="1" x14ac:dyDescent="0.2">
      <c r="BC49253" s="6"/>
      <c r="BD49253" s="5"/>
    </row>
    <row r="49254" spans="55:56" hidden="1" x14ac:dyDescent="0.2">
      <c r="BC49254" s="6"/>
      <c r="BD49254" s="5"/>
    </row>
    <row r="49255" spans="55:56" hidden="1" x14ac:dyDescent="0.2">
      <c r="BC49255" s="6"/>
      <c r="BD49255" s="5"/>
    </row>
    <row r="49256" spans="55:56" hidden="1" x14ac:dyDescent="0.2">
      <c r="BC49256" s="6"/>
      <c r="BD49256" s="5"/>
    </row>
    <row r="49257" spans="55:56" hidden="1" x14ac:dyDescent="0.2">
      <c r="BC49257" s="6"/>
      <c r="BD49257" s="5"/>
    </row>
    <row r="49258" spans="55:56" hidden="1" x14ac:dyDescent="0.2">
      <c r="BC49258" s="6"/>
      <c r="BD49258" s="5"/>
    </row>
    <row r="49259" spans="55:56" hidden="1" x14ac:dyDescent="0.2">
      <c r="BC49259" s="6"/>
      <c r="BD49259" s="5"/>
    </row>
    <row r="49260" spans="55:56" hidden="1" x14ac:dyDescent="0.2">
      <c r="BC49260" s="6"/>
      <c r="BD49260" s="5"/>
    </row>
    <row r="49261" spans="55:56" hidden="1" x14ac:dyDescent="0.2">
      <c r="BC49261" s="6"/>
      <c r="BD49261" s="5"/>
    </row>
    <row r="49262" spans="55:56" hidden="1" x14ac:dyDescent="0.2">
      <c r="BC49262" s="6"/>
      <c r="BD49262" s="5"/>
    </row>
    <row r="49263" spans="55:56" hidden="1" x14ac:dyDescent="0.2">
      <c r="BC49263" s="6"/>
      <c r="BD49263" s="5"/>
    </row>
    <row r="49264" spans="55:56" hidden="1" x14ac:dyDescent="0.2">
      <c r="BC49264" s="6"/>
      <c r="BD49264" s="5"/>
    </row>
    <row r="49265" spans="55:56" hidden="1" x14ac:dyDescent="0.2">
      <c r="BC49265" s="6"/>
      <c r="BD49265" s="5"/>
    </row>
    <row r="49266" spans="55:56" hidden="1" x14ac:dyDescent="0.2">
      <c r="BC49266" s="6"/>
      <c r="BD49266" s="5"/>
    </row>
    <row r="49267" spans="55:56" hidden="1" x14ac:dyDescent="0.2">
      <c r="BC49267" s="6"/>
      <c r="BD49267" s="5"/>
    </row>
    <row r="49268" spans="55:56" hidden="1" x14ac:dyDescent="0.2">
      <c r="BC49268" s="6"/>
      <c r="BD49268" s="5"/>
    </row>
    <row r="49269" spans="55:56" hidden="1" x14ac:dyDescent="0.2">
      <c r="BC49269" s="6"/>
      <c r="BD49269" s="5"/>
    </row>
    <row r="49270" spans="55:56" hidden="1" x14ac:dyDescent="0.2">
      <c r="BC49270" s="6"/>
      <c r="BD49270" s="5"/>
    </row>
    <row r="49271" spans="55:56" hidden="1" x14ac:dyDescent="0.2">
      <c r="BC49271" s="6"/>
      <c r="BD49271" s="5"/>
    </row>
    <row r="49272" spans="55:56" hidden="1" x14ac:dyDescent="0.2">
      <c r="BC49272" s="6"/>
      <c r="BD49272" s="5"/>
    </row>
    <row r="49273" spans="55:56" hidden="1" x14ac:dyDescent="0.2">
      <c r="BC49273" s="6"/>
      <c r="BD49273" s="5"/>
    </row>
    <row r="49274" spans="55:56" hidden="1" x14ac:dyDescent="0.2">
      <c r="BC49274" s="6"/>
      <c r="BD49274" s="5"/>
    </row>
    <row r="49275" spans="55:56" hidden="1" x14ac:dyDescent="0.2">
      <c r="BC49275" s="6"/>
      <c r="BD49275" s="5"/>
    </row>
    <row r="49276" spans="55:56" hidden="1" x14ac:dyDescent="0.2">
      <c r="BC49276" s="6"/>
      <c r="BD49276" s="5"/>
    </row>
    <row r="49277" spans="55:56" hidden="1" x14ac:dyDescent="0.2">
      <c r="BC49277" s="6"/>
      <c r="BD49277" s="5"/>
    </row>
    <row r="49278" spans="55:56" hidden="1" x14ac:dyDescent="0.2">
      <c r="BC49278" s="6"/>
      <c r="BD49278" s="5"/>
    </row>
    <row r="49279" spans="55:56" hidden="1" x14ac:dyDescent="0.2">
      <c r="BC49279" s="6"/>
      <c r="BD49279" s="5"/>
    </row>
    <row r="49280" spans="55:56" hidden="1" x14ac:dyDescent="0.2">
      <c r="BC49280" s="6"/>
      <c r="BD49280" s="5"/>
    </row>
    <row r="49281" spans="55:56" hidden="1" x14ac:dyDescent="0.2">
      <c r="BC49281" s="6"/>
      <c r="BD49281" s="5"/>
    </row>
    <row r="49282" spans="55:56" hidden="1" x14ac:dyDescent="0.2">
      <c r="BC49282" s="6"/>
      <c r="BD49282" s="5"/>
    </row>
    <row r="49283" spans="55:56" hidden="1" x14ac:dyDescent="0.2">
      <c r="BC49283" s="6"/>
      <c r="BD49283" s="5"/>
    </row>
    <row r="49284" spans="55:56" hidden="1" x14ac:dyDescent="0.2">
      <c r="BC49284" s="6"/>
      <c r="BD49284" s="5"/>
    </row>
    <row r="49285" spans="55:56" hidden="1" x14ac:dyDescent="0.2">
      <c r="BC49285" s="6"/>
      <c r="BD49285" s="5"/>
    </row>
    <row r="49286" spans="55:56" hidden="1" x14ac:dyDescent="0.2">
      <c r="BC49286" s="6"/>
      <c r="BD49286" s="5"/>
    </row>
    <row r="49287" spans="55:56" hidden="1" x14ac:dyDescent="0.2">
      <c r="BC49287" s="6"/>
      <c r="BD49287" s="5"/>
    </row>
    <row r="49288" spans="55:56" hidden="1" x14ac:dyDescent="0.2">
      <c r="BC49288" s="6"/>
      <c r="BD49288" s="5"/>
    </row>
    <row r="49289" spans="55:56" hidden="1" x14ac:dyDescent="0.2">
      <c r="BC49289" s="6"/>
      <c r="BD49289" s="5"/>
    </row>
    <row r="49290" spans="55:56" hidden="1" x14ac:dyDescent="0.2">
      <c r="BC49290" s="6"/>
      <c r="BD49290" s="5"/>
    </row>
    <row r="49291" spans="55:56" hidden="1" x14ac:dyDescent="0.2">
      <c r="BC49291" s="6"/>
      <c r="BD49291" s="5"/>
    </row>
    <row r="49292" spans="55:56" hidden="1" x14ac:dyDescent="0.2">
      <c r="BC49292" s="6"/>
      <c r="BD49292" s="5"/>
    </row>
    <row r="49293" spans="55:56" hidden="1" x14ac:dyDescent="0.2">
      <c r="BC49293" s="6"/>
      <c r="BD49293" s="5"/>
    </row>
    <row r="49294" spans="55:56" hidden="1" x14ac:dyDescent="0.2">
      <c r="BC49294" s="6"/>
      <c r="BD49294" s="5"/>
    </row>
    <row r="49295" spans="55:56" hidden="1" x14ac:dyDescent="0.2">
      <c r="BC49295" s="6"/>
      <c r="BD49295" s="5"/>
    </row>
    <row r="49296" spans="55:56" hidden="1" x14ac:dyDescent="0.2">
      <c r="BC49296" s="6"/>
      <c r="BD49296" s="5"/>
    </row>
    <row r="49297" spans="55:56" hidden="1" x14ac:dyDescent="0.2">
      <c r="BC49297" s="6"/>
      <c r="BD49297" s="5"/>
    </row>
    <row r="49298" spans="55:56" hidden="1" x14ac:dyDescent="0.2">
      <c r="BC49298" s="6"/>
      <c r="BD49298" s="5"/>
    </row>
    <row r="49299" spans="55:56" hidden="1" x14ac:dyDescent="0.2">
      <c r="BC49299" s="6"/>
      <c r="BD49299" s="5"/>
    </row>
    <row r="49300" spans="55:56" hidden="1" x14ac:dyDescent="0.2">
      <c r="BC49300" s="6"/>
      <c r="BD49300" s="5"/>
    </row>
    <row r="49301" spans="55:56" hidden="1" x14ac:dyDescent="0.2">
      <c r="BC49301" s="6"/>
      <c r="BD49301" s="5"/>
    </row>
    <row r="49302" spans="55:56" hidden="1" x14ac:dyDescent="0.2">
      <c r="BC49302" s="6"/>
      <c r="BD49302" s="5"/>
    </row>
    <row r="49303" spans="55:56" hidden="1" x14ac:dyDescent="0.2">
      <c r="BC49303" s="6"/>
      <c r="BD49303" s="5"/>
    </row>
    <row r="49304" spans="55:56" hidden="1" x14ac:dyDescent="0.2">
      <c r="BC49304" s="6"/>
      <c r="BD49304" s="5"/>
    </row>
    <row r="49305" spans="55:56" hidden="1" x14ac:dyDescent="0.2">
      <c r="BC49305" s="6"/>
      <c r="BD49305" s="5"/>
    </row>
    <row r="49306" spans="55:56" hidden="1" x14ac:dyDescent="0.2">
      <c r="BC49306" s="6"/>
      <c r="BD49306" s="5"/>
    </row>
    <row r="49307" spans="55:56" hidden="1" x14ac:dyDescent="0.2">
      <c r="BC49307" s="6"/>
      <c r="BD49307" s="5"/>
    </row>
    <row r="49308" spans="55:56" hidden="1" x14ac:dyDescent="0.2">
      <c r="BC49308" s="6"/>
      <c r="BD49308" s="5"/>
    </row>
    <row r="49309" spans="55:56" hidden="1" x14ac:dyDescent="0.2">
      <c r="BC49309" s="6"/>
      <c r="BD49309" s="5"/>
    </row>
    <row r="49310" spans="55:56" hidden="1" x14ac:dyDescent="0.2">
      <c r="BC49310" s="6"/>
      <c r="BD49310" s="5"/>
    </row>
    <row r="49311" spans="55:56" hidden="1" x14ac:dyDescent="0.2">
      <c r="BC49311" s="6"/>
      <c r="BD49311" s="5"/>
    </row>
    <row r="49312" spans="55:56" hidden="1" x14ac:dyDescent="0.2">
      <c r="BC49312" s="6"/>
      <c r="BD49312" s="5"/>
    </row>
    <row r="49313" spans="55:56" hidden="1" x14ac:dyDescent="0.2">
      <c r="BC49313" s="6"/>
      <c r="BD49313" s="5"/>
    </row>
    <row r="49314" spans="55:56" hidden="1" x14ac:dyDescent="0.2">
      <c r="BC49314" s="6"/>
      <c r="BD49314" s="5"/>
    </row>
    <row r="49315" spans="55:56" hidden="1" x14ac:dyDescent="0.2">
      <c r="BC49315" s="6"/>
      <c r="BD49315" s="5"/>
    </row>
    <row r="49316" spans="55:56" hidden="1" x14ac:dyDescent="0.2">
      <c r="BC49316" s="6"/>
      <c r="BD49316" s="5"/>
    </row>
    <row r="49317" spans="55:56" hidden="1" x14ac:dyDescent="0.2">
      <c r="BC49317" s="6"/>
      <c r="BD49317" s="5"/>
    </row>
    <row r="49318" spans="55:56" hidden="1" x14ac:dyDescent="0.2">
      <c r="BC49318" s="6"/>
      <c r="BD49318" s="5"/>
    </row>
    <row r="49319" spans="55:56" hidden="1" x14ac:dyDescent="0.2">
      <c r="BC49319" s="6"/>
      <c r="BD49319" s="5"/>
    </row>
    <row r="49320" spans="55:56" hidden="1" x14ac:dyDescent="0.2">
      <c r="BC49320" s="6"/>
      <c r="BD49320" s="5"/>
    </row>
    <row r="49321" spans="55:56" hidden="1" x14ac:dyDescent="0.2">
      <c r="BC49321" s="6"/>
      <c r="BD49321" s="5"/>
    </row>
    <row r="49322" spans="55:56" hidden="1" x14ac:dyDescent="0.2">
      <c r="BC49322" s="6"/>
      <c r="BD49322" s="5"/>
    </row>
    <row r="49323" spans="55:56" hidden="1" x14ac:dyDescent="0.2">
      <c r="BC49323" s="6"/>
      <c r="BD49323" s="5"/>
    </row>
    <row r="49324" spans="55:56" hidden="1" x14ac:dyDescent="0.2">
      <c r="BC49324" s="6"/>
      <c r="BD49324" s="5"/>
    </row>
    <row r="49325" spans="55:56" hidden="1" x14ac:dyDescent="0.2">
      <c r="BC49325" s="6"/>
      <c r="BD49325" s="5"/>
    </row>
    <row r="49326" spans="55:56" hidden="1" x14ac:dyDescent="0.2">
      <c r="BC49326" s="6"/>
      <c r="BD49326" s="5"/>
    </row>
    <row r="49327" spans="55:56" hidden="1" x14ac:dyDescent="0.2">
      <c r="BC49327" s="6"/>
      <c r="BD49327" s="5"/>
    </row>
    <row r="49328" spans="55:56" hidden="1" x14ac:dyDescent="0.2">
      <c r="BC49328" s="6"/>
      <c r="BD49328" s="5"/>
    </row>
    <row r="49329" spans="55:56" hidden="1" x14ac:dyDescent="0.2">
      <c r="BC49329" s="6"/>
      <c r="BD49329" s="5"/>
    </row>
    <row r="49330" spans="55:56" hidden="1" x14ac:dyDescent="0.2">
      <c r="BC49330" s="6"/>
      <c r="BD49330" s="5"/>
    </row>
    <row r="49331" spans="55:56" hidden="1" x14ac:dyDescent="0.2">
      <c r="BC49331" s="6"/>
      <c r="BD49331" s="5"/>
    </row>
    <row r="49332" spans="55:56" hidden="1" x14ac:dyDescent="0.2">
      <c r="BC49332" s="6"/>
      <c r="BD49332" s="5"/>
    </row>
    <row r="49333" spans="55:56" hidden="1" x14ac:dyDescent="0.2">
      <c r="BC49333" s="6"/>
      <c r="BD49333" s="5"/>
    </row>
    <row r="49334" spans="55:56" hidden="1" x14ac:dyDescent="0.2">
      <c r="BC49334" s="6"/>
      <c r="BD49334" s="5"/>
    </row>
    <row r="49335" spans="55:56" hidden="1" x14ac:dyDescent="0.2">
      <c r="BC49335" s="6"/>
      <c r="BD49335" s="5"/>
    </row>
    <row r="49336" spans="55:56" hidden="1" x14ac:dyDescent="0.2">
      <c r="BC49336" s="6"/>
      <c r="BD49336" s="5"/>
    </row>
    <row r="49337" spans="55:56" hidden="1" x14ac:dyDescent="0.2">
      <c r="BC49337" s="6"/>
      <c r="BD49337" s="5"/>
    </row>
    <row r="49338" spans="55:56" hidden="1" x14ac:dyDescent="0.2">
      <c r="BC49338" s="6"/>
      <c r="BD49338" s="5"/>
    </row>
    <row r="49339" spans="55:56" hidden="1" x14ac:dyDescent="0.2">
      <c r="BC49339" s="6"/>
      <c r="BD49339" s="5"/>
    </row>
    <row r="49340" spans="55:56" hidden="1" x14ac:dyDescent="0.2">
      <c r="BC49340" s="6"/>
      <c r="BD49340" s="5"/>
    </row>
    <row r="49341" spans="55:56" hidden="1" x14ac:dyDescent="0.2">
      <c r="BC49341" s="6"/>
      <c r="BD49341" s="5"/>
    </row>
    <row r="49342" spans="55:56" hidden="1" x14ac:dyDescent="0.2">
      <c r="BC49342" s="6"/>
      <c r="BD49342" s="5"/>
    </row>
    <row r="49343" spans="55:56" hidden="1" x14ac:dyDescent="0.2">
      <c r="BC49343" s="6"/>
      <c r="BD49343" s="5"/>
    </row>
    <row r="49344" spans="55:56" hidden="1" x14ac:dyDescent="0.2">
      <c r="BC49344" s="6"/>
      <c r="BD49344" s="5"/>
    </row>
    <row r="49345" spans="55:56" hidden="1" x14ac:dyDescent="0.2">
      <c r="BC49345" s="6"/>
      <c r="BD49345" s="5"/>
    </row>
    <row r="49346" spans="55:56" hidden="1" x14ac:dyDescent="0.2">
      <c r="BC49346" s="6"/>
      <c r="BD49346" s="5"/>
    </row>
    <row r="49347" spans="55:56" hidden="1" x14ac:dyDescent="0.2">
      <c r="BC49347" s="6"/>
      <c r="BD49347" s="5"/>
    </row>
    <row r="49348" spans="55:56" hidden="1" x14ac:dyDescent="0.2">
      <c r="BC49348" s="6"/>
      <c r="BD49348" s="5"/>
    </row>
    <row r="49349" spans="55:56" hidden="1" x14ac:dyDescent="0.2">
      <c r="BC49349" s="6"/>
      <c r="BD49349" s="5"/>
    </row>
    <row r="49350" spans="55:56" hidden="1" x14ac:dyDescent="0.2">
      <c r="BC49350" s="6"/>
      <c r="BD49350" s="5"/>
    </row>
    <row r="49351" spans="55:56" hidden="1" x14ac:dyDescent="0.2">
      <c r="BC49351" s="6"/>
      <c r="BD49351" s="5"/>
    </row>
    <row r="49352" spans="55:56" hidden="1" x14ac:dyDescent="0.2">
      <c r="BC49352" s="6"/>
      <c r="BD49352" s="5"/>
    </row>
    <row r="49353" spans="55:56" hidden="1" x14ac:dyDescent="0.2">
      <c r="BC49353" s="6"/>
      <c r="BD49353" s="5"/>
    </row>
    <row r="49354" spans="55:56" hidden="1" x14ac:dyDescent="0.2">
      <c r="BC49354" s="6"/>
      <c r="BD49354" s="5"/>
    </row>
    <row r="49355" spans="55:56" hidden="1" x14ac:dyDescent="0.2">
      <c r="BC49355" s="6"/>
      <c r="BD49355" s="5"/>
    </row>
    <row r="49356" spans="55:56" hidden="1" x14ac:dyDescent="0.2">
      <c r="BC49356" s="6"/>
      <c r="BD49356" s="5"/>
    </row>
    <row r="49357" spans="55:56" hidden="1" x14ac:dyDescent="0.2">
      <c r="BC49357" s="6"/>
      <c r="BD49357" s="5"/>
    </row>
    <row r="49358" spans="55:56" hidden="1" x14ac:dyDescent="0.2">
      <c r="BC49358" s="6"/>
      <c r="BD49358" s="5"/>
    </row>
    <row r="49359" spans="55:56" hidden="1" x14ac:dyDescent="0.2">
      <c r="BC49359" s="6"/>
      <c r="BD49359" s="5"/>
    </row>
    <row r="49360" spans="55:56" hidden="1" x14ac:dyDescent="0.2">
      <c r="BC49360" s="6"/>
      <c r="BD49360" s="5"/>
    </row>
    <row r="49361" spans="55:56" hidden="1" x14ac:dyDescent="0.2">
      <c r="BC49361" s="6"/>
      <c r="BD49361" s="5"/>
    </row>
    <row r="49362" spans="55:56" hidden="1" x14ac:dyDescent="0.2">
      <c r="BC49362" s="6"/>
      <c r="BD49362" s="5"/>
    </row>
    <row r="49363" spans="55:56" hidden="1" x14ac:dyDescent="0.2">
      <c r="BC49363" s="6"/>
      <c r="BD49363" s="5"/>
    </row>
    <row r="49364" spans="55:56" hidden="1" x14ac:dyDescent="0.2">
      <c r="BC49364" s="6"/>
      <c r="BD49364" s="5"/>
    </row>
    <row r="49365" spans="55:56" hidden="1" x14ac:dyDescent="0.2">
      <c r="BC49365" s="6"/>
      <c r="BD49365" s="5"/>
    </row>
    <row r="49366" spans="55:56" hidden="1" x14ac:dyDescent="0.2">
      <c r="BC49366" s="6"/>
      <c r="BD49366" s="5"/>
    </row>
    <row r="49367" spans="55:56" hidden="1" x14ac:dyDescent="0.2">
      <c r="BC49367" s="6"/>
      <c r="BD49367" s="5"/>
    </row>
    <row r="49368" spans="55:56" hidden="1" x14ac:dyDescent="0.2">
      <c r="BC49368" s="6"/>
      <c r="BD49368" s="5"/>
    </row>
    <row r="49369" spans="55:56" hidden="1" x14ac:dyDescent="0.2">
      <c r="BC49369" s="6"/>
      <c r="BD49369" s="5"/>
    </row>
    <row r="49370" spans="55:56" hidden="1" x14ac:dyDescent="0.2">
      <c r="BC49370" s="6"/>
      <c r="BD49370" s="5"/>
    </row>
    <row r="49371" spans="55:56" hidden="1" x14ac:dyDescent="0.2">
      <c r="BC49371" s="6"/>
      <c r="BD49371" s="5"/>
    </row>
    <row r="49372" spans="55:56" hidden="1" x14ac:dyDescent="0.2">
      <c r="BC49372" s="6"/>
      <c r="BD49372" s="5"/>
    </row>
    <row r="49373" spans="55:56" hidden="1" x14ac:dyDescent="0.2">
      <c r="BC49373" s="6"/>
      <c r="BD49373" s="5"/>
    </row>
    <row r="49374" spans="55:56" hidden="1" x14ac:dyDescent="0.2">
      <c r="BC49374" s="6"/>
      <c r="BD49374" s="5"/>
    </row>
    <row r="49375" spans="55:56" hidden="1" x14ac:dyDescent="0.2">
      <c r="BC49375" s="6"/>
      <c r="BD49375" s="5"/>
    </row>
    <row r="49376" spans="55:56" hidden="1" x14ac:dyDescent="0.2">
      <c r="BC49376" s="6"/>
      <c r="BD49376" s="5"/>
    </row>
    <row r="49377" spans="55:56" hidden="1" x14ac:dyDescent="0.2">
      <c r="BC49377" s="6"/>
      <c r="BD49377" s="5"/>
    </row>
    <row r="49378" spans="55:56" hidden="1" x14ac:dyDescent="0.2">
      <c r="BC49378" s="6"/>
      <c r="BD49378" s="5"/>
    </row>
    <row r="49379" spans="55:56" hidden="1" x14ac:dyDescent="0.2">
      <c r="BC49379" s="6"/>
      <c r="BD49379" s="5"/>
    </row>
    <row r="49380" spans="55:56" hidden="1" x14ac:dyDescent="0.2">
      <c r="BC49380" s="6"/>
      <c r="BD49380" s="5"/>
    </row>
    <row r="49381" spans="55:56" hidden="1" x14ac:dyDescent="0.2">
      <c r="BC49381" s="6"/>
      <c r="BD49381" s="5"/>
    </row>
    <row r="49382" spans="55:56" hidden="1" x14ac:dyDescent="0.2">
      <c r="BC49382" s="6"/>
      <c r="BD49382" s="5"/>
    </row>
    <row r="49383" spans="55:56" hidden="1" x14ac:dyDescent="0.2">
      <c r="BC49383" s="6"/>
      <c r="BD49383" s="5"/>
    </row>
    <row r="49384" spans="55:56" hidden="1" x14ac:dyDescent="0.2">
      <c r="BC49384" s="6"/>
      <c r="BD49384" s="5"/>
    </row>
    <row r="49385" spans="55:56" hidden="1" x14ac:dyDescent="0.2">
      <c r="BC49385" s="6"/>
      <c r="BD49385" s="5"/>
    </row>
    <row r="49386" spans="55:56" hidden="1" x14ac:dyDescent="0.2">
      <c r="BC49386" s="6"/>
      <c r="BD49386" s="5"/>
    </row>
    <row r="49387" spans="55:56" hidden="1" x14ac:dyDescent="0.2">
      <c r="BC49387" s="6"/>
      <c r="BD49387" s="5"/>
    </row>
    <row r="49388" spans="55:56" hidden="1" x14ac:dyDescent="0.2">
      <c r="BC49388" s="6"/>
      <c r="BD49388" s="5"/>
    </row>
    <row r="49389" spans="55:56" hidden="1" x14ac:dyDescent="0.2">
      <c r="BC49389" s="6"/>
      <c r="BD49389" s="5"/>
    </row>
    <row r="49390" spans="55:56" hidden="1" x14ac:dyDescent="0.2">
      <c r="BC49390" s="6"/>
      <c r="BD49390" s="5"/>
    </row>
    <row r="49391" spans="55:56" hidden="1" x14ac:dyDescent="0.2">
      <c r="BC49391" s="6"/>
      <c r="BD49391" s="5"/>
    </row>
    <row r="49392" spans="55:56" hidden="1" x14ac:dyDescent="0.2">
      <c r="BC49392" s="6"/>
      <c r="BD49392" s="5"/>
    </row>
    <row r="49393" spans="55:56" hidden="1" x14ac:dyDescent="0.2">
      <c r="BC49393" s="6"/>
      <c r="BD49393" s="5"/>
    </row>
    <row r="49394" spans="55:56" hidden="1" x14ac:dyDescent="0.2">
      <c r="BC49394" s="6"/>
      <c r="BD49394" s="5"/>
    </row>
    <row r="49395" spans="55:56" hidden="1" x14ac:dyDescent="0.2">
      <c r="BC49395" s="6"/>
      <c r="BD49395" s="5"/>
    </row>
    <row r="49396" spans="55:56" hidden="1" x14ac:dyDescent="0.2">
      <c r="BC49396" s="6"/>
      <c r="BD49396" s="5"/>
    </row>
    <row r="49397" spans="55:56" hidden="1" x14ac:dyDescent="0.2">
      <c r="BC49397" s="6"/>
      <c r="BD49397" s="5"/>
    </row>
    <row r="49398" spans="55:56" hidden="1" x14ac:dyDescent="0.2">
      <c r="BC49398" s="6"/>
      <c r="BD49398" s="5"/>
    </row>
    <row r="49399" spans="55:56" hidden="1" x14ac:dyDescent="0.2">
      <c r="BC49399" s="6"/>
      <c r="BD49399" s="5"/>
    </row>
    <row r="49400" spans="55:56" hidden="1" x14ac:dyDescent="0.2">
      <c r="BC49400" s="6"/>
      <c r="BD49400" s="5"/>
    </row>
    <row r="49401" spans="55:56" hidden="1" x14ac:dyDescent="0.2">
      <c r="BC49401" s="6"/>
      <c r="BD49401" s="5"/>
    </row>
    <row r="49402" spans="55:56" hidden="1" x14ac:dyDescent="0.2">
      <c r="BC49402" s="6"/>
      <c r="BD49402" s="5"/>
    </row>
    <row r="49403" spans="55:56" hidden="1" x14ac:dyDescent="0.2">
      <c r="BC49403" s="6"/>
      <c r="BD49403" s="5"/>
    </row>
    <row r="49404" spans="55:56" hidden="1" x14ac:dyDescent="0.2">
      <c r="BC49404" s="6"/>
      <c r="BD49404" s="5"/>
    </row>
    <row r="49405" spans="55:56" hidden="1" x14ac:dyDescent="0.2">
      <c r="BC49405" s="6"/>
      <c r="BD49405" s="5"/>
    </row>
    <row r="49406" spans="55:56" hidden="1" x14ac:dyDescent="0.2">
      <c r="BC49406" s="6"/>
      <c r="BD49406" s="5"/>
    </row>
    <row r="49407" spans="55:56" hidden="1" x14ac:dyDescent="0.2">
      <c r="BC49407" s="6"/>
      <c r="BD49407" s="5"/>
    </row>
    <row r="49408" spans="55:56" hidden="1" x14ac:dyDescent="0.2">
      <c r="BC49408" s="6"/>
      <c r="BD49408" s="5"/>
    </row>
    <row r="49409" spans="55:56" hidden="1" x14ac:dyDescent="0.2">
      <c r="BC49409" s="6"/>
      <c r="BD49409" s="5"/>
    </row>
    <row r="49410" spans="55:56" hidden="1" x14ac:dyDescent="0.2">
      <c r="BC49410" s="6"/>
      <c r="BD49410" s="5"/>
    </row>
    <row r="49411" spans="55:56" hidden="1" x14ac:dyDescent="0.2">
      <c r="BC49411" s="6"/>
      <c r="BD49411" s="5"/>
    </row>
    <row r="49412" spans="55:56" hidden="1" x14ac:dyDescent="0.2">
      <c r="BC49412" s="6"/>
      <c r="BD49412" s="5"/>
    </row>
    <row r="49413" spans="55:56" hidden="1" x14ac:dyDescent="0.2">
      <c r="BC49413" s="6"/>
      <c r="BD49413" s="5"/>
    </row>
    <row r="49414" spans="55:56" hidden="1" x14ac:dyDescent="0.2">
      <c r="BC49414" s="6"/>
      <c r="BD49414" s="5"/>
    </row>
    <row r="49415" spans="55:56" hidden="1" x14ac:dyDescent="0.2">
      <c r="BC49415" s="6"/>
      <c r="BD49415" s="5"/>
    </row>
    <row r="49416" spans="55:56" hidden="1" x14ac:dyDescent="0.2">
      <c r="BC49416" s="6"/>
      <c r="BD49416" s="5"/>
    </row>
    <row r="49417" spans="55:56" hidden="1" x14ac:dyDescent="0.2">
      <c r="BC49417" s="6"/>
      <c r="BD49417" s="5"/>
    </row>
    <row r="49418" spans="55:56" hidden="1" x14ac:dyDescent="0.2">
      <c r="BC49418" s="6"/>
      <c r="BD49418" s="5"/>
    </row>
    <row r="49419" spans="55:56" hidden="1" x14ac:dyDescent="0.2">
      <c r="BC49419" s="6"/>
      <c r="BD49419" s="5"/>
    </row>
    <row r="49420" spans="55:56" hidden="1" x14ac:dyDescent="0.2">
      <c r="BC49420" s="6"/>
      <c r="BD49420" s="5"/>
    </row>
    <row r="49421" spans="55:56" hidden="1" x14ac:dyDescent="0.2">
      <c r="BC49421" s="6"/>
      <c r="BD49421" s="5"/>
    </row>
    <row r="49422" spans="55:56" hidden="1" x14ac:dyDescent="0.2">
      <c r="BC49422" s="6"/>
      <c r="BD49422" s="5"/>
    </row>
    <row r="49423" spans="55:56" hidden="1" x14ac:dyDescent="0.2">
      <c r="BC49423" s="6"/>
      <c r="BD49423" s="5"/>
    </row>
    <row r="49424" spans="55:56" hidden="1" x14ac:dyDescent="0.2">
      <c r="BC49424" s="6"/>
      <c r="BD49424" s="5"/>
    </row>
    <row r="49425" spans="55:56" hidden="1" x14ac:dyDescent="0.2">
      <c r="BC49425" s="6"/>
      <c r="BD49425" s="5"/>
    </row>
    <row r="49426" spans="55:56" hidden="1" x14ac:dyDescent="0.2">
      <c r="BC49426" s="6"/>
      <c r="BD49426" s="5"/>
    </row>
    <row r="49427" spans="55:56" hidden="1" x14ac:dyDescent="0.2">
      <c r="BC49427" s="6"/>
      <c r="BD49427" s="5"/>
    </row>
    <row r="49428" spans="55:56" hidden="1" x14ac:dyDescent="0.2">
      <c r="BC49428" s="6"/>
      <c r="BD49428" s="5"/>
    </row>
    <row r="49429" spans="55:56" hidden="1" x14ac:dyDescent="0.2">
      <c r="BC49429" s="6"/>
      <c r="BD49429" s="5"/>
    </row>
    <row r="49430" spans="55:56" hidden="1" x14ac:dyDescent="0.2">
      <c r="BC49430" s="6"/>
      <c r="BD49430" s="5"/>
    </row>
    <row r="49431" spans="55:56" hidden="1" x14ac:dyDescent="0.2">
      <c r="BC49431" s="6"/>
      <c r="BD49431" s="5"/>
    </row>
    <row r="49432" spans="55:56" hidden="1" x14ac:dyDescent="0.2">
      <c r="BC49432" s="6"/>
      <c r="BD49432" s="5"/>
    </row>
    <row r="49433" spans="55:56" hidden="1" x14ac:dyDescent="0.2">
      <c r="BC49433" s="6"/>
      <c r="BD49433" s="5"/>
    </row>
    <row r="49434" spans="55:56" hidden="1" x14ac:dyDescent="0.2">
      <c r="BC49434" s="6"/>
      <c r="BD49434" s="5"/>
    </row>
    <row r="49435" spans="55:56" hidden="1" x14ac:dyDescent="0.2">
      <c r="BC49435" s="6"/>
      <c r="BD49435" s="5"/>
    </row>
    <row r="49436" spans="55:56" hidden="1" x14ac:dyDescent="0.2">
      <c r="BC49436" s="6"/>
      <c r="BD49436" s="5"/>
    </row>
    <row r="49437" spans="55:56" hidden="1" x14ac:dyDescent="0.2">
      <c r="BC49437" s="6"/>
      <c r="BD49437" s="5"/>
    </row>
    <row r="49438" spans="55:56" hidden="1" x14ac:dyDescent="0.2">
      <c r="BC49438" s="6"/>
      <c r="BD49438" s="5"/>
    </row>
    <row r="49439" spans="55:56" hidden="1" x14ac:dyDescent="0.2">
      <c r="BC49439" s="6"/>
      <c r="BD49439" s="5"/>
    </row>
    <row r="49440" spans="55:56" hidden="1" x14ac:dyDescent="0.2">
      <c r="BC49440" s="6"/>
      <c r="BD49440" s="5"/>
    </row>
    <row r="49441" spans="55:56" hidden="1" x14ac:dyDescent="0.2">
      <c r="BC49441" s="6"/>
      <c r="BD49441" s="5"/>
    </row>
    <row r="49442" spans="55:56" hidden="1" x14ac:dyDescent="0.2">
      <c r="BC49442" s="6"/>
      <c r="BD49442" s="5"/>
    </row>
    <row r="49443" spans="55:56" hidden="1" x14ac:dyDescent="0.2">
      <c r="BC49443" s="6"/>
      <c r="BD49443" s="5"/>
    </row>
    <row r="49444" spans="55:56" hidden="1" x14ac:dyDescent="0.2">
      <c r="BC49444" s="6"/>
      <c r="BD49444" s="5"/>
    </row>
    <row r="49445" spans="55:56" hidden="1" x14ac:dyDescent="0.2">
      <c r="BC49445" s="6"/>
      <c r="BD49445" s="5"/>
    </row>
    <row r="49446" spans="55:56" hidden="1" x14ac:dyDescent="0.2">
      <c r="BC49446" s="6"/>
      <c r="BD49446" s="5"/>
    </row>
    <row r="49447" spans="55:56" hidden="1" x14ac:dyDescent="0.2">
      <c r="BC49447" s="6"/>
      <c r="BD49447" s="5"/>
    </row>
    <row r="49448" spans="55:56" hidden="1" x14ac:dyDescent="0.2">
      <c r="BC49448" s="6"/>
      <c r="BD49448" s="5"/>
    </row>
    <row r="49449" spans="55:56" hidden="1" x14ac:dyDescent="0.2">
      <c r="BC49449" s="6"/>
      <c r="BD49449" s="5"/>
    </row>
    <row r="49450" spans="55:56" hidden="1" x14ac:dyDescent="0.2">
      <c r="BC49450" s="6"/>
      <c r="BD49450" s="5"/>
    </row>
    <row r="49451" spans="55:56" hidden="1" x14ac:dyDescent="0.2">
      <c r="BC49451" s="6"/>
      <c r="BD49451" s="5"/>
    </row>
    <row r="49452" spans="55:56" hidden="1" x14ac:dyDescent="0.2">
      <c r="BC49452" s="6"/>
      <c r="BD49452" s="5"/>
    </row>
    <row r="49453" spans="55:56" hidden="1" x14ac:dyDescent="0.2">
      <c r="BC49453" s="6"/>
      <c r="BD49453" s="5"/>
    </row>
    <row r="49454" spans="55:56" hidden="1" x14ac:dyDescent="0.2">
      <c r="BC49454" s="6"/>
      <c r="BD49454" s="5"/>
    </row>
    <row r="49455" spans="55:56" hidden="1" x14ac:dyDescent="0.2">
      <c r="BC49455" s="6"/>
      <c r="BD49455" s="5"/>
    </row>
    <row r="49456" spans="55:56" hidden="1" x14ac:dyDescent="0.2">
      <c r="BC49456" s="6"/>
      <c r="BD49456" s="5"/>
    </row>
    <row r="49457" spans="55:56" hidden="1" x14ac:dyDescent="0.2">
      <c r="BC49457" s="6"/>
      <c r="BD49457" s="5"/>
    </row>
    <row r="49458" spans="55:56" hidden="1" x14ac:dyDescent="0.2">
      <c r="BC49458" s="6"/>
      <c r="BD49458" s="5"/>
    </row>
    <row r="49459" spans="55:56" hidden="1" x14ac:dyDescent="0.2">
      <c r="BC49459" s="6"/>
      <c r="BD49459" s="5"/>
    </row>
    <row r="49460" spans="55:56" hidden="1" x14ac:dyDescent="0.2">
      <c r="BC49460" s="6"/>
      <c r="BD49460" s="5"/>
    </row>
    <row r="49461" spans="55:56" hidden="1" x14ac:dyDescent="0.2">
      <c r="BC49461" s="6"/>
      <c r="BD49461" s="5"/>
    </row>
    <row r="49462" spans="55:56" hidden="1" x14ac:dyDescent="0.2">
      <c r="BC49462" s="6"/>
      <c r="BD49462" s="5"/>
    </row>
    <row r="49463" spans="55:56" hidden="1" x14ac:dyDescent="0.2">
      <c r="BC49463" s="6"/>
      <c r="BD49463" s="5"/>
    </row>
    <row r="49464" spans="55:56" hidden="1" x14ac:dyDescent="0.2">
      <c r="BC49464" s="6"/>
      <c r="BD49464" s="5"/>
    </row>
    <row r="49465" spans="55:56" hidden="1" x14ac:dyDescent="0.2">
      <c r="BC49465" s="6"/>
      <c r="BD49465" s="5"/>
    </row>
    <row r="49466" spans="55:56" hidden="1" x14ac:dyDescent="0.2">
      <c r="BC49466" s="6"/>
      <c r="BD49466" s="5"/>
    </row>
    <row r="49467" spans="55:56" hidden="1" x14ac:dyDescent="0.2">
      <c r="BC49467" s="6"/>
      <c r="BD49467" s="5"/>
    </row>
    <row r="49468" spans="55:56" hidden="1" x14ac:dyDescent="0.2">
      <c r="BC49468" s="6"/>
      <c r="BD49468" s="5"/>
    </row>
    <row r="49469" spans="55:56" hidden="1" x14ac:dyDescent="0.2">
      <c r="BC49469" s="6"/>
      <c r="BD49469" s="5"/>
    </row>
    <row r="49470" spans="55:56" hidden="1" x14ac:dyDescent="0.2">
      <c r="BC49470" s="6"/>
      <c r="BD49470" s="5"/>
    </row>
    <row r="49471" spans="55:56" hidden="1" x14ac:dyDescent="0.2">
      <c r="BC49471" s="6"/>
      <c r="BD49471" s="5"/>
    </row>
    <row r="49472" spans="55:56" hidden="1" x14ac:dyDescent="0.2">
      <c r="BC49472" s="6"/>
      <c r="BD49472" s="5"/>
    </row>
    <row r="49473" spans="55:56" hidden="1" x14ac:dyDescent="0.2">
      <c r="BC49473" s="6"/>
      <c r="BD49473" s="5"/>
    </row>
    <row r="49474" spans="55:56" hidden="1" x14ac:dyDescent="0.2">
      <c r="BC49474" s="6"/>
      <c r="BD49474" s="5"/>
    </row>
    <row r="49475" spans="55:56" hidden="1" x14ac:dyDescent="0.2">
      <c r="BC49475" s="6"/>
      <c r="BD49475" s="5"/>
    </row>
    <row r="49476" spans="55:56" hidden="1" x14ac:dyDescent="0.2">
      <c r="BC49476" s="6"/>
      <c r="BD49476" s="5"/>
    </row>
    <row r="49477" spans="55:56" hidden="1" x14ac:dyDescent="0.2">
      <c r="BC49477" s="6"/>
      <c r="BD49477" s="5"/>
    </row>
    <row r="49478" spans="55:56" hidden="1" x14ac:dyDescent="0.2">
      <c r="BC49478" s="6"/>
      <c r="BD49478" s="5"/>
    </row>
    <row r="49479" spans="55:56" hidden="1" x14ac:dyDescent="0.2">
      <c r="BC49479" s="6"/>
      <c r="BD49479" s="5"/>
    </row>
    <row r="49480" spans="55:56" hidden="1" x14ac:dyDescent="0.2">
      <c r="BC49480" s="6"/>
      <c r="BD49480" s="5"/>
    </row>
    <row r="49481" spans="55:56" hidden="1" x14ac:dyDescent="0.2">
      <c r="BC49481" s="6"/>
      <c r="BD49481" s="5"/>
    </row>
    <row r="49482" spans="55:56" hidden="1" x14ac:dyDescent="0.2">
      <c r="BC49482" s="6"/>
      <c r="BD49482" s="5"/>
    </row>
    <row r="49483" spans="55:56" hidden="1" x14ac:dyDescent="0.2">
      <c r="BC49483" s="6"/>
      <c r="BD49483" s="5"/>
    </row>
    <row r="49484" spans="55:56" hidden="1" x14ac:dyDescent="0.2">
      <c r="BC49484" s="6"/>
      <c r="BD49484" s="5"/>
    </row>
    <row r="49485" spans="55:56" hidden="1" x14ac:dyDescent="0.2">
      <c r="BC49485" s="6"/>
      <c r="BD49485" s="5"/>
    </row>
    <row r="49486" spans="55:56" hidden="1" x14ac:dyDescent="0.2">
      <c r="BC49486" s="6"/>
      <c r="BD49486" s="5"/>
    </row>
    <row r="49487" spans="55:56" hidden="1" x14ac:dyDescent="0.2">
      <c r="BC49487" s="6"/>
      <c r="BD49487" s="5"/>
    </row>
    <row r="49488" spans="55:56" hidden="1" x14ac:dyDescent="0.2">
      <c r="BC49488" s="6"/>
      <c r="BD49488" s="5"/>
    </row>
    <row r="49489" spans="55:56" hidden="1" x14ac:dyDescent="0.2">
      <c r="BC49489" s="6"/>
      <c r="BD49489" s="5"/>
    </row>
    <row r="49490" spans="55:56" hidden="1" x14ac:dyDescent="0.2">
      <c r="BC49490" s="6"/>
      <c r="BD49490" s="5"/>
    </row>
    <row r="49491" spans="55:56" hidden="1" x14ac:dyDescent="0.2">
      <c r="BC49491" s="6"/>
      <c r="BD49491" s="5"/>
    </row>
    <row r="49492" spans="55:56" hidden="1" x14ac:dyDescent="0.2">
      <c r="BC49492" s="6"/>
      <c r="BD49492" s="5"/>
    </row>
    <row r="49493" spans="55:56" hidden="1" x14ac:dyDescent="0.2">
      <c r="BC49493" s="6"/>
      <c r="BD49493" s="5"/>
    </row>
    <row r="49494" spans="55:56" hidden="1" x14ac:dyDescent="0.2">
      <c r="BC49494" s="6"/>
      <c r="BD49494" s="5"/>
    </row>
    <row r="49495" spans="55:56" hidden="1" x14ac:dyDescent="0.2">
      <c r="BC49495" s="6"/>
      <c r="BD49495" s="5"/>
    </row>
    <row r="49496" spans="55:56" hidden="1" x14ac:dyDescent="0.2">
      <c r="BC49496" s="6"/>
      <c r="BD49496" s="5"/>
    </row>
    <row r="49497" spans="55:56" hidden="1" x14ac:dyDescent="0.2">
      <c r="BC49497" s="6"/>
      <c r="BD49497" s="5"/>
    </row>
    <row r="49498" spans="55:56" hidden="1" x14ac:dyDescent="0.2">
      <c r="BC49498" s="6"/>
      <c r="BD49498" s="5"/>
    </row>
    <row r="49499" spans="55:56" hidden="1" x14ac:dyDescent="0.2">
      <c r="BC49499" s="6"/>
      <c r="BD49499" s="5"/>
    </row>
    <row r="49500" spans="55:56" hidden="1" x14ac:dyDescent="0.2">
      <c r="BC49500" s="6"/>
      <c r="BD49500" s="5"/>
    </row>
    <row r="49501" spans="55:56" hidden="1" x14ac:dyDescent="0.2">
      <c r="BC49501" s="6"/>
      <c r="BD49501" s="5"/>
    </row>
    <row r="49502" spans="55:56" hidden="1" x14ac:dyDescent="0.2">
      <c r="BC49502" s="6"/>
      <c r="BD49502" s="5"/>
    </row>
    <row r="49503" spans="55:56" hidden="1" x14ac:dyDescent="0.2">
      <c r="BC49503" s="6"/>
      <c r="BD49503" s="5"/>
    </row>
    <row r="49504" spans="55:56" hidden="1" x14ac:dyDescent="0.2">
      <c r="BC49504" s="6"/>
      <c r="BD49504" s="5"/>
    </row>
    <row r="49505" spans="55:56" hidden="1" x14ac:dyDescent="0.2">
      <c r="BC49505" s="6"/>
      <c r="BD49505" s="5"/>
    </row>
    <row r="49506" spans="55:56" hidden="1" x14ac:dyDescent="0.2">
      <c r="BC49506" s="6"/>
      <c r="BD49506" s="5"/>
    </row>
    <row r="49507" spans="55:56" hidden="1" x14ac:dyDescent="0.2">
      <c r="BC49507" s="6"/>
      <c r="BD49507" s="5"/>
    </row>
    <row r="49508" spans="55:56" hidden="1" x14ac:dyDescent="0.2">
      <c r="BC49508" s="6"/>
      <c r="BD49508" s="5"/>
    </row>
    <row r="49509" spans="55:56" hidden="1" x14ac:dyDescent="0.2">
      <c r="BC49509" s="6"/>
      <c r="BD49509" s="5"/>
    </row>
    <row r="49510" spans="55:56" hidden="1" x14ac:dyDescent="0.2">
      <c r="BC49510" s="6"/>
      <c r="BD49510" s="5"/>
    </row>
    <row r="49511" spans="55:56" hidden="1" x14ac:dyDescent="0.2">
      <c r="BC49511" s="6"/>
      <c r="BD49511" s="5"/>
    </row>
    <row r="49512" spans="55:56" hidden="1" x14ac:dyDescent="0.2">
      <c r="BC49512" s="6"/>
      <c r="BD49512" s="5"/>
    </row>
    <row r="49513" spans="55:56" hidden="1" x14ac:dyDescent="0.2">
      <c r="BC49513" s="6"/>
      <c r="BD49513" s="5"/>
    </row>
    <row r="49514" spans="55:56" hidden="1" x14ac:dyDescent="0.2">
      <c r="BC49514" s="6"/>
      <c r="BD49514" s="5"/>
    </row>
    <row r="49515" spans="55:56" hidden="1" x14ac:dyDescent="0.2">
      <c r="BC49515" s="6"/>
      <c r="BD49515" s="5"/>
    </row>
    <row r="49516" spans="55:56" hidden="1" x14ac:dyDescent="0.2">
      <c r="BC49516" s="6"/>
      <c r="BD49516" s="5"/>
    </row>
    <row r="49517" spans="55:56" hidden="1" x14ac:dyDescent="0.2">
      <c r="BC49517" s="6"/>
      <c r="BD49517" s="5"/>
    </row>
    <row r="49518" spans="55:56" hidden="1" x14ac:dyDescent="0.2">
      <c r="BC49518" s="6"/>
      <c r="BD49518" s="5"/>
    </row>
    <row r="49519" spans="55:56" hidden="1" x14ac:dyDescent="0.2">
      <c r="BC49519" s="6"/>
      <c r="BD49519" s="5"/>
    </row>
    <row r="49520" spans="55:56" hidden="1" x14ac:dyDescent="0.2">
      <c r="BC49520" s="6"/>
      <c r="BD49520" s="5"/>
    </row>
    <row r="49521" spans="55:56" hidden="1" x14ac:dyDescent="0.2">
      <c r="BC49521" s="6"/>
      <c r="BD49521" s="5"/>
    </row>
    <row r="49522" spans="55:56" hidden="1" x14ac:dyDescent="0.2">
      <c r="BC49522" s="6"/>
      <c r="BD49522" s="5"/>
    </row>
    <row r="49523" spans="55:56" hidden="1" x14ac:dyDescent="0.2">
      <c r="BC49523" s="6"/>
      <c r="BD49523" s="5"/>
    </row>
    <row r="49524" spans="55:56" hidden="1" x14ac:dyDescent="0.2">
      <c r="BC49524" s="6"/>
      <c r="BD49524" s="5"/>
    </row>
    <row r="49525" spans="55:56" hidden="1" x14ac:dyDescent="0.2">
      <c r="BC49525" s="6"/>
      <c r="BD49525" s="5"/>
    </row>
    <row r="49526" spans="55:56" hidden="1" x14ac:dyDescent="0.2">
      <c r="BC49526" s="6"/>
      <c r="BD49526" s="5"/>
    </row>
    <row r="49527" spans="55:56" hidden="1" x14ac:dyDescent="0.2">
      <c r="BC49527" s="6"/>
      <c r="BD49527" s="5"/>
    </row>
    <row r="49528" spans="55:56" hidden="1" x14ac:dyDescent="0.2">
      <c r="BC49528" s="6"/>
      <c r="BD49528" s="5"/>
    </row>
    <row r="49529" spans="55:56" hidden="1" x14ac:dyDescent="0.2">
      <c r="BC49529" s="6"/>
      <c r="BD49529" s="5"/>
    </row>
    <row r="49530" spans="55:56" hidden="1" x14ac:dyDescent="0.2">
      <c r="BC49530" s="6"/>
      <c r="BD49530" s="5"/>
    </row>
    <row r="49531" spans="55:56" hidden="1" x14ac:dyDescent="0.2">
      <c r="BC49531" s="6"/>
      <c r="BD49531" s="5"/>
    </row>
    <row r="49532" spans="55:56" hidden="1" x14ac:dyDescent="0.2">
      <c r="BC49532" s="6"/>
      <c r="BD49532" s="5"/>
    </row>
    <row r="49533" spans="55:56" hidden="1" x14ac:dyDescent="0.2">
      <c r="BC49533" s="6"/>
      <c r="BD49533" s="5"/>
    </row>
    <row r="49534" spans="55:56" hidden="1" x14ac:dyDescent="0.2">
      <c r="BC49534" s="6"/>
      <c r="BD49534" s="5"/>
    </row>
    <row r="49535" spans="55:56" hidden="1" x14ac:dyDescent="0.2">
      <c r="BC49535" s="6"/>
      <c r="BD49535" s="5"/>
    </row>
    <row r="49536" spans="55:56" hidden="1" x14ac:dyDescent="0.2">
      <c r="BC49536" s="6"/>
      <c r="BD49536" s="5"/>
    </row>
    <row r="49537" spans="55:56" hidden="1" x14ac:dyDescent="0.2">
      <c r="BC49537" s="6"/>
      <c r="BD49537" s="5"/>
    </row>
    <row r="49538" spans="55:56" hidden="1" x14ac:dyDescent="0.2">
      <c r="BC49538" s="6"/>
      <c r="BD49538" s="5"/>
    </row>
    <row r="49539" spans="55:56" hidden="1" x14ac:dyDescent="0.2">
      <c r="BC49539" s="6"/>
      <c r="BD49539" s="5"/>
    </row>
    <row r="49540" spans="55:56" hidden="1" x14ac:dyDescent="0.2">
      <c r="BC49540" s="6"/>
      <c r="BD49540" s="5"/>
    </row>
    <row r="49541" spans="55:56" hidden="1" x14ac:dyDescent="0.2">
      <c r="BC49541" s="6"/>
      <c r="BD49541" s="5"/>
    </row>
    <row r="49542" spans="55:56" hidden="1" x14ac:dyDescent="0.2">
      <c r="BC49542" s="6"/>
      <c r="BD49542" s="5"/>
    </row>
    <row r="49543" spans="55:56" hidden="1" x14ac:dyDescent="0.2">
      <c r="BC49543" s="6"/>
      <c r="BD49543" s="5"/>
    </row>
    <row r="49544" spans="55:56" hidden="1" x14ac:dyDescent="0.2">
      <c r="BC49544" s="6"/>
      <c r="BD49544" s="5"/>
    </row>
    <row r="49545" spans="55:56" hidden="1" x14ac:dyDescent="0.2">
      <c r="BC49545" s="6"/>
      <c r="BD49545" s="5"/>
    </row>
    <row r="49546" spans="55:56" hidden="1" x14ac:dyDescent="0.2">
      <c r="BC49546" s="6"/>
      <c r="BD49546" s="5"/>
    </row>
    <row r="49547" spans="55:56" hidden="1" x14ac:dyDescent="0.2">
      <c r="BC49547" s="6"/>
      <c r="BD49547" s="5"/>
    </row>
    <row r="49548" spans="55:56" hidden="1" x14ac:dyDescent="0.2">
      <c r="BC49548" s="6"/>
      <c r="BD49548" s="5"/>
    </row>
    <row r="49549" spans="55:56" hidden="1" x14ac:dyDescent="0.2">
      <c r="BC49549" s="6"/>
      <c r="BD49549" s="5"/>
    </row>
    <row r="49550" spans="55:56" hidden="1" x14ac:dyDescent="0.2">
      <c r="BC49550" s="6"/>
      <c r="BD49550" s="5"/>
    </row>
    <row r="49551" spans="55:56" hidden="1" x14ac:dyDescent="0.2">
      <c r="BC49551" s="6"/>
      <c r="BD49551" s="5"/>
    </row>
    <row r="49552" spans="55:56" hidden="1" x14ac:dyDescent="0.2">
      <c r="BC49552" s="6"/>
      <c r="BD49552" s="5"/>
    </row>
    <row r="49553" spans="55:56" hidden="1" x14ac:dyDescent="0.2">
      <c r="BC49553" s="6"/>
      <c r="BD49553" s="5"/>
    </row>
    <row r="49554" spans="55:56" hidden="1" x14ac:dyDescent="0.2">
      <c r="BC49554" s="6"/>
      <c r="BD49554" s="5"/>
    </row>
    <row r="49555" spans="55:56" hidden="1" x14ac:dyDescent="0.2">
      <c r="BC49555" s="6"/>
      <c r="BD49555" s="5"/>
    </row>
    <row r="49556" spans="55:56" hidden="1" x14ac:dyDescent="0.2">
      <c r="BC49556" s="6"/>
      <c r="BD49556" s="5"/>
    </row>
    <row r="49557" spans="55:56" hidden="1" x14ac:dyDescent="0.2">
      <c r="BC49557" s="6"/>
      <c r="BD49557" s="5"/>
    </row>
    <row r="49558" spans="55:56" hidden="1" x14ac:dyDescent="0.2">
      <c r="BC49558" s="6"/>
      <c r="BD49558" s="5"/>
    </row>
    <row r="49559" spans="55:56" hidden="1" x14ac:dyDescent="0.2">
      <c r="BC49559" s="6"/>
      <c r="BD49559" s="5"/>
    </row>
    <row r="49560" spans="55:56" hidden="1" x14ac:dyDescent="0.2">
      <c r="BC49560" s="6"/>
      <c r="BD49560" s="5"/>
    </row>
    <row r="49561" spans="55:56" hidden="1" x14ac:dyDescent="0.2">
      <c r="BC49561" s="6"/>
      <c r="BD49561" s="5"/>
    </row>
    <row r="49562" spans="55:56" hidden="1" x14ac:dyDescent="0.2">
      <c r="BC49562" s="6"/>
      <c r="BD49562" s="5"/>
    </row>
    <row r="49563" spans="55:56" hidden="1" x14ac:dyDescent="0.2">
      <c r="BC49563" s="6"/>
      <c r="BD49563" s="5"/>
    </row>
    <row r="49564" spans="55:56" hidden="1" x14ac:dyDescent="0.2">
      <c r="BC49564" s="6"/>
      <c r="BD49564" s="5"/>
    </row>
    <row r="49565" spans="55:56" hidden="1" x14ac:dyDescent="0.2">
      <c r="BC49565" s="6"/>
      <c r="BD49565" s="5"/>
    </row>
    <row r="49566" spans="55:56" hidden="1" x14ac:dyDescent="0.2">
      <c r="BC49566" s="6"/>
      <c r="BD49566" s="5"/>
    </row>
    <row r="49567" spans="55:56" hidden="1" x14ac:dyDescent="0.2">
      <c r="BC49567" s="6"/>
      <c r="BD49567" s="5"/>
    </row>
    <row r="49568" spans="55:56" hidden="1" x14ac:dyDescent="0.2">
      <c r="BC49568" s="6"/>
      <c r="BD49568" s="5"/>
    </row>
    <row r="49569" spans="55:56" hidden="1" x14ac:dyDescent="0.2">
      <c r="BC49569" s="6"/>
      <c r="BD49569" s="5"/>
    </row>
    <row r="49570" spans="55:56" hidden="1" x14ac:dyDescent="0.2">
      <c r="BC49570" s="6"/>
      <c r="BD49570" s="5"/>
    </row>
    <row r="49571" spans="55:56" hidden="1" x14ac:dyDescent="0.2">
      <c r="BC49571" s="6"/>
      <c r="BD49571" s="5"/>
    </row>
    <row r="49572" spans="55:56" hidden="1" x14ac:dyDescent="0.2">
      <c r="BC49572" s="6"/>
      <c r="BD49572" s="5"/>
    </row>
    <row r="49573" spans="55:56" hidden="1" x14ac:dyDescent="0.2">
      <c r="BC49573" s="6"/>
      <c r="BD49573" s="5"/>
    </row>
    <row r="49574" spans="55:56" hidden="1" x14ac:dyDescent="0.2">
      <c r="BC49574" s="6"/>
      <c r="BD49574" s="5"/>
    </row>
    <row r="49575" spans="55:56" hidden="1" x14ac:dyDescent="0.2">
      <c r="BC49575" s="6"/>
      <c r="BD49575" s="5"/>
    </row>
    <row r="49576" spans="55:56" hidden="1" x14ac:dyDescent="0.2">
      <c r="BC49576" s="6"/>
      <c r="BD49576" s="5"/>
    </row>
    <row r="49577" spans="55:56" hidden="1" x14ac:dyDescent="0.2">
      <c r="BC49577" s="6"/>
      <c r="BD49577" s="5"/>
    </row>
    <row r="49578" spans="55:56" hidden="1" x14ac:dyDescent="0.2">
      <c r="BC49578" s="6"/>
      <c r="BD49578" s="5"/>
    </row>
    <row r="49579" spans="55:56" hidden="1" x14ac:dyDescent="0.2">
      <c r="BC49579" s="6"/>
      <c r="BD49579" s="5"/>
    </row>
    <row r="49580" spans="55:56" hidden="1" x14ac:dyDescent="0.2">
      <c r="BC49580" s="6"/>
      <c r="BD49580" s="5"/>
    </row>
    <row r="49581" spans="55:56" hidden="1" x14ac:dyDescent="0.2">
      <c r="BC49581" s="6"/>
      <c r="BD49581" s="5"/>
    </row>
    <row r="49582" spans="55:56" hidden="1" x14ac:dyDescent="0.2">
      <c r="BC49582" s="6"/>
      <c r="BD49582" s="5"/>
    </row>
    <row r="49583" spans="55:56" hidden="1" x14ac:dyDescent="0.2">
      <c r="BC49583" s="6"/>
      <c r="BD49583" s="5"/>
    </row>
    <row r="49584" spans="55:56" hidden="1" x14ac:dyDescent="0.2">
      <c r="BC49584" s="6"/>
      <c r="BD49584" s="5"/>
    </row>
    <row r="49585" spans="55:56" hidden="1" x14ac:dyDescent="0.2">
      <c r="BC49585" s="6"/>
      <c r="BD49585" s="5"/>
    </row>
    <row r="49586" spans="55:56" hidden="1" x14ac:dyDescent="0.2">
      <c r="BC49586" s="6"/>
      <c r="BD49586" s="5"/>
    </row>
    <row r="49587" spans="55:56" hidden="1" x14ac:dyDescent="0.2">
      <c r="BC49587" s="6"/>
      <c r="BD49587" s="5"/>
    </row>
    <row r="49588" spans="55:56" hidden="1" x14ac:dyDescent="0.2">
      <c r="BC49588" s="6"/>
      <c r="BD49588" s="5"/>
    </row>
    <row r="49589" spans="55:56" hidden="1" x14ac:dyDescent="0.2">
      <c r="BC49589" s="6"/>
      <c r="BD49589" s="5"/>
    </row>
    <row r="49590" spans="55:56" hidden="1" x14ac:dyDescent="0.2">
      <c r="BC49590" s="6"/>
      <c r="BD49590" s="5"/>
    </row>
    <row r="49591" spans="55:56" hidden="1" x14ac:dyDescent="0.2">
      <c r="BC49591" s="6"/>
      <c r="BD49591" s="5"/>
    </row>
    <row r="49592" spans="55:56" hidden="1" x14ac:dyDescent="0.2">
      <c r="BC49592" s="6"/>
      <c r="BD49592" s="5"/>
    </row>
    <row r="49593" spans="55:56" hidden="1" x14ac:dyDescent="0.2">
      <c r="BC49593" s="6"/>
      <c r="BD49593" s="5"/>
    </row>
    <row r="49594" spans="55:56" hidden="1" x14ac:dyDescent="0.2">
      <c r="BC49594" s="6"/>
      <c r="BD49594" s="5"/>
    </row>
    <row r="49595" spans="55:56" hidden="1" x14ac:dyDescent="0.2">
      <c r="BC49595" s="6"/>
      <c r="BD49595" s="5"/>
    </row>
    <row r="49596" spans="55:56" hidden="1" x14ac:dyDescent="0.2">
      <c r="BC49596" s="6"/>
      <c r="BD49596" s="5"/>
    </row>
    <row r="49597" spans="55:56" hidden="1" x14ac:dyDescent="0.2">
      <c r="BC49597" s="6"/>
      <c r="BD49597" s="5"/>
    </row>
    <row r="49598" spans="55:56" hidden="1" x14ac:dyDescent="0.2">
      <c r="BC49598" s="6"/>
      <c r="BD49598" s="5"/>
    </row>
    <row r="49599" spans="55:56" hidden="1" x14ac:dyDescent="0.2">
      <c r="BC49599" s="6"/>
      <c r="BD49599" s="5"/>
    </row>
    <row r="49600" spans="55:56" hidden="1" x14ac:dyDescent="0.2">
      <c r="BC49600" s="6"/>
      <c r="BD49600" s="5"/>
    </row>
    <row r="49601" spans="55:56" hidden="1" x14ac:dyDescent="0.2">
      <c r="BC49601" s="6"/>
      <c r="BD49601" s="5"/>
    </row>
    <row r="49602" spans="55:56" hidden="1" x14ac:dyDescent="0.2">
      <c r="BC49602" s="6"/>
      <c r="BD49602" s="5"/>
    </row>
    <row r="49603" spans="55:56" hidden="1" x14ac:dyDescent="0.2">
      <c r="BC49603" s="6"/>
      <c r="BD49603" s="5"/>
    </row>
    <row r="49604" spans="55:56" hidden="1" x14ac:dyDescent="0.2">
      <c r="BC49604" s="6"/>
      <c r="BD49604" s="5"/>
    </row>
    <row r="49605" spans="55:56" hidden="1" x14ac:dyDescent="0.2">
      <c r="BC49605" s="6"/>
      <c r="BD49605" s="5"/>
    </row>
    <row r="49606" spans="55:56" hidden="1" x14ac:dyDescent="0.2">
      <c r="BC49606" s="6"/>
      <c r="BD49606" s="5"/>
    </row>
    <row r="49607" spans="55:56" hidden="1" x14ac:dyDescent="0.2">
      <c r="BC49607" s="6"/>
      <c r="BD49607" s="5"/>
    </row>
    <row r="49608" spans="55:56" hidden="1" x14ac:dyDescent="0.2">
      <c r="BC49608" s="6"/>
      <c r="BD49608" s="5"/>
    </row>
    <row r="49609" spans="55:56" hidden="1" x14ac:dyDescent="0.2">
      <c r="BC49609" s="6"/>
      <c r="BD49609" s="5"/>
    </row>
    <row r="49610" spans="55:56" hidden="1" x14ac:dyDescent="0.2">
      <c r="BC49610" s="6"/>
      <c r="BD49610" s="5"/>
    </row>
    <row r="49611" spans="55:56" hidden="1" x14ac:dyDescent="0.2">
      <c r="BC49611" s="6"/>
      <c r="BD49611" s="5"/>
    </row>
    <row r="49612" spans="55:56" hidden="1" x14ac:dyDescent="0.2">
      <c r="BC49612" s="6"/>
      <c r="BD49612" s="5"/>
    </row>
    <row r="49613" spans="55:56" hidden="1" x14ac:dyDescent="0.2">
      <c r="BC49613" s="6"/>
      <c r="BD49613" s="5"/>
    </row>
    <row r="49614" spans="55:56" hidden="1" x14ac:dyDescent="0.2">
      <c r="BC49614" s="6"/>
      <c r="BD49614" s="5"/>
    </row>
    <row r="49615" spans="55:56" hidden="1" x14ac:dyDescent="0.2">
      <c r="BC49615" s="6"/>
      <c r="BD49615" s="5"/>
    </row>
    <row r="49616" spans="55:56" hidden="1" x14ac:dyDescent="0.2">
      <c r="BC49616" s="6"/>
      <c r="BD49616" s="5"/>
    </row>
    <row r="49617" spans="55:56" hidden="1" x14ac:dyDescent="0.2">
      <c r="BC49617" s="6"/>
      <c r="BD49617" s="5"/>
    </row>
    <row r="49618" spans="55:56" hidden="1" x14ac:dyDescent="0.2">
      <c r="BC49618" s="6"/>
      <c r="BD49618" s="5"/>
    </row>
    <row r="49619" spans="55:56" hidden="1" x14ac:dyDescent="0.2">
      <c r="BC49619" s="6"/>
      <c r="BD49619" s="5"/>
    </row>
    <row r="49620" spans="55:56" hidden="1" x14ac:dyDescent="0.2">
      <c r="BC49620" s="6"/>
      <c r="BD49620" s="5"/>
    </row>
    <row r="49621" spans="55:56" hidden="1" x14ac:dyDescent="0.2">
      <c r="BC49621" s="6"/>
      <c r="BD49621" s="5"/>
    </row>
    <row r="49622" spans="55:56" hidden="1" x14ac:dyDescent="0.2">
      <c r="BC49622" s="6"/>
      <c r="BD49622" s="5"/>
    </row>
    <row r="49623" spans="55:56" hidden="1" x14ac:dyDescent="0.2">
      <c r="BC49623" s="6"/>
      <c r="BD49623" s="5"/>
    </row>
    <row r="49624" spans="55:56" hidden="1" x14ac:dyDescent="0.2">
      <c r="BC49624" s="6"/>
      <c r="BD49624" s="5"/>
    </row>
    <row r="49625" spans="55:56" hidden="1" x14ac:dyDescent="0.2">
      <c r="BC49625" s="6"/>
      <c r="BD49625" s="5"/>
    </row>
    <row r="49626" spans="55:56" hidden="1" x14ac:dyDescent="0.2">
      <c r="BC49626" s="6"/>
      <c r="BD49626" s="5"/>
    </row>
    <row r="49627" spans="55:56" hidden="1" x14ac:dyDescent="0.2">
      <c r="BC49627" s="6"/>
      <c r="BD49627" s="5"/>
    </row>
    <row r="49628" spans="55:56" hidden="1" x14ac:dyDescent="0.2">
      <c r="BC49628" s="6"/>
      <c r="BD49628" s="5"/>
    </row>
    <row r="49629" spans="55:56" hidden="1" x14ac:dyDescent="0.2">
      <c r="BC49629" s="6"/>
      <c r="BD49629" s="5"/>
    </row>
    <row r="49630" spans="55:56" hidden="1" x14ac:dyDescent="0.2">
      <c r="BC49630" s="6"/>
      <c r="BD49630" s="5"/>
    </row>
    <row r="49631" spans="55:56" hidden="1" x14ac:dyDescent="0.2">
      <c r="BC49631" s="6"/>
      <c r="BD49631" s="5"/>
    </row>
    <row r="49632" spans="55:56" hidden="1" x14ac:dyDescent="0.2">
      <c r="BC49632" s="6"/>
      <c r="BD49632" s="5"/>
    </row>
    <row r="49633" spans="55:56" hidden="1" x14ac:dyDescent="0.2">
      <c r="BC49633" s="6"/>
      <c r="BD49633" s="5"/>
    </row>
    <row r="49634" spans="55:56" hidden="1" x14ac:dyDescent="0.2">
      <c r="BC49634" s="6"/>
      <c r="BD49634" s="5"/>
    </row>
    <row r="49635" spans="55:56" hidden="1" x14ac:dyDescent="0.2">
      <c r="BC49635" s="6"/>
      <c r="BD49635" s="5"/>
    </row>
    <row r="49636" spans="55:56" hidden="1" x14ac:dyDescent="0.2">
      <c r="BC49636" s="6"/>
      <c r="BD49636" s="5"/>
    </row>
    <row r="49637" spans="55:56" hidden="1" x14ac:dyDescent="0.2">
      <c r="BC49637" s="6"/>
      <c r="BD49637" s="5"/>
    </row>
    <row r="49638" spans="55:56" hidden="1" x14ac:dyDescent="0.2">
      <c r="BC49638" s="6"/>
      <c r="BD49638" s="5"/>
    </row>
    <row r="49639" spans="55:56" hidden="1" x14ac:dyDescent="0.2">
      <c r="BC49639" s="6"/>
      <c r="BD49639" s="5"/>
    </row>
    <row r="49640" spans="55:56" hidden="1" x14ac:dyDescent="0.2">
      <c r="BC49640" s="6"/>
      <c r="BD49640" s="5"/>
    </row>
    <row r="49641" spans="55:56" hidden="1" x14ac:dyDescent="0.2">
      <c r="BC49641" s="6"/>
      <c r="BD49641" s="5"/>
    </row>
    <row r="49642" spans="55:56" hidden="1" x14ac:dyDescent="0.2">
      <c r="BC49642" s="6"/>
      <c r="BD49642" s="5"/>
    </row>
    <row r="49643" spans="55:56" hidden="1" x14ac:dyDescent="0.2">
      <c r="BC49643" s="6"/>
      <c r="BD49643" s="5"/>
    </row>
    <row r="49644" spans="55:56" hidden="1" x14ac:dyDescent="0.2">
      <c r="BC49644" s="6"/>
      <c r="BD49644" s="5"/>
    </row>
    <row r="49645" spans="55:56" hidden="1" x14ac:dyDescent="0.2">
      <c r="BC49645" s="6"/>
      <c r="BD49645" s="5"/>
    </row>
    <row r="49646" spans="55:56" hidden="1" x14ac:dyDescent="0.2">
      <c r="BC49646" s="6"/>
      <c r="BD49646" s="5"/>
    </row>
    <row r="49647" spans="55:56" hidden="1" x14ac:dyDescent="0.2">
      <c r="BC49647" s="6"/>
      <c r="BD49647" s="5"/>
    </row>
    <row r="49648" spans="55:56" hidden="1" x14ac:dyDescent="0.2">
      <c r="BC49648" s="6"/>
      <c r="BD49648" s="5"/>
    </row>
    <row r="49649" spans="55:56" hidden="1" x14ac:dyDescent="0.2">
      <c r="BC49649" s="6"/>
      <c r="BD49649" s="5"/>
    </row>
    <row r="49650" spans="55:56" hidden="1" x14ac:dyDescent="0.2">
      <c r="BC49650" s="6"/>
      <c r="BD49650" s="5"/>
    </row>
    <row r="49651" spans="55:56" hidden="1" x14ac:dyDescent="0.2">
      <c r="BC49651" s="6"/>
      <c r="BD49651" s="5"/>
    </row>
    <row r="49652" spans="55:56" hidden="1" x14ac:dyDescent="0.2">
      <c r="BC49652" s="6"/>
      <c r="BD49652" s="5"/>
    </row>
    <row r="49653" spans="55:56" hidden="1" x14ac:dyDescent="0.2">
      <c r="BC49653" s="6"/>
      <c r="BD49653" s="5"/>
    </row>
    <row r="49654" spans="55:56" hidden="1" x14ac:dyDescent="0.2">
      <c r="BC49654" s="6"/>
      <c r="BD49654" s="5"/>
    </row>
    <row r="49655" spans="55:56" hidden="1" x14ac:dyDescent="0.2">
      <c r="BC49655" s="6"/>
      <c r="BD49655" s="5"/>
    </row>
    <row r="49656" spans="55:56" hidden="1" x14ac:dyDescent="0.2">
      <c r="BC49656" s="6"/>
      <c r="BD49656" s="5"/>
    </row>
    <row r="49657" spans="55:56" hidden="1" x14ac:dyDescent="0.2">
      <c r="BC49657" s="6"/>
      <c r="BD49657" s="5"/>
    </row>
    <row r="49658" spans="55:56" hidden="1" x14ac:dyDescent="0.2">
      <c r="BC49658" s="6"/>
      <c r="BD49658" s="5"/>
    </row>
    <row r="49659" spans="55:56" hidden="1" x14ac:dyDescent="0.2">
      <c r="BC49659" s="6"/>
      <c r="BD49659" s="5"/>
    </row>
    <row r="49660" spans="55:56" hidden="1" x14ac:dyDescent="0.2">
      <c r="BC49660" s="6"/>
      <c r="BD49660" s="5"/>
    </row>
    <row r="49661" spans="55:56" hidden="1" x14ac:dyDescent="0.2">
      <c r="BC49661" s="6"/>
      <c r="BD49661" s="5"/>
    </row>
    <row r="49662" spans="55:56" hidden="1" x14ac:dyDescent="0.2">
      <c r="BC49662" s="6"/>
      <c r="BD49662" s="5"/>
    </row>
    <row r="49663" spans="55:56" hidden="1" x14ac:dyDescent="0.2">
      <c r="BC49663" s="6"/>
      <c r="BD49663" s="5"/>
    </row>
    <row r="49664" spans="55:56" hidden="1" x14ac:dyDescent="0.2">
      <c r="BC49664" s="6"/>
      <c r="BD49664" s="5"/>
    </row>
    <row r="49665" spans="55:56" hidden="1" x14ac:dyDescent="0.2">
      <c r="BC49665" s="6"/>
      <c r="BD49665" s="5"/>
    </row>
    <row r="49666" spans="55:56" hidden="1" x14ac:dyDescent="0.2">
      <c r="BC49666" s="6"/>
      <c r="BD49666" s="5"/>
    </row>
    <row r="49667" spans="55:56" hidden="1" x14ac:dyDescent="0.2">
      <c r="BC49667" s="6"/>
      <c r="BD49667" s="5"/>
    </row>
    <row r="49668" spans="55:56" hidden="1" x14ac:dyDescent="0.2">
      <c r="BC49668" s="6"/>
      <c r="BD49668" s="5"/>
    </row>
    <row r="49669" spans="55:56" hidden="1" x14ac:dyDescent="0.2">
      <c r="BC49669" s="6"/>
      <c r="BD49669" s="5"/>
    </row>
    <row r="49670" spans="55:56" hidden="1" x14ac:dyDescent="0.2">
      <c r="BC49670" s="6"/>
      <c r="BD49670" s="5"/>
    </row>
    <row r="49671" spans="55:56" hidden="1" x14ac:dyDescent="0.2">
      <c r="BC49671" s="6"/>
      <c r="BD49671" s="5"/>
    </row>
    <row r="49672" spans="55:56" hidden="1" x14ac:dyDescent="0.2">
      <c r="BC49672" s="6"/>
      <c r="BD49672" s="5"/>
    </row>
    <row r="49673" spans="55:56" hidden="1" x14ac:dyDescent="0.2">
      <c r="BC49673" s="6"/>
      <c r="BD49673" s="5"/>
    </row>
    <row r="49674" spans="55:56" hidden="1" x14ac:dyDescent="0.2">
      <c r="BC49674" s="6"/>
      <c r="BD49674" s="5"/>
    </row>
    <row r="49675" spans="55:56" hidden="1" x14ac:dyDescent="0.2">
      <c r="BC49675" s="6"/>
      <c r="BD49675" s="5"/>
    </row>
    <row r="49676" spans="55:56" hidden="1" x14ac:dyDescent="0.2">
      <c r="BC49676" s="6"/>
      <c r="BD49676" s="5"/>
    </row>
    <row r="49677" spans="55:56" hidden="1" x14ac:dyDescent="0.2">
      <c r="BC49677" s="6"/>
      <c r="BD49677" s="5"/>
    </row>
    <row r="49678" spans="55:56" hidden="1" x14ac:dyDescent="0.2">
      <c r="BC49678" s="6"/>
      <c r="BD49678" s="5"/>
    </row>
    <row r="49679" spans="55:56" hidden="1" x14ac:dyDescent="0.2">
      <c r="BC49679" s="6"/>
      <c r="BD49679" s="5"/>
    </row>
    <row r="49680" spans="55:56" hidden="1" x14ac:dyDescent="0.2">
      <c r="BC49680" s="6"/>
      <c r="BD49680" s="5"/>
    </row>
    <row r="49681" spans="55:56" hidden="1" x14ac:dyDescent="0.2">
      <c r="BC49681" s="6"/>
      <c r="BD49681" s="5"/>
    </row>
    <row r="49682" spans="55:56" hidden="1" x14ac:dyDescent="0.2">
      <c r="BC49682" s="6"/>
      <c r="BD49682" s="5"/>
    </row>
    <row r="49683" spans="55:56" hidden="1" x14ac:dyDescent="0.2">
      <c r="BC49683" s="6"/>
      <c r="BD49683" s="5"/>
    </row>
    <row r="49684" spans="55:56" hidden="1" x14ac:dyDescent="0.2">
      <c r="BC49684" s="6"/>
      <c r="BD49684" s="5"/>
    </row>
    <row r="49685" spans="55:56" hidden="1" x14ac:dyDescent="0.2">
      <c r="BC49685" s="6"/>
      <c r="BD49685" s="5"/>
    </row>
    <row r="49686" spans="55:56" hidden="1" x14ac:dyDescent="0.2">
      <c r="BC49686" s="6"/>
      <c r="BD49686" s="5"/>
    </row>
    <row r="49687" spans="55:56" hidden="1" x14ac:dyDescent="0.2">
      <c r="BC49687" s="6"/>
      <c r="BD49687" s="5"/>
    </row>
    <row r="49688" spans="55:56" hidden="1" x14ac:dyDescent="0.2">
      <c r="BC49688" s="6"/>
      <c r="BD49688" s="5"/>
    </row>
    <row r="49689" spans="55:56" hidden="1" x14ac:dyDescent="0.2">
      <c r="BC49689" s="6"/>
      <c r="BD49689" s="5"/>
    </row>
    <row r="49690" spans="55:56" hidden="1" x14ac:dyDescent="0.2">
      <c r="BC49690" s="6"/>
      <c r="BD49690" s="5"/>
    </row>
    <row r="49691" spans="55:56" hidden="1" x14ac:dyDescent="0.2">
      <c r="BC49691" s="6"/>
      <c r="BD49691" s="5"/>
    </row>
    <row r="49692" spans="55:56" hidden="1" x14ac:dyDescent="0.2">
      <c r="BC49692" s="6"/>
      <c r="BD49692" s="5"/>
    </row>
    <row r="49693" spans="55:56" hidden="1" x14ac:dyDescent="0.2">
      <c r="BC49693" s="6"/>
      <c r="BD49693" s="5"/>
    </row>
    <row r="49694" spans="55:56" hidden="1" x14ac:dyDescent="0.2">
      <c r="BC49694" s="6"/>
      <c r="BD49694" s="5"/>
    </row>
    <row r="49695" spans="55:56" hidden="1" x14ac:dyDescent="0.2">
      <c r="BC49695" s="6"/>
      <c r="BD49695" s="5"/>
    </row>
    <row r="49696" spans="55:56" hidden="1" x14ac:dyDescent="0.2">
      <c r="BC49696" s="6"/>
      <c r="BD49696" s="5"/>
    </row>
    <row r="49697" spans="55:56" hidden="1" x14ac:dyDescent="0.2">
      <c r="BC49697" s="6"/>
      <c r="BD49697" s="5"/>
    </row>
    <row r="49698" spans="55:56" hidden="1" x14ac:dyDescent="0.2">
      <c r="BC49698" s="6"/>
      <c r="BD49698" s="5"/>
    </row>
    <row r="49699" spans="55:56" hidden="1" x14ac:dyDescent="0.2">
      <c r="BC49699" s="6"/>
      <c r="BD49699" s="5"/>
    </row>
    <row r="49700" spans="55:56" hidden="1" x14ac:dyDescent="0.2">
      <c r="BC49700" s="6"/>
      <c r="BD49700" s="5"/>
    </row>
    <row r="49701" spans="55:56" hidden="1" x14ac:dyDescent="0.2">
      <c r="BC49701" s="6"/>
      <c r="BD49701" s="5"/>
    </row>
    <row r="49702" spans="55:56" hidden="1" x14ac:dyDescent="0.2">
      <c r="BC49702" s="6"/>
      <c r="BD49702" s="5"/>
    </row>
    <row r="49703" spans="55:56" hidden="1" x14ac:dyDescent="0.2">
      <c r="BC49703" s="6"/>
      <c r="BD49703" s="5"/>
    </row>
    <row r="49704" spans="55:56" hidden="1" x14ac:dyDescent="0.2">
      <c r="BC49704" s="6"/>
      <c r="BD49704" s="5"/>
    </row>
    <row r="49705" spans="55:56" hidden="1" x14ac:dyDescent="0.2">
      <c r="BC49705" s="6"/>
      <c r="BD49705" s="5"/>
    </row>
    <row r="49706" spans="55:56" hidden="1" x14ac:dyDescent="0.2">
      <c r="BC49706" s="6"/>
      <c r="BD49706" s="5"/>
    </row>
    <row r="49707" spans="55:56" hidden="1" x14ac:dyDescent="0.2">
      <c r="BC49707" s="6"/>
      <c r="BD49707" s="5"/>
    </row>
    <row r="49708" spans="55:56" hidden="1" x14ac:dyDescent="0.2">
      <c r="BC49708" s="6"/>
      <c r="BD49708" s="5"/>
    </row>
    <row r="49709" spans="55:56" hidden="1" x14ac:dyDescent="0.2">
      <c r="BC49709" s="6"/>
      <c r="BD49709" s="5"/>
    </row>
    <row r="49710" spans="55:56" hidden="1" x14ac:dyDescent="0.2">
      <c r="BC49710" s="6"/>
      <c r="BD49710" s="5"/>
    </row>
    <row r="49711" spans="55:56" hidden="1" x14ac:dyDescent="0.2">
      <c r="BC49711" s="6"/>
      <c r="BD49711" s="5"/>
    </row>
    <row r="49712" spans="55:56" hidden="1" x14ac:dyDescent="0.2">
      <c r="BC49712" s="6"/>
      <c r="BD49712" s="5"/>
    </row>
    <row r="49713" spans="55:56" hidden="1" x14ac:dyDescent="0.2">
      <c r="BC49713" s="6"/>
      <c r="BD49713" s="5"/>
    </row>
    <row r="49714" spans="55:56" hidden="1" x14ac:dyDescent="0.2">
      <c r="BC49714" s="6"/>
      <c r="BD49714" s="5"/>
    </row>
    <row r="49715" spans="55:56" hidden="1" x14ac:dyDescent="0.2">
      <c r="BC49715" s="6"/>
      <c r="BD49715" s="5"/>
    </row>
    <row r="49716" spans="55:56" hidden="1" x14ac:dyDescent="0.2">
      <c r="BC49716" s="6"/>
      <c r="BD49716" s="5"/>
    </row>
    <row r="49717" spans="55:56" hidden="1" x14ac:dyDescent="0.2">
      <c r="BC49717" s="6"/>
      <c r="BD49717" s="5"/>
    </row>
    <row r="49718" spans="55:56" hidden="1" x14ac:dyDescent="0.2">
      <c r="BC49718" s="6"/>
      <c r="BD49718" s="5"/>
    </row>
    <row r="49719" spans="55:56" hidden="1" x14ac:dyDescent="0.2">
      <c r="BC49719" s="6"/>
      <c r="BD49719" s="5"/>
    </row>
    <row r="49720" spans="55:56" hidden="1" x14ac:dyDescent="0.2">
      <c r="BC49720" s="6"/>
      <c r="BD49720" s="5"/>
    </row>
    <row r="49721" spans="55:56" hidden="1" x14ac:dyDescent="0.2">
      <c r="BC49721" s="6"/>
      <c r="BD49721" s="5"/>
    </row>
    <row r="49722" spans="55:56" hidden="1" x14ac:dyDescent="0.2">
      <c r="BC49722" s="6"/>
      <c r="BD49722" s="5"/>
    </row>
    <row r="49723" spans="55:56" hidden="1" x14ac:dyDescent="0.2">
      <c r="BC49723" s="6"/>
      <c r="BD49723" s="5"/>
    </row>
    <row r="49724" spans="55:56" hidden="1" x14ac:dyDescent="0.2">
      <c r="BC49724" s="6"/>
      <c r="BD49724" s="5"/>
    </row>
    <row r="49725" spans="55:56" hidden="1" x14ac:dyDescent="0.2">
      <c r="BC49725" s="6"/>
      <c r="BD49725" s="5"/>
    </row>
    <row r="49726" spans="55:56" hidden="1" x14ac:dyDescent="0.2">
      <c r="BC49726" s="6"/>
      <c r="BD49726" s="5"/>
    </row>
    <row r="49727" spans="55:56" hidden="1" x14ac:dyDescent="0.2">
      <c r="BC49727" s="6"/>
      <c r="BD49727" s="5"/>
    </row>
    <row r="49728" spans="55:56" hidden="1" x14ac:dyDescent="0.2">
      <c r="BC49728" s="6"/>
      <c r="BD49728" s="5"/>
    </row>
    <row r="49729" spans="55:56" hidden="1" x14ac:dyDescent="0.2">
      <c r="BC49729" s="6"/>
      <c r="BD49729" s="5"/>
    </row>
    <row r="49730" spans="55:56" hidden="1" x14ac:dyDescent="0.2">
      <c r="BC49730" s="6"/>
      <c r="BD49730" s="5"/>
    </row>
    <row r="49731" spans="55:56" hidden="1" x14ac:dyDescent="0.2">
      <c r="BC49731" s="6"/>
      <c r="BD49731" s="5"/>
    </row>
    <row r="49732" spans="55:56" hidden="1" x14ac:dyDescent="0.2">
      <c r="BC49732" s="6"/>
      <c r="BD49732" s="5"/>
    </row>
    <row r="49733" spans="55:56" hidden="1" x14ac:dyDescent="0.2">
      <c r="BC49733" s="6"/>
      <c r="BD49733" s="5"/>
    </row>
    <row r="49734" spans="55:56" hidden="1" x14ac:dyDescent="0.2">
      <c r="BC49734" s="6"/>
      <c r="BD49734" s="5"/>
    </row>
    <row r="49735" spans="55:56" hidden="1" x14ac:dyDescent="0.2">
      <c r="BC49735" s="6"/>
      <c r="BD49735" s="5"/>
    </row>
    <row r="49736" spans="55:56" hidden="1" x14ac:dyDescent="0.2">
      <c r="BC49736" s="6"/>
      <c r="BD49736" s="5"/>
    </row>
    <row r="49737" spans="55:56" hidden="1" x14ac:dyDescent="0.2">
      <c r="BC49737" s="6"/>
      <c r="BD49737" s="5"/>
    </row>
    <row r="49738" spans="55:56" hidden="1" x14ac:dyDescent="0.2">
      <c r="BC49738" s="6"/>
      <c r="BD49738" s="5"/>
    </row>
    <row r="49739" spans="55:56" hidden="1" x14ac:dyDescent="0.2">
      <c r="BC49739" s="6"/>
      <c r="BD49739" s="5"/>
    </row>
    <row r="49740" spans="55:56" hidden="1" x14ac:dyDescent="0.2">
      <c r="BC49740" s="6"/>
      <c r="BD49740" s="5"/>
    </row>
    <row r="49741" spans="55:56" hidden="1" x14ac:dyDescent="0.2">
      <c r="BC49741" s="6"/>
      <c r="BD49741" s="5"/>
    </row>
    <row r="49742" spans="55:56" hidden="1" x14ac:dyDescent="0.2">
      <c r="BC49742" s="6"/>
      <c r="BD49742" s="5"/>
    </row>
    <row r="49743" spans="55:56" hidden="1" x14ac:dyDescent="0.2">
      <c r="BC49743" s="6"/>
      <c r="BD49743" s="5"/>
    </row>
    <row r="49744" spans="55:56" hidden="1" x14ac:dyDescent="0.2">
      <c r="BC49744" s="6"/>
      <c r="BD49744" s="5"/>
    </row>
    <row r="49745" spans="55:56" hidden="1" x14ac:dyDescent="0.2">
      <c r="BC49745" s="6"/>
      <c r="BD49745" s="5"/>
    </row>
    <row r="49746" spans="55:56" hidden="1" x14ac:dyDescent="0.2">
      <c r="BC49746" s="6"/>
      <c r="BD49746" s="5"/>
    </row>
    <row r="49747" spans="55:56" hidden="1" x14ac:dyDescent="0.2">
      <c r="BC49747" s="6"/>
      <c r="BD49747" s="5"/>
    </row>
    <row r="49748" spans="55:56" hidden="1" x14ac:dyDescent="0.2">
      <c r="BC49748" s="6"/>
      <c r="BD49748" s="5"/>
    </row>
    <row r="49749" spans="55:56" hidden="1" x14ac:dyDescent="0.2">
      <c r="BC49749" s="6"/>
      <c r="BD49749" s="5"/>
    </row>
    <row r="49750" spans="55:56" hidden="1" x14ac:dyDescent="0.2">
      <c r="BC49750" s="6"/>
      <c r="BD49750" s="5"/>
    </row>
    <row r="49751" spans="55:56" hidden="1" x14ac:dyDescent="0.2">
      <c r="BC49751" s="6"/>
      <c r="BD49751" s="5"/>
    </row>
    <row r="49752" spans="55:56" hidden="1" x14ac:dyDescent="0.2">
      <c r="BC49752" s="6"/>
      <c r="BD49752" s="5"/>
    </row>
    <row r="49753" spans="55:56" hidden="1" x14ac:dyDescent="0.2">
      <c r="BC49753" s="6"/>
      <c r="BD49753" s="5"/>
    </row>
    <row r="49754" spans="55:56" hidden="1" x14ac:dyDescent="0.2">
      <c r="BC49754" s="6"/>
      <c r="BD49754" s="5"/>
    </row>
    <row r="49755" spans="55:56" hidden="1" x14ac:dyDescent="0.2">
      <c r="BC49755" s="6"/>
      <c r="BD49755" s="5"/>
    </row>
    <row r="49756" spans="55:56" hidden="1" x14ac:dyDescent="0.2">
      <c r="BC49756" s="6"/>
      <c r="BD49756" s="5"/>
    </row>
    <row r="49757" spans="55:56" hidden="1" x14ac:dyDescent="0.2">
      <c r="BC49757" s="6"/>
      <c r="BD49757" s="5"/>
    </row>
    <row r="49758" spans="55:56" hidden="1" x14ac:dyDescent="0.2">
      <c r="BC49758" s="6"/>
      <c r="BD49758" s="5"/>
    </row>
    <row r="49759" spans="55:56" hidden="1" x14ac:dyDescent="0.2">
      <c r="BC49759" s="6"/>
      <c r="BD49759" s="5"/>
    </row>
    <row r="49760" spans="55:56" hidden="1" x14ac:dyDescent="0.2">
      <c r="BC49760" s="6"/>
      <c r="BD49760" s="5"/>
    </row>
    <row r="49761" spans="55:56" hidden="1" x14ac:dyDescent="0.2">
      <c r="BC49761" s="6"/>
      <c r="BD49761" s="5"/>
    </row>
    <row r="49762" spans="55:56" hidden="1" x14ac:dyDescent="0.2">
      <c r="BC49762" s="6"/>
      <c r="BD49762" s="5"/>
    </row>
    <row r="49763" spans="55:56" hidden="1" x14ac:dyDescent="0.2">
      <c r="BC49763" s="6"/>
      <c r="BD49763" s="5"/>
    </row>
    <row r="49764" spans="55:56" hidden="1" x14ac:dyDescent="0.2">
      <c r="BC49764" s="6"/>
      <c r="BD49764" s="5"/>
    </row>
    <row r="49765" spans="55:56" hidden="1" x14ac:dyDescent="0.2">
      <c r="BC49765" s="6"/>
      <c r="BD49765" s="5"/>
    </row>
    <row r="49766" spans="55:56" hidden="1" x14ac:dyDescent="0.2">
      <c r="BC49766" s="6"/>
      <c r="BD49766" s="5"/>
    </row>
    <row r="49767" spans="55:56" hidden="1" x14ac:dyDescent="0.2">
      <c r="BC49767" s="6"/>
      <c r="BD49767" s="5"/>
    </row>
    <row r="49768" spans="55:56" hidden="1" x14ac:dyDescent="0.2">
      <c r="BC49768" s="6"/>
      <c r="BD49768" s="5"/>
    </row>
    <row r="49769" spans="55:56" hidden="1" x14ac:dyDescent="0.2">
      <c r="BC49769" s="6"/>
      <c r="BD49769" s="5"/>
    </row>
    <row r="49770" spans="55:56" hidden="1" x14ac:dyDescent="0.2">
      <c r="BC49770" s="6"/>
      <c r="BD49770" s="5"/>
    </row>
    <row r="49771" spans="55:56" hidden="1" x14ac:dyDescent="0.2">
      <c r="BC49771" s="6"/>
      <c r="BD49771" s="5"/>
    </row>
    <row r="49772" spans="55:56" hidden="1" x14ac:dyDescent="0.2">
      <c r="BC49772" s="6"/>
      <c r="BD49772" s="5"/>
    </row>
    <row r="49773" spans="55:56" hidden="1" x14ac:dyDescent="0.2">
      <c r="BC49773" s="6"/>
      <c r="BD49773" s="5"/>
    </row>
    <row r="49774" spans="55:56" hidden="1" x14ac:dyDescent="0.2">
      <c r="BC49774" s="6"/>
      <c r="BD49774" s="5"/>
    </row>
    <row r="49775" spans="55:56" hidden="1" x14ac:dyDescent="0.2">
      <c r="BC49775" s="6"/>
      <c r="BD49775" s="5"/>
    </row>
    <row r="49776" spans="55:56" hidden="1" x14ac:dyDescent="0.2">
      <c r="BC49776" s="6"/>
      <c r="BD49776" s="5"/>
    </row>
    <row r="49777" spans="55:56" hidden="1" x14ac:dyDescent="0.2">
      <c r="BC49777" s="6"/>
      <c r="BD49777" s="5"/>
    </row>
    <row r="49778" spans="55:56" hidden="1" x14ac:dyDescent="0.2">
      <c r="BC49778" s="6"/>
      <c r="BD49778" s="5"/>
    </row>
    <row r="49779" spans="55:56" hidden="1" x14ac:dyDescent="0.2">
      <c r="BC49779" s="6"/>
      <c r="BD49779" s="5"/>
    </row>
    <row r="49780" spans="55:56" hidden="1" x14ac:dyDescent="0.2">
      <c r="BC49780" s="6"/>
      <c r="BD49780" s="5"/>
    </row>
    <row r="49781" spans="55:56" hidden="1" x14ac:dyDescent="0.2">
      <c r="BC49781" s="6"/>
      <c r="BD49781" s="5"/>
    </row>
    <row r="49782" spans="55:56" hidden="1" x14ac:dyDescent="0.2">
      <c r="BC49782" s="6"/>
      <c r="BD49782" s="5"/>
    </row>
    <row r="49783" spans="55:56" hidden="1" x14ac:dyDescent="0.2">
      <c r="BC49783" s="6"/>
      <c r="BD49783" s="5"/>
    </row>
    <row r="49784" spans="55:56" hidden="1" x14ac:dyDescent="0.2">
      <c r="BC49784" s="6"/>
      <c r="BD49784" s="5"/>
    </row>
    <row r="49785" spans="55:56" hidden="1" x14ac:dyDescent="0.2">
      <c r="BC49785" s="6"/>
      <c r="BD49785" s="5"/>
    </row>
    <row r="49786" spans="55:56" hidden="1" x14ac:dyDescent="0.2">
      <c r="BC49786" s="6"/>
      <c r="BD49786" s="5"/>
    </row>
    <row r="49787" spans="55:56" hidden="1" x14ac:dyDescent="0.2">
      <c r="BC49787" s="6"/>
      <c r="BD49787" s="5"/>
    </row>
    <row r="49788" spans="55:56" hidden="1" x14ac:dyDescent="0.2">
      <c r="BC49788" s="6"/>
      <c r="BD49788" s="5"/>
    </row>
    <row r="49789" spans="55:56" hidden="1" x14ac:dyDescent="0.2">
      <c r="BC49789" s="6"/>
      <c r="BD49789" s="5"/>
    </row>
    <row r="49790" spans="55:56" hidden="1" x14ac:dyDescent="0.2">
      <c r="BC49790" s="6"/>
      <c r="BD49790" s="5"/>
    </row>
    <row r="49791" spans="55:56" hidden="1" x14ac:dyDescent="0.2">
      <c r="BC49791" s="6"/>
      <c r="BD49791" s="5"/>
    </row>
    <row r="49792" spans="55:56" hidden="1" x14ac:dyDescent="0.2">
      <c r="BC49792" s="6"/>
      <c r="BD49792" s="5"/>
    </row>
    <row r="49793" spans="55:56" hidden="1" x14ac:dyDescent="0.2">
      <c r="BC49793" s="6"/>
      <c r="BD49793" s="5"/>
    </row>
    <row r="49794" spans="55:56" hidden="1" x14ac:dyDescent="0.2">
      <c r="BC49794" s="6"/>
      <c r="BD49794" s="5"/>
    </row>
    <row r="49795" spans="55:56" hidden="1" x14ac:dyDescent="0.2">
      <c r="BC49795" s="6"/>
      <c r="BD49795" s="5"/>
    </row>
    <row r="49796" spans="55:56" hidden="1" x14ac:dyDescent="0.2">
      <c r="BC49796" s="6"/>
      <c r="BD49796" s="5"/>
    </row>
    <row r="49797" spans="55:56" hidden="1" x14ac:dyDescent="0.2">
      <c r="BC49797" s="6"/>
      <c r="BD49797" s="5"/>
    </row>
    <row r="49798" spans="55:56" hidden="1" x14ac:dyDescent="0.2">
      <c r="BC49798" s="6"/>
      <c r="BD49798" s="5"/>
    </row>
    <row r="49799" spans="55:56" hidden="1" x14ac:dyDescent="0.2">
      <c r="BC49799" s="6"/>
      <c r="BD49799" s="5"/>
    </row>
    <row r="49800" spans="55:56" hidden="1" x14ac:dyDescent="0.2">
      <c r="BC49800" s="6"/>
      <c r="BD49800" s="5"/>
    </row>
    <row r="49801" spans="55:56" hidden="1" x14ac:dyDescent="0.2">
      <c r="BC49801" s="6"/>
      <c r="BD49801" s="5"/>
    </row>
    <row r="49802" spans="55:56" hidden="1" x14ac:dyDescent="0.2">
      <c r="BC49802" s="6"/>
      <c r="BD49802" s="5"/>
    </row>
    <row r="49803" spans="55:56" hidden="1" x14ac:dyDescent="0.2">
      <c r="BC49803" s="6"/>
      <c r="BD49803" s="5"/>
    </row>
    <row r="49804" spans="55:56" hidden="1" x14ac:dyDescent="0.2">
      <c r="BC49804" s="6"/>
      <c r="BD49804" s="5"/>
    </row>
    <row r="49805" spans="55:56" hidden="1" x14ac:dyDescent="0.2">
      <c r="BC49805" s="6"/>
      <c r="BD49805" s="5"/>
    </row>
    <row r="49806" spans="55:56" hidden="1" x14ac:dyDescent="0.2">
      <c r="BC49806" s="6"/>
      <c r="BD49806" s="5"/>
    </row>
    <row r="49807" spans="55:56" hidden="1" x14ac:dyDescent="0.2">
      <c r="BC49807" s="6"/>
      <c r="BD49807" s="5"/>
    </row>
    <row r="49808" spans="55:56" hidden="1" x14ac:dyDescent="0.2">
      <c r="BC49808" s="6"/>
      <c r="BD49808" s="5"/>
    </row>
    <row r="49809" spans="55:56" hidden="1" x14ac:dyDescent="0.2">
      <c r="BC49809" s="6"/>
      <c r="BD49809" s="5"/>
    </row>
    <row r="49810" spans="55:56" hidden="1" x14ac:dyDescent="0.2">
      <c r="BC49810" s="6"/>
      <c r="BD49810" s="5"/>
    </row>
    <row r="49811" spans="55:56" hidden="1" x14ac:dyDescent="0.2">
      <c r="BC49811" s="6"/>
      <c r="BD49811" s="5"/>
    </row>
    <row r="49812" spans="55:56" hidden="1" x14ac:dyDescent="0.2">
      <c r="BC49812" s="6"/>
      <c r="BD49812" s="5"/>
    </row>
    <row r="49813" spans="55:56" hidden="1" x14ac:dyDescent="0.2">
      <c r="BC49813" s="6"/>
      <c r="BD49813" s="5"/>
    </row>
    <row r="49814" spans="55:56" hidden="1" x14ac:dyDescent="0.2">
      <c r="BC49814" s="6"/>
      <c r="BD49814" s="5"/>
    </row>
    <row r="49815" spans="55:56" hidden="1" x14ac:dyDescent="0.2">
      <c r="BC49815" s="6"/>
      <c r="BD49815" s="5"/>
    </row>
    <row r="49816" spans="55:56" hidden="1" x14ac:dyDescent="0.2">
      <c r="BC49816" s="6"/>
      <c r="BD49816" s="5"/>
    </row>
    <row r="49817" spans="55:56" hidden="1" x14ac:dyDescent="0.2">
      <c r="BC49817" s="6"/>
      <c r="BD49817" s="5"/>
    </row>
    <row r="49818" spans="55:56" hidden="1" x14ac:dyDescent="0.2">
      <c r="BC49818" s="6"/>
      <c r="BD49818" s="5"/>
    </row>
    <row r="49819" spans="55:56" hidden="1" x14ac:dyDescent="0.2">
      <c r="BC49819" s="6"/>
      <c r="BD49819" s="5"/>
    </row>
    <row r="49820" spans="55:56" hidden="1" x14ac:dyDescent="0.2">
      <c r="BC49820" s="6"/>
      <c r="BD49820" s="5"/>
    </row>
    <row r="49821" spans="55:56" hidden="1" x14ac:dyDescent="0.2">
      <c r="BC49821" s="6"/>
      <c r="BD49821" s="5"/>
    </row>
    <row r="49822" spans="55:56" hidden="1" x14ac:dyDescent="0.2">
      <c r="BC49822" s="6"/>
      <c r="BD49822" s="5"/>
    </row>
    <row r="49823" spans="55:56" hidden="1" x14ac:dyDescent="0.2">
      <c r="BC49823" s="6"/>
      <c r="BD49823" s="5"/>
    </row>
    <row r="49824" spans="55:56" hidden="1" x14ac:dyDescent="0.2">
      <c r="BC49824" s="6"/>
      <c r="BD49824" s="5"/>
    </row>
    <row r="49825" spans="55:56" hidden="1" x14ac:dyDescent="0.2">
      <c r="BC49825" s="6"/>
      <c r="BD49825" s="5"/>
    </row>
    <row r="49826" spans="55:56" hidden="1" x14ac:dyDescent="0.2">
      <c r="BC49826" s="6"/>
      <c r="BD49826" s="5"/>
    </row>
    <row r="49827" spans="55:56" hidden="1" x14ac:dyDescent="0.2">
      <c r="BC49827" s="6"/>
      <c r="BD49827" s="5"/>
    </row>
    <row r="49828" spans="55:56" hidden="1" x14ac:dyDescent="0.2">
      <c r="BC49828" s="6"/>
      <c r="BD49828" s="5"/>
    </row>
    <row r="49829" spans="55:56" hidden="1" x14ac:dyDescent="0.2">
      <c r="BC49829" s="6"/>
      <c r="BD49829" s="5"/>
    </row>
    <row r="49830" spans="55:56" hidden="1" x14ac:dyDescent="0.2">
      <c r="BC49830" s="6"/>
      <c r="BD49830" s="5"/>
    </row>
    <row r="49831" spans="55:56" hidden="1" x14ac:dyDescent="0.2">
      <c r="BC49831" s="6"/>
      <c r="BD49831" s="5"/>
    </row>
    <row r="49832" spans="55:56" hidden="1" x14ac:dyDescent="0.2">
      <c r="BC49832" s="6"/>
      <c r="BD49832" s="5"/>
    </row>
    <row r="49833" spans="55:56" hidden="1" x14ac:dyDescent="0.2">
      <c r="BC49833" s="6"/>
      <c r="BD49833" s="5"/>
    </row>
    <row r="49834" spans="55:56" hidden="1" x14ac:dyDescent="0.2">
      <c r="BC49834" s="6"/>
      <c r="BD49834" s="5"/>
    </row>
    <row r="49835" spans="55:56" hidden="1" x14ac:dyDescent="0.2">
      <c r="BC49835" s="6"/>
      <c r="BD49835" s="5"/>
    </row>
    <row r="49836" spans="55:56" hidden="1" x14ac:dyDescent="0.2">
      <c r="BC49836" s="6"/>
      <c r="BD49836" s="5"/>
    </row>
    <row r="49837" spans="55:56" hidden="1" x14ac:dyDescent="0.2">
      <c r="BC49837" s="6"/>
      <c r="BD49837" s="5"/>
    </row>
    <row r="49838" spans="55:56" hidden="1" x14ac:dyDescent="0.2">
      <c r="BC49838" s="6"/>
      <c r="BD49838" s="5"/>
    </row>
    <row r="49839" spans="55:56" hidden="1" x14ac:dyDescent="0.2">
      <c r="BC49839" s="6"/>
      <c r="BD49839" s="5"/>
    </row>
    <row r="49840" spans="55:56" hidden="1" x14ac:dyDescent="0.2">
      <c r="BC49840" s="6"/>
      <c r="BD49840" s="5"/>
    </row>
    <row r="49841" spans="55:56" hidden="1" x14ac:dyDescent="0.2">
      <c r="BC49841" s="6"/>
      <c r="BD49841" s="5"/>
    </row>
    <row r="49842" spans="55:56" hidden="1" x14ac:dyDescent="0.2">
      <c r="BC49842" s="6"/>
      <c r="BD49842" s="5"/>
    </row>
    <row r="49843" spans="55:56" hidden="1" x14ac:dyDescent="0.2">
      <c r="BC49843" s="6"/>
      <c r="BD49843" s="5"/>
    </row>
    <row r="49844" spans="55:56" hidden="1" x14ac:dyDescent="0.2">
      <c r="BC49844" s="6"/>
      <c r="BD49844" s="5"/>
    </row>
    <row r="49845" spans="55:56" hidden="1" x14ac:dyDescent="0.2">
      <c r="BC49845" s="6"/>
      <c r="BD49845" s="5"/>
    </row>
    <row r="49846" spans="55:56" hidden="1" x14ac:dyDescent="0.2">
      <c r="BC49846" s="6"/>
      <c r="BD49846" s="5"/>
    </row>
    <row r="49847" spans="55:56" hidden="1" x14ac:dyDescent="0.2">
      <c r="BC49847" s="6"/>
      <c r="BD49847" s="5"/>
    </row>
    <row r="49848" spans="55:56" hidden="1" x14ac:dyDescent="0.2">
      <c r="BC49848" s="6"/>
      <c r="BD49848" s="5"/>
    </row>
    <row r="49849" spans="55:56" hidden="1" x14ac:dyDescent="0.2">
      <c r="BC49849" s="6"/>
      <c r="BD49849" s="5"/>
    </row>
    <row r="49850" spans="55:56" hidden="1" x14ac:dyDescent="0.2">
      <c r="BC49850" s="6"/>
      <c r="BD49850" s="5"/>
    </row>
    <row r="49851" spans="55:56" hidden="1" x14ac:dyDescent="0.2">
      <c r="BC49851" s="6"/>
      <c r="BD49851" s="5"/>
    </row>
    <row r="49852" spans="55:56" hidden="1" x14ac:dyDescent="0.2">
      <c r="BC49852" s="6"/>
      <c r="BD49852" s="5"/>
    </row>
    <row r="49853" spans="55:56" hidden="1" x14ac:dyDescent="0.2">
      <c r="BC49853" s="6"/>
      <c r="BD49853" s="5"/>
    </row>
    <row r="49854" spans="55:56" hidden="1" x14ac:dyDescent="0.2">
      <c r="BC49854" s="6"/>
      <c r="BD49854" s="5"/>
    </row>
    <row r="49855" spans="55:56" hidden="1" x14ac:dyDescent="0.2">
      <c r="BC49855" s="6"/>
      <c r="BD49855" s="5"/>
    </row>
    <row r="49856" spans="55:56" hidden="1" x14ac:dyDescent="0.2">
      <c r="BC49856" s="6"/>
      <c r="BD49856" s="5"/>
    </row>
    <row r="49857" spans="55:56" hidden="1" x14ac:dyDescent="0.2">
      <c r="BC49857" s="6"/>
      <c r="BD49857" s="5"/>
    </row>
    <row r="49858" spans="55:56" hidden="1" x14ac:dyDescent="0.2">
      <c r="BC49858" s="6"/>
      <c r="BD49858" s="5"/>
    </row>
    <row r="49859" spans="55:56" hidden="1" x14ac:dyDescent="0.2">
      <c r="BC49859" s="6"/>
      <c r="BD49859" s="5"/>
    </row>
    <row r="49860" spans="55:56" hidden="1" x14ac:dyDescent="0.2">
      <c r="BC49860" s="6"/>
      <c r="BD49860" s="5"/>
    </row>
    <row r="49861" spans="55:56" hidden="1" x14ac:dyDescent="0.2">
      <c r="BC49861" s="6"/>
      <c r="BD49861" s="5"/>
    </row>
    <row r="49862" spans="55:56" hidden="1" x14ac:dyDescent="0.2">
      <c r="BC49862" s="6"/>
      <c r="BD49862" s="5"/>
    </row>
    <row r="49863" spans="55:56" hidden="1" x14ac:dyDescent="0.2">
      <c r="BC49863" s="6"/>
      <c r="BD49863" s="5"/>
    </row>
    <row r="49864" spans="55:56" hidden="1" x14ac:dyDescent="0.2">
      <c r="BC49864" s="6"/>
      <c r="BD49864" s="5"/>
    </row>
    <row r="49865" spans="55:56" hidden="1" x14ac:dyDescent="0.2">
      <c r="BC49865" s="6"/>
      <c r="BD49865" s="5"/>
    </row>
    <row r="49866" spans="55:56" hidden="1" x14ac:dyDescent="0.2">
      <c r="BC49866" s="6"/>
      <c r="BD49866" s="5"/>
    </row>
    <row r="49867" spans="55:56" hidden="1" x14ac:dyDescent="0.2">
      <c r="BC49867" s="6"/>
      <c r="BD49867" s="5"/>
    </row>
    <row r="49868" spans="55:56" hidden="1" x14ac:dyDescent="0.2">
      <c r="BC49868" s="6"/>
      <c r="BD49868" s="5"/>
    </row>
    <row r="49869" spans="55:56" hidden="1" x14ac:dyDescent="0.2">
      <c r="BC49869" s="6"/>
      <c r="BD49869" s="5"/>
    </row>
    <row r="49870" spans="55:56" hidden="1" x14ac:dyDescent="0.2">
      <c r="BC49870" s="6"/>
      <c r="BD49870" s="5"/>
    </row>
    <row r="49871" spans="55:56" hidden="1" x14ac:dyDescent="0.2">
      <c r="BC49871" s="6"/>
      <c r="BD49871" s="5"/>
    </row>
    <row r="49872" spans="55:56" hidden="1" x14ac:dyDescent="0.2">
      <c r="BC49872" s="6"/>
      <c r="BD49872" s="5"/>
    </row>
    <row r="49873" spans="55:56" hidden="1" x14ac:dyDescent="0.2">
      <c r="BC49873" s="6"/>
      <c r="BD49873" s="5"/>
    </row>
    <row r="49874" spans="55:56" hidden="1" x14ac:dyDescent="0.2">
      <c r="BC49874" s="6"/>
      <c r="BD49874" s="5"/>
    </row>
    <row r="49875" spans="55:56" hidden="1" x14ac:dyDescent="0.2">
      <c r="BC49875" s="6"/>
      <c r="BD49875" s="5"/>
    </row>
    <row r="49876" spans="55:56" hidden="1" x14ac:dyDescent="0.2">
      <c r="BC49876" s="6"/>
      <c r="BD49876" s="5"/>
    </row>
    <row r="49877" spans="55:56" hidden="1" x14ac:dyDescent="0.2">
      <c r="BC49877" s="6"/>
      <c r="BD49877" s="5"/>
    </row>
    <row r="49878" spans="55:56" hidden="1" x14ac:dyDescent="0.2">
      <c r="BC49878" s="6"/>
      <c r="BD49878" s="5"/>
    </row>
    <row r="49879" spans="55:56" hidden="1" x14ac:dyDescent="0.2">
      <c r="BC49879" s="6"/>
      <c r="BD49879" s="5"/>
    </row>
    <row r="49880" spans="55:56" hidden="1" x14ac:dyDescent="0.2">
      <c r="BC49880" s="6"/>
      <c r="BD49880" s="5"/>
    </row>
    <row r="49881" spans="55:56" hidden="1" x14ac:dyDescent="0.2">
      <c r="BC49881" s="6"/>
      <c r="BD49881" s="5"/>
    </row>
    <row r="49882" spans="55:56" hidden="1" x14ac:dyDescent="0.2">
      <c r="BC49882" s="6"/>
      <c r="BD49882" s="5"/>
    </row>
    <row r="49883" spans="55:56" hidden="1" x14ac:dyDescent="0.2">
      <c r="BC49883" s="6"/>
      <c r="BD49883" s="5"/>
    </row>
    <row r="49884" spans="55:56" hidden="1" x14ac:dyDescent="0.2">
      <c r="BC49884" s="6"/>
      <c r="BD49884" s="5"/>
    </row>
    <row r="49885" spans="55:56" hidden="1" x14ac:dyDescent="0.2">
      <c r="BC49885" s="6"/>
      <c r="BD49885" s="5"/>
    </row>
    <row r="49886" spans="55:56" hidden="1" x14ac:dyDescent="0.2">
      <c r="BC49886" s="6"/>
      <c r="BD49886" s="5"/>
    </row>
    <row r="49887" spans="55:56" hidden="1" x14ac:dyDescent="0.2">
      <c r="BC49887" s="6"/>
      <c r="BD49887" s="5"/>
    </row>
    <row r="49888" spans="55:56" hidden="1" x14ac:dyDescent="0.2">
      <c r="BC49888" s="6"/>
      <c r="BD49888" s="5"/>
    </row>
    <row r="49889" spans="55:56" hidden="1" x14ac:dyDescent="0.2">
      <c r="BC49889" s="6"/>
      <c r="BD49889" s="5"/>
    </row>
    <row r="49890" spans="55:56" hidden="1" x14ac:dyDescent="0.2">
      <c r="BC49890" s="6"/>
      <c r="BD49890" s="5"/>
    </row>
    <row r="49891" spans="55:56" hidden="1" x14ac:dyDescent="0.2">
      <c r="BC49891" s="6"/>
      <c r="BD49891" s="5"/>
    </row>
    <row r="49892" spans="55:56" hidden="1" x14ac:dyDescent="0.2">
      <c r="BC49892" s="6"/>
      <c r="BD49892" s="5"/>
    </row>
    <row r="49893" spans="55:56" hidden="1" x14ac:dyDescent="0.2">
      <c r="BC49893" s="6"/>
      <c r="BD49893" s="5"/>
    </row>
    <row r="49894" spans="55:56" hidden="1" x14ac:dyDescent="0.2">
      <c r="BC49894" s="6"/>
      <c r="BD49894" s="5"/>
    </row>
    <row r="49895" spans="55:56" hidden="1" x14ac:dyDescent="0.2">
      <c r="BC49895" s="6"/>
      <c r="BD49895" s="5"/>
    </row>
    <row r="49896" spans="55:56" hidden="1" x14ac:dyDescent="0.2">
      <c r="BC49896" s="6"/>
      <c r="BD49896" s="5"/>
    </row>
    <row r="49897" spans="55:56" hidden="1" x14ac:dyDescent="0.2">
      <c r="BC49897" s="6"/>
      <c r="BD49897" s="5"/>
    </row>
    <row r="49898" spans="55:56" hidden="1" x14ac:dyDescent="0.2">
      <c r="BC49898" s="6"/>
      <c r="BD49898" s="5"/>
    </row>
    <row r="49899" spans="55:56" hidden="1" x14ac:dyDescent="0.2">
      <c r="BC49899" s="6"/>
      <c r="BD49899" s="5"/>
    </row>
    <row r="49900" spans="55:56" hidden="1" x14ac:dyDescent="0.2">
      <c r="BC49900" s="6"/>
      <c r="BD49900" s="5"/>
    </row>
    <row r="49901" spans="55:56" hidden="1" x14ac:dyDescent="0.2">
      <c r="BC49901" s="6"/>
      <c r="BD49901" s="5"/>
    </row>
    <row r="49902" spans="55:56" hidden="1" x14ac:dyDescent="0.2">
      <c r="BC49902" s="6"/>
      <c r="BD49902" s="5"/>
    </row>
    <row r="49903" spans="55:56" hidden="1" x14ac:dyDescent="0.2">
      <c r="BC49903" s="6"/>
      <c r="BD49903" s="5"/>
    </row>
    <row r="49904" spans="55:56" hidden="1" x14ac:dyDescent="0.2">
      <c r="BC49904" s="6"/>
      <c r="BD49904" s="5"/>
    </row>
    <row r="49905" spans="55:56" hidden="1" x14ac:dyDescent="0.2">
      <c r="BC49905" s="6"/>
      <c r="BD49905" s="5"/>
    </row>
    <row r="49906" spans="55:56" hidden="1" x14ac:dyDescent="0.2">
      <c r="BC49906" s="6"/>
      <c r="BD49906" s="5"/>
    </row>
    <row r="49907" spans="55:56" hidden="1" x14ac:dyDescent="0.2">
      <c r="BC49907" s="6"/>
      <c r="BD49907" s="5"/>
    </row>
    <row r="49908" spans="55:56" hidden="1" x14ac:dyDescent="0.2">
      <c r="BC49908" s="6"/>
      <c r="BD49908" s="5"/>
    </row>
    <row r="49909" spans="55:56" hidden="1" x14ac:dyDescent="0.2">
      <c r="BC49909" s="6"/>
      <c r="BD49909" s="5"/>
    </row>
    <row r="49910" spans="55:56" hidden="1" x14ac:dyDescent="0.2">
      <c r="BC49910" s="6"/>
      <c r="BD49910" s="5"/>
    </row>
    <row r="49911" spans="55:56" hidden="1" x14ac:dyDescent="0.2">
      <c r="BC49911" s="6"/>
      <c r="BD49911" s="5"/>
    </row>
    <row r="49912" spans="55:56" hidden="1" x14ac:dyDescent="0.2">
      <c r="BC49912" s="6"/>
      <c r="BD49912" s="5"/>
    </row>
    <row r="49913" spans="55:56" hidden="1" x14ac:dyDescent="0.2">
      <c r="BC49913" s="6"/>
      <c r="BD49913" s="5"/>
    </row>
    <row r="49914" spans="55:56" hidden="1" x14ac:dyDescent="0.2">
      <c r="BC49914" s="6"/>
      <c r="BD49914" s="5"/>
    </row>
    <row r="49915" spans="55:56" hidden="1" x14ac:dyDescent="0.2">
      <c r="BC49915" s="6"/>
      <c r="BD49915" s="5"/>
    </row>
    <row r="49916" spans="55:56" hidden="1" x14ac:dyDescent="0.2">
      <c r="BC49916" s="6"/>
      <c r="BD49916" s="5"/>
    </row>
    <row r="49917" spans="55:56" hidden="1" x14ac:dyDescent="0.2">
      <c r="BC49917" s="6"/>
      <c r="BD49917" s="5"/>
    </row>
    <row r="49918" spans="55:56" hidden="1" x14ac:dyDescent="0.2">
      <c r="BC49918" s="6"/>
      <c r="BD49918" s="5"/>
    </row>
    <row r="49919" spans="55:56" hidden="1" x14ac:dyDescent="0.2">
      <c r="BC49919" s="6"/>
      <c r="BD49919" s="5"/>
    </row>
    <row r="49920" spans="55:56" hidden="1" x14ac:dyDescent="0.2">
      <c r="BC49920" s="6"/>
      <c r="BD49920" s="5"/>
    </row>
    <row r="49921" spans="55:56" hidden="1" x14ac:dyDescent="0.2">
      <c r="BC49921" s="6"/>
      <c r="BD49921" s="5"/>
    </row>
    <row r="49922" spans="55:56" hidden="1" x14ac:dyDescent="0.2">
      <c r="BC49922" s="6"/>
      <c r="BD49922" s="5"/>
    </row>
    <row r="49923" spans="55:56" hidden="1" x14ac:dyDescent="0.2">
      <c r="BC49923" s="6"/>
      <c r="BD49923" s="5"/>
    </row>
    <row r="49924" spans="55:56" hidden="1" x14ac:dyDescent="0.2">
      <c r="BC49924" s="6"/>
      <c r="BD49924" s="5"/>
    </row>
    <row r="49925" spans="55:56" hidden="1" x14ac:dyDescent="0.2">
      <c r="BC49925" s="6"/>
      <c r="BD49925" s="5"/>
    </row>
    <row r="49926" spans="55:56" hidden="1" x14ac:dyDescent="0.2">
      <c r="BC49926" s="6"/>
      <c r="BD49926" s="5"/>
    </row>
    <row r="49927" spans="55:56" hidden="1" x14ac:dyDescent="0.2">
      <c r="BC49927" s="6"/>
      <c r="BD49927" s="5"/>
    </row>
    <row r="49928" spans="55:56" hidden="1" x14ac:dyDescent="0.2">
      <c r="BC49928" s="6"/>
      <c r="BD49928" s="5"/>
    </row>
    <row r="49929" spans="55:56" hidden="1" x14ac:dyDescent="0.2">
      <c r="BC49929" s="6"/>
      <c r="BD49929" s="5"/>
    </row>
    <row r="49930" spans="55:56" hidden="1" x14ac:dyDescent="0.2">
      <c r="BC49930" s="6"/>
      <c r="BD49930" s="5"/>
    </row>
    <row r="49931" spans="55:56" hidden="1" x14ac:dyDescent="0.2">
      <c r="BC49931" s="6"/>
      <c r="BD49931" s="5"/>
    </row>
    <row r="49932" spans="55:56" hidden="1" x14ac:dyDescent="0.2">
      <c r="BC49932" s="6"/>
      <c r="BD49932" s="5"/>
    </row>
    <row r="49933" spans="55:56" hidden="1" x14ac:dyDescent="0.2">
      <c r="BC49933" s="6"/>
      <c r="BD49933" s="5"/>
    </row>
    <row r="49934" spans="55:56" hidden="1" x14ac:dyDescent="0.2">
      <c r="BC49934" s="6"/>
      <c r="BD49934" s="5"/>
    </row>
    <row r="49935" spans="55:56" hidden="1" x14ac:dyDescent="0.2">
      <c r="BC49935" s="6"/>
      <c r="BD49935" s="5"/>
    </row>
    <row r="49936" spans="55:56" hidden="1" x14ac:dyDescent="0.2">
      <c r="BC49936" s="6"/>
      <c r="BD49936" s="5"/>
    </row>
    <row r="49937" spans="55:56" hidden="1" x14ac:dyDescent="0.2">
      <c r="BC49937" s="6"/>
      <c r="BD49937" s="5"/>
    </row>
    <row r="49938" spans="55:56" hidden="1" x14ac:dyDescent="0.2">
      <c r="BC49938" s="6"/>
      <c r="BD49938" s="5"/>
    </row>
    <row r="49939" spans="55:56" hidden="1" x14ac:dyDescent="0.2">
      <c r="BC49939" s="6"/>
      <c r="BD49939" s="5"/>
    </row>
    <row r="49940" spans="55:56" hidden="1" x14ac:dyDescent="0.2">
      <c r="BC49940" s="6"/>
      <c r="BD49940" s="5"/>
    </row>
    <row r="49941" spans="55:56" hidden="1" x14ac:dyDescent="0.2">
      <c r="BC49941" s="6"/>
      <c r="BD49941" s="5"/>
    </row>
    <row r="49942" spans="55:56" hidden="1" x14ac:dyDescent="0.2">
      <c r="BC49942" s="6"/>
      <c r="BD49942" s="5"/>
    </row>
    <row r="49943" spans="55:56" hidden="1" x14ac:dyDescent="0.2">
      <c r="BC49943" s="6"/>
      <c r="BD49943" s="5"/>
    </row>
    <row r="49944" spans="55:56" hidden="1" x14ac:dyDescent="0.2">
      <c r="BC49944" s="6"/>
      <c r="BD49944" s="5"/>
    </row>
    <row r="49945" spans="55:56" hidden="1" x14ac:dyDescent="0.2">
      <c r="BC49945" s="6"/>
      <c r="BD49945" s="5"/>
    </row>
    <row r="49946" spans="55:56" hidden="1" x14ac:dyDescent="0.2">
      <c r="BC49946" s="6"/>
      <c r="BD49946" s="5"/>
    </row>
    <row r="49947" spans="55:56" hidden="1" x14ac:dyDescent="0.2">
      <c r="BC49947" s="6"/>
      <c r="BD49947" s="5"/>
    </row>
    <row r="49948" spans="55:56" hidden="1" x14ac:dyDescent="0.2">
      <c r="BC49948" s="6"/>
      <c r="BD49948" s="5"/>
    </row>
    <row r="49949" spans="55:56" hidden="1" x14ac:dyDescent="0.2">
      <c r="BC49949" s="6"/>
      <c r="BD49949" s="5"/>
    </row>
    <row r="49950" spans="55:56" hidden="1" x14ac:dyDescent="0.2">
      <c r="BC49950" s="6"/>
      <c r="BD49950" s="5"/>
    </row>
    <row r="49951" spans="55:56" hidden="1" x14ac:dyDescent="0.2">
      <c r="BC49951" s="6"/>
      <c r="BD49951" s="5"/>
    </row>
    <row r="49952" spans="55:56" hidden="1" x14ac:dyDescent="0.2">
      <c r="BC49952" s="6"/>
      <c r="BD49952" s="5"/>
    </row>
    <row r="49953" spans="55:56" hidden="1" x14ac:dyDescent="0.2">
      <c r="BC49953" s="6"/>
      <c r="BD49953" s="5"/>
    </row>
    <row r="49954" spans="55:56" hidden="1" x14ac:dyDescent="0.2">
      <c r="BC49954" s="6"/>
      <c r="BD49954" s="5"/>
    </row>
    <row r="49955" spans="55:56" hidden="1" x14ac:dyDescent="0.2">
      <c r="BC49955" s="6"/>
      <c r="BD49955" s="5"/>
    </row>
    <row r="49956" spans="55:56" hidden="1" x14ac:dyDescent="0.2">
      <c r="BC49956" s="6"/>
      <c r="BD49956" s="5"/>
    </row>
    <row r="49957" spans="55:56" hidden="1" x14ac:dyDescent="0.2">
      <c r="BC49957" s="6"/>
      <c r="BD49957" s="5"/>
    </row>
    <row r="49958" spans="55:56" hidden="1" x14ac:dyDescent="0.2">
      <c r="BC49958" s="6"/>
      <c r="BD49958" s="5"/>
    </row>
    <row r="49959" spans="55:56" hidden="1" x14ac:dyDescent="0.2">
      <c r="BC49959" s="6"/>
      <c r="BD49959" s="5"/>
    </row>
    <row r="49960" spans="55:56" hidden="1" x14ac:dyDescent="0.2">
      <c r="BC49960" s="6"/>
      <c r="BD49960" s="5"/>
    </row>
    <row r="49961" spans="55:56" hidden="1" x14ac:dyDescent="0.2">
      <c r="BC49961" s="6"/>
      <c r="BD49961" s="5"/>
    </row>
    <row r="49962" spans="55:56" hidden="1" x14ac:dyDescent="0.2">
      <c r="BC49962" s="6"/>
      <c r="BD49962" s="5"/>
    </row>
    <row r="49963" spans="55:56" hidden="1" x14ac:dyDescent="0.2">
      <c r="BC49963" s="6"/>
      <c r="BD49963" s="5"/>
    </row>
    <row r="49964" spans="55:56" hidden="1" x14ac:dyDescent="0.2">
      <c r="BC49964" s="6"/>
      <c r="BD49964" s="5"/>
    </row>
    <row r="49965" spans="55:56" hidden="1" x14ac:dyDescent="0.2">
      <c r="BC49965" s="6"/>
      <c r="BD49965" s="5"/>
    </row>
    <row r="49966" spans="55:56" hidden="1" x14ac:dyDescent="0.2">
      <c r="BC49966" s="6"/>
      <c r="BD49966" s="5"/>
    </row>
    <row r="49967" spans="55:56" hidden="1" x14ac:dyDescent="0.2">
      <c r="BC49967" s="6"/>
      <c r="BD49967" s="5"/>
    </row>
    <row r="49968" spans="55:56" hidden="1" x14ac:dyDescent="0.2">
      <c r="BC49968" s="6"/>
      <c r="BD49968" s="5"/>
    </row>
    <row r="49969" spans="55:56" hidden="1" x14ac:dyDescent="0.2">
      <c r="BC49969" s="6"/>
      <c r="BD49969" s="5"/>
    </row>
    <row r="49970" spans="55:56" hidden="1" x14ac:dyDescent="0.2">
      <c r="BC49970" s="6"/>
      <c r="BD49970" s="5"/>
    </row>
    <row r="49971" spans="55:56" hidden="1" x14ac:dyDescent="0.2">
      <c r="BC49971" s="6"/>
      <c r="BD49971" s="5"/>
    </row>
    <row r="49972" spans="55:56" hidden="1" x14ac:dyDescent="0.2">
      <c r="BC49972" s="6"/>
      <c r="BD49972" s="5"/>
    </row>
    <row r="49973" spans="55:56" hidden="1" x14ac:dyDescent="0.2">
      <c r="BC49973" s="6"/>
      <c r="BD49973" s="5"/>
    </row>
    <row r="49974" spans="55:56" hidden="1" x14ac:dyDescent="0.2">
      <c r="BC49974" s="6"/>
      <c r="BD49974" s="5"/>
    </row>
    <row r="49975" spans="55:56" hidden="1" x14ac:dyDescent="0.2">
      <c r="BC49975" s="6"/>
      <c r="BD49975" s="5"/>
    </row>
    <row r="49976" spans="55:56" hidden="1" x14ac:dyDescent="0.2">
      <c r="BC49976" s="6"/>
      <c r="BD49976" s="5"/>
    </row>
    <row r="49977" spans="55:56" hidden="1" x14ac:dyDescent="0.2">
      <c r="BC49977" s="6"/>
      <c r="BD49977" s="5"/>
    </row>
    <row r="49978" spans="55:56" hidden="1" x14ac:dyDescent="0.2">
      <c r="BC49978" s="6"/>
      <c r="BD49978" s="5"/>
    </row>
    <row r="49979" spans="55:56" hidden="1" x14ac:dyDescent="0.2">
      <c r="BC49979" s="6"/>
      <c r="BD49979" s="5"/>
    </row>
    <row r="49980" spans="55:56" hidden="1" x14ac:dyDescent="0.2">
      <c r="BC49980" s="6"/>
      <c r="BD49980" s="5"/>
    </row>
    <row r="49981" spans="55:56" hidden="1" x14ac:dyDescent="0.2">
      <c r="BC49981" s="6"/>
      <c r="BD49981" s="5"/>
    </row>
    <row r="49982" spans="55:56" hidden="1" x14ac:dyDescent="0.2">
      <c r="BC49982" s="6"/>
      <c r="BD49982" s="5"/>
    </row>
    <row r="49983" spans="55:56" hidden="1" x14ac:dyDescent="0.2">
      <c r="BC49983" s="6"/>
      <c r="BD49983" s="5"/>
    </row>
    <row r="49984" spans="55:56" hidden="1" x14ac:dyDescent="0.2">
      <c r="BC49984" s="6"/>
      <c r="BD49984" s="5"/>
    </row>
    <row r="49985" spans="55:56" hidden="1" x14ac:dyDescent="0.2">
      <c r="BC49985" s="6"/>
      <c r="BD49985" s="5"/>
    </row>
    <row r="49986" spans="55:56" hidden="1" x14ac:dyDescent="0.2">
      <c r="BC49986" s="6"/>
      <c r="BD49986" s="5"/>
    </row>
    <row r="49987" spans="55:56" hidden="1" x14ac:dyDescent="0.2">
      <c r="BC49987" s="6"/>
      <c r="BD49987" s="5"/>
    </row>
    <row r="49988" spans="55:56" hidden="1" x14ac:dyDescent="0.2">
      <c r="BC49988" s="6"/>
      <c r="BD49988" s="5"/>
    </row>
    <row r="49989" spans="55:56" hidden="1" x14ac:dyDescent="0.2">
      <c r="BC49989" s="6"/>
      <c r="BD49989" s="5"/>
    </row>
    <row r="49990" spans="55:56" hidden="1" x14ac:dyDescent="0.2">
      <c r="BC49990" s="6"/>
      <c r="BD49990" s="5"/>
    </row>
    <row r="49991" spans="55:56" hidden="1" x14ac:dyDescent="0.2">
      <c r="BC49991" s="6"/>
      <c r="BD49991" s="5"/>
    </row>
    <row r="49992" spans="55:56" hidden="1" x14ac:dyDescent="0.2">
      <c r="BC49992" s="6"/>
      <c r="BD49992" s="5"/>
    </row>
    <row r="49993" spans="55:56" hidden="1" x14ac:dyDescent="0.2">
      <c r="BC49993" s="6"/>
      <c r="BD49993" s="5"/>
    </row>
    <row r="49994" spans="55:56" hidden="1" x14ac:dyDescent="0.2">
      <c r="BC49994" s="6"/>
      <c r="BD49994" s="5"/>
    </row>
    <row r="49995" spans="55:56" hidden="1" x14ac:dyDescent="0.2">
      <c r="BC49995" s="6"/>
      <c r="BD49995" s="5"/>
    </row>
    <row r="49996" spans="55:56" hidden="1" x14ac:dyDescent="0.2">
      <c r="BC49996" s="6"/>
      <c r="BD49996" s="5"/>
    </row>
    <row r="49997" spans="55:56" hidden="1" x14ac:dyDescent="0.2">
      <c r="BC49997" s="6"/>
      <c r="BD49997" s="5"/>
    </row>
    <row r="49998" spans="55:56" hidden="1" x14ac:dyDescent="0.2">
      <c r="BC49998" s="6"/>
      <c r="BD49998" s="5"/>
    </row>
    <row r="49999" spans="55:56" hidden="1" x14ac:dyDescent="0.2">
      <c r="BC49999" s="6"/>
      <c r="BD49999" s="5"/>
    </row>
    <row r="50000" spans="55:56" hidden="1" x14ac:dyDescent="0.2">
      <c r="BC50000" s="6"/>
      <c r="BD50000" s="5"/>
    </row>
    <row r="50001" spans="55:56" hidden="1" x14ac:dyDescent="0.2">
      <c r="BC50001" s="6"/>
      <c r="BD50001" s="5"/>
    </row>
    <row r="50002" spans="55:56" hidden="1" x14ac:dyDescent="0.2">
      <c r="BC50002" s="6"/>
      <c r="BD50002" s="5"/>
    </row>
    <row r="50003" spans="55:56" hidden="1" x14ac:dyDescent="0.2">
      <c r="BC50003" s="6"/>
      <c r="BD50003" s="5"/>
    </row>
    <row r="50004" spans="55:56" hidden="1" x14ac:dyDescent="0.2">
      <c r="BC50004" s="6"/>
      <c r="BD50004" s="5"/>
    </row>
    <row r="50005" spans="55:56" hidden="1" x14ac:dyDescent="0.2">
      <c r="BC50005" s="6"/>
      <c r="BD50005" s="5"/>
    </row>
    <row r="50006" spans="55:56" hidden="1" x14ac:dyDescent="0.2">
      <c r="BC50006" s="6"/>
      <c r="BD50006" s="5"/>
    </row>
    <row r="50007" spans="55:56" hidden="1" x14ac:dyDescent="0.2">
      <c r="BC50007" s="6"/>
      <c r="BD50007" s="5"/>
    </row>
    <row r="50008" spans="55:56" hidden="1" x14ac:dyDescent="0.2">
      <c r="BC50008" s="6"/>
      <c r="BD50008" s="5"/>
    </row>
    <row r="50009" spans="55:56" hidden="1" x14ac:dyDescent="0.2">
      <c r="BC50009" s="6"/>
      <c r="BD50009" s="5"/>
    </row>
    <row r="50010" spans="55:56" hidden="1" x14ac:dyDescent="0.2">
      <c r="BC50010" s="6"/>
      <c r="BD50010" s="5"/>
    </row>
    <row r="50011" spans="55:56" hidden="1" x14ac:dyDescent="0.2">
      <c r="BC50011" s="6"/>
      <c r="BD50011" s="5"/>
    </row>
    <row r="50012" spans="55:56" hidden="1" x14ac:dyDescent="0.2">
      <c r="BC50012" s="6"/>
      <c r="BD50012" s="5"/>
    </row>
    <row r="50013" spans="55:56" hidden="1" x14ac:dyDescent="0.2">
      <c r="BC50013" s="6"/>
      <c r="BD50013" s="5"/>
    </row>
    <row r="50014" spans="55:56" hidden="1" x14ac:dyDescent="0.2">
      <c r="BC50014" s="6"/>
      <c r="BD50014" s="5"/>
    </row>
    <row r="50015" spans="55:56" hidden="1" x14ac:dyDescent="0.2">
      <c r="BC50015" s="6"/>
      <c r="BD50015" s="5"/>
    </row>
    <row r="50016" spans="55:56" hidden="1" x14ac:dyDescent="0.2">
      <c r="BC50016" s="6"/>
      <c r="BD50016" s="5"/>
    </row>
    <row r="50017" spans="55:56" hidden="1" x14ac:dyDescent="0.2">
      <c r="BC50017" s="6"/>
      <c r="BD50017" s="5"/>
    </row>
    <row r="50018" spans="55:56" hidden="1" x14ac:dyDescent="0.2">
      <c r="BC50018" s="6"/>
      <c r="BD50018" s="5"/>
    </row>
    <row r="50019" spans="55:56" hidden="1" x14ac:dyDescent="0.2">
      <c r="BC50019" s="6"/>
      <c r="BD50019" s="5"/>
    </row>
    <row r="50020" spans="55:56" hidden="1" x14ac:dyDescent="0.2">
      <c r="BC50020" s="6"/>
      <c r="BD50020" s="5"/>
    </row>
    <row r="50021" spans="55:56" hidden="1" x14ac:dyDescent="0.2">
      <c r="BC50021" s="6"/>
      <c r="BD50021" s="5"/>
    </row>
    <row r="50022" spans="55:56" hidden="1" x14ac:dyDescent="0.2">
      <c r="BC50022" s="6"/>
      <c r="BD50022" s="5"/>
    </row>
    <row r="50023" spans="55:56" hidden="1" x14ac:dyDescent="0.2">
      <c r="BC50023" s="6"/>
      <c r="BD50023" s="5"/>
    </row>
    <row r="50024" spans="55:56" hidden="1" x14ac:dyDescent="0.2">
      <c r="BC50024" s="6"/>
      <c r="BD50024" s="5"/>
    </row>
    <row r="50025" spans="55:56" hidden="1" x14ac:dyDescent="0.2">
      <c r="BC50025" s="6"/>
      <c r="BD50025" s="5"/>
    </row>
    <row r="50026" spans="55:56" hidden="1" x14ac:dyDescent="0.2">
      <c r="BC50026" s="6"/>
      <c r="BD50026" s="5"/>
    </row>
    <row r="50027" spans="55:56" hidden="1" x14ac:dyDescent="0.2">
      <c r="BC50027" s="6"/>
      <c r="BD50027" s="5"/>
    </row>
    <row r="50028" spans="55:56" hidden="1" x14ac:dyDescent="0.2">
      <c r="BC50028" s="6"/>
      <c r="BD50028" s="5"/>
    </row>
    <row r="50029" spans="55:56" hidden="1" x14ac:dyDescent="0.2">
      <c r="BC50029" s="6"/>
      <c r="BD50029" s="5"/>
    </row>
    <row r="50030" spans="55:56" hidden="1" x14ac:dyDescent="0.2">
      <c r="BC50030" s="6"/>
      <c r="BD50030" s="5"/>
    </row>
    <row r="50031" spans="55:56" hidden="1" x14ac:dyDescent="0.2">
      <c r="BC50031" s="6"/>
      <c r="BD50031" s="5"/>
    </row>
    <row r="50032" spans="55:56" hidden="1" x14ac:dyDescent="0.2">
      <c r="BC50032" s="6"/>
      <c r="BD50032" s="5"/>
    </row>
    <row r="50033" spans="55:56" hidden="1" x14ac:dyDescent="0.2">
      <c r="BC50033" s="6"/>
      <c r="BD50033" s="5"/>
    </row>
    <row r="50034" spans="55:56" hidden="1" x14ac:dyDescent="0.2">
      <c r="BC50034" s="6"/>
      <c r="BD50034" s="5"/>
    </row>
    <row r="50035" spans="55:56" hidden="1" x14ac:dyDescent="0.2">
      <c r="BC50035" s="6"/>
      <c r="BD50035" s="5"/>
    </row>
    <row r="50036" spans="55:56" hidden="1" x14ac:dyDescent="0.2">
      <c r="BC50036" s="6"/>
      <c r="BD50036" s="5"/>
    </row>
    <row r="50037" spans="55:56" hidden="1" x14ac:dyDescent="0.2">
      <c r="BC50037" s="6"/>
      <c r="BD50037" s="5"/>
    </row>
    <row r="50038" spans="55:56" hidden="1" x14ac:dyDescent="0.2">
      <c r="BC50038" s="6"/>
      <c r="BD50038" s="5"/>
    </row>
    <row r="50039" spans="55:56" hidden="1" x14ac:dyDescent="0.2">
      <c r="BC50039" s="6"/>
      <c r="BD50039" s="5"/>
    </row>
    <row r="50040" spans="55:56" hidden="1" x14ac:dyDescent="0.2">
      <c r="BC50040" s="6"/>
      <c r="BD50040" s="5"/>
    </row>
    <row r="50041" spans="55:56" hidden="1" x14ac:dyDescent="0.2">
      <c r="BC50041" s="6"/>
      <c r="BD50041" s="5"/>
    </row>
    <row r="50042" spans="55:56" hidden="1" x14ac:dyDescent="0.2">
      <c r="BC50042" s="6"/>
      <c r="BD50042" s="5"/>
    </row>
    <row r="50043" spans="55:56" hidden="1" x14ac:dyDescent="0.2">
      <c r="BC50043" s="6"/>
      <c r="BD50043" s="5"/>
    </row>
    <row r="50044" spans="55:56" hidden="1" x14ac:dyDescent="0.2">
      <c r="BC50044" s="6"/>
      <c r="BD50044" s="5"/>
    </row>
    <row r="50045" spans="55:56" hidden="1" x14ac:dyDescent="0.2">
      <c r="BC50045" s="6"/>
      <c r="BD50045" s="5"/>
    </row>
    <row r="50046" spans="55:56" hidden="1" x14ac:dyDescent="0.2">
      <c r="BC50046" s="6"/>
      <c r="BD50046" s="5"/>
    </row>
    <row r="50047" spans="55:56" hidden="1" x14ac:dyDescent="0.2">
      <c r="BC50047" s="6"/>
      <c r="BD50047" s="5"/>
    </row>
    <row r="50048" spans="55:56" hidden="1" x14ac:dyDescent="0.2">
      <c r="BC50048" s="6"/>
      <c r="BD50048" s="5"/>
    </row>
    <row r="50049" spans="55:56" hidden="1" x14ac:dyDescent="0.2">
      <c r="BC50049" s="6"/>
      <c r="BD50049" s="5"/>
    </row>
    <row r="50050" spans="55:56" hidden="1" x14ac:dyDescent="0.2">
      <c r="BC50050" s="6"/>
      <c r="BD50050" s="5"/>
    </row>
    <row r="50051" spans="55:56" hidden="1" x14ac:dyDescent="0.2">
      <c r="BC50051" s="6"/>
      <c r="BD50051" s="5"/>
    </row>
    <row r="50052" spans="55:56" hidden="1" x14ac:dyDescent="0.2">
      <c r="BC50052" s="6"/>
      <c r="BD50052" s="5"/>
    </row>
    <row r="50053" spans="55:56" hidden="1" x14ac:dyDescent="0.2">
      <c r="BC50053" s="6"/>
      <c r="BD50053" s="5"/>
    </row>
    <row r="50054" spans="55:56" hidden="1" x14ac:dyDescent="0.2">
      <c r="BC50054" s="6"/>
      <c r="BD50054" s="5"/>
    </row>
    <row r="50055" spans="55:56" hidden="1" x14ac:dyDescent="0.2">
      <c r="BC50055" s="6"/>
      <c r="BD50055" s="5"/>
    </row>
    <row r="50056" spans="55:56" hidden="1" x14ac:dyDescent="0.2">
      <c r="BC50056" s="6"/>
      <c r="BD50056" s="5"/>
    </row>
    <row r="50057" spans="55:56" hidden="1" x14ac:dyDescent="0.2">
      <c r="BC50057" s="6"/>
      <c r="BD50057" s="5"/>
    </row>
    <row r="50058" spans="55:56" hidden="1" x14ac:dyDescent="0.2">
      <c r="BC50058" s="6"/>
      <c r="BD50058" s="5"/>
    </row>
    <row r="50059" spans="55:56" hidden="1" x14ac:dyDescent="0.2">
      <c r="BC50059" s="6"/>
      <c r="BD50059" s="5"/>
    </row>
    <row r="50060" spans="55:56" hidden="1" x14ac:dyDescent="0.2">
      <c r="BC50060" s="6"/>
      <c r="BD50060" s="5"/>
    </row>
    <row r="50061" spans="55:56" hidden="1" x14ac:dyDescent="0.2">
      <c r="BC50061" s="6"/>
      <c r="BD50061" s="5"/>
    </row>
    <row r="50062" spans="55:56" hidden="1" x14ac:dyDescent="0.2">
      <c r="BC50062" s="6"/>
      <c r="BD50062" s="5"/>
    </row>
    <row r="50063" spans="55:56" hidden="1" x14ac:dyDescent="0.2">
      <c r="BC50063" s="6"/>
      <c r="BD50063" s="5"/>
    </row>
    <row r="50064" spans="55:56" hidden="1" x14ac:dyDescent="0.2">
      <c r="BC50064" s="6"/>
      <c r="BD50064" s="5"/>
    </row>
    <row r="50065" spans="55:56" hidden="1" x14ac:dyDescent="0.2">
      <c r="BC50065" s="6"/>
      <c r="BD50065" s="5"/>
    </row>
    <row r="50066" spans="55:56" hidden="1" x14ac:dyDescent="0.2">
      <c r="BC50066" s="6"/>
      <c r="BD50066" s="5"/>
    </row>
    <row r="50067" spans="55:56" hidden="1" x14ac:dyDescent="0.2">
      <c r="BC50067" s="6"/>
      <c r="BD50067" s="5"/>
    </row>
    <row r="50068" spans="55:56" hidden="1" x14ac:dyDescent="0.2">
      <c r="BC50068" s="6"/>
      <c r="BD50068" s="5"/>
    </row>
    <row r="50069" spans="55:56" hidden="1" x14ac:dyDescent="0.2">
      <c r="BC50069" s="6"/>
      <c r="BD50069" s="5"/>
    </row>
    <row r="50070" spans="55:56" hidden="1" x14ac:dyDescent="0.2">
      <c r="BC50070" s="6"/>
      <c r="BD50070" s="5"/>
    </row>
    <row r="50071" spans="55:56" hidden="1" x14ac:dyDescent="0.2">
      <c r="BC50071" s="6"/>
      <c r="BD50071" s="5"/>
    </row>
    <row r="50072" spans="55:56" hidden="1" x14ac:dyDescent="0.2">
      <c r="BC50072" s="6"/>
      <c r="BD50072" s="5"/>
    </row>
    <row r="50073" spans="55:56" hidden="1" x14ac:dyDescent="0.2">
      <c r="BC50073" s="6"/>
      <c r="BD50073" s="5"/>
    </row>
    <row r="50074" spans="55:56" hidden="1" x14ac:dyDescent="0.2">
      <c r="BC50074" s="6"/>
      <c r="BD50074" s="5"/>
    </row>
    <row r="50075" spans="55:56" hidden="1" x14ac:dyDescent="0.2">
      <c r="BC50075" s="6"/>
      <c r="BD50075" s="5"/>
    </row>
    <row r="50076" spans="55:56" hidden="1" x14ac:dyDescent="0.2">
      <c r="BC50076" s="6"/>
      <c r="BD50076" s="5"/>
    </row>
    <row r="50077" spans="55:56" hidden="1" x14ac:dyDescent="0.2">
      <c r="BC50077" s="6"/>
      <c r="BD50077" s="5"/>
    </row>
    <row r="50078" spans="55:56" hidden="1" x14ac:dyDescent="0.2">
      <c r="BC50078" s="6"/>
      <c r="BD50078" s="5"/>
    </row>
    <row r="50079" spans="55:56" hidden="1" x14ac:dyDescent="0.2">
      <c r="BC50079" s="6"/>
      <c r="BD50079" s="5"/>
    </row>
    <row r="50080" spans="55:56" hidden="1" x14ac:dyDescent="0.2">
      <c r="BC50080" s="6"/>
      <c r="BD50080" s="5"/>
    </row>
    <row r="50081" spans="55:56" hidden="1" x14ac:dyDescent="0.2">
      <c r="BC50081" s="6"/>
      <c r="BD50081" s="5"/>
    </row>
    <row r="50082" spans="55:56" hidden="1" x14ac:dyDescent="0.2">
      <c r="BC50082" s="6"/>
      <c r="BD50082" s="5"/>
    </row>
    <row r="50083" spans="55:56" hidden="1" x14ac:dyDescent="0.2">
      <c r="BC50083" s="6"/>
      <c r="BD50083" s="5"/>
    </row>
    <row r="50084" spans="55:56" hidden="1" x14ac:dyDescent="0.2">
      <c r="BC50084" s="6"/>
      <c r="BD50084" s="5"/>
    </row>
    <row r="50085" spans="55:56" hidden="1" x14ac:dyDescent="0.2">
      <c r="BC50085" s="6"/>
      <c r="BD50085" s="5"/>
    </row>
    <row r="50086" spans="55:56" hidden="1" x14ac:dyDescent="0.2">
      <c r="BC50086" s="6"/>
      <c r="BD50086" s="5"/>
    </row>
    <row r="50087" spans="55:56" hidden="1" x14ac:dyDescent="0.2">
      <c r="BC50087" s="6"/>
      <c r="BD50087" s="5"/>
    </row>
    <row r="50088" spans="55:56" hidden="1" x14ac:dyDescent="0.2">
      <c r="BC50088" s="6"/>
      <c r="BD50088" s="5"/>
    </row>
    <row r="50089" spans="55:56" hidden="1" x14ac:dyDescent="0.2">
      <c r="BC50089" s="6"/>
      <c r="BD50089" s="5"/>
    </row>
    <row r="50090" spans="55:56" hidden="1" x14ac:dyDescent="0.2">
      <c r="BC50090" s="6"/>
      <c r="BD50090" s="5"/>
    </row>
    <row r="50091" spans="55:56" hidden="1" x14ac:dyDescent="0.2">
      <c r="BC50091" s="6"/>
      <c r="BD50091" s="5"/>
    </row>
    <row r="50092" spans="55:56" hidden="1" x14ac:dyDescent="0.2">
      <c r="BC50092" s="6"/>
      <c r="BD50092" s="5"/>
    </row>
    <row r="50093" spans="55:56" hidden="1" x14ac:dyDescent="0.2">
      <c r="BC50093" s="6"/>
      <c r="BD50093" s="5"/>
    </row>
    <row r="50094" spans="55:56" hidden="1" x14ac:dyDescent="0.2">
      <c r="BC50094" s="6"/>
      <c r="BD50094" s="5"/>
    </row>
    <row r="50095" spans="55:56" hidden="1" x14ac:dyDescent="0.2">
      <c r="BC50095" s="6"/>
      <c r="BD50095" s="5"/>
    </row>
    <row r="50096" spans="55:56" hidden="1" x14ac:dyDescent="0.2">
      <c r="BC50096" s="6"/>
      <c r="BD50096" s="5"/>
    </row>
    <row r="50097" spans="55:56" hidden="1" x14ac:dyDescent="0.2">
      <c r="BC50097" s="6"/>
      <c r="BD50097" s="5"/>
    </row>
    <row r="50098" spans="55:56" hidden="1" x14ac:dyDescent="0.2">
      <c r="BC50098" s="6"/>
      <c r="BD50098" s="5"/>
    </row>
    <row r="50099" spans="55:56" hidden="1" x14ac:dyDescent="0.2">
      <c r="BC50099" s="6"/>
      <c r="BD50099" s="5"/>
    </row>
    <row r="50100" spans="55:56" hidden="1" x14ac:dyDescent="0.2">
      <c r="BC50100" s="6"/>
      <c r="BD50100" s="5"/>
    </row>
    <row r="50101" spans="55:56" hidden="1" x14ac:dyDescent="0.2">
      <c r="BC50101" s="6"/>
      <c r="BD50101" s="5"/>
    </row>
    <row r="50102" spans="55:56" hidden="1" x14ac:dyDescent="0.2">
      <c r="BC50102" s="6"/>
      <c r="BD50102" s="5"/>
    </row>
    <row r="50103" spans="55:56" hidden="1" x14ac:dyDescent="0.2">
      <c r="BC50103" s="6"/>
      <c r="BD50103" s="5"/>
    </row>
    <row r="50104" spans="55:56" hidden="1" x14ac:dyDescent="0.2">
      <c r="BC50104" s="6"/>
      <c r="BD50104" s="5"/>
    </row>
    <row r="50105" spans="55:56" hidden="1" x14ac:dyDescent="0.2">
      <c r="BC50105" s="6"/>
      <c r="BD50105" s="5"/>
    </row>
    <row r="50106" spans="55:56" hidden="1" x14ac:dyDescent="0.2">
      <c r="BC50106" s="6"/>
      <c r="BD50106" s="5"/>
    </row>
    <row r="50107" spans="55:56" hidden="1" x14ac:dyDescent="0.2">
      <c r="BC50107" s="6"/>
      <c r="BD50107" s="5"/>
    </row>
    <row r="50108" spans="55:56" hidden="1" x14ac:dyDescent="0.2">
      <c r="BC50108" s="6"/>
      <c r="BD50108" s="5"/>
    </row>
    <row r="50109" spans="55:56" hidden="1" x14ac:dyDescent="0.2">
      <c r="BC50109" s="6"/>
      <c r="BD50109" s="5"/>
    </row>
    <row r="50110" spans="55:56" hidden="1" x14ac:dyDescent="0.2">
      <c r="BC50110" s="6"/>
      <c r="BD50110" s="5"/>
    </row>
    <row r="50111" spans="55:56" hidden="1" x14ac:dyDescent="0.2">
      <c r="BC50111" s="6"/>
      <c r="BD50111" s="5"/>
    </row>
    <row r="50112" spans="55:56" hidden="1" x14ac:dyDescent="0.2">
      <c r="BC50112" s="6"/>
      <c r="BD50112" s="5"/>
    </row>
    <row r="50113" spans="55:56" hidden="1" x14ac:dyDescent="0.2">
      <c r="BC50113" s="6"/>
      <c r="BD50113" s="5"/>
    </row>
    <row r="50114" spans="55:56" hidden="1" x14ac:dyDescent="0.2">
      <c r="BC50114" s="6"/>
      <c r="BD50114" s="5"/>
    </row>
    <row r="50115" spans="55:56" hidden="1" x14ac:dyDescent="0.2">
      <c r="BC50115" s="6"/>
      <c r="BD50115" s="5"/>
    </row>
    <row r="50116" spans="55:56" hidden="1" x14ac:dyDescent="0.2">
      <c r="BC50116" s="6"/>
      <c r="BD50116" s="5"/>
    </row>
    <row r="50117" spans="55:56" hidden="1" x14ac:dyDescent="0.2">
      <c r="BC50117" s="6"/>
      <c r="BD50117" s="5"/>
    </row>
    <row r="50118" spans="55:56" hidden="1" x14ac:dyDescent="0.2">
      <c r="BC50118" s="6"/>
      <c r="BD50118" s="5"/>
    </row>
    <row r="50119" spans="55:56" hidden="1" x14ac:dyDescent="0.2">
      <c r="BC50119" s="6"/>
      <c r="BD50119" s="5"/>
    </row>
    <row r="50120" spans="55:56" hidden="1" x14ac:dyDescent="0.2">
      <c r="BC50120" s="6"/>
      <c r="BD50120" s="5"/>
    </row>
    <row r="50121" spans="55:56" hidden="1" x14ac:dyDescent="0.2">
      <c r="BC50121" s="6"/>
      <c r="BD50121" s="5"/>
    </row>
    <row r="50122" spans="55:56" hidden="1" x14ac:dyDescent="0.2">
      <c r="BC50122" s="6"/>
      <c r="BD50122" s="5"/>
    </row>
    <row r="50123" spans="55:56" hidden="1" x14ac:dyDescent="0.2">
      <c r="BC50123" s="6"/>
      <c r="BD50123" s="5"/>
    </row>
    <row r="50124" spans="55:56" hidden="1" x14ac:dyDescent="0.2">
      <c r="BC50124" s="6"/>
      <c r="BD50124" s="5"/>
    </row>
    <row r="50125" spans="55:56" hidden="1" x14ac:dyDescent="0.2">
      <c r="BC50125" s="6"/>
      <c r="BD50125" s="5"/>
    </row>
    <row r="50126" spans="55:56" hidden="1" x14ac:dyDescent="0.2">
      <c r="BC50126" s="6"/>
      <c r="BD50126" s="5"/>
    </row>
    <row r="50127" spans="55:56" hidden="1" x14ac:dyDescent="0.2">
      <c r="BC50127" s="6"/>
      <c r="BD50127" s="5"/>
    </row>
    <row r="50128" spans="55:56" hidden="1" x14ac:dyDescent="0.2">
      <c r="BC50128" s="6"/>
      <c r="BD50128" s="5"/>
    </row>
    <row r="50129" spans="55:56" hidden="1" x14ac:dyDescent="0.2">
      <c r="BC50129" s="6"/>
      <c r="BD50129" s="5"/>
    </row>
    <row r="50130" spans="55:56" hidden="1" x14ac:dyDescent="0.2">
      <c r="BC50130" s="6"/>
      <c r="BD50130" s="5"/>
    </row>
    <row r="50131" spans="55:56" hidden="1" x14ac:dyDescent="0.2">
      <c r="BC50131" s="6"/>
      <c r="BD50131" s="5"/>
    </row>
    <row r="50132" spans="55:56" hidden="1" x14ac:dyDescent="0.2">
      <c r="BC50132" s="6"/>
      <c r="BD50132" s="5"/>
    </row>
    <row r="50133" spans="55:56" hidden="1" x14ac:dyDescent="0.2">
      <c r="BC50133" s="6"/>
      <c r="BD50133" s="5"/>
    </row>
    <row r="50134" spans="55:56" hidden="1" x14ac:dyDescent="0.2">
      <c r="BC50134" s="6"/>
      <c r="BD50134" s="5"/>
    </row>
    <row r="50135" spans="55:56" hidden="1" x14ac:dyDescent="0.2">
      <c r="BC50135" s="6"/>
      <c r="BD50135" s="5"/>
    </row>
    <row r="50136" spans="55:56" hidden="1" x14ac:dyDescent="0.2">
      <c r="BC50136" s="6"/>
      <c r="BD50136" s="5"/>
    </row>
    <row r="50137" spans="55:56" hidden="1" x14ac:dyDescent="0.2">
      <c r="BC50137" s="6"/>
      <c r="BD50137" s="5"/>
    </row>
    <row r="50138" spans="55:56" hidden="1" x14ac:dyDescent="0.2">
      <c r="BC50138" s="6"/>
      <c r="BD50138" s="5"/>
    </row>
    <row r="50139" spans="55:56" hidden="1" x14ac:dyDescent="0.2">
      <c r="BC50139" s="6"/>
      <c r="BD50139" s="5"/>
    </row>
    <row r="50140" spans="55:56" hidden="1" x14ac:dyDescent="0.2">
      <c r="BC50140" s="6"/>
      <c r="BD50140" s="5"/>
    </row>
    <row r="50141" spans="55:56" hidden="1" x14ac:dyDescent="0.2">
      <c r="BC50141" s="6"/>
      <c r="BD50141" s="5"/>
    </row>
    <row r="50142" spans="55:56" hidden="1" x14ac:dyDescent="0.2">
      <c r="BC50142" s="6"/>
      <c r="BD50142" s="5"/>
    </row>
    <row r="50143" spans="55:56" hidden="1" x14ac:dyDescent="0.2">
      <c r="BC50143" s="6"/>
      <c r="BD50143" s="5"/>
    </row>
    <row r="50144" spans="55:56" hidden="1" x14ac:dyDescent="0.2">
      <c r="BC50144" s="6"/>
      <c r="BD50144" s="5"/>
    </row>
    <row r="50145" spans="55:56" hidden="1" x14ac:dyDescent="0.2">
      <c r="BC50145" s="6"/>
      <c r="BD50145" s="5"/>
    </row>
    <row r="50146" spans="55:56" hidden="1" x14ac:dyDescent="0.2">
      <c r="BC50146" s="6"/>
      <c r="BD50146" s="5"/>
    </row>
    <row r="50147" spans="55:56" hidden="1" x14ac:dyDescent="0.2">
      <c r="BC50147" s="6"/>
      <c r="BD50147" s="5"/>
    </row>
    <row r="50148" spans="55:56" hidden="1" x14ac:dyDescent="0.2">
      <c r="BC50148" s="6"/>
      <c r="BD50148" s="5"/>
    </row>
    <row r="50149" spans="55:56" hidden="1" x14ac:dyDescent="0.2">
      <c r="BC50149" s="6"/>
      <c r="BD50149" s="5"/>
    </row>
    <row r="50150" spans="55:56" hidden="1" x14ac:dyDescent="0.2">
      <c r="BC50150" s="6"/>
      <c r="BD50150" s="5"/>
    </row>
    <row r="50151" spans="55:56" hidden="1" x14ac:dyDescent="0.2">
      <c r="BC50151" s="6"/>
      <c r="BD50151" s="5"/>
    </row>
    <row r="50152" spans="55:56" hidden="1" x14ac:dyDescent="0.2">
      <c r="BC50152" s="6"/>
      <c r="BD50152" s="5"/>
    </row>
    <row r="50153" spans="55:56" hidden="1" x14ac:dyDescent="0.2">
      <c r="BC50153" s="6"/>
      <c r="BD50153" s="5"/>
    </row>
    <row r="50154" spans="55:56" hidden="1" x14ac:dyDescent="0.2">
      <c r="BC50154" s="6"/>
      <c r="BD50154" s="5"/>
    </row>
    <row r="50155" spans="55:56" hidden="1" x14ac:dyDescent="0.2">
      <c r="BC50155" s="6"/>
      <c r="BD50155" s="5"/>
    </row>
    <row r="50156" spans="55:56" hidden="1" x14ac:dyDescent="0.2">
      <c r="BC50156" s="6"/>
      <c r="BD50156" s="5"/>
    </row>
    <row r="50157" spans="55:56" hidden="1" x14ac:dyDescent="0.2">
      <c r="BC50157" s="6"/>
      <c r="BD50157" s="5"/>
    </row>
    <row r="50158" spans="55:56" hidden="1" x14ac:dyDescent="0.2">
      <c r="BC50158" s="6"/>
      <c r="BD50158" s="5"/>
    </row>
    <row r="50159" spans="55:56" hidden="1" x14ac:dyDescent="0.2">
      <c r="BC50159" s="6"/>
      <c r="BD50159" s="5"/>
    </row>
    <row r="50160" spans="55:56" hidden="1" x14ac:dyDescent="0.2">
      <c r="BC50160" s="6"/>
      <c r="BD50160" s="5"/>
    </row>
    <row r="50161" spans="55:56" hidden="1" x14ac:dyDescent="0.2">
      <c r="BC50161" s="6"/>
      <c r="BD50161" s="5"/>
    </row>
    <row r="50162" spans="55:56" hidden="1" x14ac:dyDescent="0.2">
      <c r="BC50162" s="6"/>
      <c r="BD50162" s="5"/>
    </row>
    <row r="50163" spans="55:56" hidden="1" x14ac:dyDescent="0.2">
      <c r="BC50163" s="6"/>
      <c r="BD50163" s="5"/>
    </row>
    <row r="50164" spans="55:56" hidden="1" x14ac:dyDescent="0.2">
      <c r="BC50164" s="6"/>
      <c r="BD50164" s="5"/>
    </row>
    <row r="50165" spans="55:56" hidden="1" x14ac:dyDescent="0.2">
      <c r="BC50165" s="6"/>
      <c r="BD50165" s="5"/>
    </row>
    <row r="50166" spans="55:56" hidden="1" x14ac:dyDescent="0.2">
      <c r="BC50166" s="6"/>
      <c r="BD50166" s="5"/>
    </row>
    <row r="50167" spans="55:56" hidden="1" x14ac:dyDescent="0.2">
      <c r="BC50167" s="6"/>
      <c r="BD50167" s="5"/>
    </row>
    <row r="50168" spans="55:56" hidden="1" x14ac:dyDescent="0.2">
      <c r="BC50168" s="6"/>
      <c r="BD50168" s="5"/>
    </row>
    <row r="50169" spans="55:56" hidden="1" x14ac:dyDescent="0.2">
      <c r="BC50169" s="6"/>
      <c r="BD50169" s="5"/>
    </row>
    <row r="50170" spans="55:56" hidden="1" x14ac:dyDescent="0.2">
      <c r="BC50170" s="6"/>
      <c r="BD50170" s="5"/>
    </row>
    <row r="50171" spans="55:56" hidden="1" x14ac:dyDescent="0.2">
      <c r="BC50171" s="6"/>
      <c r="BD50171" s="5"/>
    </row>
    <row r="50172" spans="55:56" hidden="1" x14ac:dyDescent="0.2">
      <c r="BC50172" s="6"/>
      <c r="BD50172" s="5"/>
    </row>
    <row r="50173" spans="55:56" hidden="1" x14ac:dyDescent="0.2">
      <c r="BC50173" s="6"/>
      <c r="BD50173" s="5"/>
    </row>
    <row r="50174" spans="55:56" hidden="1" x14ac:dyDescent="0.2">
      <c r="BC50174" s="6"/>
      <c r="BD50174" s="5"/>
    </row>
    <row r="50175" spans="55:56" hidden="1" x14ac:dyDescent="0.2">
      <c r="BC50175" s="6"/>
      <c r="BD50175" s="5"/>
    </row>
    <row r="50176" spans="55:56" hidden="1" x14ac:dyDescent="0.2">
      <c r="BC50176" s="6"/>
      <c r="BD50176" s="5"/>
    </row>
    <row r="50177" spans="55:56" hidden="1" x14ac:dyDescent="0.2">
      <c r="BC50177" s="6"/>
      <c r="BD50177" s="5"/>
    </row>
    <row r="50178" spans="55:56" hidden="1" x14ac:dyDescent="0.2">
      <c r="BC50178" s="6"/>
      <c r="BD50178" s="5"/>
    </row>
    <row r="50179" spans="55:56" hidden="1" x14ac:dyDescent="0.2">
      <c r="BC50179" s="6"/>
      <c r="BD50179" s="5"/>
    </row>
    <row r="50180" spans="55:56" hidden="1" x14ac:dyDescent="0.2">
      <c r="BC50180" s="6"/>
      <c r="BD50180" s="5"/>
    </row>
    <row r="50181" spans="55:56" hidden="1" x14ac:dyDescent="0.2">
      <c r="BC50181" s="6"/>
      <c r="BD50181" s="5"/>
    </row>
    <row r="50182" spans="55:56" hidden="1" x14ac:dyDescent="0.2">
      <c r="BC50182" s="6"/>
      <c r="BD50182" s="5"/>
    </row>
    <row r="50183" spans="55:56" hidden="1" x14ac:dyDescent="0.2">
      <c r="BC50183" s="6"/>
      <c r="BD50183" s="5"/>
    </row>
    <row r="50184" spans="55:56" hidden="1" x14ac:dyDescent="0.2">
      <c r="BC50184" s="6"/>
      <c r="BD50184" s="5"/>
    </row>
    <row r="50185" spans="55:56" hidden="1" x14ac:dyDescent="0.2">
      <c r="BC50185" s="6"/>
      <c r="BD50185" s="5"/>
    </row>
    <row r="50186" spans="55:56" hidden="1" x14ac:dyDescent="0.2">
      <c r="BC50186" s="6"/>
      <c r="BD50186" s="5"/>
    </row>
    <row r="50187" spans="55:56" hidden="1" x14ac:dyDescent="0.2">
      <c r="BC50187" s="6"/>
      <c r="BD50187" s="5"/>
    </row>
    <row r="50188" spans="55:56" hidden="1" x14ac:dyDescent="0.2">
      <c r="BC50188" s="6"/>
      <c r="BD50188" s="5"/>
    </row>
    <row r="50189" spans="55:56" hidden="1" x14ac:dyDescent="0.2">
      <c r="BC50189" s="6"/>
      <c r="BD50189" s="5"/>
    </row>
    <row r="50190" spans="55:56" hidden="1" x14ac:dyDescent="0.2">
      <c r="BC50190" s="6"/>
      <c r="BD50190" s="5"/>
    </row>
    <row r="50191" spans="55:56" hidden="1" x14ac:dyDescent="0.2">
      <c r="BC50191" s="6"/>
      <c r="BD50191" s="5"/>
    </row>
    <row r="50192" spans="55:56" hidden="1" x14ac:dyDescent="0.2">
      <c r="BC50192" s="6"/>
      <c r="BD50192" s="5"/>
    </row>
    <row r="50193" spans="55:56" hidden="1" x14ac:dyDescent="0.2">
      <c r="BC50193" s="6"/>
      <c r="BD50193" s="5"/>
    </row>
    <row r="50194" spans="55:56" hidden="1" x14ac:dyDescent="0.2">
      <c r="BC50194" s="6"/>
      <c r="BD50194" s="5"/>
    </row>
    <row r="50195" spans="55:56" hidden="1" x14ac:dyDescent="0.2">
      <c r="BC50195" s="6"/>
      <c r="BD50195" s="5"/>
    </row>
    <row r="50196" spans="55:56" hidden="1" x14ac:dyDescent="0.2">
      <c r="BC50196" s="6"/>
      <c r="BD50196" s="5"/>
    </row>
    <row r="50197" spans="55:56" hidden="1" x14ac:dyDescent="0.2">
      <c r="BC50197" s="6"/>
      <c r="BD50197" s="5"/>
    </row>
    <row r="50198" spans="55:56" hidden="1" x14ac:dyDescent="0.2">
      <c r="BC50198" s="6"/>
      <c r="BD50198" s="5"/>
    </row>
    <row r="50199" spans="55:56" hidden="1" x14ac:dyDescent="0.2">
      <c r="BC50199" s="6"/>
      <c r="BD50199" s="5"/>
    </row>
    <row r="50200" spans="55:56" hidden="1" x14ac:dyDescent="0.2">
      <c r="BC50200" s="6"/>
      <c r="BD50200" s="5"/>
    </row>
    <row r="50201" spans="55:56" hidden="1" x14ac:dyDescent="0.2">
      <c r="BC50201" s="6"/>
      <c r="BD50201" s="5"/>
    </row>
    <row r="50202" spans="55:56" hidden="1" x14ac:dyDescent="0.2">
      <c r="BC50202" s="6"/>
      <c r="BD50202" s="5"/>
    </row>
    <row r="50203" spans="55:56" hidden="1" x14ac:dyDescent="0.2">
      <c r="BC50203" s="6"/>
      <c r="BD50203" s="5"/>
    </row>
    <row r="50204" spans="55:56" hidden="1" x14ac:dyDescent="0.2">
      <c r="BC50204" s="6"/>
      <c r="BD50204" s="5"/>
    </row>
    <row r="50205" spans="55:56" hidden="1" x14ac:dyDescent="0.2">
      <c r="BC50205" s="6"/>
      <c r="BD50205" s="5"/>
    </row>
    <row r="50206" spans="55:56" hidden="1" x14ac:dyDescent="0.2">
      <c r="BC50206" s="6"/>
      <c r="BD50206" s="5"/>
    </row>
    <row r="50207" spans="55:56" hidden="1" x14ac:dyDescent="0.2">
      <c r="BC50207" s="6"/>
      <c r="BD50207" s="5"/>
    </row>
    <row r="50208" spans="55:56" hidden="1" x14ac:dyDescent="0.2">
      <c r="BC50208" s="6"/>
      <c r="BD50208" s="5"/>
    </row>
    <row r="50209" spans="55:56" hidden="1" x14ac:dyDescent="0.2">
      <c r="BC50209" s="6"/>
      <c r="BD50209" s="5"/>
    </row>
    <row r="50210" spans="55:56" hidden="1" x14ac:dyDescent="0.2">
      <c r="BC50210" s="6"/>
      <c r="BD50210" s="5"/>
    </row>
    <row r="50211" spans="55:56" hidden="1" x14ac:dyDescent="0.2">
      <c r="BC50211" s="6"/>
      <c r="BD50211" s="5"/>
    </row>
    <row r="50212" spans="55:56" hidden="1" x14ac:dyDescent="0.2">
      <c r="BC50212" s="6"/>
      <c r="BD50212" s="5"/>
    </row>
    <row r="50213" spans="55:56" hidden="1" x14ac:dyDescent="0.2">
      <c r="BC50213" s="6"/>
      <c r="BD50213" s="5"/>
    </row>
    <row r="50214" spans="55:56" hidden="1" x14ac:dyDescent="0.2">
      <c r="BC50214" s="6"/>
      <c r="BD50214" s="5"/>
    </row>
    <row r="50215" spans="55:56" hidden="1" x14ac:dyDescent="0.2">
      <c r="BC50215" s="6"/>
      <c r="BD50215" s="5"/>
    </row>
    <row r="50216" spans="55:56" hidden="1" x14ac:dyDescent="0.2">
      <c r="BC50216" s="6"/>
      <c r="BD50216" s="5"/>
    </row>
    <row r="50217" spans="55:56" hidden="1" x14ac:dyDescent="0.2">
      <c r="BC50217" s="6"/>
      <c r="BD50217" s="5"/>
    </row>
    <row r="50218" spans="55:56" hidden="1" x14ac:dyDescent="0.2">
      <c r="BC50218" s="6"/>
      <c r="BD50218" s="5"/>
    </row>
    <row r="50219" spans="55:56" hidden="1" x14ac:dyDescent="0.2">
      <c r="BC50219" s="6"/>
      <c r="BD50219" s="5"/>
    </row>
    <row r="50220" spans="55:56" hidden="1" x14ac:dyDescent="0.2">
      <c r="BC50220" s="6"/>
      <c r="BD50220" s="5"/>
    </row>
    <row r="50221" spans="55:56" hidden="1" x14ac:dyDescent="0.2">
      <c r="BC50221" s="6"/>
      <c r="BD50221" s="5"/>
    </row>
    <row r="50222" spans="55:56" hidden="1" x14ac:dyDescent="0.2">
      <c r="BC50222" s="6"/>
      <c r="BD50222" s="5"/>
    </row>
    <row r="50223" spans="55:56" hidden="1" x14ac:dyDescent="0.2">
      <c r="BC50223" s="6"/>
      <c r="BD50223" s="5"/>
    </row>
    <row r="50224" spans="55:56" hidden="1" x14ac:dyDescent="0.2">
      <c r="BC50224" s="6"/>
      <c r="BD50224" s="5"/>
    </row>
    <row r="50225" spans="55:56" hidden="1" x14ac:dyDescent="0.2">
      <c r="BC50225" s="6"/>
      <c r="BD50225" s="5"/>
    </row>
    <row r="50226" spans="55:56" hidden="1" x14ac:dyDescent="0.2">
      <c r="BC50226" s="6"/>
      <c r="BD50226" s="5"/>
    </row>
    <row r="50227" spans="55:56" hidden="1" x14ac:dyDescent="0.2">
      <c r="BC50227" s="6"/>
      <c r="BD50227" s="5"/>
    </row>
    <row r="50228" spans="55:56" hidden="1" x14ac:dyDescent="0.2">
      <c r="BC50228" s="6"/>
      <c r="BD50228" s="5"/>
    </row>
    <row r="50229" spans="55:56" hidden="1" x14ac:dyDescent="0.2">
      <c r="BC50229" s="6"/>
      <c r="BD50229" s="5"/>
    </row>
    <row r="50230" spans="55:56" hidden="1" x14ac:dyDescent="0.2">
      <c r="BC50230" s="6"/>
      <c r="BD50230" s="5"/>
    </row>
    <row r="50231" spans="55:56" hidden="1" x14ac:dyDescent="0.2">
      <c r="BC50231" s="6"/>
      <c r="BD50231" s="5"/>
    </row>
    <row r="50232" spans="55:56" hidden="1" x14ac:dyDescent="0.2">
      <c r="BC50232" s="6"/>
      <c r="BD50232" s="5"/>
    </row>
    <row r="50233" spans="55:56" hidden="1" x14ac:dyDescent="0.2">
      <c r="BC50233" s="6"/>
      <c r="BD50233" s="5"/>
    </row>
    <row r="50234" spans="55:56" hidden="1" x14ac:dyDescent="0.2">
      <c r="BC50234" s="6"/>
      <c r="BD50234" s="5"/>
    </row>
    <row r="50235" spans="55:56" hidden="1" x14ac:dyDescent="0.2">
      <c r="BC50235" s="6"/>
      <c r="BD50235" s="5"/>
    </row>
    <row r="50236" spans="55:56" hidden="1" x14ac:dyDescent="0.2">
      <c r="BC50236" s="6"/>
      <c r="BD50236" s="5"/>
    </row>
    <row r="50237" spans="55:56" hidden="1" x14ac:dyDescent="0.2">
      <c r="BC50237" s="6"/>
      <c r="BD50237" s="5"/>
    </row>
    <row r="50238" spans="55:56" hidden="1" x14ac:dyDescent="0.2">
      <c r="BC50238" s="6"/>
      <c r="BD50238" s="5"/>
    </row>
    <row r="50239" spans="55:56" hidden="1" x14ac:dyDescent="0.2">
      <c r="BC50239" s="6"/>
      <c r="BD50239" s="5"/>
    </row>
    <row r="50240" spans="55:56" hidden="1" x14ac:dyDescent="0.2">
      <c r="BC50240" s="6"/>
      <c r="BD50240" s="5"/>
    </row>
    <row r="50241" spans="55:56" hidden="1" x14ac:dyDescent="0.2">
      <c r="BC50241" s="6"/>
      <c r="BD50241" s="5"/>
    </row>
    <row r="50242" spans="55:56" hidden="1" x14ac:dyDescent="0.2">
      <c r="BC50242" s="6"/>
      <c r="BD50242" s="5"/>
    </row>
    <row r="50243" spans="55:56" hidden="1" x14ac:dyDescent="0.2">
      <c r="BC50243" s="6"/>
      <c r="BD50243" s="5"/>
    </row>
    <row r="50244" spans="55:56" hidden="1" x14ac:dyDescent="0.2">
      <c r="BC50244" s="6"/>
      <c r="BD50244" s="5"/>
    </row>
    <row r="50245" spans="55:56" hidden="1" x14ac:dyDescent="0.2">
      <c r="BC50245" s="6"/>
      <c r="BD50245" s="5"/>
    </row>
    <row r="50246" spans="55:56" hidden="1" x14ac:dyDescent="0.2">
      <c r="BC50246" s="6"/>
      <c r="BD50246" s="5"/>
    </row>
    <row r="50247" spans="55:56" hidden="1" x14ac:dyDescent="0.2">
      <c r="BC50247" s="6"/>
      <c r="BD50247" s="5"/>
    </row>
    <row r="50248" spans="55:56" hidden="1" x14ac:dyDescent="0.2">
      <c r="BC50248" s="6"/>
      <c r="BD50248" s="5"/>
    </row>
    <row r="50249" spans="55:56" hidden="1" x14ac:dyDescent="0.2">
      <c r="BC50249" s="6"/>
      <c r="BD50249" s="5"/>
    </row>
    <row r="50250" spans="55:56" hidden="1" x14ac:dyDescent="0.2">
      <c r="BC50250" s="6"/>
      <c r="BD50250" s="5"/>
    </row>
    <row r="50251" spans="55:56" hidden="1" x14ac:dyDescent="0.2">
      <c r="BC50251" s="6"/>
      <c r="BD50251" s="5"/>
    </row>
    <row r="50252" spans="55:56" hidden="1" x14ac:dyDescent="0.2">
      <c r="BC50252" s="6"/>
      <c r="BD50252" s="5"/>
    </row>
    <row r="50253" spans="55:56" hidden="1" x14ac:dyDescent="0.2">
      <c r="BC50253" s="6"/>
      <c r="BD50253" s="5"/>
    </row>
    <row r="50254" spans="55:56" hidden="1" x14ac:dyDescent="0.2">
      <c r="BC50254" s="6"/>
      <c r="BD50254" s="5"/>
    </row>
    <row r="50255" spans="55:56" hidden="1" x14ac:dyDescent="0.2">
      <c r="BC50255" s="6"/>
      <c r="BD50255" s="5"/>
    </row>
    <row r="50256" spans="55:56" hidden="1" x14ac:dyDescent="0.2">
      <c r="BC50256" s="6"/>
      <c r="BD50256" s="5"/>
    </row>
    <row r="50257" spans="55:56" hidden="1" x14ac:dyDescent="0.2">
      <c r="BC50257" s="6"/>
      <c r="BD50257" s="5"/>
    </row>
    <row r="50258" spans="55:56" hidden="1" x14ac:dyDescent="0.2">
      <c r="BC50258" s="6"/>
      <c r="BD50258" s="5"/>
    </row>
    <row r="50259" spans="55:56" hidden="1" x14ac:dyDescent="0.2">
      <c r="BC50259" s="6"/>
      <c r="BD50259" s="5"/>
    </row>
    <row r="50260" spans="55:56" hidden="1" x14ac:dyDescent="0.2">
      <c r="BC50260" s="6"/>
      <c r="BD50260" s="5"/>
    </row>
    <row r="50261" spans="55:56" hidden="1" x14ac:dyDescent="0.2">
      <c r="BC50261" s="6"/>
      <c r="BD50261" s="5"/>
    </row>
    <row r="50262" spans="55:56" hidden="1" x14ac:dyDescent="0.2">
      <c r="BC50262" s="6"/>
      <c r="BD50262" s="5"/>
    </row>
    <row r="50263" spans="55:56" hidden="1" x14ac:dyDescent="0.2">
      <c r="BC50263" s="6"/>
      <c r="BD50263" s="5"/>
    </row>
    <row r="50264" spans="55:56" hidden="1" x14ac:dyDescent="0.2">
      <c r="BC50264" s="6"/>
      <c r="BD50264" s="5"/>
    </row>
    <row r="50265" spans="55:56" hidden="1" x14ac:dyDescent="0.2">
      <c r="BC50265" s="6"/>
      <c r="BD50265" s="5"/>
    </row>
    <row r="50266" spans="55:56" hidden="1" x14ac:dyDescent="0.2">
      <c r="BC50266" s="6"/>
      <c r="BD50266" s="5"/>
    </row>
    <row r="50267" spans="55:56" hidden="1" x14ac:dyDescent="0.2">
      <c r="BC50267" s="6"/>
      <c r="BD50267" s="5"/>
    </row>
    <row r="50268" spans="55:56" hidden="1" x14ac:dyDescent="0.2">
      <c r="BC50268" s="6"/>
      <c r="BD50268" s="5"/>
    </row>
    <row r="50269" spans="55:56" hidden="1" x14ac:dyDescent="0.2">
      <c r="BC50269" s="6"/>
      <c r="BD50269" s="5"/>
    </row>
    <row r="50270" spans="55:56" hidden="1" x14ac:dyDescent="0.2">
      <c r="BC50270" s="6"/>
      <c r="BD50270" s="5"/>
    </row>
    <row r="50271" spans="55:56" hidden="1" x14ac:dyDescent="0.2">
      <c r="BC50271" s="6"/>
      <c r="BD50271" s="5"/>
    </row>
    <row r="50272" spans="55:56" hidden="1" x14ac:dyDescent="0.2">
      <c r="BC50272" s="6"/>
      <c r="BD50272" s="5"/>
    </row>
    <row r="50273" spans="55:56" hidden="1" x14ac:dyDescent="0.2">
      <c r="BC50273" s="6"/>
      <c r="BD50273" s="5"/>
    </row>
    <row r="50274" spans="55:56" hidden="1" x14ac:dyDescent="0.2">
      <c r="BC50274" s="6"/>
      <c r="BD50274" s="5"/>
    </row>
    <row r="50275" spans="55:56" hidden="1" x14ac:dyDescent="0.2">
      <c r="BC50275" s="6"/>
      <c r="BD50275" s="5"/>
    </row>
    <row r="50276" spans="55:56" hidden="1" x14ac:dyDescent="0.2">
      <c r="BC50276" s="6"/>
      <c r="BD50276" s="5"/>
    </row>
    <row r="50277" spans="55:56" hidden="1" x14ac:dyDescent="0.2">
      <c r="BC50277" s="6"/>
      <c r="BD50277" s="5"/>
    </row>
    <row r="50278" spans="55:56" hidden="1" x14ac:dyDescent="0.2">
      <c r="BC50278" s="6"/>
      <c r="BD50278" s="5"/>
    </row>
    <row r="50279" spans="55:56" hidden="1" x14ac:dyDescent="0.2">
      <c r="BC50279" s="6"/>
      <c r="BD50279" s="5"/>
    </row>
    <row r="50280" spans="55:56" hidden="1" x14ac:dyDescent="0.2">
      <c r="BC50280" s="6"/>
      <c r="BD50280" s="5"/>
    </row>
    <row r="50281" spans="55:56" hidden="1" x14ac:dyDescent="0.2">
      <c r="BC50281" s="6"/>
      <c r="BD50281" s="5"/>
    </row>
    <row r="50282" spans="55:56" hidden="1" x14ac:dyDescent="0.2">
      <c r="BC50282" s="6"/>
      <c r="BD50282" s="5"/>
    </row>
    <row r="50283" spans="55:56" hidden="1" x14ac:dyDescent="0.2">
      <c r="BC50283" s="6"/>
      <c r="BD50283" s="5"/>
    </row>
    <row r="50284" spans="55:56" hidden="1" x14ac:dyDescent="0.2">
      <c r="BC50284" s="6"/>
      <c r="BD50284" s="5"/>
    </row>
    <row r="50285" spans="55:56" hidden="1" x14ac:dyDescent="0.2">
      <c r="BC50285" s="6"/>
      <c r="BD50285" s="5"/>
    </row>
    <row r="50286" spans="55:56" hidden="1" x14ac:dyDescent="0.2">
      <c r="BC50286" s="6"/>
      <c r="BD50286" s="5"/>
    </row>
    <row r="50287" spans="55:56" hidden="1" x14ac:dyDescent="0.2">
      <c r="BC50287" s="6"/>
      <c r="BD50287" s="5"/>
    </row>
    <row r="50288" spans="55:56" hidden="1" x14ac:dyDescent="0.2">
      <c r="BC50288" s="6"/>
      <c r="BD50288" s="5"/>
    </row>
    <row r="50289" spans="55:56" hidden="1" x14ac:dyDescent="0.2">
      <c r="BC50289" s="6"/>
      <c r="BD50289" s="5"/>
    </row>
    <row r="50290" spans="55:56" hidden="1" x14ac:dyDescent="0.2">
      <c r="BC50290" s="6"/>
      <c r="BD50290" s="5"/>
    </row>
    <row r="50291" spans="55:56" hidden="1" x14ac:dyDescent="0.2">
      <c r="BC50291" s="6"/>
      <c r="BD50291" s="5"/>
    </row>
    <row r="50292" spans="55:56" hidden="1" x14ac:dyDescent="0.2">
      <c r="BC50292" s="6"/>
      <c r="BD50292" s="5"/>
    </row>
    <row r="50293" spans="55:56" hidden="1" x14ac:dyDescent="0.2">
      <c r="BC50293" s="6"/>
      <c r="BD50293" s="5"/>
    </row>
    <row r="50294" spans="55:56" hidden="1" x14ac:dyDescent="0.2">
      <c r="BC50294" s="6"/>
      <c r="BD50294" s="5"/>
    </row>
    <row r="50295" spans="55:56" hidden="1" x14ac:dyDescent="0.2">
      <c r="BC50295" s="6"/>
      <c r="BD50295" s="5"/>
    </row>
    <row r="50296" spans="55:56" hidden="1" x14ac:dyDescent="0.2">
      <c r="BC50296" s="6"/>
      <c r="BD50296" s="5"/>
    </row>
    <row r="50297" spans="55:56" hidden="1" x14ac:dyDescent="0.2">
      <c r="BC50297" s="6"/>
      <c r="BD50297" s="5"/>
    </row>
    <row r="50298" spans="55:56" hidden="1" x14ac:dyDescent="0.2">
      <c r="BC50298" s="6"/>
      <c r="BD50298" s="5"/>
    </row>
    <row r="50299" spans="55:56" hidden="1" x14ac:dyDescent="0.2">
      <c r="BC50299" s="6"/>
      <c r="BD50299" s="5"/>
    </row>
    <row r="50300" spans="55:56" hidden="1" x14ac:dyDescent="0.2">
      <c r="BC50300" s="6"/>
      <c r="BD50300" s="5"/>
    </row>
    <row r="50301" spans="55:56" hidden="1" x14ac:dyDescent="0.2">
      <c r="BC50301" s="6"/>
      <c r="BD50301" s="5"/>
    </row>
    <row r="50302" spans="55:56" hidden="1" x14ac:dyDescent="0.2">
      <c r="BC50302" s="6"/>
      <c r="BD50302" s="5"/>
    </row>
    <row r="50303" spans="55:56" hidden="1" x14ac:dyDescent="0.2">
      <c r="BC50303" s="6"/>
      <c r="BD50303" s="5"/>
    </row>
    <row r="50304" spans="55:56" hidden="1" x14ac:dyDescent="0.2">
      <c r="BC50304" s="6"/>
      <c r="BD50304" s="5"/>
    </row>
    <row r="50305" spans="55:56" hidden="1" x14ac:dyDescent="0.2">
      <c r="BC50305" s="6"/>
      <c r="BD50305" s="5"/>
    </row>
    <row r="50306" spans="55:56" hidden="1" x14ac:dyDescent="0.2">
      <c r="BC50306" s="6"/>
      <c r="BD50306" s="5"/>
    </row>
    <row r="50307" spans="55:56" hidden="1" x14ac:dyDescent="0.2">
      <c r="BC50307" s="6"/>
      <c r="BD50307" s="5"/>
    </row>
    <row r="50308" spans="55:56" hidden="1" x14ac:dyDescent="0.2">
      <c r="BC50308" s="6"/>
      <c r="BD50308" s="5"/>
    </row>
    <row r="50309" spans="55:56" hidden="1" x14ac:dyDescent="0.2">
      <c r="BC50309" s="6"/>
      <c r="BD50309" s="5"/>
    </row>
    <row r="50310" spans="55:56" hidden="1" x14ac:dyDescent="0.2">
      <c r="BC50310" s="6"/>
      <c r="BD50310" s="5"/>
    </row>
    <row r="50311" spans="55:56" hidden="1" x14ac:dyDescent="0.2">
      <c r="BC50311" s="6"/>
      <c r="BD50311" s="5"/>
    </row>
    <row r="50312" spans="55:56" hidden="1" x14ac:dyDescent="0.2">
      <c r="BC50312" s="6"/>
      <c r="BD50312" s="5"/>
    </row>
    <row r="50313" spans="55:56" hidden="1" x14ac:dyDescent="0.2">
      <c r="BC50313" s="6"/>
      <c r="BD50313" s="5"/>
    </row>
    <row r="50314" spans="55:56" hidden="1" x14ac:dyDescent="0.2">
      <c r="BC50314" s="6"/>
      <c r="BD50314" s="5"/>
    </row>
    <row r="50315" spans="55:56" hidden="1" x14ac:dyDescent="0.2">
      <c r="BC50315" s="6"/>
      <c r="BD50315" s="5"/>
    </row>
    <row r="50316" spans="55:56" hidden="1" x14ac:dyDescent="0.2">
      <c r="BC50316" s="6"/>
      <c r="BD50316" s="5"/>
    </row>
    <row r="50317" spans="55:56" hidden="1" x14ac:dyDescent="0.2">
      <c r="BC50317" s="6"/>
      <c r="BD50317" s="5"/>
    </row>
    <row r="50318" spans="55:56" hidden="1" x14ac:dyDescent="0.2">
      <c r="BC50318" s="6"/>
      <c r="BD50318" s="5"/>
    </row>
    <row r="50319" spans="55:56" hidden="1" x14ac:dyDescent="0.2">
      <c r="BC50319" s="6"/>
      <c r="BD50319" s="5"/>
    </row>
    <row r="50320" spans="55:56" hidden="1" x14ac:dyDescent="0.2">
      <c r="BC50320" s="6"/>
      <c r="BD50320" s="5"/>
    </row>
    <row r="50321" spans="55:56" hidden="1" x14ac:dyDescent="0.2">
      <c r="BC50321" s="6"/>
      <c r="BD50321" s="5"/>
    </row>
    <row r="50322" spans="55:56" hidden="1" x14ac:dyDescent="0.2">
      <c r="BC50322" s="6"/>
      <c r="BD50322" s="5"/>
    </row>
    <row r="50323" spans="55:56" hidden="1" x14ac:dyDescent="0.2">
      <c r="BC50323" s="6"/>
      <c r="BD50323" s="5"/>
    </row>
    <row r="50324" spans="55:56" hidden="1" x14ac:dyDescent="0.2">
      <c r="BC50324" s="6"/>
      <c r="BD50324" s="5"/>
    </row>
    <row r="50325" spans="55:56" hidden="1" x14ac:dyDescent="0.2">
      <c r="BC50325" s="6"/>
      <c r="BD50325" s="5"/>
    </row>
    <row r="50326" spans="55:56" hidden="1" x14ac:dyDescent="0.2">
      <c r="BC50326" s="6"/>
      <c r="BD50326" s="5"/>
    </row>
    <row r="50327" spans="55:56" hidden="1" x14ac:dyDescent="0.2">
      <c r="BC50327" s="6"/>
      <c r="BD50327" s="5"/>
    </row>
    <row r="50328" spans="55:56" hidden="1" x14ac:dyDescent="0.2">
      <c r="BC50328" s="6"/>
      <c r="BD50328" s="5"/>
    </row>
    <row r="50329" spans="55:56" hidden="1" x14ac:dyDescent="0.2">
      <c r="BC50329" s="6"/>
      <c r="BD50329" s="5"/>
    </row>
    <row r="50330" spans="55:56" hidden="1" x14ac:dyDescent="0.2">
      <c r="BC50330" s="6"/>
      <c r="BD50330" s="5"/>
    </row>
    <row r="50331" spans="55:56" hidden="1" x14ac:dyDescent="0.2">
      <c r="BC50331" s="6"/>
      <c r="BD50331" s="5"/>
    </row>
    <row r="50332" spans="55:56" hidden="1" x14ac:dyDescent="0.2">
      <c r="BC50332" s="6"/>
      <c r="BD50332" s="5"/>
    </row>
    <row r="50333" spans="55:56" hidden="1" x14ac:dyDescent="0.2">
      <c r="BC50333" s="6"/>
      <c r="BD50333" s="5"/>
    </row>
    <row r="50334" spans="55:56" hidden="1" x14ac:dyDescent="0.2">
      <c r="BC50334" s="6"/>
      <c r="BD50334" s="5"/>
    </row>
    <row r="50335" spans="55:56" hidden="1" x14ac:dyDescent="0.2">
      <c r="BC50335" s="6"/>
      <c r="BD50335" s="5"/>
    </row>
    <row r="50336" spans="55:56" hidden="1" x14ac:dyDescent="0.2">
      <c r="BC50336" s="6"/>
      <c r="BD50336" s="5"/>
    </row>
    <row r="50337" spans="55:56" hidden="1" x14ac:dyDescent="0.2">
      <c r="BC50337" s="6"/>
      <c r="BD50337" s="5"/>
    </row>
    <row r="50338" spans="55:56" hidden="1" x14ac:dyDescent="0.2">
      <c r="BC50338" s="6"/>
      <c r="BD50338" s="5"/>
    </row>
    <row r="50339" spans="55:56" hidden="1" x14ac:dyDescent="0.2">
      <c r="BC50339" s="6"/>
      <c r="BD50339" s="5"/>
    </row>
    <row r="50340" spans="55:56" hidden="1" x14ac:dyDescent="0.2">
      <c r="BC50340" s="6"/>
      <c r="BD50340" s="5"/>
    </row>
    <row r="50341" spans="55:56" hidden="1" x14ac:dyDescent="0.2">
      <c r="BC50341" s="6"/>
      <c r="BD50341" s="5"/>
    </row>
    <row r="50342" spans="55:56" hidden="1" x14ac:dyDescent="0.2">
      <c r="BC50342" s="6"/>
      <c r="BD50342" s="5"/>
    </row>
    <row r="50343" spans="55:56" hidden="1" x14ac:dyDescent="0.2">
      <c r="BC50343" s="6"/>
      <c r="BD50343" s="5"/>
    </row>
    <row r="50344" spans="55:56" hidden="1" x14ac:dyDescent="0.2">
      <c r="BC50344" s="6"/>
      <c r="BD50344" s="5"/>
    </row>
    <row r="50345" spans="55:56" hidden="1" x14ac:dyDescent="0.2">
      <c r="BC50345" s="6"/>
      <c r="BD50345" s="5"/>
    </row>
    <row r="50346" spans="55:56" hidden="1" x14ac:dyDescent="0.2">
      <c r="BC50346" s="6"/>
      <c r="BD50346" s="5"/>
    </row>
    <row r="50347" spans="55:56" hidden="1" x14ac:dyDescent="0.2">
      <c r="BC50347" s="6"/>
      <c r="BD50347" s="5"/>
    </row>
    <row r="50348" spans="55:56" hidden="1" x14ac:dyDescent="0.2">
      <c r="BC50348" s="6"/>
      <c r="BD50348" s="5"/>
    </row>
    <row r="50349" spans="55:56" hidden="1" x14ac:dyDescent="0.2">
      <c r="BC50349" s="6"/>
      <c r="BD50349" s="5"/>
    </row>
    <row r="50350" spans="55:56" hidden="1" x14ac:dyDescent="0.2">
      <c r="BC50350" s="6"/>
      <c r="BD50350" s="5"/>
    </row>
    <row r="50351" spans="55:56" hidden="1" x14ac:dyDescent="0.2">
      <c r="BC50351" s="6"/>
      <c r="BD50351" s="5"/>
    </row>
    <row r="50352" spans="55:56" hidden="1" x14ac:dyDescent="0.2">
      <c r="BC50352" s="6"/>
      <c r="BD50352" s="5"/>
    </row>
    <row r="50353" spans="55:56" hidden="1" x14ac:dyDescent="0.2">
      <c r="BC50353" s="6"/>
      <c r="BD50353" s="5"/>
    </row>
    <row r="50354" spans="55:56" hidden="1" x14ac:dyDescent="0.2">
      <c r="BC50354" s="6"/>
      <c r="BD50354" s="5"/>
    </row>
    <row r="50355" spans="55:56" hidden="1" x14ac:dyDescent="0.2">
      <c r="BC50355" s="6"/>
      <c r="BD50355" s="5"/>
    </row>
    <row r="50356" spans="55:56" hidden="1" x14ac:dyDescent="0.2">
      <c r="BC50356" s="6"/>
      <c r="BD50356" s="5"/>
    </row>
    <row r="50357" spans="55:56" hidden="1" x14ac:dyDescent="0.2">
      <c r="BC50357" s="6"/>
      <c r="BD50357" s="5"/>
    </row>
    <row r="50358" spans="55:56" hidden="1" x14ac:dyDescent="0.2">
      <c r="BC50358" s="6"/>
      <c r="BD50358" s="5"/>
    </row>
    <row r="50359" spans="55:56" hidden="1" x14ac:dyDescent="0.2">
      <c r="BC50359" s="6"/>
      <c r="BD50359" s="5"/>
    </row>
    <row r="50360" spans="55:56" hidden="1" x14ac:dyDescent="0.2">
      <c r="BC50360" s="6"/>
      <c r="BD50360" s="5"/>
    </row>
    <row r="50361" spans="55:56" hidden="1" x14ac:dyDescent="0.2">
      <c r="BC50361" s="6"/>
      <c r="BD50361" s="5"/>
    </row>
    <row r="50362" spans="55:56" hidden="1" x14ac:dyDescent="0.2">
      <c r="BC50362" s="6"/>
      <c r="BD50362" s="5"/>
    </row>
    <row r="50363" spans="55:56" hidden="1" x14ac:dyDescent="0.2">
      <c r="BC50363" s="6"/>
      <c r="BD50363" s="5"/>
    </row>
    <row r="50364" spans="55:56" hidden="1" x14ac:dyDescent="0.2">
      <c r="BC50364" s="6"/>
      <c r="BD50364" s="5"/>
    </row>
    <row r="50365" spans="55:56" hidden="1" x14ac:dyDescent="0.2">
      <c r="BC50365" s="6"/>
      <c r="BD50365" s="5"/>
    </row>
    <row r="50366" spans="55:56" hidden="1" x14ac:dyDescent="0.2">
      <c r="BC50366" s="6"/>
      <c r="BD50366" s="5"/>
    </row>
    <row r="50367" spans="55:56" hidden="1" x14ac:dyDescent="0.2">
      <c r="BC50367" s="6"/>
      <c r="BD50367" s="5"/>
    </row>
    <row r="50368" spans="55:56" hidden="1" x14ac:dyDescent="0.2">
      <c r="BC50368" s="6"/>
      <c r="BD50368" s="5"/>
    </row>
    <row r="50369" spans="55:56" hidden="1" x14ac:dyDescent="0.2">
      <c r="BC50369" s="6"/>
      <c r="BD50369" s="5"/>
    </row>
    <row r="50370" spans="55:56" hidden="1" x14ac:dyDescent="0.2">
      <c r="BC50370" s="6"/>
      <c r="BD50370" s="5"/>
    </row>
    <row r="50371" spans="55:56" hidden="1" x14ac:dyDescent="0.2">
      <c r="BC50371" s="6"/>
      <c r="BD50371" s="5"/>
    </row>
    <row r="50372" spans="55:56" hidden="1" x14ac:dyDescent="0.2">
      <c r="BC50372" s="6"/>
      <c r="BD50372" s="5"/>
    </row>
    <row r="50373" spans="55:56" hidden="1" x14ac:dyDescent="0.2">
      <c r="BC50373" s="6"/>
      <c r="BD50373" s="5"/>
    </row>
    <row r="50374" spans="55:56" hidden="1" x14ac:dyDescent="0.2">
      <c r="BC50374" s="6"/>
      <c r="BD50374" s="5"/>
    </row>
    <row r="50375" spans="55:56" hidden="1" x14ac:dyDescent="0.2">
      <c r="BC50375" s="6"/>
      <c r="BD50375" s="5"/>
    </row>
    <row r="50376" spans="55:56" hidden="1" x14ac:dyDescent="0.2">
      <c r="BC50376" s="6"/>
      <c r="BD50376" s="5"/>
    </row>
    <row r="50377" spans="55:56" hidden="1" x14ac:dyDescent="0.2">
      <c r="BC50377" s="6"/>
      <c r="BD50377" s="5"/>
    </row>
    <row r="50378" spans="55:56" hidden="1" x14ac:dyDescent="0.2">
      <c r="BC50378" s="6"/>
      <c r="BD50378" s="5"/>
    </row>
    <row r="50379" spans="55:56" hidden="1" x14ac:dyDescent="0.2">
      <c r="BC50379" s="6"/>
      <c r="BD50379" s="5"/>
    </row>
    <row r="50380" spans="55:56" hidden="1" x14ac:dyDescent="0.2">
      <c r="BC50380" s="6"/>
      <c r="BD50380" s="5"/>
    </row>
    <row r="50381" spans="55:56" hidden="1" x14ac:dyDescent="0.2">
      <c r="BC50381" s="6"/>
      <c r="BD50381" s="5"/>
    </row>
    <row r="50382" spans="55:56" hidden="1" x14ac:dyDescent="0.2">
      <c r="BC50382" s="6"/>
      <c r="BD50382" s="5"/>
    </row>
    <row r="50383" spans="55:56" hidden="1" x14ac:dyDescent="0.2">
      <c r="BC50383" s="6"/>
      <c r="BD50383" s="5"/>
    </row>
    <row r="50384" spans="55:56" hidden="1" x14ac:dyDescent="0.2">
      <c r="BC50384" s="6"/>
      <c r="BD50384" s="5"/>
    </row>
    <row r="50385" spans="55:56" hidden="1" x14ac:dyDescent="0.2">
      <c r="BC50385" s="6"/>
      <c r="BD50385" s="5"/>
    </row>
    <row r="50386" spans="55:56" hidden="1" x14ac:dyDescent="0.2">
      <c r="BC50386" s="6"/>
      <c r="BD50386" s="5"/>
    </row>
    <row r="50387" spans="55:56" hidden="1" x14ac:dyDescent="0.2">
      <c r="BC50387" s="6"/>
      <c r="BD50387" s="5"/>
    </row>
    <row r="50388" spans="55:56" hidden="1" x14ac:dyDescent="0.2">
      <c r="BC50388" s="6"/>
      <c r="BD50388" s="5"/>
    </row>
    <row r="50389" spans="55:56" hidden="1" x14ac:dyDescent="0.2">
      <c r="BC50389" s="6"/>
      <c r="BD50389" s="5"/>
    </row>
    <row r="50390" spans="55:56" hidden="1" x14ac:dyDescent="0.2">
      <c r="BC50390" s="6"/>
      <c r="BD50390" s="5"/>
    </row>
    <row r="50391" spans="55:56" hidden="1" x14ac:dyDescent="0.2">
      <c r="BC50391" s="6"/>
      <c r="BD50391" s="5"/>
    </row>
    <row r="50392" spans="55:56" hidden="1" x14ac:dyDescent="0.2">
      <c r="BC50392" s="6"/>
      <c r="BD50392" s="5"/>
    </row>
    <row r="50393" spans="55:56" hidden="1" x14ac:dyDescent="0.2">
      <c r="BC50393" s="6"/>
      <c r="BD50393" s="5"/>
    </row>
    <row r="50394" spans="55:56" hidden="1" x14ac:dyDescent="0.2">
      <c r="BC50394" s="6"/>
      <c r="BD50394" s="5"/>
    </row>
    <row r="50395" spans="55:56" hidden="1" x14ac:dyDescent="0.2">
      <c r="BC50395" s="6"/>
      <c r="BD50395" s="5"/>
    </row>
    <row r="50396" spans="55:56" hidden="1" x14ac:dyDescent="0.2">
      <c r="BC50396" s="6"/>
      <c r="BD50396" s="5"/>
    </row>
    <row r="50397" spans="55:56" hidden="1" x14ac:dyDescent="0.2">
      <c r="BC50397" s="6"/>
      <c r="BD50397" s="5"/>
    </row>
    <row r="50398" spans="55:56" hidden="1" x14ac:dyDescent="0.2">
      <c r="BC50398" s="6"/>
      <c r="BD50398" s="5"/>
    </row>
    <row r="50399" spans="55:56" hidden="1" x14ac:dyDescent="0.2">
      <c r="BC50399" s="6"/>
      <c r="BD50399" s="5"/>
    </row>
    <row r="50400" spans="55:56" hidden="1" x14ac:dyDescent="0.2">
      <c r="BC50400" s="6"/>
      <c r="BD50400" s="5"/>
    </row>
    <row r="50401" spans="55:56" hidden="1" x14ac:dyDescent="0.2">
      <c r="BC50401" s="6"/>
      <c r="BD50401" s="5"/>
    </row>
    <row r="50402" spans="55:56" hidden="1" x14ac:dyDescent="0.2">
      <c r="BC50402" s="6"/>
      <c r="BD50402" s="5"/>
    </row>
    <row r="50403" spans="55:56" hidden="1" x14ac:dyDescent="0.2">
      <c r="BC50403" s="6"/>
      <c r="BD50403" s="5"/>
    </row>
    <row r="50404" spans="55:56" hidden="1" x14ac:dyDescent="0.2">
      <c r="BC50404" s="6"/>
      <c r="BD50404" s="5"/>
    </row>
    <row r="50405" spans="55:56" hidden="1" x14ac:dyDescent="0.2">
      <c r="BC50405" s="6"/>
      <c r="BD50405" s="5"/>
    </row>
    <row r="50406" spans="55:56" hidden="1" x14ac:dyDescent="0.2">
      <c r="BC50406" s="6"/>
      <c r="BD50406" s="5"/>
    </row>
    <row r="50407" spans="55:56" hidden="1" x14ac:dyDescent="0.2">
      <c r="BC50407" s="6"/>
      <c r="BD50407" s="5"/>
    </row>
    <row r="50408" spans="55:56" hidden="1" x14ac:dyDescent="0.2">
      <c r="BC50408" s="6"/>
      <c r="BD50408" s="5"/>
    </row>
    <row r="50409" spans="55:56" hidden="1" x14ac:dyDescent="0.2">
      <c r="BC50409" s="6"/>
      <c r="BD50409" s="5"/>
    </row>
    <row r="50410" spans="55:56" hidden="1" x14ac:dyDescent="0.2">
      <c r="BC50410" s="6"/>
      <c r="BD50410" s="5"/>
    </row>
    <row r="50411" spans="55:56" hidden="1" x14ac:dyDescent="0.2">
      <c r="BC50411" s="6"/>
      <c r="BD50411" s="5"/>
    </row>
    <row r="50412" spans="55:56" hidden="1" x14ac:dyDescent="0.2">
      <c r="BC50412" s="6"/>
      <c r="BD50412" s="5"/>
    </row>
    <row r="50413" spans="55:56" hidden="1" x14ac:dyDescent="0.2">
      <c r="BC50413" s="6"/>
      <c r="BD50413" s="5"/>
    </row>
    <row r="50414" spans="55:56" hidden="1" x14ac:dyDescent="0.2">
      <c r="BC50414" s="6"/>
      <c r="BD50414" s="5"/>
    </row>
    <row r="50415" spans="55:56" hidden="1" x14ac:dyDescent="0.2">
      <c r="BC50415" s="6"/>
      <c r="BD50415" s="5"/>
    </row>
    <row r="50416" spans="55:56" hidden="1" x14ac:dyDescent="0.2">
      <c r="BC50416" s="6"/>
      <c r="BD50416" s="5"/>
    </row>
    <row r="50417" spans="55:56" hidden="1" x14ac:dyDescent="0.2">
      <c r="BC50417" s="6"/>
      <c r="BD50417" s="5"/>
    </row>
    <row r="50418" spans="55:56" hidden="1" x14ac:dyDescent="0.2">
      <c r="BC50418" s="6"/>
      <c r="BD50418" s="5"/>
    </row>
    <row r="50419" spans="55:56" hidden="1" x14ac:dyDescent="0.2">
      <c r="BC50419" s="6"/>
      <c r="BD50419" s="5"/>
    </row>
    <row r="50420" spans="55:56" hidden="1" x14ac:dyDescent="0.2">
      <c r="BC50420" s="6"/>
      <c r="BD50420" s="5"/>
    </row>
    <row r="50421" spans="55:56" hidden="1" x14ac:dyDescent="0.2">
      <c r="BC50421" s="6"/>
      <c r="BD50421" s="5"/>
    </row>
    <row r="50422" spans="55:56" hidden="1" x14ac:dyDescent="0.2">
      <c r="BC50422" s="6"/>
      <c r="BD50422" s="5"/>
    </row>
    <row r="50423" spans="55:56" hidden="1" x14ac:dyDescent="0.2">
      <c r="BC50423" s="6"/>
      <c r="BD50423" s="5"/>
    </row>
    <row r="50424" spans="55:56" hidden="1" x14ac:dyDescent="0.2">
      <c r="BC50424" s="6"/>
      <c r="BD50424" s="5"/>
    </row>
    <row r="50425" spans="55:56" hidden="1" x14ac:dyDescent="0.2">
      <c r="BC50425" s="6"/>
      <c r="BD50425" s="5"/>
    </row>
    <row r="50426" spans="55:56" hidden="1" x14ac:dyDescent="0.2">
      <c r="BC50426" s="6"/>
      <c r="BD50426" s="5"/>
    </row>
    <row r="50427" spans="55:56" hidden="1" x14ac:dyDescent="0.2">
      <c r="BC50427" s="6"/>
      <c r="BD50427" s="5"/>
    </row>
    <row r="50428" spans="55:56" hidden="1" x14ac:dyDescent="0.2">
      <c r="BC50428" s="6"/>
      <c r="BD50428" s="5"/>
    </row>
    <row r="50429" spans="55:56" hidden="1" x14ac:dyDescent="0.2">
      <c r="BC50429" s="6"/>
      <c r="BD50429" s="5"/>
    </row>
    <row r="50430" spans="55:56" hidden="1" x14ac:dyDescent="0.2">
      <c r="BC50430" s="6"/>
      <c r="BD50430" s="5"/>
    </row>
    <row r="50431" spans="55:56" hidden="1" x14ac:dyDescent="0.2">
      <c r="BC50431" s="6"/>
      <c r="BD50431" s="5"/>
    </row>
    <row r="50432" spans="55:56" hidden="1" x14ac:dyDescent="0.2">
      <c r="BC50432" s="6"/>
      <c r="BD50432" s="5"/>
    </row>
    <row r="50433" spans="55:56" hidden="1" x14ac:dyDescent="0.2">
      <c r="BC50433" s="6"/>
      <c r="BD50433" s="5"/>
    </row>
    <row r="50434" spans="55:56" hidden="1" x14ac:dyDescent="0.2">
      <c r="BC50434" s="6"/>
      <c r="BD50434" s="5"/>
    </row>
    <row r="50435" spans="55:56" hidden="1" x14ac:dyDescent="0.2">
      <c r="BC50435" s="6"/>
      <c r="BD50435" s="5"/>
    </row>
    <row r="50436" spans="55:56" hidden="1" x14ac:dyDescent="0.2">
      <c r="BC50436" s="6"/>
      <c r="BD50436" s="5"/>
    </row>
    <row r="50437" spans="55:56" hidden="1" x14ac:dyDescent="0.2">
      <c r="BC50437" s="6"/>
      <c r="BD50437" s="5"/>
    </row>
    <row r="50438" spans="55:56" hidden="1" x14ac:dyDescent="0.2">
      <c r="BC50438" s="6"/>
      <c r="BD50438" s="5"/>
    </row>
    <row r="50439" spans="55:56" hidden="1" x14ac:dyDescent="0.2">
      <c r="BC50439" s="6"/>
      <c r="BD50439" s="5"/>
    </row>
    <row r="50440" spans="55:56" hidden="1" x14ac:dyDescent="0.2">
      <c r="BC50440" s="6"/>
      <c r="BD50440" s="5"/>
    </row>
    <row r="50441" spans="55:56" hidden="1" x14ac:dyDescent="0.2">
      <c r="BC50441" s="6"/>
      <c r="BD50441" s="5"/>
    </row>
    <row r="50442" spans="55:56" hidden="1" x14ac:dyDescent="0.2">
      <c r="BC50442" s="6"/>
      <c r="BD50442" s="5"/>
    </row>
    <row r="50443" spans="55:56" hidden="1" x14ac:dyDescent="0.2">
      <c r="BC50443" s="6"/>
      <c r="BD50443" s="5"/>
    </row>
    <row r="50444" spans="55:56" hidden="1" x14ac:dyDescent="0.2">
      <c r="BC50444" s="6"/>
      <c r="BD50444" s="5"/>
    </row>
    <row r="50445" spans="55:56" hidden="1" x14ac:dyDescent="0.2">
      <c r="BC50445" s="6"/>
      <c r="BD50445" s="5"/>
    </row>
    <row r="50446" spans="55:56" hidden="1" x14ac:dyDescent="0.2">
      <c r="BC50446" s="6"/>
      <c r="BD50446" s="5"/>
    </row>
    <row r="50447" spans="55:56" hidden="1" x14ac:dyDescent="0.2">
      <c r="BC50447" s="6"/>
      <c r="BD50447" s="5"/>
    </row>
    <row r="50448" spans="55:56" hidden="1" x14ac:dyDescent="0.2">
      <c r="BC50448" s="6"/>
      <c r="BD50448" s="5"/>
    </row>
    <row r="50449" spans="55:56" hidden="1" x14ac:dyDescent="0.2">
      <c r="BC50449" s="6"/>
      <c r="BD50449" s="5"/>
    </row>
    <row r="50450" spans="55:56" hidden="1" x14ac:dyDescent="0.2">
      <c r="BC50450" s="6"/>
      <c r="BD50450" s="5"/>
    </row>
    <row r="50451" spans="55:56" hidden="1" x14ac:dyDescent="0.2">
      <c r="BC50451" s="6"/>
      <c r="BD50451" s="5"/>
    </row>
    <row r="50452" spans="55:56" hidden="1" x14ac:dyDescent="0.2">
      <c r="BC50452" s="6"/>
      <c r="BD50452" s="5"/>
    </row>
    <row r="50453" spans="55:56" hidden="1" x14ac:dyDescent="0.2">
      <c r="BC50453" s="6"/>
      <c r="BD50453" s="5"/>
    </row>
    <row r="50454" spans="55:56" hidden="1" x14ac:dyDescent="0.2">
      <c r="BC50454" s="6"/>
      <c r="BD50454" s="5"/>
    </row>
    <row r="50455" spans="55:56" hidden="1" x14ac:dyDescent="0.2">
      <c r="BC50455" s="6"/>
      <c r="BD50455" s="5"/>
    </row>
    <row r="50456" spans="55:56" hidden="1" x14ac:dyDescent="0.2">
      <c r="BC50456" s="6"/>
      <c r="BD50456" s="5"/>
    </row>
    <row r="50457" spans="55:56" hidden="1" x14ac:dyDescent="0.2">
      <c r="BC50457" s="6"/>
      <c r="BD50457" s="5"/>
    </row>
    <row r="50458" spans="55:56" hidden="1" x14ac:dyDescent="0.2">
      <c r="BC50458" s="6"/>
      <c r="BD50458" s="5"/>
    </row>
    <row r="50459" spans="55:56" hidden="1" x14ac:dyDescent="0.2">
      <c r="BC50459" s="6"/>
      <c r="BD50459" s="5"/>
    </row>
    <row r="50460" spans="55:56" hidden="1" x14ac:dyDescent="0.2">
      <c r="BC50460" s="6"/>
      <c r="BD50460" s="5"/>
    </row>
    <row r="50461" spans="55:56" hidden="1" x14ac:dyDescent="0.2">
      <c r="BC50461" s="6"/>
      <c r="BD50461" s="5"/>
    </row>
    <row r="50462" spans="55:56" hidden="1" x14ac:dyDescent="0.2">
      <c r="BC50462" s="6"/>
      <c r="BD50462" s="5"/>
    </row>
    <row r="50463" spans="55:56" hidden="1" x14ac:dyDescent="0.2">
      <c r="BC50463" s="6"/>
      <c r="BD50463" s="5"/>
    </row>
    <row r="50464" spans="55:56" hidden="1" x14ac:dyDescent="0.2">
      <c r="BC50464" s="6"/>
      <c r="BD50464" s="5"/>
    </row>
    <row r="50465" spans="55:56" hidden="1" x14ac:dyDescent="0.2">
      <c r="BC50465" s="6"/>
      <c r="BD50465" s="5"/>
    </row>
    <row r="50466" spans="55:56" hidden="1" x14ac:dyDescent="0.2">
      <c r="BC50466" s="6"/>
      <c r="BD50466" s="5"/>
    </row>
    <row r="50467" spans="55:56" hidden="1" x14ac:dyDescent="0.2">
      <c r="BC50467" s="6"/>
      <c r="BD50467" s="5"/>
    </row>
    <row r="50468" spans="55:56" hidden="1" x14ac:dyDescent="0.2">
      <c r="BC50468" s="6"/>
      <c r="BD50468" s="5"/>
    </row>
    <row r="50469" spans="55:56" hidden="1" x14ac:dyDescent="0.2">
      <c r="BC50469" s="6"/>
      <c r="BD50469" s="5"/>
    </row>
    <row r="50470" spans="55:56" hidden="1" x14ac:dyDescent="0.2">
      <c r="BC50470" s="6"/>
      <c r="BD50470" s="5"/>
    </row>
    <row r="50471" spans="55:56" hidden="1" x14ac:dyDescent="0.2">
      <c r="BC50471" s="6"/>
      <c r="BD50471" s="5"/>
    </row>
    <row r="50472" spans="55:56" hidden="1" x14ac:dyDescent="0.2">
      <c r="BC50472" s="6"/>
      <c r="BD50472" s="5"/>
    </row>
    <row r="50473" spans="55:56" hidden="1" x14ac:dyDescent="0.2">
      <c r="BC50473" s="6"/>
      <c r="BD50473" s="5"/>
    </row>
    <row r="50474" spans="55:56" hidden="1" x14ac:dyDescent="0.2">
      <c r="BC50474" s="6"/>
      <c r="BD50474" s="5"/>
    </row>
    <row r="50475" spans="55:56" hidden="1" x14ac:dyDescent="0.2">
      <c r="BC50475" s="6"/>
      <c r="BD50475" s="5"/>
    </row>
    <row r="50476" spans="55:56" hidden="1" x14ac:dyDescent="0.2">
      <c r="BC50476" s="6"/>
      <c r="BD50476" s="5"/>
    </row>
    <row r="50477" spans="55:56" hidden="1" x14ac:dyDescent="0.2">
      <c r="BC50477" s="6"/>
      <c r="BD50477" s="5"/>
    </row>
    <row r="50478" spans="55:56" hidden="1" x14ac:dyDescent="0.2">
      <c r="BC50478" s="6"/>
      <c r="BD50478" s="5"/>
    </row>
    <row r="50479" spans="55:56" hidden="1" x14ac:dyDescent="0.2">
      <c r="BC50479" s="6"/>
      <c r="BD50479" s="5"/>
    </row>
    <row r="50480" spans="55:56" hidden="1" x14ac:dyDescent="0.2">
      <c r="BC50480" s="6"/>
      <c r="BD50480" s="5"/>
    </row>
    <row r="50481" spans="55:56" hidden="1" x14ac:dyDescent="0.2">
      <c r="BC50481" s="6"/>
      <c r="BD50481" s="5"/>
    </row>
    <row r="50482" spans="55:56" hidden="1" x14ac:dyDescent="0.2">
      <c r="BC50482" s="6"/>
      <c r="BD50482" s="5"/>
    </row>
    <row r="50483" spans="55:56" hidden="1" x14ac:dyDescent="0.2">
      <c r="BC50483" s="6"/>
      <c r="BD50483" s="5"/>
    </row>
    <row r="50484" spans="55:56" hidden="1" x14ac:dyDescent="0.2">
      <c r="BC50484" s="6"/>
      <c r="BD50484" s="5"/>
    </row>
    <row r="50485" spans="55:56" hidden="1" x14ac:dyDescent="0.2">
      <c r="BC50485" s="6"/>
      <c r="BD50485" s="5"/>
    </row>
    <row r="50486" spans="55:56" hidden="1" x14ac:dyDescent="0.2">
      <c r="BC50486" s="6"/>
      <c r="BD50486" s="5"/>
    </row>
    <row r="50487" spans="55:56" hidden="1" x14ac:dyDescent="0.2">
      <c r="BC50487" s="6"/>
      <c r="BD50487" s="5"/>
    </row>
    <row r="50488" spans="55:56" hidden="1" x14ac:dyDescent="0.2">
      <c r="BC50488" s="6"/>
      <c r="BD50488" s="5"/>
    </row>
    <row r="50489" spans="55:56" hidden="1" x14ac:dyDescent="0.2">
      <c r="BC50489" s="6"/>
      <c r="BD50489" s="5"/>
    </row>
    <row r="50490" spans="55:56" hidden="1" x14ac:dyDescent="0.2">
      <c r="BC50490" s="6"/>
      <c r="BD50490" s="5"/>
    </row>
    <row r="50491" spans="55:56" hidden="1" x14ac:dyDescent="0.2">
      <c r="BC50491" s="6"/>
      <c r="BD50491" s="5"/>
    </row>
    <row r="50492" spans="55:56" hidden="1" x14ac:dyDescent="0.2">
      <c r="BC50492" s="6"/>
      <c r="BD50492" s="5"/>
    </row>
    <row r="50493" spans="55:56" hidden="1" x14ac:dyDescent="0.2">
      <c r="BC50493" s="6"/>
      <c r="BD50493" s="5"/>
    </row>
    <row r="50494" spans="55:56" hidden="1" x14ac:dyDescent="0.2">
      <c r="BC50494" s="6"/>
      <c r="BD50494" s="5"/>
    </row>
    <row r="50495" spans="55:56" hidden="1" x14ac:dyDescent="0.2">
      <c r="BC50495" s="6"/>
      <c r="BD50495" s="5"/>
    </row>
    <row r="50496" spans="55:56" hidden="1" x14ac:dyDescent="0.2">
      <c r="BC50496" s="6"/>
      <c r="BD50496" s="5"/>
    </row>
    <row r="50497" spans="55:56" hidden="1" x14ac:dyDescent="0.2">
      <c r="BC50497" s="6"/>
      <c r="BD50497" s="5"/>
    </row>
    <row r="50498" spans="55:56" hidden="1" x14ac:dyDescent="0.2">
      <c r="BC50498" s="6"/>
      <c r="BD50498" s="5"/>
    </row>
    <row r="50499" spans="55:56" hidden="1" x14ac:dyDescent="0.2">
      <c r="BC50499" s="6"/>
      <c r="BD50499" s="5"/>
    </row>
    <row r="50500" spans="55:56" hidden="1" x14ac:dyDescent="0.2">
      <c r="BC50500" s="6"/>
      <c r="BD50500" s="5"/>
    </row>
    <row r="50501" spans="55:56" hidden="1" x14ac:dyDescent="0.2">
      <c r="BC50501" s="6"/>
      <c r="BD50501" s="5"/>
    </row>
    <row r="50502" spans="55:56" hidden="1" x14ac:dyDescent="0.2">
      <c r="BC50502" s="6"/>
      <c r="BD50502" s="5"/>
    </row>
    <row r="50503" spans="55:56" hidden="1" x14ac:dyDescent="0.2">
      <c r="BC50503" s="6"/>
      <c r="BD50503" s="5"/>
    </row>
    <row r="50504" spans="55:56" hidden="1" x14ac:dyDescent="0.2">
      <c r="BC50504" s="6"/>
      <c r="BD50504" s="5"/>
    </row>
    <row r="50505" spans="55:56" hidden="1" x14ac:dyDescent="0.2">
      <c r="BC50505" s="6"/>
      <c r="BD50505" s="5"/>
    </row>
    <row r="50506" spans="55:56" hidden="1" x14ac:dyDescent="0.2">
      <c r="BC50506" s="6"/>
      <c r="BD50506" s="5"/>
    </row>
    <row r="50507" spans="55:56" hidden="1" x14ac:dyDescent="0.2">
      <c r="BC50507" s="6"/>
      <c r="BD50507" s="5"/>
    </row>
    <row r="50508" spans="55:56" hidden="1" x14ac:dyDescent="0.2">
      <c r="BC50508" s="6"/>
      <c r="BD50508" s="5"/>
    </row>
    <row r="50509" spans="55:56" hidden="1" x14ac:dyDescent="0.2">
      <c r="BC50509" s="6"/>
      <c r="BD50509" s="5"/>
    </row>
    <row r="50510" spans="55:56" hidden="1" x14ac:dyDescent="0.2">
      <c r="BC50510" s="6"/>
      <c r="BD50510" s="5"/>
    </row>
    <row r="50511" spans="55:56" hidden="1" x14ac:dyDescent="0.2">
      <c r="BC50511" s="6"/>
      <c r="BD50511" s="5"/>
    </row>
    <row r="50512" spans="55:56" hidden="1" x14ac:dyDescent="0.2">
      <c r="BC50512" s="6"/>
      <c r="BD50512" s="5"/>
    </row>
    <row r="50513" spans="55:56" hidden="1" x14ac:dyDescent="0.2">
      <c r="BC50513" s="6"/>
      <c r="BD50513" s="5"/>
    </row>
    <row r="50514" spans="55:56" hidden="1" x14ac:dyDescent="0.2">
      <c r="BC50514" s="6"/>
      <c r="BD50514" s="5"/>
    </row>
    <row r="50515" spans="55:56" hidden="1" x14ac:dyDescent="0.2">
      <c r="BC50515" s="6"/>
      <c r="BD50515" s="5"/>
    </row>
    <row r="50516" spans="55:56" hidden="1" x14ac:dyDescent="0.2">
      <c r="BC50516" s="6"/>
      <c r="BD50516" s="5"/>
    </row>
    <row r="50517" spans="55:56" hidden="1" x14ac:dyDescent="0.2">
      <c r="BC50517" s="6"/>
      <c r="BD50517" s="5"/>
    </row>
    <row r="50518" spans="55:56" hidden="1" x14ac:dyDescent="0.2">
      <c r="BC50518" s="6"/>
      <c r="BD50518" s="5"/>
    </row>
    <row r="50519" spans="55:56" hidden="1" x14ac:dyDescent="0.2">
      <c r="BC50519" s="6"/>
      <c r="BD50519" s="5"/>
    </row>
    <row r="50520" spans="55:56" hidden="1" x14ac:dyDescent="0.2">
      <c r="BC50520" s="6"/>
      <c r="BD50520" s="5"/>
    </row>
    <row r="50521" spans="55:56" hidden="1" x14ac:dyDescent="0.2">
      <c r="BC50521" s="6"/>
      <c r="BD50521" s="5"/>
    </row>
    <row r="50522" spans="55:56" hidden="1" x14ac:dyDescent="0.2">
      <c r="BC50522" s="6"/>
      <c r="BD50522" s="5"/>
    </row>
    <row r="50523" spans="55:56" hidden="1" x14ac:dyDescent="0.2">
      <c r="BC50523" s="6"/>
      <c r="BD50523" s="5"/>
    </row>
    <row r="50524" spans="55:56" hidden="1" x14ac:dyDescent="0.2">
      <c r="BC50524" s="6"/>
      <c r="BD50524" s="5"/>
    </row>
    <row r="50525" spans="55:56" hidden="1" x14ac:dyDescent="0.2">
      <c r="BC50525" s="6"/>
      <c r="BD50525" s="5"/>
    </row>
    <row r="50526" spans="55:56" hidden="1" x14ac:dyDescent="0.2">
      <c r="BC50526" s="6"/>
      <c r="BD50526" s="5"/>
    </row>
    <row r="50527" spans="55:56" hidden="1" x14ac:dyDescent="0.2">
      <c r="BC50527" s="6"/>
      <c r="BD50527" s="5"/>
    </row>
    <row r="50528" spans="55:56" hidden="1" x14ac:dyDescent="0.2">
      <c r="BC50528" s="6"/>
      <c r="BD50528" s="5"/>
    </row>
    <row r="50529" spans="55:56" hidden="1" x14ac:dyDescent="0.2">
      <c r="BC50529" s="6"/>
      <c r="BD50529" s="5"/>
    </row>
    <row r="50530" spans="55:56" hidden="1" x14ac:dyDescent="0.2">
      <c r="BC50530" s="6"/>
      <c r="BD50530" s="5"/>
    </row>
    <row r="50531" spans="55:56" hidden="1" x14ac:dyDescent="0.2">
      <c r="BC50531" s="6"/>
      <c r="BD50531" s="5"/>
    </row>
    <row r="50532" spans="55:56" hidden="1" x14ac:dyDescent="0.2">
      <c r="BC50532" s="6"/>
      <c r="BD50532" s="5"/>
    </row>
    <row r="50533" spans="55:56" hidden="1" x14ac:dyDescent="0.2">
      <c r="BC50533" s="6"/>
      <c r="BD50533" s="5"/>
    </row>
    <row r="50534" spans="55:56" hidden="1" x14ac:dyDescent="0.2">
      <c r="BC50534" s="6"/>
      <c r="BD50534" s="5"/>
    </row>
    <row r="50535" spans="55:56" hidden="1" x14ac:dyDescent="0.2">
      <c r="BC50535" s="6"/>
      <c r="BD50535" s="5"/>
    </row>
    <row r="50536" spans="55:56" hidden="1" x14ac:dyDescent="0.2">
      <c r="BC50536" s="6"/>
      <c r="BD50536" s="5"/>
    </row>
    <row r="50537" spans="55:56" hidden="1" x14ac:dyDescent="0.2">
      <c r="BC50537" s="6"/>
      <c r="BD50537" s="5"/>
    </row>
    <row r="50538" spans="55:56" hidden="1" x14ac:dyDescent="0.2">
      <c r="BC50538" s="6"/>
      <c r="BD50538" s="5"/>
    </row>
    <row r="50539" spans="55:56" hidden="1" x14ac:dyDescent="0.2">
      <c r="BC50539" s="6"/>
      <c r="BD50539" s="5"/>
    </row>
    <row r="50540" spans="55:56" hidden="1" x14ac:dyDescent="0.2">
      <c r="BC50540" s="6"/>
      <c r="BD50540" s="5"/>
    </row>
    <row r="50541" spans="55:56" hidden="1" x14ac:dyDescent="0.2">
      <c r="BC50541" s="6"/>
      <c r="BD50541" s="5"/>
    </row>
    <row r="50542" spans="55:56" hidden="1" x14ac:dyDescent="0.2">
      <c r="BC50542" s="6"/>
      <c r="BD50542" s="5"/>
    </row>
    <row r="50543" spans="55:56" hidden="1" x14ac:dyDescent="0.2">
      <c r="BC50543" s="6"/>
      <c r="BD50543" s="5"/>
    </row>
    <row r="50544" spans="55:56" hidden="1" x14ac:dyDescent="0.2">
      <c r="BC50544" s="6"/>
      <c r="BD50544" s="5"/>
    </row>
    <row r="50545" spans="55:56" hidden="1" x14ac:dyDescent="0.2">
      <c r="BC50545" s="6"/>
      <c r="BD50545" s="5"/>
    </row>
    <row r="50546" spans="55:56" hidden="1" x14ac:dyDescent="0.2">
      <c r="BC50546" s="6"/>
      <c r="BD50546" s="5"/>
    </row>
    <row r="50547" spans="55:56" hidden="1" x14ac:dyDescent="0.2">
      <c r="BC50547" s="6"/>
      <c r="BD50547" s="5"/>
    </row>
    <row r="50548" spans="55:56" hidden="1" x14ac:dyDescent="0.2">
      <c r="BC50548" s="6"/>
      <c r="BD50548" s="5"/>
    </row>
    <row r="50549" spans="55:56" hidden="1" x14ac:dyDescent="0.2">
      <c r="BC50549" s="6"/>
      <c r="BD50549" s="5"/>
    </row>
    <row r="50550" spans="55:56" hidden="1" x14ac:dyDescent="0.2">
      <c r="BC50550" s="6"/>
      <c r="BD50550" s="5"/>
    </row>
    <row r="50551" spans="55:56" hidden="1" x14ac:dyDescent="0.2">
      <c r="BC50551" s="6"/>
      <c r="BD50551" s="5"/>
    </row>
    <row r="50552" spans="55:56" hidden="1" x14ac:dyDescent="0.2">
      <c r="BC50552" s="6"/>
      <c r="BD50552" s="5"/>
    </row>
    <row r="50553" spans="55:56" hidden="1" x14ac:dyDescent="0.2">
      <c r="BC50553" s="6"/>
      <c r="BD50553" s="5"/>
    </row>
    <row r="50554" spans="55:56" hidden="1" x14ac:dyDescent="0.2">
      <c r="BC50554" s="6"/>
      <c r="BD50554" s="5"/>
    </row>
    <row r="50555" spans="55:56" hidden="1" x14ac:dyDescent="0.2">
      <c r="BC50555" s="6"/>
      <c r="BD50555" s="5"/>
    </row>
    <row r="50556" spans="55:56" hidden="1" x14ac:dyDescent="0.2">
      <c r="BC50556" s="6"/>
      <c r="BD50556" s="5"/>
    </row>
    <row r="50557" spans="55:56" hidden="1" x14ac:dyDescent="0.2">
      <c r="BC50557" s="6"/>
      <c r="BD50557" s="5"/>
    </row>
    <row r="50558" spans="55:56" hidden="1" x14ac:dyDescent="0.2">
      <c r="BC50558" s="6"/>
      <c r="BD50558" s="5"/>
    </row>
    <row r="50559" spans="55:56" hidden="1" x14ac:dyDescent="0.2">
      <c r="BC50559" s="6"/>
      <c r="BD50559" s="5"/>
    </row>
    <row r="50560" spans="55:56" hidden="1" x14ac:dyDescent="0.2">
      <c r="BC50560" s="6"/>
      <c r="BD50560" s="5"/>
    </row>
    <row r="50561" spans="55:56" hidden="1" x14ac:dyDescent="0.2">
      <c r="BC50561" s="6"/>
      <c r="BD50561" s="5"/>
    </row>
    <row r="50562" spans="55:56" hidden="1" x14ac:dyDescent="0.2">
      <c r="BC50562" s="6"/>
      <c r="BD50562" s="5"/>
    </row>
    <row r="50563" spans="55:56" hidden="1" x14ac:dyDescent="0.2">
      <c r="BC50563" s="6"/>
      <c r="BD50563" s="5"/>
    </row>
    <row r="50564" spans="55:56" hidden="1" x14ac:dyDescent="0.2">
      <c r="BC50564" s="6"/>
      <c r="BD50564" s="5"/>
    </row>
    <row r="50565" spans="55:56" hidden="1" x14ac:dyDescent="0.2">
      <c r="BC50565" s="6"/>
      <c r="BD50565" s="5"/>
    </row>
    <row r="50566" spans="55:56" hidden="1" x14ac:dyDescent="0.2">
      <c r="BC50566" s="6"/>
      <c r="BD50566" s="5"/>
    </row>
    <row r="50567" spans="55:56" hidden="1" x14ac:dyDescent="0.2">
      <c r="BC50567" s="6"/>
      <c r="BD50567" s="5"/>
    </row>
    <row r="50568" spans="55:56" hidden="1" x14ac:dyDescent="0.2">
      <c r="BC50568" s="6"/>
      <c r="BD50568" s="5"/>
    </row>
    <row r="50569" spans="55:56" hidden="1" x14ac:dyDescent="0.2">
      <c r="BC50569" s="6"/>
      <c r="BD50569" s="5"/>
    </row>
    <row r="50570" spans="55:56" hidden="1" x14ac:dyDescent="0.2">
      <c r="BC50570" s="6"/>
      <c r="BD50570" s="5"/>
    </row>
    <row r="50571" spans="55:56" hidden="1" x14ac:dyDescent="0.2">
      <c r="BC50571" s="6"/>
      <c r="BD50571" s="5"/>
    </row>
    <row r="50572" spans="55:56" hidden="1" x14ac:dyDescent="0.2">
      <c r="BC50572" s="6"/>
      <c r="BD50572" s="5"/>
    </row>
    <row r="50573" spans="55:56" hidden="1" x14ac:dyDescent="0.2">
      <c r="BC50573" s="6"/>
      <c r="BD50573" s="5"/>
    </row>
    <row r="50574" spans="55:56" hidden="1" x14ac:dyDescent="0.2">
      <c r="BC50574" s="6"/>
      <c r="BD50574" s="5"/>
    </row>
    <row r="50575" spans="55:56" hidden="1" x14ac:dyDescent="0.2">
      <c r="BC50575" s="6"/>
      <c r="BD50575" s="5"/>
    </row>
    <row r="50576" spans="55:56" hidden="1" x14ac:dyDescent="0.2">
      <c r="BC50576" s="6"/>
      <c r="BD50576" s="5"/>
    </row>
    <row r="50577" spans="55:56" hidden="1" x14ac:dyDescent="0.2">
      <c r="BC50577" s="6"/>
      <c r="BD50577" s="5"/>
    </row>
    <row r="50578" spans="55:56" hidden="1" x14ac:dyDescent="0.2">
      <c r="BC50578" s="6"/>
      <c r="BD50578" s="5"/>
    </row>
    <row r="50579" spans="55:56" hidden="1" x14ac:dyDescent="0.2">
      <c r="BC50579" s="6"/>
      <c r="BD50579" s="5"/>
    </row>
    <row r="50580" spans="55:56" hidden="1" x14ac:dyDescent="0.2">
      <c r="BC50580" s="6"/>
      <c r="BD50580" s="5"/>
    </row>
    <row r="50581" spans="55:56" hidden="1" x14ac:dyDescent="0.2">
      <c r="BC50581" s="6"/>
      <c r="BD50581" s="5"/>
    </row>
    <row r="50582" spans="55:56" hidden="1" x14ac:dyDescent="0.2">
      <c r="BC50582" s="6"/>
      <c r="BD50582" s="5"/>
    </row>
    <row r="50583" spans="55:56" hidden="1" x14ac:dyDescent="0.2">
      <c r="BC50583" s="6"/>
      <c r="BD50583" s="5"/>
    </row>
    <row r="50584" spans="55:56" hidden="1" x14ac:dyDescent="0.2">
      <c r="BC50584" s="6"/>
      <c r="BD50584" s="5"/>
    </row>
    <row r="50585" spans="55:56" hidden="1" x14ac:dyDescent="0.2">
      <c r="BC50585" s="6"/>
      <c r="BD50585" s="5"/>
    </row>
    <row r="50586" spans="55:56" hidden="1" x14ac:dyDescent="0.2">
      <c r="BC50586" s="6"/>
      <c r="BD50586" s="5"/>
    </row>
    <row r="50587" spans="55:56" hidden="1" x14ac:dyDescent="0.2">
      <c r="BC50587" s="6"/>
      <c r="BD50587" s="5"/>
    </row>
    <row r="50588" spans="55:56" hidden="1" x14ac:dyDescent="0.2">
      <c r="BC50588" s="6"/>
      <c r="BD50588" s="5"/>
    </row>
    <row r="50589" spans="55:56" hidden="1" x14ac:dyDescent="0.2">
      <c r="BC50589" s="6"/>
      <c r="BD50589" s="5"/>
    </row>
    <row r="50590" spans="55:56" hidden="1" x14ac:dyDescent="0.2">
      <c r="BC50590" s="6"/>
      <c r="BD50590" s="5"/>
    </row>
    <row r="50591" spans="55:56" hidden="1" x14ac:dyDescent="0.2">
      <c r="BC50591" s="6"/>
      <c r="BD50591" s="5"/>
    </row>
    <row r="50592" spans="55:56" hidden="1" x14ac:dyDescent="0.2">
      <c r="BC50592" s="6"/>
      <c r="BD50592" s="5"/>
    </row>
    <row r="50593" spans="55:56" hidden="1" x14ac:dyDescent="0.2">
      <c r="BC50593" s="6"/>
      <c r="BD50593" s="5"/>
    </row>
    <row r="50594" spans="55:56" hidden="1" x14ac:dyDescent="0.2">
      <c r="BC50594" s="6"/>
      <c r="BD50594" s="5"/>
    </row>
    <row r="50595" spans="55:56" hidden="1" x14ac:dyDescent="0.2">
      <c r="BC50595" s="6"/>
      <c r="BD50595" s="5"/>
    </row>
    <row r="50596" spans="55:56" hidden="1" x14ac:dyDescent="0.2">
      <c r="BC50596" s="6"/>
      <c r="BD50596" s="5"/>
    </row>
    <row r="50597" spans="55:56" hidden="1" x14ac:dyDescent="0.2">
      <c r="BC50597" s="6"/>
      <c r="BD50597" s="5"/>
    </row>
    <row r="50598" spans="55:56" hidden="1" x14ac:dyDescent="0.2">
      <c r="BC50598" s="6"/>
      <c r="BD50598" s="5"/>
    </row>
    <row r="50599" spans="55:56" hidden="1" x14ac:dyDescent="0.2">
      <c r="BC50599" s="6"/>
      <c r="BD50599" s="5"/>
    </row>
    <row r="50600" spans="55:56" hidden="1" x14ac:dyDescent="0.2">
      <c r="BC50600" s="6"/>
      <c r="BD50600" s="5"/>
    </row>
    <row r="50601" spans="55:56" hidden="1" x14ac:dyDescent="0.2">
      <c r="BC50601" s="6"/>
      <c r="BD50601" s="5"/>
    </row>
    <row r="50602" spans="55:56" hidden="1" x14ac:dyDescent="0.2">
      <c r="BC50602" s="6"/>
      <c r="BD50602" s="5"/>
    </row>
    <row r="50603" spans="55:56" hidden="1" x14ac:dyDescent="0.2">
      <c r="BC50603" s="6"/>
      <c r="BD50603" s="5"/>
    </row>
    <row r="50604" spans="55:56" hidden="1" x14ac:dyDescent="0.2">
      <c r="BC50604" s="6"/>
      <c r="BD50604" s="5"/>
    </row>
    <row r="50605" spans="55:56" hidden="1" x14ac:dyDescent="0.2">
      <c r="BC50605" s="6"/>
      <c r="BD50605" s="5"/>
    </row>
    <row r="50606" spans="55:56" hidden="1" x14ac:dyDescent="0.2">
      <c r="BC50606" s="6"/>
      <c r="BD50606" s="5"/>
    </row>
    <row r="50607" spans="55:56" hidden="1" x14ac:dyDescent="0.2">
      <c r="BC50607" s="6"/>
      <c r="BD50607" s="5"/>
    </row>
    <row r="50608" spans="55:56" hidden="1" x14ac:dyDescent="0.2">
      <c r="BC50608" s="6"/>
      <c r="BD50608" s="5"/>
    </row>
    <row r="50609" spans="55:56" hidden="1" x14ac:dyDescent="0.2">
      <c r="BC50609" s="6"/>
      <c r="BD50609" s="5"/>
    </row>
    <row r="50610" spans="55:56" hidden="1" x14ac:dyDescent="0.2">
      <c r="BC50610" s="6"/>
      <c r="BD50610" s="5"/>
    </row>
    <row r="50611" spans="55:56" hidden="1" x14ac:dyDescent="0.2">
      <c r="BC50611" s="6"/>
      <c r="BD50611" s="5"/>
    </row>
    <row r="50612" spans="55:56" hidden="1" x14ac:dyDescent="0.2">
      <c r="BC50612" s="6"/>
      <c r="BD50612" s="5"/>
    </row>
    <row r="50613" spans="55:56" hidden="1" x14ac:dyDescent="0.2">
      <c r="BC50613" s="6"/>
      <c r="BD50613" s="5"/>
    </row>
    <row r="50614" spans="55:56" hidden="1" x14ac:dyDescent="0.2">
      <c r="BC50614" s="6"/>
      <c r="BD50614" s="5"/>
    </row>
    <row r="50615" spans="55:56" hidden="1" x14ac:dyDescent="0.2">
      <c r="BC50615" s="6"/>
      <c r="BD50615" s="5"/>
    </row>
    <row r="50616" spans="55:56" hidden="1" x14ac:dyDescent="0.2">
      <c r="BC50616" s="6"/>
      <c r="BD50616" s="5"/>
    </row>
    <row r="50617" spans="55:56" hidden="1" x14ac:dyDescent="0.2">
      <c r="BC50617" s="6"/>
      <c r="BD50617" s="5"/>
    </row>
    <row r="50618" spans="55:56" hidden="1" x14ac:dyDescent="0.2">
      <c r="BC50618" s="6"/>
      <c r="BD50618" s="5"/>
    </row>
    <row r="50619" spans="55:56" hidden="1" x14ac:dyDescent="0.2">
      <c r="BC50619" s="6"/>
      <c r="BD50619" s="5"/>
    </row>
    <row r="50620" spans="55:56" hidden="1" x14ac:dyDescent="0.2">
      <c r="BC50620" s="6"/>
      <c r="BD50620" s="5"/>
    </row>
    <row r="50621" spans="55:56" hidden="1" x14ac:dyDescent="0.2">
      <c r="BC50621" s="6"/>
      <c r="BD50621" s="5"/>
    </row>
    <row r="50622" spans="55:56" hidden="1" x14ac:dyDescent="0.2">
      <c r="BC50622" s="6"/>
      <c r="BD50622" s="5"/>
    </row>
    <row r="50623" spans="55:56" hidden="1" x14ac:dyDescent="0.2">
      <c r="BC50623" s="6"/>
      <c r="BD50623" s="5"/>
    </row>
    <row r="50624" spans="55:56" hidden="1" x14ac:dyDescent="0.2">
      <c r="BC50624" s="6"/>
      <c r="BD50624" s="5"/>
    </row>
    <row r="50625" spans="55:56" hidden="1" x14ac:dyDescent="0.2">
      <c r="BC50625" s="6"/>
      <c r="BD50625" s="5"/>
    </row>
    <row r="50626" spans="55:56" hidden="1" x14ac:dyDescent="0.2">
      <c r="BC50626" s="6"/>
      <c r="BD50626" s="5"/>
    </row>
    <row r="50627" spans="55:56" hidden="1" x14ac:dyDescent="0.2">
      <c r="BC50627" s="6"/>
      <c r="BD50627" s="5"/>
    </row>
    <row r="50628" spans="55:56" hidden="1" x14ac:dyDescent="0.2">
      <c r="BC50628" s="6"/>
      <c r="BD50628" s="5"/>
    </row>
    <row r="50629" spans="55:56" hidden="1" x14ac:dyDescent="0.2">
      <c r="BC50629" s="6"/>
      <c r="BD50629" s="5"/>
    </row>
    <row r="50630" spans="55:56" hidden="1" x14ac:dyDescent="0.2">
      <c r="BC50630" s="6"/>
      <c r="BD50630" s="5"/>
    </row>
    <row r="50631" spans="55:56" hidden="1" x14ac:dyDescent="0.2">
      <c r="BC50631" s="6"/>
      <c r="BD50631" s="5"/>
    </row>
    <row r="50632" spans="55:56" hidden="1" x14ac:dyDescent="0.2">
      <c r="BC50632" s="6"/>
      <c r="BD50632" s="5"/>
    </row>
    <row r="50633" spans="55:56" hidden="1" x14ac:dyDescent="0.2">
      <c r="BC50633" s="6"/>
      <c r="BD50633" s="5"/>
    </row>
    <row r="50634" spans="55:56" hidden="1" x14ac:dyDescent="0.2">
      <c r="BC50634" s="6"/>
      <c r="BD50634" s="5"/>
    </row>
    <row r="50635" spans="55:56" hidden="1" x14ac:dyDescent="0.2">
      <c r="BC50635" s="6"/>
      <c r="BD50635" s="5"/>
    </row>
    <row r="50636" spans="55:56" hidden="1" x14ac:dyDescent="0.2">
      <c r="BC50636" s="6"/>
      <c r="BD50636" s="5"/>
    </row>
    <row r="50637" spans="55:56" hidden="1" x14ac:dyDescent="0.2">
      <c r="BC50637" s="6"/>
      <c r="BD50637" s="5"/>
    </row>
    <row r="50638" spans="55:56" hidden="1" x14ac:dyDescent="0.2">
      <c r="BC50638" s="6"/>
      <c r="BD50638" s="5"/>
    </row>
    <row r="50639" spans="55:56" hidden="1" x14ac:dyDescent="0.2">
      <c r="BC50639" s="6"/>
      <c r="BD50639" s="5"/>
    </row>
    <row r="50640" spans="55:56" hidden="1" x14ac:dyDescent="0.2">
      <c r="BC50640" s="6"/>
      <c r="BD50640" s="5"/>
    </row>
    <row r="50641" spans="55:56" hidden="1" x14ac:dyDescent="0.2">
      <c r="BC50641" s="6"/>
      <c r="BD50641" s="5"/>
    </row>
    <row r="50642" spans="55:56" hidden="1" x14ac:dyDescent="0.2">
      <c r="BC50642" s="6"/>
      <c r="BD50642" s="5"/>
    </row>
    <row r="50643" spans="55:56" hidden="1" x14ac:dyDescent="0.2">
      <c r="BC50643" s="6"/>
      <c r="BD50643" s="5"/>
    </row>
    <row r="50644" spans="55:56" hidden="1" x14ac:dyDescent="0.2">
      <c r="BC50644" s="6"/>
      <c r="BD50644" s="5"/>
    </row>
    <row r="50645" spans="55:56" hidden="1" x14ac:dyDescent="0.2">
      <c r="BC50645" s="6"/>
      <c r="BD50645" s="5"/>
    </row>
    <row r="50646" spans="55:56" hidden="1" x14ac:dyDescent="0.2">
      <c r="BC50646" s="6"/>
      <c r="BD50646" s="5"/>
    </row>
    <row r="50647" spans="55:56" hidden="1" x14ac:dyDescent="0.2">
      <c r="BC50647" s="6"/>
      <c r="BD50647" s="5"/>
    </row>
    <row r="50648" spans="55:56" hidden="1" x14ac:dyDescent="0.2">
      <c r="BC50648" s="6"/>
      <c r="BD50648" s="5"/>
    </row>
    <row r="50649" spans="55:56" hidden="1" x14ac:dyDescent="0.2">
      <c r="BC50649" s="6"/>
      <c r="BD50649" s="5"/>
    </row>
    <row r="50650" spans="55:56" hidden="1" x14ac:dyDescent="0.2">
      <c r="BC50650" s="6"/>
      <c r="BD50650" s="5"/>
    </row>
    <row r="50651" spans="55:56" hidden="1" x14ac:dyDescent="0.2">
      <c r="BC50651" s="6"/>
      <c r="BD50651" s="5"/>
    </row>
    <row r="50652" spans="55:56" hidden="1" x14ac:dyDescent="0.2">
      <c r="BC50652" s="6"/>
      <c r="BD50652" s="5"/>
    </row>
    <row r="50653" spans="55:56" hidden="1" x14ac:dyDescent="0.2">
      <c r="BC50653" s="6"/>
      <c r="BD50653" s="5"/>
    </row>
    <row r="50654" spans="55:56" hidden="1" x14ac:dyDescent="0.2">
      <c r="BC50654" s="6"/>
      <c r="BD50654" s="5"/>
    </row>
    <row r="50655" spans="55:56" hidden="1" x14ac:dyDescent="0.2">
      <c r="BC50655" s="6"/>
      <c r="BD50655" s="5"/>
    </row>
    <row r="50656" spans="55:56" hidden="1" x14ac:dyDescent="0.2">
      <c r="BC50656" s="6"/>
      <c r="BD50656" s="5"/>
    </row>
    <row r="50657" spans="55:56" hidden="1" x14ac:dyDescent="0.2">
      <c r="BC50657" s="6"/>
      <c r="BD50657" s="5"/>
    </row>
    <row r="50658" spans="55:56" hidden="1" x14ac:dyDescent="0.2">
      <c r="BC50658" s="6"/>
      <c r="BD50658" s="5"/>
    </row>
    <row r="50659" spans="55:56" hidden="1" x14ac:dyDescent="0.2">
      <c r="BC50659" s="6"/>
      <c r="BD50659" s="5"/>
    </row>
    <row r="50660" spans="55:56" hidden="1" x14ac:dyDescent="0.2">
      <c r="BC50660" s="6"/>
      <c r="BD50660" s="5"/>
    </row>
    <row r="50661" spans="55:56" hidden="1" x14ac:dyDescent="0.2">
      <c r="BC50661" s="6"/>
      <c r="BD50661" s="5"/>
    </row>
    <row r="50662" spans="55:56" hidden="1" x14ac:dyDescent="0.2">
      <c r="BC50662" s="6"/>
      <c r="BD50662" s="5"/>
    </row>
    <row r="50663" spans="55:56" hidden="1" x14ac:dyDescent="0.2">
      <c r="BC50663" s="6"/>
      <c r="BD50663" s="5"/>
    </row>
    <row r="50664" spans="55:56" hidden="1" x14ac:dyDescent="0.2">
      <c r="BC50664" s="6"/>
      <c r="BD50664" s="5"/>
    </row>
    <row r="50665" spans="55:56" hidden="1" x14ac:dyDescent="0.2">
      <c r="BC50665" s="6"/>
      <c r="BD50665" s="5"/>
    </row>
    <row r="50666" spans="55:56" hidden="1" x14ac:dyDescent="0.2">
      <c r="BC50666" s="6"/>
      <c r="BD50666" s="5"/>
    </row>
    <row r="50667" spans="55:56" hidden="1" x14ac:dyDescent="0.2">
      <c r="BC50667" s="6"/>
      <c r="BD50667" s="5"/>
    </row>
    <row r="50668" spans="55:56" hidden="1" x14ac:dyDescent="0.2">
      <c r="BC50668" s="6"/>
      <c r="BD50668" s="5"/>
    </row>
    <row r="50669" spans="55:56" hidden="1" x14ac:dyDescent="0.2">
      <c r="BC50669" s="6"/>
      <c r="BD50669" s="5"/>
    </row>
    <row r="50670" spans="55:56" hidden="1" x14ac:dyDescent="0.2">
      <c r="BC50670" s="6"/>
      <c r="BD50670" s="5"/>
    </row>
    <row r="50671" spans="55:56" hidden="1" x14ac:dyDescent="0.2">
      <c r="BC50671" s="6"/>
      <c r="BD50671" s="5"/>
    </row>
    <row r="50672" spans="55:56" hidden="1" x14ac:dyDescent="0.2">
      <c r="BC50672" s="6"/>
      <c r="BD50672" s="5"/>
    </row>
    <row r="50673" spans="55:56" hidden="1" x14ac:dyDescent="0.2">
      <c r="BC50673" s="6"/>
      <c r="BD50673" s="5"/>
    </row>
    <row r="50674" spans="55:56" hidden="1" x14ac:dyDescent="0.2">
      <c r="BC50674" s="6"/>
      <c r="BD50674" s="5"/>
    </row>
    <row r="50675" spans="55:56" hidden="1" x14ac:dyDescent="0.2">
      <c r="BC50675" s="6"/>
      <c r="BD50675" s="5"/>
    </row>
    <row r="50676" spans="55:56" hidden="1" x14ac:dyDescent="0.2">
      <c r="BC50676" s="6"/>
      <c r="BD50676" s="5"/>
    </row>
    <row r="50677" spans="55:56" hidden="1" x14ac:dyDescent="0.2">
      <c r="BC50677" s="6"/>
      <c r="BD50677" s="5"/>
    </row>
    <row r="50678" spans="55:56" hidden="1" x14ac:dyDescent="0.2">
      <c r="BC50678" s="6"/>
      <c r="BD50678" s="5"/>
    </row>
    <row r="50679" spans="55:56" hidden="1" x14ac:dyDescent="0.2">
      <c r="BC50679" s="6"/>
      <c r="BD50679" s="5"/>
    </row>
    <row r="50680" spans="55:56" hidden="1" x14ac:dyDescent="0.2">
      <c r="BC50680" s="6"/>
      <c r="BD50680" s="5"/>
    </row>
    <row r="50681" spans="55:56" hidden="1" x14ac:dyDescent="0.2">
      <c r="BC50681" s="6"/>
      <c r="BD50681" s="5"/>
    </row>
    <row r="50682" spans="55:56" hidden="1" x14ac:dyDescent="0.2">
      <c r="BC50682" s="6"/>
      <c r="BD50682" s="5"/>
    </row>
    <row r="50683" spans="55:56" hidden="1" x14ac:dyDescent="0.2">
      <c r="BC50683" s="6"/>
      <c r="BD50683" s="5"/>
    </row>
    <row r="50684" spans="55:56" hidden="1" x14ac:dyDescent="0.2">
      <c r="BC50684" s="6"/>
      <c r="BD50684" s="5"/>
    </row>
    <row r="50685" spans="55:56" hidden="1" x14ac:dyDescent="0.2">
      <c r="BC50685" s="6"/>
      <c r="BD50685" s="5"/>
    </row>
    <row r="50686" spans="55:56" hidden="1" x14ac:dyDescent="0.2">
      <c r="BC50686" s="6"/>
      <c r="BD50686" s="5"/>
    </row>
    <row r="50687" spans="55:56" hidden="1" x14ac:dyDescent="0.2">
      <c r="BC50687" s="6"/>
      <c r="BD50687" s="5"/>
    </row>
    <row r="50688" spans="55:56" hidden="1" x14ac:dyDescent="0.2">
      <c r="BC50688" s="6"/>
      <c r="BD50688" s="5"/>
    </row>
    <row r="50689" spans="55:56" hidden="1" x14ac:dyDescent="0.2">
      <c r="BC50689" s="6"/>
      <c r="BD50689" s="5"/>
    </row>
    <row r="50690" spans="55:56" hidden="1" x14ac:dyDescent="0.2">
      <c r="BC50690" s="6"/>
      <c r="BD50690" s="5"/>
    </row>
    <row r="50691" spans="55:56" hidden="1" x14ac:dyDescent="0.2">
      <c r="BC50691" s="6"/>
      <c r="BD50691" s="5"/>
    </row>
    <row r="50692" spans="55:56" hidden="1" x14ac:dyDescent="0.2">
      <c r="BC50692" s="6"/>
      <c r="BD50692" s="5"/>
    </row>
    <row r="50693" spans="55:56" hidden="1" x14ac:dyDescent="0.2">
      <c r="BC50693" s="6"/>
      <c r="BD50693" s="5"/>
    </row>
    <row r="50694" spans="55:56" hidden="1" x14ac:dyDescent="0.2">
      <c r="BC50694" s="6"/>
      <c r="BD50694" s="5"/>
    </row>
    <row r="50695" spans="55:56" hidden="1" x14ac:dyDescent="0.2">
      <c r="BC50695" s="6"/>
      <c r="BD50695" s="5"/>
    </row>
    <row r="50696" spans="55:56" hidden="1" x14ac:dyDescent="0.2">
      <c r="BC50696" s="6"/>
      <c r="BD50696" s="5"/>
    </row>
    <row r="50697" spans="55:56" hidden="1" x14ac:dyDescent="0.2">
      <c r="BC50697" s="6"/>
      <c r="BD50697" s="5"/>
    </row>
    <row r="50698" spans="55:56" hidden="1" x14ac:dyDescent="0.2">
      <c r="BC50698" s="6"/>
      <c r="BD50698" s="5"/>
    </row>
    <row r="50699" spans="55:56" hidden="1" x14ac:dyDescent="0.2">
      <c r="BC50699" s="6"/>
      <c r="BD50699" s="5"/>
    </row>
    <row r="50700" spans="55:56" hidden="1" x14ac:dyDescent="0.2">
      <c r="BC50700" s="6"/>
      <c r="BD50700" s="5"/>
    </row>
    <row r="50701" spans="55:56" hidden="1" x14ac:dyDescent="0.2">
      <c r="BC50701" s="6"/>
      <c r="BD50701" s="5"/>
    </row>
    <row r="50702" spans="55:56" hidden="1" x14ac:dyDescent="0.2">
      <c r="BC50702" s="6"/>
      <c r="BD50702" s="5"/>
    </row>
    <row r="50703" spans="55:56" hidden="1" x14ac:dyDescent="0.2">
      <c r="BC50703" s="6"/>
      <c r="BD50703" s="5"/>
    </row>
    <row r="50704" spans="55:56" hidden="1" x14ac:dyDescent="0.2">
      <c r="BC50704" s="6"/>
      <c r="BD50704" s="5"/>
    </row>
    <row r="50705" spans="55:56" hidden="1" x14ac:dyDescent="0.2">
      <c r="BC50705" s="6"/>
      <c r="BD50705" s="5"/>
    </row>
    <row r="50706" spans="55:56" hidden="1" x14ac:dyDescent="0.2">
      <c r="BC50706" s="6"/>
      <c r="BD50706" s="5"/>
    </row>
    <row r="50707" spans="55:56" hidden="1" x14ac:dyDescent="0.2">
      <c r="BC50707" s="6"/>
      <c r="BD50707" s="5"/>
    </row>
    <row r="50708" spans="55:56" hidden="1" x14ac:dyDescent="0.2">
      <c r="BC50708" s="6"/>
      <c r="BD50708" s="5"/>
    </row>
    <row r="50709" spans="55:56" hidden="1" x14ac:dyDescent="0.2">
      <c r="BC50709" s="6"/>
      <c r="BD50709" s="5"/>
    </row>
    <row r="50710" spans="55:56" hidden="1" x14ac:dyDescent="0.2">
      <c r="BC50710" s="6"/>
      <c r="BD50710" s="5"/>
    </row>
    <row r="50711" spans="55:56" hidden="1" x14ac:dyDescent="0.2">
      <c r="BC50711" s="6"/>
      <c r="BD50711" s="5"/>
    </row>
    <row r="50712" spans="55:56" hidden="1" x14ac:dyDescent="0.2">
      <c r="BC50712" s="6"/>
      <c r="BD50712" s="5"/>
    </row>
    <row r="50713" spans="55:56" hidden="1" x14ac:dyDescent="0.2">
      <c r="BC50713" s="6"/>
      <c r="BD50713" s="5"/>
    </row>
    <row r="50714" spans="55:56" hidden="1" x14ac:dyDescent="0.2">
      <c r="BC50714" s="6"/>
      <c r="BD50714" s="5"/>
    </row>
    <row r="50715" spans="55:56" hidden="1" x14ac:dyDescent="0.2">
      <c r="BC50715" s="6"/>
      <c r="BD50715" s="5"/>
    </row>
    <row r="50716" spans="55:56" hidden="1" x14ac:dyDescent="0.2">
      <c r="BC50716" s="6"/>
      <c r="BD50716" s="5"/>
    </row>
    <row r="50717" spans="55:56" hidden="1" x14ac:dyDescent="0.2">
      <c r="BC50717" s="6"/>
      <c r="BD50717" s="5"/>
    </row>
    <row r="50718" spans="55:56" hidden="1" x14ac:dyDescent="0.2">
      <c r="BC50718" s="6"/>
      <c r="BD50718" s="5"/>
    </row>
    <row r="50719" spans="55:56" hidden="1" x14ac:dyDescent="0.2">
      <c r="BC50719" s="6"/>
      <c r="BD50719" s="5"/>
    </row>
    <row r="50720" spans="55:56" hidden="1" x14ac:dyDescent="0.2">
      <c r="BC50720" s="6"/>
      <c r="BD50720" s="5"/>
    </row>
    <row r="50721" spans="55:56" hidden="1" x14ac:dyDescent="0.2">
      <c r="BC50721" s="6"/>
      <c r="BD50721" s="5"/>
    </row>
    <row r="50722" spans="55:56" hidden="1" x14ac:dyDescent="0.2">
      <c r="BC50722" s="6"/>
      <c r="BD50722" s="5"/>
    </row>
    <row r="50723" spans="55:56" hidden="1" x14ac:dyDescent="0.2">
      <c r="BC50723" s="6"/>
      <c r="BD50723" s="5"/>
    </row>
    <row r="50724" spans="55:56" hidden="1" x14ac:dyDescent="0.2">
      <c r="BC50724" s="6"/>
      <c r="BD50724" s="5"/>
    </row>
    <row r="50725" spans="55:56" hidden="1" x14ac:dyDescent="0.2">
      <c r="BC50725" s="6"/>
      <c r="BD50725" s="5"/>
    </row>
    <row r="50726" spans="55:56" hidden="1" x14ac:dyDescent="0.2">
      <c r="BC50726" s="6"/>
      <c r="BD50726" s="5"/>
    </row>
    <row r="50727" spans="55:56" hidden="1" x14ac:dyDescent="0.2">
      <c r="BC50727" s="6"/>
      <c r="BD50727" s="5"/>
    </row>
    <row r="50728" spans="55:56" hidden="1" x14ac:dyDescent="0.2">
      <c r="BC50728" s="6"/>
      <c r="BD50728" s="5"/>
    </row>
    <row r="50729" spans="55:56" hidden="1" x14ac:dyDescent="0.2">
      <c r="BC50729" s="6"/>
      <c r="BD50729" s="5"/>
    </row>
    <row r="50730" spans="55:56" hidden="1" x14ac:dyDescent="0.2">
      <c r="BC50730" s="6"/>
      <c r="BD50730" s="5"/>
    </row>
    <row r="50731" spans="55:56" hidden="1" x14ac:dyDescent="0.2">
      <c r="BC50731" s="6"/>
      <c r="BD50731" s="5"/>
    </row>
    <row r="50732" spans="55:56" hidden="1" x14ac:dyDescent="0.2">
      <c r="BC50732" s="6"/>
      <c r="BD50732" s="5"/>
    </row>
    <row r="50733" spans="55:56" hidden="1" x14ac:dyDescent="0.2">
      <c r="BC50733" s="6"/>
      <c r="BD50733" s="5"/>
    </row>
    <row r="50734" spans="55:56" hidden="1" x14ac:dyDescent="0.2">
      <c r="BC50734" s="6"/>
      <c r="BD50734" s="5"/>
    </row>
    <row r="50735" spans="55:56" hidden="1" x14ac:dyDescent="0.2">
      <c r="BC50735" s="6"/>
      <c r="BD50735" s="5"/>
    </row>
    <row r="50736" spans="55:56" hidden="1" x14ac:dyDescent="0.2">
      <c r="BC50736" s="6"/>
      <c r="BD50736" s="5"/>
    </row>
    <row r="50737" spans="55:56" hidden="1" x14ac:dyDescent="0.2">
      <c r="BC50737" s="6"/>
      <c r="BD50737" s="5"/>
    </row>
    <row r="50738" spans="55:56" hidden="1" x14ac:dyDescent="0.2">
      <c r="BC50738" s="6"/>
      <c r="BD50738" s="5"/>
    </row>
    <row r="50739" spans="55:56" hidden="1" x14ac:dyDescent="0.2">
      <c r="BC50739" s="6"/>
      <c r="BD50739" s="5"/>
    </row>
    <row r="50740" spans="55:56" hidden="1" x14ac:dyDescent="0.2">
      <c r="BC50740" s="6"/>
      <c r="BD50740" s="5"/>
    </row>
    <row r="50741" spans="55:56" hidden="1" x14ac:dyDescent="0.2">
      <c r="BC50741" s="6"/>
      <c r="BD50741" s="5"/>
    </row>
    <row r="50742" spans="55:56" hidden="1" x14ac:dyDescent="0.2">
      <c r="BC50742" s="6"/>
      <c r="BD50742" s="5"/>
    </row>
    <row r="50743" spans="55:56" hidden="1" x14ac:dyDescent="0.2">
      <c r="BC50743" s="6"/>
      <c r="BD50743" s="5"/>
    </row>
    <row r="50744" spans="55:56" hidden="1" x14ac:dyDescent="0.2">
      <c r="BC50744" s="6"/>
      <c r="BD50744" s="5"/>
    </row>
    <row r="50745" spans="55:56" hidden="1" x14ac:dyDescent="0.2">
      <c r="BC50745" s="6"/>
      <c r="BD50745" s="5"/>
    </row>
    <row r="50746" spans="55:56" hidden="1" x14ac:dyDescent="0.2">
      <c r="BC50746" s="6"/>
      <c r="BD50746" s="5"/>
    </row>
    <row r="50747" spans="55:56" hidden="1" x14ac:dyDescent="0.2">
      <c r="BC50747" s="6"/>
      <c r="BD50747" s="5"/>
    </row>
    <row r="50748" spans="55:56" hidden="1" x14ac:dyDescent="0.2">
      <c r="BC50748" s="6"/>
      <c r="BD50748" s="5"/>
    </row>
    <row r="50749" spans="55:56" hidden="1" x14ac:dyDescent="0.2">
      <c r="BC50749" s="6"/>
      <c r="BD50749" s="5"/>
    </row>
    <row r="50750" spans="55:56" hidden="1" x14ac:dyDescent="0.2">
      <c r="BC50750" s="6"/>
      <c r="BD50750" s="5"/>
    </row>
    <row r="50751" spans="55:56" hidden="1" x14ac:dyDescent="0.2">
      <c r="BC50751" s="6"/>
      <c r="BD50751" s="5"/>
    </row>
    <row r="50752" spans="55:56" hidden="1" x14ac:dyDescent="0.2">
      <c r="BC50752" s="6"/>
      <c r="BD50752" s="5"/>
    </row>
    <row r="50753" spans="55:56" hidden="1" x14ac:dyDescent="0.2">
      <c r="BC50753" s="6"/>
      <c r="BD50753" s="5"/>
    </row>
    <row r="50754" spans="55:56" hidden="1" x14ac:dyDescent="0.2">
      <c r="BC50754" s="6"/>
      <c r="BD50754" s="5"/>
    </row>
    <row r="50755" spans="55:56" hidden="1" x14ac:dyDescent="0.2">
      <c r="BC50755" s="6"/>
      <c r="BD50755" s="5"/>
    </row>
    <row r="50756" spans="55:56" hidden="1" x14ac:dyDescent="0.2">
      <c r="BC50756" s="6"/>
      <c r="BD50756" s="5"/>
    </row>
    <row r="50757" spans="55:56" hidden="1" x14ac:dyDescent="0.2">
      <c r="BC50757" s="6"/>
      <c r="BD50757" s="5"/>
    </row>
    <row r="50758" spans="55:56" hidden="1" x14ac:dyDescent="0.2">
      <c r="BC50758" s="6"/>
      <c r="BD50758" s="5"/>
    </row>
    <row r="50759" spans="55:56" hidden="1" x14ac:dyDescent="0.2">
      <c r="BC50759" s="6"/>
      <c r="BD50759" s="5"/>
    </row>
    <row r="50760" spans="55:56" hidden="1" x14ac:dyDescent="0.2">
      <c r="BC50760" s="6"/>
      <c r="BD50760" s="5"/>
    </row>
    <row r="50761" spans="55:56" hidden="1" x14ac:dyDescent="0.2">
      <c r="BC50761" s="6"/>
      <c r="BD50761" s="5"/>
    </row>
    <row r="50762" spans="55:56" hidden="1" x14ac:dyDescent="0.2">
      <c r="BC50762" s="6"/>
      <c r="BD50762" s="5"/>
    </row>
    <row r="50763" spans="55:56" hidden="1" x14ac:dyDescent="0.2">
      <c r="BC50763" s="6"/>
      <c r="BD50763" s="5"/>
    </row>
    <row r="50764" spans="55:56" hidden="1" x14ac:dyDescent="0.2">
      <c r="BC50764" s="6"/>
      <c r="BD50764" s="5"/>
    </row>
    <row r="50765" spans="55:56" hidden="1" x14ac:dyDescent="0.2">
      <c r="BC50765" s="6"/>
      <c r="BD50765" s="5"/>
    </row>
    <row r="50766" spans="55:56" hidden="1" x14ac:dyDescent="0.2">
      <c r="BC50766" s="6"/>
      <c r="BD50766" s="5"/>
    </row>
    <row r="50767" spans="55:56" hidden="1" x14ac:dyDescent="0.2">
      <c r="BC50767" s="6"/>
      <c r="BD50767" s="5"/>
    </row>
    <row r="50768" spans="55:56" hidden="1" x14ac:dyDescent="0.2">
      <c r="BC50768" s="6"/>
      <c r="BD50768" s="5"/>
    </row>
    <row r="50769" spans="55:56" hidden="1" x14ac:dyDescent="0.2">
      <c r="BC50769" s="6"/>
      <c r="BD50769" s="5"/>
    </row>
    <row r="50770" spans="55:56" hidden="1" x14ac:dyDescent="0.2">
      <c r="BC50770" s="6"/>
      <c r="BD50770" s="5"/>
    </row>
    <row r="50771" spans="55:56" hidden="1" x14ac:dyDescent="0.2">
      <c r="BC50771" s="6"/>
      <c r="BD50771" s="5"/>
    </row>
    <row r="50772" spans="55:56" hidden="1" x14ac:dyDescent="0.2">
      <c r="BC50772" s="6"/>
      <c r="BD50772" s="5"/>
    </row>
    <row r="50773" spans="55:56" hidden="1" x14ac:dyDescent="0.2">
      <c r="BC50773" s="6"/>
      <c r="BD50773" s="5"/>
    </row>
    <row r="50774" spans="55:56" hidden="1" x14ac:dyDescent="0.2">
      <c r="BC50774" s="6"/>
      <c r="BD50774" s="5"/>
    </row>
    <row r="50775" spans="55:56" hidden="1" x14ac:dyDescent="0.2">
      <c r="BC50775" s="6"/>
      <c r="BD50775" s="5"/>
    </row>
    <row r="50776" spans="55:56" hidden="1" x14ac:dyDescent="0.2">
      <c r="BC50776" s="6"/>
      <c r="BD50776" s="5"/>
    </row>
    <row r="50777" spans="55:56" hidden="1" x14ac:dyDescent="0.2">
      <c r="BC50777" s="6"/>
      <c r="BD50777" s="5"/>
    </row>
    <row r="50778" spans="55:56" hidden="1" x14ac:dyDescent="0.2">
      <c r="BC50778" s="6"/>
      <c r="BD50778" s="5"/>
    </row>
    <row r="50779" spans="55:56" hidden="1" x14ac:dyDescent="0.2">
      <c r="BC50779" s="6"/>
      <c r="BD50779" s="5"/>
    </row>
    <row r="50780" spans="55:56" hidden="1" x14ac:dyDescent="0.2">
      <c r="BC50780" s="6"/>
      <c r="BD50780" s="5"/>
    </row>
    <row r="50781" spans="55:56" hidden="1" x14ac:dyDescent="0.2">
      <c r="BC50781" s="6"/>
      <c r="BD50781" s="5"/>
    </row>
    <row r="50782" spans="55:56" hidden="1" x14ac:dyDescent="0.2">
      <c r="BC50782" s="6"/>
      <c r="BD50782" s="5"/>
    </row>
    <row r="50783" spans="55:56" hidden="1" x14ac:dyDescent="0.2">
      <c r="BC50783" s="6"/>
      <c r="BD50783" s="5"/>
    </row>
    <row r="50784" spans="55:56" hidden="1" x14ac:dyDescent="0.2">
      <c r="BC50784" s="6"/>
      <c r="BD50784" s="5"/>
    </row>
    <row r="50785" spans="55:56" hidden="1" x14ac:dyDescent="0.2">
      <c r="BC50785" s="6"/>
      <c r="BD50785" s="5"/>
    </row>
    <row r="50786" spans="55:56" hidden="1" x14ac:dyDescent="0.2">
      <c r="BC50786" s="6"/>
      <c r="BD50786" s="5"/>
    </row>
    <row r="50787" spans="55:56" hidden="1" x14ac:dyDescent="0.2">
      <c r="BC50787" s="6"/>
      <c r="BD50787" s="5"/>
    </row>
    <row r="50788" spans="55:56" hidden="1" x14ac:dyDescent="0.2">
      <c r="BC50788" s="6"/>
      <c r="BD50788" s="5"/>
    </row>
    <row r="50789" spans="55:56" hidden="1" x14ac:dyDescent="0.2">
      <c r="BC50789" s="6"/>
      <c r="BD50789" s="5"/>
    </row>
    <row r="50790" spans="55:56" hidden="1" x14ac:dyDescent="0.2">
      <c r="BC50790" s="6"/>
      <c r="BD50790" s="5"/>
    </row>
    <row r="50791" spans="55:56" hidden="1" x14ac:dyDescent="0.2">
      <c r="BC50791" s="6"/>
      <c r="BD50791" s="5"/>
    </row>
    <row r="50792" spans="55:56" hidden="1" x14ac:dyDescent="0.2">
      <c r="BC50792" s="6"/>
      <c r="BD50792" s="5"/>
    </row>
    <row r="50793" spans="55:56" hidden="1" x14ac:dyDescent="0.2">
      <c r="BC50793" s="6"/>
      <c r="BD50793" s="5"/>
    </row>
    <row r="50794" spans="55:56" hidden="1" x14ac:dyDescent="0.2">
      <c r="BC50794" s="6"/>
      <c r="BD50794" s="5"/>
    </row>
    <row r="50795" spans="55:56" hidden="1" x14ac:dyDescent="0.2">
      <c r="BC50795" s="6"/>
      <c r="BD50795" s="5"/>
    </row>
    <row r="50796" spans="55:56" hidden="1" x14ac:dyDescent="0.2">
      <c r="BC50796" s="6"/>
      <c r="BD50796" s="5"/>
    </row>
    <row r="50797" spans="55:56" hidden="1" x14ac:dyDescent="0.2">
      <c r="BC50797" s="6"/>
      <c r="BD50797" s="5"/>
    </row>
    <row r="50798" spans="55:56" hidden="1" x14ac:dyDescent="0.2">
      <c r="BC50798" s="6"/>
      <c r="BD50798" s="5"/>
    </row>
    <row r="50799" spans="55:56" hidden="1" x14ac:dyDescent="0.2">
      <c r="BC50799" s="6"/>
      <c r="BD50799" s="5"/>
    </row>
    <row r="50800" spans="55:56" hidden="1" x14ac:dyDescent="0.2">
      <c r="BC50800" s="6"/>
      <c r="BD50800" s="5"/>
    </row>
    <row r="50801" spans="55:56" hidden="1" x14ac:dyDescent="0.2">
      <c r="BC50801" s="6"/>
      <c r="BD50801" s="5"/>
    </row>
    <row r="50802" spans="55:56" hidden="1" x14ac:dyDescent="0.2">
      <c r="BC50802" s="6"/>
      <c r="BD50802" s="5"/>
    </row>
    <row r="50803" spans="55:56" hidden="1" x14ac:dyDescent="0.2">
      <c r="BC50803" s="6"/>
      <c r="BD50803" s="5"/>
    </row>
    <row r="50804" spans="55:56" hidden="1" x14ac:dyDescent="0.2">
      <c r="BC50804" s="6"/>
      <c r="BD50804" s="5"/>
    </row>
    <row r="50805" spans="55:56" hidden="1" x14ac:dyDescent="0.2">
      <c r="BC50805" s="6"/>
      <c r="BD50805" s="5"/>
    </row>
    <row r="50806" spans="55:56" hidden="1" x14ac:dyDescent="0.2">
      <c r="BC50806" s="6"/>
      <c r="BD50806" s="5"/>
    </row>
    <row r="50807" spans="55:56" hidden="1" x14ac:dyDescent="0.2">
      <c r="BC50807" s="6"/>
      <c r="BD50807" s="5"/>
    </row>
    <row r="50808" spans="55:56" hidden="1" x14ac:dyDescent="0.2">
      <c r="BC50808" s="6"/>
      <c r="BD50808" s="5"/>
    </row>
    <row r="50809" spans="55:56" hidden="1" x14ac:dyDescent="0.2">
      <c r="BC50809" s="6"/>
      <c r="BD50809" s="5"/>
    </row>
    <row r="50810" spans="55:56" hidden="1" x14ac:dyDescent="0.2">
      <c r="BC50810" s="6"/>
      <c r="BD50810" s="5"/>
    </row>
    <row r="50811" spans="55:56" hidden="1" x14ac:dyDescent="0.2">
      <c r="BC50811" s="6"/>
      <c r="BD50811" s="5"/>
    </row>
    <row r="50812" spans="55:56" hidden="1" x14ac:dyDescent="0.2">
      <c r="BC50812" s="6"/>
      <c r="BD50812" s="5"/>
    </row>
    <row r="50813" spans="55:56" hidden="1" x14ac:dyDescent="0.2">
      <c r="BC50813" s="6"/>
      <c r="BD50813" s="5"/>
    </row>
    <row r="50814" spans="55:56" hidden="1" x14ac:dyDescent="0.2">
      <c r="BC50814" s="6"/>
      <c r="BD50814" s="5"/>
    </row>
    <row r="50815" spans="55:56" hidden="1" x14ac:dyDescent="0.2">
      <c r="BC50815" s="6"/>
      <c r="BD50815" s="5"/>
    </row>
    <row r="50816" spans="55:56" hidden="1" x14ac:dyDescent="0.2">
      <c r="BC50816" s="6"/>
      <c r="BD50816" s="5"/>
    </row>
    <row r="50817" spans="55:56" hidden="1" x14ac:dyDescent="0.2">
      <c r="BC50817" s="6"/>
      <c r="BD50817" s="5"/>
    </row>
    <row r="50818" spans="55:56" hidden="1" x14ac:dyDescent="0.2">
      <c r="BC50818" s="6"/>
      <c r="BD50818" s="5"/>
    </row>
    <row r="50819" spans="55:56" hidden="1" x14ac:dyDescent="0.2">
      <c r="BC50819" s="6"/>
      <c r="BD50819" s="5"/>
    </row>
    <row r="50820" spans="55:56" hidden="1" x14ac:dyDescent="0.2">
      <c r="BC50820" s="6"/>
      <c r="BD50820" s="5"/>
    </row>
    <row r="50821" spans="55:56" hidden="1" x14ac:dyDescent="0.2">
      <c r="BC50821" s="6"/>
      <c r="BD50821" s="5"/>
    </row>
    <row r="50822" spans="55:56" hidden="1" x14ac:dyDescent="0.2">
      <c r="BC50822" s="6"/>
      <c r="BD50822" s="5"/>
    </row>
    <row r="50823" spans="55:56" hidden="1" x14ac:dyDescent="0.2">
      <c r="BC50823" s="6"/>
      <c r="BD50823" s="5"/>
    </row>
    <row r="50824" spans="55:56" hidden="1" x14ac:dyDescent="0.2">
      <c r="BC50824" s="6"/>
      <c r="BD50824" s="5"/>
    </row>
    <row r="50825" spans="55:56" hidden="1" x14ac:dyDescent="0.2">
      <c r="BC50825" s="6"/>
      <c r="BD50825" s="5"/>
    </row>
    <row r="50826" spans="55:56" hidden="1" x14ac:dyDescent="0.2">
      <c r="BC50826" s="6"/>
      <c r="BD50826" s="5"/>
    </row>
    <row r="50827" spans="55:56" hidden="1" x14ac:dyDescent="0.2">
      <c r="BC50827" s="6"/>
      <c r="BD50827" s="5"/>
    </row>
    <row r="50828" spans="55:56" hidden="1" x14ac:dyDescent="0.2">
      <c r="BC50828" s="6"/>
      <c r="BD50828" s="5"/>
    </row>
    <row r="50829" spans="55:56" hidden="1" x14ac:dyDescent="0.2">
      <c r="BC50829" s="6"/>
      <c r="BD50829" s="5"/>
    </row>
    <row r="50830" spans="55:56" hidden="1" x14ac:dyDescent="0.2">
      <c r="BC50830" s="6"/>
      <c r="BD50830" s="5"/>
    </row>
    <row r="50831" spans="55:56" hidden="1" x14ac:dyDescent="0.2">
      <c r="BC50831" s="6"/>
      <c r="BD50831" s="5"/>
    </row>
    <row r="50832" spans="55:56" hidden="1" x14ac:dyDescent="0.2">
      <c r="BC50832" s="6"/>
      <c r="BD50832" s="5"/>
    </row>
    <row r="50833" spans="55:56" hidden="1" x14ac:dyDescent="0.2">
      <c r="BC50833" s="6"/>
      <c r="BD50833" s="5"/>
    </row>
    <row r="50834" spans="55:56" hidden="1" x14ac:dyDescent="0.2">
      <c r="BC50834" s="6"/>
      <c r="BD50834" s="5"/>
    </row>
    <row r="50835" spans="55:56" hidden="1" x14ac:dyDescent="0.2">
      <c r="BC50835" s="6"/>
      <c r="BD50835" s="5"/>
    </row>
    <row r="50836" spans="55:56" hidden="1" x14ac:dyDescent="0.2">
      <c r="BC50836" s="6"/>
      <c r="BD50836" s="5"/>
    </row>
    <row r="50837" spans="55:56" hidden="1" x14ac:dyDescent="0.2">
      <c r="BC50837" s="6"/>
      <c r="BD50837" s="5"/>
    </row>
    <row r="50838" spans="55:56" hidden="1" x14ac:dyDescent="0.2">
      <c r="BC50838" s="6"/>
      <c r="BD50838" s="5"/>
    </row>
    <row r="50839" spans="55:56" hidden="1" x14ac:dyDescent="0.2">
      <c r="BC50839" s="6"/>
      <c r="BD50839" s="5"/>
    </row>
    <row r="50840" spans="55:56" hidden="1" x14ac:dyDescent="0.2">
      <c r="BC50840" s="6"/>
      <c r="BD50840" s="5"/>
    </row>
    <row r="50841" spans="55:56" hidden="1" x14ac:dyDescent="0.2">
      <c r="BC50841" s="6"/>
      <c r="BD50841" s="5"/>
    </row>
    <row r="50842" spans="55:56" hidden="1" x14ac:dyDescent="0.2">
      <c r="BC50842" s="6"/>
      <c r="BD50842" s="5"/>
    </row>
    <row r="50843" spans="55:56" hidden="1" x14ac:dyDescent="0.2">
      <c r="BC50843" s="6"/>
      <c r="BD50843" s="5"/>
    </row>
    <row r="50844" spans="55:56" hidden="1" x14ac:dyDescent="0.2">
      <c r="BC50844" s="6"/>
      <c r="BD50844" s="5"/>
    </row>
    <row r="50845" spans="55:56" hidden="1" x14ac:dyDescent="0.2">
      <c r="BC50845" s="6"/>
      <c r="BD50845" s="5"/>
    </row>
    <row r="50846" spans="55:56" hidden="1" x14ac:dyDescent="0.2">
      <c r="BC50846" s="6"/>
      <c r="BD50846" s="5"/>
    </row>
    <row r="50847" spans="55:56" hidden="1" x14ac:dyDescent="0.2">
      <c r="BC50847" s="6"/>
      <c r="BD50847" s="5"/>
    </row>
    <row r="50848" spans="55:56" hidden="1" x14ac:dyDescent="0.2">
      <c r="BC50848" s="6"/>
      <c r="BD50848" s="5"/>
    </row>
    <row r="50849" spans="55:56" hidden="1" x14ac:dyDescent="0.2">
      <c r="BC50849" s="6"/>
      <c r="BD50849" s="5"/>
    </row>
    <row r="50850" spans="55:56" hidden="1" x14ac:dyDescent="0.2">
      <c r="BC50850" s="6"/>
      <c r="BD50850" s="5"/>
    </row>
    <row r="50851" spans="55:56" hidden="1" x14ac:dyDescent="0.2">
      <c r="BC50851" s="6"/>
      <c r="BD50851" s="5"/>
    </row>
    <row r="50852" spans="55:56" hidden="1" x14ac:dyDescent="0.2">
      <c r="BC50852" s="6"/>
      <c r="BD50852" s="5"/>
    </row>
    <row r="50853" spans="55:56" hidden="1" x14ac:dyDescent="0.2">
      <c r="BC50853" s="6"/>
      <c r="BD50853" s="5"/>
    </row>
    <row r="50854" spans="55:56" hidden="1" x14ac:dyDescent="0.2">
      <c r="BC50854" s="6"/>
      <c r="BD50854" s="5"/>
    </row>
    <row r="50855" spans="55:56" hidden="1" x14ac:dyDescent="0.2">
      <c r="BC50855" s="6"/>
      <c r="BD50855" s="5"/>
    </row>
    <row r="50856" spans="55:56" hidden="1" x14ac:dyDescent="0.2">
      <c r="BC50856" s="6"/>
      <c r="BD50856" s="5"/>
    </row>
    <row r="50857" spans="55:56" hidden="1" x14ac:dyDescent="0.2">
      <c r="BC50857" s="6"/>
      <c r="BD50857" s="5"/>
    </row>
    <row r="50858" spans="55:56" hidden="1" x14ac:dyDescent="0.2">
      <c r="BC50858" s="6"/>
      <c r="BD50858" s="5"/>
    </row>
    <row r="50859" spans="55:56" hidden="1" x14ac:dyDescent="0.2">
      <c r="BC50859" s="6"/>
      <c r="BD50859" s="5"/>
    </row>
    <row r="50860" spans="55:56" hidden="1" x14ac:dyDescent="0.2">
      <c r="BC50860" s="6"/>
      <c r="BD50860" s="5"/>
    </row>
    <row r="50861" spans="55:56" hidden="1" x14ac:dyDescent="0.2">
      <c r="BC50861" s="6"/>
      <c r="BD50861" s="5"/>
    </row>
    <row r="50862" spans="55:56" hidden="1" x14ac:dyDescent="0.2">
      <c r="BC50862" s="6"/>
      <c r="BD50862" s="5"/>
    </row>
    <row r="50863" spans="55:56" hidden="1" x14ac:dyDescent="0.2">
      <c r="BC50863" s="6"/>
      <c r="BD50863" s="5"/>
    </row>
    <row r="50864" spans="55:56" hidden="1" x14ac:dyDescent="0.2">
      <c r="BC50864" s="6"/>
      <c r="BD50864" s="5"/>
    </row>
    <row r="50865" spans="55:56" hidden="1" x14ac:dyDescent="0.2">
      <c r="BC50865" s="6"/>
      <c r="BD50865" s="5"/>
    </row>
    <row r="50866" spans="55:56" hidden="1" x14ac:dyDescent="0.2">
      <c r="BC50866" s="6"/>
      <c r="BD50866" s="5"/>
    </row>
    <row r="50867" spans="55:56" hidden="1" x14ac:dyDescent="0.2">
      <c r="BC50867" s="6"/>
      <c r="BD50867" s="5"/>
    </row>
    <row r="50868" spans="55:56" hidden="1" x14ac:dyDescent="0.2">
      <c r="BC50868" s="6"/>
      <c r="BD50868" s="5"/>
    </row>
    <row r="50869" spans="55:56" hidden="1" x14ac:dyDescent="0.2">
      <c r="BC50869" s="6"/>
      <c r="BD50869" s="5"/>
    </row>
    <row r="50870" spans="55:56" hidden="1" x14ac:dyDescent="0.2">
      <c r="BC50870" s="6"/>
      <c r="BD50870" s="5"/>
    </row>
    <row r="50871" spans="55:56" hidden="1" x14ac:dyDescent="0.2">
      <c r="BC50871" s="6"/>
      <c r="BD50871" s="5"/>
    </row>
    <row r="50872" spans="55:56" hidden="1" x14ac:dyDescent="0.2">
      <c r="BC50872" s="6"/>
      <c r="BD50872" s="5"/>
    </row>
    <row r="50873" spans="55:56" hidden="1" x14ac:dyDescent="0.2">
      <c r="BC50873" s="6"/>
      <c r="BD50873" s="5"/>
    </row>
    <row r="50874" spans="55:56" hidden="1" x14ac:dyDescent="0.2">
      <c r="BC50874" s="6"/>
      <c r="BD50874" s="5"/>
    </row>
    <row r="50875" spans="55:56" hidden="1" x14ac:dyDescent="0.2">
      <c r="BC50875" s="6"/>
      <c r="BD50875" s="5"/>
    </row>
    <row r="50876" spans="55:56" hidden="1" x14ac:dyDescent="0.2">
      <c r="BC50876" s="6"/>
      <c r="BD50876" s="5"/>
    </row>
    <row r="50877" spans="55:56" hidden="1" x14ac:dyDescent="0.2">
      <c r="BC50877" s="6"/>
      <c r="BD50877" s="5"/>
    </row>
    <row r="50878" spans="55:56" hidden="1" x14ac:dyDescent="0.2">
      <c r="BC50878" s="6"/>
      <c r="BD50878" s="5"/>
    </row>
    <row r="50879" spans="55:56" hidden="1" x14ac:dyDescent="0.2">
      <c r="BC50879" s="6"/>
      <c r="BD50879" s="5"/>
    </row>
    <row r="50880" spans="55:56" hidden="1" x14ac:dyDescent="0.2">
      <c r="BC50880" s="6"/>
      <c r="BD50880" s="5"/>
    </row>
    <row r="50881" spans="55:56" hidden="1" x14ac:dyDescent="0.2">
      <c r="BC50881" s="6"/>
      <c r="BD50881" s="5"/>
    </row>
    <row r="50882" spans="55:56" hidden="1" x14ac:dyDescent="0.2">
      <c r="BC50882" s="6"/>
      <c r="BD50882" s="5"/>
    </row>
    <row r="50883" spans="55:56" hidden="1" x14ac:dyDescent="0.2">
      <c r="BC50883" s="6"/>
      <c r="BD50883" s="5"/>
    </row>
    <row r="50884" spans="55:56" hidden="1" x14ac:dyDescent="0.2">
      <c r="BC50884" s="6"/>
      <c r="BD50884" s="5"/>
    </row>
    <row r="50885" spans="55:56" hidden="1" x14ac:dyDescent="0.2">
      <c r="BC50885" s="6"/>
      <c r="BD50885" s="5"/>
    </row>
    <row r="50886" spans="55:56" hidden="1" x14ac:dyDescent="0.2">
      <c r="BC50886" s="6"/>
      <c r="BD50886" s="5"/>
    </row>
    <row r="50887" spans="55:56" hidden="1" x14ac:dyDescent="0.2">
      <c r="BC50887" s="6"/>
      <c r="BD50887" s="5"/>
    </row>
    <row r="50888" spans="55:56" hidden="1" x14ac:dyDescent="0.2">
      <c r="BC50888" s="6"/>
      <c r="BD50888" s="5"/>
    </row>
    <row r="50889" spans="55:56" hidden="1" x14ac:dyDescent="0.2">
      <c r="BC50889" s="6"/>
      <c r="BD50889" s="5"/>
    </row>
    <row r="50890" spans="55:56" hidden="1" x14ac:dyDescent="0.2">
      <c r="BC50890" s="6"/>
      <c r="BD50890" s="5"/>
    </row>
    <row r="50891" spans="55:56" hidden="1" x14ac:dyDescent="0.2">
      <c r="BC50891" s="6"/>
      <c r="BD50891" s="5"/>
    </row>
    <row r="50892" spans="55:56" hidden="1" x14ac:dyDescent="0.2">
      <c r="BC50892" s="6"/>
      <c r="BD50892" s="5"/>
    </row>
    <row r="50893" spans="55:56" hidden="1" x14ac:dyDescent="0.2">
      <c r="BC50893" s="6"/>
      <c r="BD50893" s="5"/>
    </row>
    <row r="50894" spans="55:56" hidden="1" x14ac:dyDescent="0.2">
      <c r="BC50894" s="6"/>
      <c r="BD50894" s="5"/>
    </row>
    <row r="50895" spans="55:56" hidden="1" x14ac:dyDescent="0.2">
      <c r="BC50895" s="6"/>
      <c r="BD50895" s="5"/>
    </row>
    <row r="50896" spans="55:56" hidden="1" x14ac:dyDescent="0.2">
      <c r="BC50896" s="6"/>
      <c r="BD50896" s="5"/>
    </row>
    <row r="50897" spans="55:56" hidden="1" x14ac:dyDescent="0.2">
      <c r="BC50897" s="6"/>
      <c r="BD50897" s="5"/>
    </row>
    <row r="50898" spans="55:56" hidden="1" x14ac:dyDescent="0.2">
      <c r="BC50898" s="6"/>
      <c r="BD50898" s="5"/>
    </row>
    <row r="50899" spans="55:56" hidden="1" x14ac:dyDescent="0.2">
      <c r="BC50899" s="6"/>
      <c r="BD50899" s="5"/>
    </row>
    <row r="50900" spans="55:56" hidden="1" x14ac:dyDescent="0.2">
      <c r="BC50900" s="6"/>
      <c r="BD50900" s="5"/>
    </row>
    <row r="50901" spans="55:56" hidden="1" x14ac:dyDescent="0.2">
      <c r="BC50901" s="6"/>
      <c r="BD50901" s="5"/>
    </row>
    <row r="50902" spans="55:56" hidden="1" x14ac:dyDescent="0.2">
      <c r="BC50902" s="6"/>
      <c r="BD50902" s="5"/>
    </row>
    <row r="50903" spans="55:56" hidden="1" x14ac:dyDescent="0.2">
      <c r="BC50903" s="6"/>
      <c r="BD50903" s="5"/>
    </row>
    <row r="50904" spans="55:56" hidden="1" x14ac:dyDescent="0.2">
      <c r="BC50904" s="6"/>
      <c r="BD50904" s="5"/>
    </row>
    <row r="50905" spans="55:56" hidden="1" x14ac:dyDescent="0.2">
      <c r="BC50905" s="6"/>
      <c r="BD50905" s="5"/>
    </row>
    <row r="50906" spans="55:56" hidden="1" x14ac:dyDescent="0.2">
      <c r="BC50906" s="6"/>
      <c r="BD50906" s="5"/>
    </row>
    <row r="50907" spans="55:56" hidden="1" x14ac:dyDescent="0.2">
      <c r="BC50907" s="6"/>
      <c r="BD50907" s="5"/>
    </row>
    <row r="50908" spans="55:56" hidden="1" x14ac:dyDescent="0.2">
      <c r="BC50908" s="6"/>
      <c r="BD50908" s="5"/>
    </row>
    <row r="50909" spans="55:56" hidden="1" x14ac:dyDescent="0.2">
      <c r="BC50909" s="6"/>
      <c r="BD50909" s="5"/>
    </row>
    <row r="50910" spans="55:56" hidden="1" x14ac:dyDescent="0.2">
      <c r="BC50910" s="6"/>
      <c r="BD50910" s="5"/>
    </row>
    <row r="50911" spans="55:56" hidden="1" x14ac:dyDescent="0.2">
      <c r="BC50911" s="6"/>
      <c r="BD50911" s="5"/>
    </row>
    <row r="50912" spans="55:56" hidden="1" x14ac:dyDescent="0.2">
      <c r="BC50912" s="6"/>
      <c r="BD50912" s="5"/>
    </row>
    <row r="50913" spans="55:56" hidden="1" x14ac:dyDescent="0.2">
      <c r="BC50913" s="6"/>
      <c r="BD50913" s="5"/>
    </row>
    <row r="50914" spans="55:56" hidden="1" x14ac:dyDescent="0.2">
      <c r="BC50914" s="6"/>
      <c r="BD50914" s="5"/>
    </row>
    <row r="50915" spans="55:56" hidden="1" x14ac:dyDescent="0.2">
      <c r="BC50915" s="6"/>
      <c r="BD50915" s="5"/>
    </row>
    <row r="50916" spans="55:56" hidden="1" x14ac:dyDescent="0.2">
      <c r="BC50916" s="6"/>
      <c r="BD50916" s="5"/>
    </row>
    <row r="50917" spans="55:56" hidden="1" x14ac:dyDescent="0.2">
      <c r="BC50917" s="6"/>
      <c r="BD50917" s="5"/>
    </row>
    <row r="50918" spans="55:56" hidden="1" x14ac:dyDescent="0.2">
      <c r="BC50918" s="6"/>
      <c r="BD50918" s="5"/>
    </row>
    <row r="50919" spans="55:56" hidden="1" x14ac:dyDescent="0.2">
      <c r="BC50919" s="6"/>
      <c r="BD50919" s="5"/>
    </row>
    <row r="50920" spans="55:56" hidden="1" x14ac:dyDescent="0.2">
      <c r="BC50920" s="6"/>
      <c r="BD50920" s="5"/>
    </row>
    <row r="50921" spans="55:56" hidden="1" x14ac:dyDescent="0.2">
      <c r="BC50921" s="6"/>
      <c r="BD50921" s="5"/>
    </row>
    <row r="50922" spans="55:56" hidden="1" x14ac:dyDescent="0.2">
      <c r="BC50922" s="6"/>
      <c r="BD50922" s="5"/>
    </row>
    <row r="50923" spans="55:56" hidden="1" x14ac:dyDescent="0.2">
      <c r="BC50923" s="6"/>
      <c r="BD50923" s="5"/>
    </row>
    <row r="50924" spans="55:56" hidden="1" x14ac:dyDescent="0.2">
      <c r="BC50924" s="6"/>
      <c r="BD50924" s="5"/>
    </row>
    <row r="50925" spans="55:56" hidden="1" x14ac:dyDescent="0.2">
      <c r="BC50925" s="6"/>
      <c r="BD50925" s="5"/>
    </row>
    <row r="50926" spans="55:56" hidden="1" x14ac:dyDescent="0.2">
      <c r="BC50926" s="6"/>
      <c r="BD50926" s="5"/>
    </row>
    <row r="50927" spans="55:56" hidden="1" x14ac:dyDescent="0.2">
      <c r="BC50927" s="6"/>
      <c r="BD50927" s="5"/>
    </row>
    <row r="50928" spans="55:56" hidden="1" x14ac:dyDescent="0.2">
      <c r="BC50928" s="6"/>
      <c r="BD50928" s="5"/>
    </row>
    <row r="50929" spans="55:56" hidden="1" x14ac:dyDescent="0.2">
      <c r="BC50929" s="6"/>
      <c r="BD50929" s="5"/>
    </row>
    <row r="50930" spans="55:56" hidden="1" x14ac:dyDescent="0.2">
      <c r="BC50930" s="6"/>
      <c r="BD50930" s="5"/>
    </row>
    <row r="50931" spans="55:56" hidden="1" x14ac:dyDescent="0.2">
      <c r="BC50931" s="6"/>
      <c r="BD50931" s="5"/>
    </row>
    <row r="50932" spans="55:56" hidden="1" x14ac:dyDescent="0.2">
      <c r="BC50932" s="6"/>
      <c r="BD50932" s="5"/>
    </row>
    <row r="50933" spans="55:56" hidden="1" x14ac:dyDescent="0.2">
      <c r="BC50933" s="6"/>
      <c r="BD50933" s="5"/>
    </row>
    <row r="50934" spans="55:56" hidden="1" x14ac:dyDescent="0.2">
      <c r="BC50934" s="6"/>
      <c r="BD50934" s="5"/>
    </row>
    <row r="50935" spans="55:56" hidden="1" x14ac:dyDescent="0.2">
      <c r="BC50935" s="6"/>
      <c r="BD50935" s="5"/>
    </row>
    <row r="50936" spans="55:56" hidden="1" x14ac:dyDescent="0.2">
      <c r="BC50936" s="6"/>
      <c r="BD50936" s="5"/>
    </row>
    <row r="50937" spans="55:56" hidden="1" x14ac:dyDescent="0.2">
      <c r="BC50937" s="6"/>
      <c r="BD50937" s="5"/>
    </row>
    <row r="50938" spans="55:56" hidden="1" x14ac:dyDescent="0.2">
      <c r="BC50938" s="6"/>
      <c r="BD50938" s="5"/>
    </row>
    <row r="50939" spans="55:56" hidden="1" x14ac:dyDescent="0.2">
      <c r="BC50939" s="6"/>
      <c r="BD50939" s="5"/>
    </row>
    <row r="50940" spans="55:56" hidden="1" x14ac:dyDescent="0.2">
      <c r="BC50940" s="6"/>
      <c r="BD50940" s="5"/>
    </row>
    <row r="50941" spans="55:56" hidden="1" x14ac:dyDescent="0.2">
      <c r="BC50941" s="6"/>
      <c r="BD50941" s="5"/>
    </row>
    <row r="50942" spans="55:56" hidden="1" x14ac:dyDescent="0.2">
      <c r="BC50942" s="6"/>
      <c r="BD50942" s="5"/>
    </row>
    <row r="50943" spans="55:56" hidden="1" x14ac:dyDescent="0.2">
      <c r="BC50943" s="6"/>
      <c r="BD50943" s="5"/>
    </row>
    <row r="50944" spans="55:56" hidden="1" x14ac:dyDescent="0.2">
      <c r="BC50944" s="6"/>
      <c r="BD50944" s="5"/>
    </row>
    <row r="50945" spans="55:56" hidden="1" x14ac:dyDescent="0.2">
      <c r="BC50945" s="6"/>
      <c r="BD50945" s="5"/>
    </row>
    <row r="50946" spans="55:56" hidden="1" x14ac:dyDescent="0.2">
      <c r="BC50946" s="6"/>
      <c r="BD50946" s="5"/>
    </row>
    <row r="50947" spans="55:56" hidden="1" x14ac:dyDescent="0.2">
      <c r="BC50947" s="6"/>
      <c r="BD50947" s="5"/>
    </row>
    <row r="50948" spans="55:56" hidden="1" x14ac:dyDescent="0.2">
      <c r="BC50948" s="6"/>
      <c r="BD50948" s="5"/>
    </row>
    <row r="50949" spans="55:56" hidden="1" x14ac:dyDescent="0.2">
      <c r="BC50949" s="6"/>
      <c r="BD50949" s="5"/>
    </row>
    <row r="50950" spans="55:56" hidden="1" x14ac:dyDescent="0.2">
      <c r="BC50950" s="6"/>
      <c r="BD50950" s="5"/>
    </row>
    <row r="50951" spans="55:56" hidden="1" x14ac:dyDescent="0.2">
      <c r="BC50951" s="6"/>
      <c r="BD50951" s="5"/>
    </row>
    <row r="50952" spans="55:56" hidden="1" x14ac:dyDescent="0.2">
      <c r="BC50952" s="6"/>
      <c r="BD50952" s="5"/>
    </row>
    <row r="50953" spans="55:56" hidden="1" x14ac:dyDescent="0.2">
      <c r="BC50953" s="6"/>
      <c r="BD50953" s="5"/>
    </row>
    <row r="50954" spans="55:56" hidden="1" x14ac:dyDescent="0.2">
      <c r="BC50954" s="6"/>
      <c r="BD50954" s="5"/>
    </row>
    <row r="50955" spans="55:56" hidden="1" x14ac:dyDescent="0.2">
      <c r="BC50955" s="6"/>
      <c r="BD50955" s="5"/>
    </row>
    <row r="50956" spans="55:56" hidden="1" x14ac:dyDescent="0.2">
      <c r="BC50956" s="6"/>
      <c r="BD50956" s="5"/>
    </row>
    <row r="50957" spans="55:56" hidden="1" x14ac:dyDescent="0.2">
      <c r="BC50957" s="6"/>
      <c r="BD50957" s="5"/>
    </row>
    <row r="50958" spans="55:56" hidden="1" x14ac:dyDescent="0.2">
      <c r="BC50958" s="6"/>
      <c r="BD50958" s="5"/>
    </row>
    <row r="50959" spans="55:56" hidden="1" x14ac:dyDescent="0.2">
      <c r="BC50959" s="6"/>
      <c r="BD50959" s="5"/>
    </row>
    <row r="50960" spans="55:56" hidden="1" x14ac:dyDescent="0.2">
      <c r="BC50960" s="6"/>
      <c r="BD50960" s="5"/>
    </row>
    <row r="50961" spans="55:56" hidden="1" x14ac:dyDescent="0.2">
      <c r="BC50961" s="6"/>
      <c r="BD50961" s="5"/>
    </row>
    <row r="50962" spans="55:56" hidden="1" x14ac:dyDescent="0.2">
      <c r="BC50962" s="6"/>
      <c r="BD50962" s="5"/>
    </row>
    <row r="50963" spans="55:56" hidden="1" x14ac:dyDescent="0.2">
      <c r="BC50963" s="6"/>
      <c r="BD50963" s="5"/>
    </row>
    <row r="50964" spans="55:56" hidden="1" x14ac:dyDescent="0.2">
      <c r="BC50964" s="6"/>
      <c r="BD50964" s="5"/>
    </row>
    <row r="50965" spans="55:56" hidden="1" x14ac:dyDescent="0.2">
      <c r="BC50965" s="6"/>
      <c r="BD50965" s="5"/>
    </row>
    <row r="50966" spans="55:56" hidden="1" x14ac:dyDescent="0.2">
      <c r="BC50966" s="6"/>
      <c r="BD50966" s="5"/>
    </row>
    <row r="50967" spans="55:56" hidden="1" x14ac:dyDescent="0.2">
      <c r="BC50967" s="6"/>
      <c r="BD50967" s="5"/>
    </row>
    <row r="50968" spans="55:56" hidden="1" x14ac:dyDescent="0.2">
      <c r="BC50968" s="6"/>
      <c r="BD50968" s="5"/>
    </row>
    <row r="50969" spans="55:56" hidden="1" x14ac:dyDescent="0.2">
      <c r="BC50969" s="6"/>
      <c r="BD50969" s="5"/>
    </row>
    <row r="50970" spans="55:56" hidden="1" x14ac:dyDescent="0.2">
      <c r="BC50970" s="6"/>
      <c r="BD50970" s="5"/>
    </row>
    <row r="50971" spans="55:56" hidden="1" x14ac:dyDescent="0.2">
      <c r="BC50971" s="6"/>
      <c r="BD50971" s="5"/>
    </row>
    <row r="50972" spans="55:56" hidden="1" x14ac:dyDescent="0.2">
      <c r="BC50972" s="6"/>
      <c r="BD50972" s="5"/>
    </row>
    <row r="50973" spans="55:56" hidden="1" x14ac:dyDescent="0.2">
      <c r="BC50973" s="6"/>
      <c r="BD50973" s="5"/>
    </row>
    <row r="50974" spans="55:56" hidden="1" x14ac:dyDescent="0.2">
      <c r="BC50974" s="6"/>
      <c r="BD50974" s="5"/>
    </row>
    <row r="50975" spans="55:56" hidden="1" x14ac:dyDescent="0.2">
      <c r="BC50975" s="6"/>
      <c r="BD50975" s="5"/>
    </row>
    <row r="50976" spans="55:56" hidden="1" x14ac:dyDescent="0.2">
      <c r="BC50976" s="6"/>
      <c r="BD50976" s="5"/>
    </row>
    <row r="50977" spans="55:56" hidden="1" x14ac:dyDescent="0.2">
      <c r="BC50977" s="6"/>
      <c r="BD50977" s="5"/>
    </row>
    <row r="50978" spans="55:56" hidden="1" x14ac:dyDescent="0.2">
      <c r="BC50978" s="6"/>
      <c r="BD50978" s="5"/>
    </row>
    <row r="50979" spans="55:56" hidden="1" x14ac:dyDescent="0.2">
      <c r="BC50979" s="6"/>
      <c r="BD50979" s="5"/>
    </row>
    <row r="50980" spans="55:56" hidden="1" x14ac:dyDescent="0.2">
      <c r="BC50980" s="6"/>
      <c r="BD50980" s="5"/>
    </row>
    <row r="50981" spans="55:56" hidden="1" x14ac:dyDescent="0.2">
      <c r="BC50981" s="6"/>
      <c r="BD50981" s="5"/>
    </row>
    <row r="50982" spans="55:56" hidden="1" x14ac:dyDescent="0.2">
      <c r="BC50982" s="6"/>
      <c r="BD50982" s="5"/>
    </row>
    <row r="50983" spans="55:56" hidden="1" x14ac:dyDescent="0.2">
      <c r="BC50983" s="6"/>
      <c r="BD50983" s="5"/>
    </row>
    <row r="50984" spans="55:56" hidden="1" x14ac:dyDescent="0.2">
      <c r="BC50984" s="6"/>
      <c r="BD50984" s="5"/>
    </row>
    <row r="50985" spans="55:56" hidden="1" x14ac:dyDescent="0.2">
      <c r="BC50985" s="6"/>
      <c r="BD50985" s="5"/>
    </row>
    <row r="50986" spans="55:56" hidden="1" x14ac:dyDescent="0.2">
      <c r="BC50986" s="6"/>
      <c r="BD50986" s="5"/>
    </row>
    <row r="50987" spans="55:56" hidden="1" x14ac:dyDescent="0.2">
      <c r="BC50987" s="6"/>
      <c r="BD50987" s="5"/>
    </row>
    <row r="50988" spans="55:56" hidden="1" x14ac:dyDescent="0.2">
      <c r="BC50988" s="6"/>
      <c r="BD50988" s="5"/>
    </row>
    <row r="50989" spans="55:56" hidden="1" x14ac:dyDescent="0.2">
      <c r="BC50989" s="6"/>
      <c r="BD50989" s="5"/>
    </row>
    <row r="50990" spans="55:56" hidden="1" x14ac:dyDescent="0.2">
      <c r="BC50990" s="6"/>
      <c r="BD50990" s="5"/>
    </row>
    <row r="50991" spans="55:56" hidden="1" x14ac:dyDescent="0.2">
      <c r="BC50991" s="6"/>
      <c r="BD50991" s="5"/>
    </row>
    <row r="50992" spans="55:56" hidden="1" x14ac:dyDescent="0.2">
      <c r="BC50992" s="6"/>
      <c r="BD50992" s="5"/>
    </row>
    <row r="50993" spans="55:56" hidden="1" x14ac:dyDescent="0.2">
      <c r="BC50993" s="6"/>
      <c r="BD50993" s="5"/>
    </row>
    <row r="50994" spans="55:56" hidden="1" x14ac:dyDescent="0.2">
      <c r="BC50994" s="6"/>
      <c r="BD50994" s="5"/>
    </row>
    <row r="50995" spans="55:56" hidden="1" x14ac:dyDescent="0.2">
      <c r="BC50995" s="6"/>
      <c r="BD50995" s="5"/>
    </row>
    <row r="50996" spans="55:56" hidden="1" x14ac:dyDescent="0.2">
      <c r="BC50996" s="6"/>
      <c r="BD50996" s="5"/>
    </row>
    <row r="50997" spans="55:56" hidden="1" x14ac:dyDescent="0.2">
      <c r="BC50997" s="6"/>
      <c r="BD50997" s="5"/>
    </row>
    <row r="50998" spans="55:56" hidden="1" x14ac:dyDescent="0.2">
      <c r="BC50998" s="6"/>
      <c r="BD50998" s="5"/>
    </row>
    <row r="50999" spans="55:56" hidden="1" x14ac:dyDescent="0.2">
      <c r="BC50999" s="6"/>
      <c r="BD50999" s="5"/>
    </row>
    <row r="51000" spans="55:56" hidden="1" x14ac:dyDescent="0.2">
      <c r="BC51000" s="6"/>
      <c r="BD51000" s="5"/>
    </row>
    <row r="51001" spans="55:56" hidden="1" x14ac:dyDescent="0.2">
      <c r="BC51001" s="6"/>
      <c r="BD51001" s="5"/>
    </row>
    <row r="51002" spans="55:56" hidden="1" x14ac:dyDescent="0.2">
      <c r="BC51002" s="6"/>
      <c r="BD51002" s="5"/>
    </row>
    <row r="51003" spans="55:56" hidden="1" x14ac:dyDescent="0.2">
      <c r="BC51003" s="6"/>
      <c r="BD51003" s="5"/>
    </row>
    <row r="51004" spans="55:56" hidden="1" x14ac:dyDescent="0.2">
      <c r="BC51004" s="6"/>
      <c r="BD51004" s="5"/>
    </row>
    <row r="51005" spans="55:56" hidden="1" x14ac:dyDescent="0.2">
      <c r="BC51005" s="6"/>
      <c r="BD51005" s="5"/>
    </row>
    <row r="51006" spans="55:56" hidden="1" x14ac:dyDescent="0.2">
      <c r="BC51006" s="6"/>
      <c r="BD51006" s="5"/>
    </row>
    <row r="51007" spans="55:56" hidden="1" x14ac:dyDescent="0.2">
      <c r="BC51007" s="6"/>
      <c r="BD51007" s="5"/>
    </row>
    <row r="51008" spans="55:56" hidden="1" x14ac:dyDescent="0.2">
      <c r="BC51008" s="6"/>
      <c r="BD51008" s="5"/>
    </row>
    <row r="51009" spans="55:56" hidden="1" x14ac:dyDescent="0.2">
      <c r="BC51009" s="6"/>
      <c r="BD51009" s="5"/>
    </row>
    <row r="51010" spans="55:56" hidden="1" x14ac:dyDescent="0.2">
      <c r="BC51010" s="6"/>
      <c r="BD51010" s="5"/>
    </row>
    <row r="51011" spans="55:56" hidden="1" x14ac:dyDescent="0.2">
      <c r="BC51011" s="6"/>
      <c r="BD51011" s="5"/>
    </row>
    <row r="51012" spans="55:56" hidden="1" x14ac:dyDescent="0.2">
      <c r="BC51012" s="6"/>
      <c r="BD51012" s="5"/>
    </row>
    <row r="51013" spans="55:56" hidden="1" x14ac:dyDescent="0.2">
      <c r="BC51013" s="6"/>
      <c r="BD51013" s="5"/>
    </row>
    <row r="51014" spans="55:56" hidden="1" x14ac:dyDescent="0.2">
      <c r="BC51014" s="6"/>
      <c r="BD51014" s="5"/>
    </row>
    <row r="51015" spans="55:56" hidden="1" x14ac:dyDescent="0.2">
      <c r="BC51015" s="6"/>
      <c r="BD51015" s="5"/>
    </row>
    <row r="51016" spans="55:56" hidden="1" x14ac:dyDescent="0.2">
      <c r="BC51016" s="6"/>
      <c r="BD51016" s="5"/>
    </row>
    <row r="51017" spans="55:56" hidden="1" x14ac:dyDescent="0.2">
      <c r="BC51017" s="6"/>
      <c r="BD51017" s="5"/>
    </row>
    <row r="51018" spans="55:56" hidden="1" x14ac:dyDescent="0.2">
      <c r="BC51018" s="6"/>
      <c r="BD51018" s="5"/>
    </row>
    <row r="51019" spans="55:56" hidden="1" x14ac:dyDescent="0.2">
      <c r="BC51019" s="6"/>
      <c r="BD51019" s="5"/>
    </row>
    <row r="51020" spans="55:56" hidden="1" x14ac:dyDescent="0.2">
      <c r="BC51020" s="6"/>
      <c r="BD51020" s="5"/>
    </row>
    <row r="51021" spans="55:56" hidden="1" x14ac:dyDescent="0.2">
      <c r="BC51021" s="6"/>
      <c r="BD51021" s="5"/>
    </row>
    <row r="51022" spans="55:56" hidden="1" x14ac:dyDescent="0.2">
      <c r="BC51022" s="6"/>
      <c r="BD51022" s="5"/>
    </row>
    <row r="51023" spans="55:56" hidden="1" x14ac:dyDescent="0.2">
      <c r="BC51023" s="6"/>
      <c r="BD51023" s="5"/>
    </row>
    <row r="51024" spans="55:56" hidden="1" x14ac:dyDescent="0.2">
      <c r="BC51024" s="6"/>
      <c r="BD51024" s="5"/>
    </row>
    <row r="51025" spans="55:56" hidden="1" x14ac:dyDescent="0.2">
      <c r="BC51025" s="6"/>
      <c r="BD51025" s="5"/>
    </row>
    <row r="51026" spans="55:56" hidden="1" x14ac:dyDescent="0.2">
      <c r="BC51026" s="6"/>
      <c r="BD51026" s="5"/>
    </row>
    <row r="51027" spans="55:56" hidden="1" x14ac:dyDescent="0.2">
      <c r="BC51027" s="6"/>
      <c r="BD51027" s="5"/>
    </row>
    <row r="51028" spans="55:56" hidden="1" x14ac:dyDescent="0.2">
      <c r="BC51028" s="6"/>
      <c r="BD51028" s="5"/>
    </row>
    <row r="51029" spans="55:56" hidden="1" x14ac:dyDescent="0.2">
      <c r="BC51029" s="6"/>
      <c r="BD51029" s="5"/>
    </row>
    <row r="51030" spans="55:56" hidden="1" x14ac:dyDescent="0.2">
      <c r="BC51030" s="6"/>
      <c r="BD51030" s="5"/>
    </row>
    <row r="51031" spans="55:56" hidden="1" x14ac:dyDescent="0.2">
      <c r="BC51031" s="6"/>
      <c r="BD51031" s="5"/>
    </row>
    <row r="51032" spans="55:56" hidden="1" x14ac:dyDescent="0.2">
      <c r="BC51032" s="6"/>
      <c r="BD51032" s="5"/>
    </row>
    <row r="51033" spans="55:56" hidden="1" x14ac:dyDescent="0.2">
      <c r="BC51033" s="6"/>
      <c r="BD51033" s="5"/>
    </row>
    <row r="51034" spans="55:56" hidden="1" x14ac:dyDescent="0.2">
      <c r="BC51034" s="6"/>
      <c r="BD51034" s="5"/>
    </row>
    <row r="51035" spans="55:56" hidden="1" x14ac:dyDescent="0.2">
      <c r="BC51035" s="6"/>
      <c r="BD51035" s="5"/>
    </row>
    <row r="51036" spans="55:56" hidden="1" x14ac:dyDescent="0.2">
      <c r="BC51036" s="6"/>
      <c r="BD51036" s="5"/>
    </row>
    <row r="51037" spans="55:56" hidden="1" x14ac:dyDescent="0.2">
      <c r="BC51037" s="6"/>
      <c r="BD51037" s="5"/>
    </row>
    <row r="51038" spans="55:56" hidden="1" x14ac:dyDescent="0.2">
      <c r="BC51038" s="6"/>
      <c r="BD51038" s="5"/>
    </row>
    <row r="51039" spans="55:56" hidden="1" x14ac:dyDescent="0.2">
      <c r="BC51039" s="6"/>
      <c r="BD51039" s="5"/>
    </row>
    <row r="51040" spans="55:56" hidden="1" x14ac:dyDescent="0.2">
      <c r="BC51040" s="6"/>
      <c r="BD51040" s="5"/>
    </row>
    <row r="51041" spans="55:56" hidden="1" x14ac:dyDescent="0.2">
      <c r="BC51041" s="6"/>
      <c r="BD51041" s="5"/>
    </row>
    <row r="51042" spans="55:56" hidden="1" x14ac:dyDescent="0.2">
      <c r="BC51042" s="6"/>
      <c r="BD51042" s="5"/>
    </row>
    <row r="51043" spans="55:56" hidden="1" x14ac:dyDescent="0.2">
      <c r="BC51043" s="6"/>
      <c r="BD51043" s="5"/>
    </row>
    <row r="51044" spans="55:56" hidden="1" x14ac:dyDescent="0.2">
      <c r="BC51044" s="6"/>
      <c r="BD51044" s="5"/>
    </row>
    <row r="51045" spans="55:56" hidden="1" x14ac:dyDescent="0.2">
      <c r="BC51045" s="6"/>
      <c r="BD51045" s="5"/>
    </row>
    <row r="51046" spans="55:56" hidden="1" x14ac:dyDescent="0.2">
      <c r="BC51046" s="6"/>
      <c r="BD51046" s="5"/>
    </row>
    <row r="51047" spans="55:56" hidden="1" x14ac:dyDescent="0.2">
      <c r="BC51047" s="6"/>
      <c r="BD51047" s="5"/>
    </row>
    <row r="51048" spans="55:56" hidden="1" x14ac:dyDescent="0.2">
      <c r="BC51048" s="6"/>
      <c r="BD51048" s="5"/>
    </row>
    <row r="51049" spans="55:56" hidden="1" x14ac:dyDescent="0.2">
      <c r="BC51049" s="6"/>
      <c r="BD51049" s="5"/>
    </row>
    <row r="51050" spans="55:56" hidden="1" x14ac:dyDescent="0.2">
      <c r="BC51050" s="6"/>
      <c r="BD51050" s="5"/>
    </row>
    <row r="51051" spans="55:56" hidden="1" x14ac:dyDescent="0.2">
      <c r="BC51051" s="6"/>
      <c r="BD51051" s="5"/>
    </row>
    <row r="51052" spans="55:56" hidden="1" x14ac:dyDescent="0.2">
      <c r="BC51052" s="6"/>
      <c r="BD51052" s="5"/>
    </row>
    <row r="51053" spans="55:56" hidden="1" x14ac:dyDescent="0.2">
      <c r="BC51053" s="6"/>
      <c r="BD51053" s="5"/>
    </row>
    <row r="51054" spans="55:56" hidden="1" x14ac:dyDescent="0.2">
      <c r="BC51054" s="6"/>
      <c r="BD51054" s="5"/>
    </row>
    <row r="51055" spans="55:56" hidden="1" x14ac:dyDescent="0.2">
      <c r="BC51055" s="6"/>
      <c r="BD51055" s="5"/>
    </row>
    <row r="51056" spans="55:56" hidden="1" x14ac:dyDescent="0.2">
      <c r="BC51056" s="6"/>
      <c r="BD51056" s="5"/>
    </row>
    <row r="51057" spans="55:56" hidden="1" x14ac:dyDescent="0.2">
      <c r="BC51057" s="6"/>
      <c r="BD51057" s="5"/>
    </row>
    <row r="51058" spans="55:56" hidden="1" x14ac:dyDescent="0.2">
      <c r="BC51058" s="6"/>
      <c r="BD51058" s="5"/>
    </row>
    <row r="51059" spans="55:56" hidden="1" x14ac:dyDescent="0.2">
      <c r="BC51059" s="6"/>
      <c r="BD51059" s="5"/>
    </row>
    <row r="51060" spans="55:56" hidden="1" x14ac:dyDescent="0.2">
      <c r="BC51060" s="6"/>
      <c r="BD51060" s="5"/>
    </row>
    <row r="51061" spans="55:56" hidden="1" x14ac:dyDescent="0.2">
      <c r="BC51061" s="6"/>
      <c r="BD51061" s="5"/>
    </row>
    <row r="51062" spans="55:56" hidden="1" x14ac:dyDescent="0.2">
      <c r="BC51062" s="6"/>
      <c r="BD51062" s="5"/>
    </row>
    <row r="51063" spans="55:56" hidden="1" x14ac:dyDescent="0.2">
      <c r="BC51063" s="6"/>
      <c r="BD51063" s="5"/>
    </row>
    <row r="51064" spans="55:56" hidden="1" x14ac:dyDescent="0.2">
      <c r="BC51064" s="6"/>
      <c r="BD51064" s="5"/>
    </row>
    <row r="51065" spans="55:56" hidden="1" x14ac:dyDescent="0.2">
      <c r="BC51065" s="6"/>
      <c r="BD51065" s="5"/>
    </row>
    <row r="51066" spans="55:56" hidden="1" x14ac:dyDescent="0.2">
      <c r="BC51066" s="6"/>
      <c r="BD51066" s="5"/>
    </row>
    <row r="51067" spans="55:56" hidden="1" x14ac:dyDescent="0.2">
      <c r="BC51067" s="6"/>
      <c r="BD51067" s="5"/>
    </row>
    <row r="51068" spans="55:56" hidden="1" x14ac:dyDescent="0.2">
      <c r="BC51068" s="6"/>
      <c r="BD51068" s="5"/>
    </row>
    <row r="51069" spans="55:56" hidden="1" x14ac:dyDescent="0.2">
      <c r="BC51069" s="6"/>
      <c r="BD51069" s="5"/>
    </row>
    <row r="51070" spans="55:56" hidden="1" x14ac:dyDescent="0.2">
      <c r="BC51070" s="6"/>
      <c r="BD51070" s="5"/>
    </row>
    <row r="51071" spans="55:56" hidden="1" x14ac:dyDescent="0.2">
      <c r="BC51071" s="6"/>
      <c r="BD51071" s="5"/>
    </row>
    <row r="51072" spans="55:56" hidden="1" x14ac:dyDescent="0.2">
      <c r="BC51072" s="6"/>
      <c r="BD51072" s="5"/>
    </row>
    <row r="51073" spans="55:56" hidden="1" x14ac:dyDescent="0.2">
      <c r="BC51073" s="6"/>
      <c r="BD51073" s="5"/>
    </row>
    <row r="51074" spans="55:56" hidden="1" x14ac:dyDescent="0.2">
      <c r="BC51074" s="6"/>
      <c r="BD51074" s="5"/>
    </row>
    <row r="51075" spans="55:56" hidden="1" x14ac:dyDescent="0.2">
      <c r="BC51075" s="6"/>
      <c r="BD51075" s="5"/>
    </row>
    <row r="51076" spans="55:56" hidden="1" x14ac:dyDescent="0.2">
      <c r="BC51076" s="6"/>
      <c r="BD51076" s="5"/>
    </row>
    <row r="51077" spans="55:56" hidden="1" x14ac:dyDescent="0.2">
      <c r="BC51077" s="6"/>
      <c r="BD51077" s="5"/>
    </row>
    <row r="51078" spans="55:56" hidden="1" x14ac:dyDescent="0.2">
      <c r="BC51078" s="6"/>
      <c r="BD51078" s="5"/>
    </row>
    <row r="51079" spans="55:56" hidden="1" x14ac:dyDescent="0.2">
      <c r="BC51079" s="6"/>
      <c r="BD51079" s="5"/>
    </row>
    <row r="51080" spans="55:56" hidden="1" x14ac:dyDescent="0.2">
      <c r="BC51080" s="6"/>
      <c r="BD51080" s="5"/>
    </row>
    <row r="51081" spans="55:56" hidden="1" x14ac:dyDescent="0.2">
      <c r="BC51081" s="6"/>
      <c r="BD51081" s="5"/>
    </row>
    <row r="51082" spans="55:56" hidden="1" x14ac:dyDescent="0.2">
      <c r="BC51082" s="6"/>
      <c r="BD51082" s="5"/>
    </row>
    <row r="51083" spans="55:56" hidden="1" x14ac:dyDescent="0.2">
      <c r="BC51083" s="6"/>
      <c r="BD51083" s="5"/>
    </row>
    <row r="51084" spans="55:56" hidden="1" x14ac:dyDescent="0.2">
      <c r="BC51084" s="6"/>
      <c r="BD51084" s="5"/>
    </row>
    <row r="51085" spans="55:56" hidden="1" x14ac:dyDescent="0.2">
      <c r="BC51085" s="6"/>
      <c r="BD51085" s="5"/>
    </row>
    <row r="51086" spans="55:56" hidden="1" x14ac:dyDescent="0.2">
      <c r="BC51086" s="6"/>
      <c r="BD51086" s="5"/>
    </row>
    <row r="51087" spans="55:56" hidden="1" x14ac:dyDescent="0.2">
      <c r="BC51087" s="6"/>
      <c r="BD51087" s="5"/>
    </row>
    <row r="51088" spans="55:56" hidden="1" x14ac:dyDescent="0.2">
      <c r="BC51088" s="6"/>
      <c r="BD51088" s="5"/>
    </row>
    <row r="51089" spans="55:56" hidden="1" x14ac:dyDescent="0.2">
      <c r="BC51089" s="6"/>
      <c r="BD51089" s="5"/>
    </row>
    <row r="51090" spans="55:56" hidden="1" x14ac:dyDescent="0.2">
      <c r="BC51090" s="6"/>
      <c r="BD51090" s="5"/>
    </row>
    <row r="51091" spans="55:56" hidden="1" x14ac:dyDescent="0.2">
      <c r="BC51091" s="6"/>
      <c r="BD51091" s="5"/>
    </row>
    <row r="51092" spans="55:56" hidden="1" x14ac:dyDescent="0.2">
      <c r="BC51092" s="6"/>
      <c r="BD51092" s="5"/>
    </row>
    <row r="51093" spans="55:56" hidden="1" x14ac:dyDescent="0.2">
      <c r="BC51093" s="6"/>
      <c r="BD51093" s="5"/>
    </row>
    <row r="51094" spans="55:56" hidden="1" x14ac:dyDescent="0.2">
      <c r="BC51094" s="6"/>
      <c r="BD51094" s="5"/>
    </row>
    <row r="51095" spans="55:56" hidden="1" x14ac:dyDescent="0.2">
      <c r="BC51095" s="6"/>
      <c r="BD51095" s="5"/>
    </row>
    <row r="51096" spans="55:56" hidden="1" x14ac:dyDescent="0.2">
      <c r="BC51096" s="6"/>
      <c r="BD51096" s="5"/>
    </row>
    <row r="51097" spans="55:56" hidden="1" x14ac:dyDescent="0.2">
      <c r="BC51097" s="6"/>
      <c r="BD51097" s="5"/>
    </row>
    <row r="51098" spans="55:56" hidden="1" x14ac:dyDescent="0.2">
      <c r="BC51098" s="6"/>
      <c r="BD51098" s="5"/>
    </row>
    <row r="51099" spans="55:56" hidden="1" x14ac:dyDescent="0.2">
      <c r="BC51099" s="6"/>
      <c r="BD51099" s="5"/>
    </row>
    <row r="51100" spans="55:56" hidden="1" x14ac:dyDescent="0.2">
      <c r="BC51100" s="6"/>
      <c r="BD51100" s="5"/>
    </row>
    <row r="51101" spans="55:56" hidden="1" x14ac:dyDescent="0.2">
      <c r="BC51101" s="6"/>
      <c r="BD51101" s="5"/>
    </row>
    <row r="51102" spans="55:56" hidden="1" x14ac:dyDescent="0.2">
      <c r="BC51102" s="6"/>
      <c r="BD51102" s="5"/>
    </row>
    <row r="51103" spans="55:56" hidden="1" x14ac:dyDescent="0.2">
      <c r="BC51103" s="6"/>
      <c r="BD51103" s="5"/>
    </row>
    <row r="51104" spans="55:56" hidden="1" x14ac:dyDescent="0.2">
      <c r="BC51104" s="6"/>
      <c r="BD51104" s="5"/>
    </row>
    <row r="51105" spans="55:56" hidden="1" x14ac:dyDescent="0.2">
      <c r="BC51105" s="6"/>
      <c r="BD51105" s="5"/>
    </row>
    <row r="51106" spans="55:56" hidden="1" x14ac:dyDescent="0.2">
      <c r="BC51106" s="6"/>
      <c r="BD51106" s="5"/>
    </row>
    <row r="51107" spans="55:56" hidden="1" x14ac:dyDescent="0.2">
      <c r="BC51107" s="6"/>
      <c r="BD51107" s="5"/>
    </row>
    <row r="51108" spans="55:56" hidden="1" x14ac:dyDescent="0.2">
      <c r="BC51108" s="6"/>
      <c r="BD51108" s="5"/>
    </row>
    <row r="51109" spans="55:56" hidden="1" x14ac:dyDescent="0.2">
      <c r="BC51109" s="6"/>
      <c r="BD51109" s="5"/>
    </row>
    <row r="51110" spans="55:56" hidden="1" x14ac:dyDescent="0.2">
      <c r="BC51110" s="6"/>
      <c r="BD51110" s="5"/>
    </row>
    <row r="51111" spans="55:56" hidden="1" x14ac:dyDescent="0.2">
      <c r="BC51111" s="6"/>
      <c r="BD51111" s="5"/>
    </row>
    <row r="51112" spans="55:56" hidden="1" x14ac:dyDescent="0.2">
      <c r="BC51112" s="6"/>
      <c r="BD51112" s="5"/>
    </row>
    <row r="51113" spans="55:56" hidden="1" x14ac:dyDescent="0.2">
      <c r="BC51113" s="6"/>
      <c r="BD51113" s="5"/>
    </row>
    <row r="51114" spans="55:56" hidden="1" x14ac:dyDescent="0.2">
      <c r="BC51114" s="6"/>
      <c r="BD51114" s="5"/>
    </row>
    <row r="51115" spans="55:56" hidden="1" x14ac:dyDescent="0.2">
      <c r="BC51115" s="6"/>
      <c r="BD51115" s="5"/>
    </row>
    <row r="51116" spans="55:56" hidden="1" x14ac:dyDescent="0.2">
      <c r="BC51116" s="6"/>
      <c r="BD51116" s="5"/>
    </row>
    <row r="51117" spans="55:56" hidden="1" x14ac:dyDescent="0.2">
      <c r="BC51117" s="6"/>
      <c r="BD51117" s="5"/>
    </row>
    <row r="51118" spans="55:56" hidden="1" x14ac:dyDescent="0.2">
      <c r="BC51118" s="6"/>
      <c r="BD51118" s="5"/>
    </row>
    <row r="51119" spans="55:56" hidden="1" x14ac:dyDescent="0.2">
      <c r="BC51119" s="6"/>
      <c r="BD51119" s="5"/>
    </row>
    <row r="51120" spans="55:56" hidden="1" x14ac:dyDescent="0.2">
      <c r="BC51120" s="6"/>
      <c r="BD51120" s="5"/>
    </row>
    <row r="51121" spans="55:56" hidden="1" x14ac:dyDescent="0.2">
      <c r="BC51121" s="6"/>
      <c r="BD51121" s="5"/>
    </row>
    <row r="51122" spans="55:56" hidden="1" x14ac:dyDescent="0.2">
      <c r="BC51122" s="6"/>
      <c r="BD51122" s="5"/>
    </row>
    <row r="51123" spans="55:56" hidden="1" x14ac:dyDescent="0.2">
      <c r="BC51123" s="6"/>
      <c r="BD51123" s="5"/>
    </row>
    <row r="51124" spans="55:56" hidden="1" x14ac:dyDescent="0.2">
      <c r="BC51124" s="6"/>
      <c r="BD51124" s="5"/>
    </row>
    <row r="51125" spans="55:56" hidden="1" x14ac:dyDescent="0.2">
      <c r="BC51125" s="6"/>
      <c r="BD51125" s="5"/>
    </row>
    <row r="51126" spans="55:56" hidden="1" x14ac:dyDescent="0.2">
      <c r="BC51126" s="6"/>
      <c r="BD51126" s="5"/>
    </row>
    <row r="51127" spans="55:56" hidden="1" x14ac:dyDescent="0.2">
      <c r="BC51127" s="6"/>
      <c r="BD51127" s="5"/>
    </row>
    <row r="51128" spans="55:56" hidden="1" x14ac:dyDescent="0.2">
      <c r="BC51128" s="6"/>
      <c r="BD51128" s="5"/>
    </row>
    <row r="51129" spans="55:56" hidden="1" x14ac:dyDescent="0.2">
      <c r="BC51129" s="6"/>
      <c r="BD51129" s="5"/>
    </row>
    <row r="51130" spans="55:56" hidden="1" x14ac:dyDescent="0.2">
      <c r="BC51130" s="6"/>
      <c r="BD51130" s="5"/>
    </row>
    <row r="51131" spans="55:56" hidden="1" x14ac:dyDescent="0.2">
      <c r="BC51131" s="6"/>
      <c r="BD51131" s="5"/>
    </row>
    <row r="51132" spans="55:56" hidden="1" x14ac:dyDescent="0.2">
      <c r="BC51132" s="6"/>
      <c r="BD51132" s="5"/>
    </row>
    <row r="51133" spans="55:56" hidden="1" x14ac:dyDescent="0.2">
      <c r="BC51133" s="6"/>
      <c r="BD51133" s="5"/>
    </row>
    <row r="51134" spans="55:56" hidden="1" x14ac:dyDescent="0.2">
      <c r="BC51134" s="6"/>
      <c r="BD51134" s="5"/>
    </row>
    <row r="51135" spans="55:56" hidden="1" x14ac:dyDescent="0.2">
      <c r="BC51135" s="6"/>
      <c r="BD51135" s="5"/>
    </row>
    <row r="51136" spans="55:56" hidden="1" x14ac:dyDescent="0.2">
      <c r="BC51136" s="6"/>
      <c r="BD51136" s="5"/>
    </row>
    <row r="51137" spans="55:56" hidden="1" x14ac:dyDescent="0.2">
      <c r="BC51137" s="6"/>
      <c r="BD51137" s="5"/>
    </row>
    <row r="51138" spans="55:56" hidden="1" x14ac:dyDescent="0.2">
      <c r="BC51138" s="6"/>
      <c r="BD51138" s="5"/>
    </row>
    <row r="51139" spans="55:56" hidden="1" x14ac:dyDescent="0.2">
      <c r="BC51139" s="6"/>
      <c r="BD51139" s="5"/>
    </row>
    <row r="51140" spans="55:56" hidden="1" x14ac:dyDescent="0.2">
      <c r="BC51140" s="6"/>
      <c r="BD51140" s="5"/>
    </row>
    <row r="51141" spans="55:56" hidden="1" x14ac:dyDescent="0.2">
      <c r="BC51141" s="6"/>
      <c r="BD51141" s="5"/>
    </row>
    <row r="51142" spans="55:56" hidden="1" x14ac:dyDescent="0.2">
      <c r="BC51142" s="6"/>
      <c r="BD51142" s="5"/>
    </row>
    <row r="51143" spans="55:56" hidden="1" x14ac:dyDescent="0.2">
      <c r="BC51143" s="6"/>
      <c r="BD51143" s="5"/>
    </row>
    <row r="51144" spans="55:56" hidden="1" x14ac:dyDescent="0.2">
      <c r="BC51144" s="6"/>
      <c r="BD51144" s="5"/>
    </row>
    <row r="51145" spans="55:56" hidden="1" x14ac:dyDescent="0.2">
      <c r="BC51145" s="6"/>
      <c r="BD51145" s="5"/>
    </row>
    <row r="51146" spans="55:56" hidden="1" x14ac:dyDescent="0.2">
      <c r="BC51146" s="6"/>
      <c r="BD51146" s="5"/>
    </row>
    <row r="51147" spans="55:56" hidden="1" x14ac:dyDescent="0.2">
      <c r="BC51147" s="6"/>
      <c r="BD51147" s="5"/>
    </row>
    <row r="51148" spans="55:56" hidden="1" x14ac:dyDescent="0.2">
      <c r="BC51148" s="6"/>
      <c r="BD51148" s="5"/>
    </row>
    <row r="51149" spans="55:56" hidden="1" x14ac:dyDescent="0.2">
      <c r="BC51149" s="6"/>
      <c r="BD51149" s="5"/>
    </row>
    <row r="51150" spans="55:56" hidden="1" x14ac:dyDescent="0.2">
      <c r="BC51150" s="6"/>
      <c r="BD51150" s="5"/>
    </row>
    <row r="51151" spans="55:56" hidden="1" x14ac:dyDescent="0.2">
      <c r="BC51151" s="6"/>
      <c r="BD51151" s="5"/>
    </row>
    <row r="51152" spans="55:56" hidden="1" x14ac:dyDescent="0.2">
      <c r="BC51152" s="6"/>
      <c r="BD51152" s="5"/>
    </row>
    <row r="51153" spans="55:56" hidden="1" x14ac:dyDescent="0.2">
      <c r="BC51153" s="6"/>
      <c r="BD51153" s="5"/>
    </row>
    <row r="51154" spans="55:56" hidden="1" x14ac:dyDescent="0.2">
      <c r="BC51154" s="6"/>
      <c r="BD51154" s="5"/>
    </row>
    <row r="51155" spans="55:56" hidden="1" x14ac:dyDescent="0.2">
      <c r="BC51155" s="6"/>
      <c r="BD51155" s="5"/>
    </row>
    <row r="51156" spans="55:56" hidden="1" x14ac:dyDescent="0.2">
      <c r="BC51156" s="6"/>
      <c r="BD51156" s="5"/>
    </row>
    <row r="51157" spans="55:56" hidden="1" x14ac:dyDescent="0.2">
      <c r="BC51157" s="6"/>
      <c r="BD51157" s="5"/>
    </row>
    <row r="51158" spans="55:56" hidden="1" x14ac:dyDescent="0.2">
      <c r="BC51158" s="6"/>
      <c r="BD51158" s="5"/>
    </row>
    <row r="51159" spans="55:56" hidden="1" x14ac:dyDescent="0.2">
      <c r="BC51159" s="6"/>
      <c r="BD51159" s="5"/>
    </row>
    <row r="51160" spans="55:56" hidden="1" x14ac:dyDescent="0.2">
      <c r="BC51160" s="6"/>
      <c r="BD51160" s="5"/>
    </row>
    <row r="51161" spans="55:56" hidden="1" x14ac:dyDescent="0.2">
      <c r="BC51161" s="6"/>
      <c r="BD51161" s="5"/>
    </row>
    <row r="51162" spans="55:56" hidden="1" x14ac:dyDescent="0.2">
      <c r="BC51162" s="6"/>
      <c r="BD51162" s="5"/>
    </row>
    <row r="51163" spans="55:56" hidden="1" x14ac:dyDescent="0.2">
      <c r="BC51163" s="6"/>
      <c r="BD51163" s="5"/>
    </row>
    <row r="51164" spans="55:56" hidden="1" x14ac:dyDescent="0.2">
      <c r="BC51164" s="6"/>
      <c r="BD51164" s="5"/>
    </row>
    <row r="51165" spans="55:56" hidden="1" x14ac:dyDescent="0.2">
      <c r="BC51165" s="6"/>
      <c r="BD51165" s="5"/>
    </row>
    <row r="51166" spans="55:56" hidden="1" x14ac:dyDescent="0.2">
      <c r="BC51166" s="6"/>
      <c r="BD51166" s="5"/>
    </row>
    <row r="51167" spans="55:56" hidden="1" x14ac:dyDescent="0.2">
      <c r="BC51167" s="6"/>
      <c r="BD51167" s="5"/>
    </row>
    <row r="51168" spans="55:56" hidden="1" x14ac:dyDescent="0.2">
      <c r="BC51168" s="6"/>
      <c r="BD51168" s="5"/>
    </row>
    <row r="51169" spans="55:56" hidden="1" x14ac:dyDescent="0.2">
      <c r="BC51169" s="6"/>
      <c r="BD51169" s="5"/>
    </row>
    <row r="51170" spans="55:56" hidden="1" x14ac:dyDescent="0.2">
      <c r="BC51170" s="6"/>
      <c r="BD51170" s="5"/>
    </row>
    <row r="51171" spans="55:56" hidden="1" x14ac:dyDescent="0.2">
      <c r="BC51171" s="6"/>
      <c r="BD51171" s="5"/>
    </row>
    <row r="51172" spans="55:56" hidden="1" x14ac:dyDescent="0.2">
      <c r="BC51172" s="6"/>
      <c r="BD51172" s="5"/>
    </row>
    <row r="51173" spans="55:56" hidden="1" x14ac:dyDescent="0.2">
      <c r="BC51173" s="6"/>
      <c r="BD51173" s="5"/>
    </row>
    <row r="51174" spans="55:56" hidden="1" x14ac:dyDescent="0.2">
      <c r="BC51174" s="6"/>
      <c r="BD51174" s="5"/>
    </row>
    <row r="51175" spans="55:56" hidden="1" x14ac:dyDescent="0.2">
      <c r="BC51175" s="6"/>
      <c r="BD51175" s="5"/>
    </row>
    <row r="51176" spans="55:56" hidden="1" x14ac:dyDescent="0.2">
      <c r="BC51176" s="6"/>
      <c r="BD51176" s="5"/>
    </row>
    <row r="51177" spans="55:56" hidden="1" x14ac:dyDescent="0.2">
      <c r="BC51177" s="6"/>
      <c r="BD51177" s="5"/>
    </row>
    <row r="51178" spans="55:56" hidden="1" x14ac:dyDescent="0.2">
      <c r="BC51178" s="6"/>
      <c r="BD51178" s="5"/>
    </row>
    <row r="51179" spans="55:56" hidden="1" x14ac:dyDescent="0.2">
      <c r="BC51179" s="6"/>
      <c r="BD51179" s="5"/>
    </row>
    <row r="51180" spans="55:56" hidden="1" x14ac:dyDescent="0.2">
      <c r="BC51180" s="6"/>
      <c r="BD51180" s="5"/>
    </row>
    <row r="51181" spans="55:56" hidden="1" x14ac:dyDescent="0.2">
      <c r="BC51181" s="6"/>
      <c r="BD51181" s="5"/>
    </row>
    <row r="51182" spans="55:56" hidden="1" x14ac:dyDescent="0.2">
      <c r="BC51182" s="6"/>
      <c r="BD51182" s="5"/>
    </row>
    <row r="51183" spans="55:56" hidden="1" x14ac:dyDescent="0.2">
      <c r="BC51183" s="6"/>
      <c r="BD51183" s="5"/>
    </row>
    <row r="51184" spans="55:56" hidden="1" x14ac:dyDescent="0.2">
      <c r="BC51184" s="6"/>
      <c r="BD51184" s="5"/>
    </row>
    <row r="51185" spans="55:56" hidden="1" x14ac:dyDescent="0.2">
      <c r="BC51185" s="6"/>
      <c r="BD51185" s="5"/>
    </row>
    <row r="51186" spans="55:56" hidden="1" x14ac:dyDescent="0.2">
      <c r="BC51186" s="6"/>
      <c r="BD51186" s="5"/>
    </row>
    <row r="51187" spans="55:56" hidden="1" x14ac:dyDescent="0.2">
      <c r="BC51187" s="6"/>
      <c r="BD51187" s="5"/>
    </row>
    <row r="51188" spans="55:56" hidden="1" x14ac:dyDescent="0.2">
      <c r="BC51188" s="6"/>
      <c r="BD51188" s="5"/>
    </row>
    <row r="51189" spans="55:56" hidden="1" x14ac:dyDescent="0.2">
      <c r="BC51189" s="6"/>
      <c r="BD51189" s="5"/>
    </row>
    <row r="51190" spans="55:56" hidden="1" x14ac:dyDescent="0.2">
      <c r="BC51190" s="6"/>
      <c r="BD51190" s="5"/>
    </row>
    <row r="51191" spans="55:56" hidden="1" x14ac:dyDescent="0.2">
      <c r="BC51191" s="6"/>
      <c r="BD51191" s="5"/>
    </row>
    <row r="51192" spans="55:56" hidden="1" x14ac:dyDescent="0.2">
      <c r="BC51192" s="6"/>
      <c r="BD51192" s="5"/>
    </row>
    <row r="51193" spans="55:56" hidden="1" x14ac:dyDescent="0.2">
      <c r="BC51193" s="6"/>
      <c r="BD51193" s="5"/>
    </row>
    <row r="51194" spans="55:56" hidden="1" x14ac:dyDescent="0.2">
      <c r="BC51194" s="6"/>
      <c r="BD51194" s="5"/>
    </row>
    <row r="51195" spans="55:56" hidden="1" x14ac:dyDescent="0.2">
      <c r="BC51195" s="6"/>
      <c r="BD51195" s="5"/>
    </row>
    <row r="51196" spans="55:56" hidden="1" x14ac:dyDescent="0.2">
      <c r="BC51196" s="6"/>
      <c r="BD51196" s="5"/>
    </row>
    <row r="51197" spans="55:56" hidden="1" x14ac:dyDescent="0.2">
      <c r="BC51197" s="6"/>
      <c r="BD51197" s="5"/>
    </row>
    <row r="51198" spans="55:56" hidden="1" x14ac:dyDescent="0.2">
      <c r="BC51198" s="6"/>
      <c r="BD51198" s="5"/>
    </row>
    <row r="51199" spans="55:56" hidden="1" x14ac:dyDescent="0.2">
      <c r="BC51199" s="6"/>
      <c r="BD51199" s="5"/>
    </row>
    <row r="51200" spans="55:56" hidden="1" x14ac:dyDescent="0.2">
      <c r="BC51200" s="6"/>
      <c r="BD51200" s="5"/>
    </row>
    <row r="51201" spans="55:56" hidden="1" x14ac:dyDescent="0.2">
      <c r="BC51201" s="6"/>
      <c r="BD51201" s="5"/>
    </row>
    <row r="51202" spans="55:56" hidden="1" x14ac:dyDescent="0.2">
      <c r="BC51202" s="6"/>
      <c r="BD51202" s="5"/>
    </row>
    <row r="51203" spans="55:56" hidden="1" x14ac:dyDescent="0.2">
      <c r="BC51203" s="6"/>
      <c r="BD51203" s="5"/>
    </row>
    <row r="51204" spans="55:56" hidden="1" x14ac:dyDescent="0.2">
      <c r="BC51204" s="6"/>
      <c r="BD51204" s="5"/>
    </row>
    <row r="51205" spans="55:56" hidden="1" x14ac:dyDescent="0.2">
      <c r="BC51205" s="6"/>
      <c r="BD51205" s="5"/>
    </row>
    <row r="51206" spans="55:56" hidden="1" x14ac:dyDescent="0.2">
      <c r="BC51206" s="6"/>
      <c r="BD51206" s="5"/>
    </row>
    <row r="51207" spans="55:56" hidden="1" x14ac:dyDescent="0.2">
      <c r="BC51207" s="6"/>
      <c r="BD51207" s="5"/>
    </row>
    <row r="51208" spans="55:56" hidden="1" x14ac:dyDescent="0.2">
      <c r="BC51208" s="6"/>
      <c r="BD51208" s="5"/>
    </row>
    <row r="51209" spans="55:56" hidden="1" x14ac:dyDescent="0.2">
      <c r="BC51209" s="6"/>
      <c r="BD51209" s="5"/>
    </row>
    <row r="51210" spans="55:56" hidden="1" x14ac:dyDescent="0.2">
      <c r="BC51210" s="6"/>
      <c r="BD51210" s="5"/>
    </row>
    <row r="51211" spans="55:56" hidden="1" x14ac:dyDescent="0.2">
      <c r="BC51211" s="6"/>
      <c r="BD51211" s="5"/>
    </row>
    <row r="51212" spans="55:56" hidden="1" x14ac:dyDescent="0.2">
      <c r="BC51212" s="6"/>
      <c r="BD51212" s="5"/>
    </row>
    <row r="51213" spans="55:56" hidden="1" x14ac:dyDescent="0.2">
      <c r="BC51213" s="6"/>
      <c r="BD51213" s="5"/>
    </row>
    <row r="51214" spans="55:56" hidden="1" x14ac:dyDescent="0.2">
      <c r="BC51214" s="6"/>
      <c r="BD51214" s="5"/>
    </row>
    <row r="51215" spans="55:56" hidden="1" x14ac:dyDescent="0.2">
      <c r="BC51215" s="6"/>
      <c r="BD51215" s="5"/>
    </row>
    <row r="51216" spans="55:56" hidden="1" x14ac:dyDescent="0.2">
      <c r="BC51216" s="6"/>
      <c r="BD51216" s="5"/>
    </row>
    <row r="51217" spans="55:56" hidden="1" x14ac:dyDescent="0.2">
      <c r="BC51217" s="6"/>
      <c r="BD51217" s="5"/>
    </row>
    <row r="51218" spans="55:56" hidden="1" x14ac:dyDescent="0.2">
      <c r="BC51218" s="6"/>
      <c r="BD51218" s="5"/>
    </row>
    <row r="51219" spans="55:56" hidden="1" x14ac:dyDescent="0.2">
      <c r="BC51219" s="6"/>
      <c r="BD51219" s="5"/>
    </row>
    <row r="51220" spans="55:56" hidden="1" x14ac:dyDescent="0.2">
      <c r="BC51220" s="6"/>
      <c r="BD51220" s="5"/>
    </row>
    <row r="51221" spans="55:56" hidden="1" x14ac:dyDescent="0.2">
      <c r="BC51221" s="6"/>
      <c r="BD51221" s="5"/>
    </row>
    <row r="51222" spans="55:56" hidden="1" x14ac:dyDescent="0.2">
      <c r="BC51222" s="6"/>
      <c r="BD51222" s="5"/>
    </row>
    <row r="51223" spans="55:56" hidden="1" x14ac:dyDescent="0.2">
      <c r="BC51223" s="6"/>
      <c r="BD51223" s="5"/>
    </row>
    <row r="51224" spans="55:56" hidden="1" x14ac:dyDescent="0.2">
      <c r="BC51224" s="6"/>
      <c r="BD51224" s="5"/>
    </row>
    <row r="51225" spans="55:56" hidden="1" x14ac:dyDescent="0.2">
      <c r="BC51225" s="6"/>
      <c r="BD51225" s="5"/>
    </row>
    <row r="51226" spans="55:56" hidden="1" x14ac:dyDescent="0.2">
      <c r="BC51226" s="6"/>
      <c r="BD51226" s="5"/>
    </row>
    <row r="51227" spans="55:56" hidden="1" x14ac:dyDescent="0.2">
      <c r="BC51227" s="6"/>
      <c r="BD51227" s="5"/>
    </row>
    <row r="51228" spans="55:56" hidden="1" x14ac:dyDescent="0.2">
      <c r="BC51228" s="6"/>
      <c r="BD51228" s="5"/>
    </row>
    <row r="51229" spans="55:56" hidden="1" x14ac:dyDescent="0.2">
      <c r="BC51229" s="6"/>
      <c r="BD51229" s="5"/>
    </row>
    <row r="51230" spans="55:56" hidden="1" x14ac:dyDescent="0.2">
      <c r="BC51230" s="6"/>
      <c r="BD51230" s="5"/>
    </row>
    <row r="51231" spans="55:56" hidden="1" x14ac:dyDescent="0.2">
      <c r="BC51231" s="6"/>
      <c r="BD51231" s="5"/>
    </row>
    <row r="51232" spans="55:56" hidden="1" x14ac:dyDescent="0.2">
      <c r="BC51232" s="6"/>
      <c r="BD51232" s="5"/>
    </row>
    <row r="51233" spans="55:56" hidden="1" x14ac:dyDescent="0.2">
      <c r="BC51233" s="6"/>
      <c r="BD51233" s="5"/>
    </row>
    <row r="51234" spans="55:56" hidden="1" x14ac:dyDescent="0.2">
      <c r="BC51234" s="6"/>
      <c r="BD51234" s="5"/>
    </row>
    <row r="51235" spans="55:56" hidden="1" x14ac:dyDescent="0.2">
      <c r="BC51235" s="6"/>
      <c r="BD51235" s="5"/>
    </row>
    <row r="51236" spans="55:56" hidden="1" x14ac:dyDescent="0.2">
      <c r="BC51236" s="6"/>
      <c r="BD51236" s="5"/>
    </row>
    <row r="51237" spans="55:56" hidden="1" x14ac:dyDescent="0.2">
      <c r="BC51237" s="6"/>
      <c r="BD51237" s="5"/>
    </row>
    <row r="51238" spans="55:56" hidden="1" x14ac:dyDescent="0.2">
      <c r="BC51238" s="6"/>
      <c r="BD51238" s="5"/>
    </row>
    <row r="51239" spans="55:56" hidden="1" x14ac:dyDescent="0.2">
      <c r="BC51239" s="6"/>
      <c r="BD51239" s="5"/>
    </row>
    <row r="51240" spans="55:56" hidden="1" x14ac:dyDescent="0.2">
      <c r="BC51240" s="6"/>
      <c r="BD51240" s="5"/>
    </row>
    <row r="51241" spans="55:56" hidden="1" x14ac:dyDescent="0.2">
      <c r="BC51241" s="6"/>
      <c r="BD51241" s="5"/>
    </row>
    <row r="51242" spans="55:56" hidden="1" x14ac:dyDescent="0.2">
      <c r="BC51242" s="6"/>
      <c r="BD51242" s="5"/>
    </row>
    <row r="51243" spans="55:56" hidden="1" x14ac:dyDescent="0.2">
      <c r="BC51243" s="6"/>
      <c r="BD51243" s="5"/>
    </row>
    <row r="51244" spans="55:56" hidden="1" x14ac:dyDescent="0.2">
      <c r="BC51244" s="6"/>
      <c r="BD51244" s="5"/>
    </row>
    <row r="51245" spans="55:56" hidden="1" x14ac:dyDescent="0.2">
      <c r="BC51245" s="6"/>
      <c r="BD51245" s="5"/>
    </row>
    <row r="51246" spans="55:56" hidden="1" x14ac:dyDescent="0.2">
      <c r="BC51246" s="6"/>
      <c r="BD51246" s="5"/>
    </row>
    <row r="51247" spans="55:56" hidden="1" x14ac:dyDescent="0.2">
      <c r="BC51247" s="6"/>
      <c r="BD51247" s="5"/>
    </row>
    <row r="51248" spans="55:56" hidden="1" x14ac:dyDescent="0.2">
      <c r="BC51248" s="6"/>
      <c r="BD51248" s="5"/>
    </row>
    <row r="51249" spans="55:56" hidden="1" x14ac:dyDescent="0.2">
      <c r="BC51249" s="6"/>
      <c r="BD51249" s="5"/>
    </row>
    <row r="51250" spans="55:56" hidden="1" x14ac:dyDescent="0.2">
      <c r="BC51250" s="6"/>
      <c r="BD51250" s="5"/>
    </row>
    <row r="51251" spans="55:56" hidden="1" x14ac:dyDescent="0.2">
      <c r="BC51251" s="6"/>
      <c r="BD51251" s="5"/>
    </row>
    <row r="51252" spans="55:56" hidden="1" x14ac:dyDescent="0.2">
      <c r="BC51252" s="6"/>
      <c r="BD51252" s="5"/>
    </row>
    <row r="51253" spans="55:56" hidden="1" x14ac:dyDescent="0.2">
      <c r="BC51253" s="6"/>
      <c r="BD51253" s="5"/>
    </row>
    <row r="51254" spans="55:56" hidden="1" x14ac:dyDescent="0.2">
      <c r="BC51254" s="6"/>
      <c r="BD51254" s="5"/>
    </row>
    <row r="51255" spans="55:56" hidden="1" x14ac:dyDescent="0.2">
      <c r="BC51255" s="6"/>
      <c r="BD51255" s="5"/>
    </row>
    <row r="51256" spans="55:56" hidden="1" x14ac:dyDescent="0.2">
      <c r="BC51256" s="6"/>
      <c r="BD51256" s="5"/>
    </row>
    <row r="51257" spans="55:56" hidden="1" x14ac:dyDescent="0.2">
      <c r="BC51257" s="6"/>
      <c r="BD51257" s="5"/>
    </row>
    <row r="51258" spans="55:56" hidden="1" x14ac:dyDescent="0.2">
      <c r="BC51258" s="6"/>
      <c r="BD51258" s="5"/>
    </row>
    <row r="51259" spans="55:56" hidden="1" x14ac:dyDescent="0.2">
      <c r="BC51259" s="6"/>
      <c r="BD51259" s="5"/>
    </row>
    <row r="51260" spans="55:56" hidden="1" x14ac:dyDescent="0.2">
      <c r="BC51260" s="6"/>
      <c r="BD51260" s="5"/>
    </row>
    <row r="51261" spans="55:56" hidden="1" x14ac:dyDescent="0.2">
      <c r="BC51261" s="6"/>
      <c r="BD51261" s="5"/>
    </row>
    <row r="51262" spans="55:56" hidden="1" x14ac:dyDescent="0.2">
      <c r="BC51262" s="6"/>
      <c r="BD51262" s="5"/>
    </row>
    <row r="51263" spans="55:56" hidden="1" x14ac:dyDescent="0.2">
      <c r="BC51263" s="6"/>
      <c r="BD51263" s="5"/>
    </row>
    <row r="51264" spans="55:56" hidden="1" x14ac:dyDescent="0.2">
      <c r="BC51264" s="6"/>
      <c r="BD51264" s="5"/>
    </row>
    <row r="51265" spans="55:56" hidden="1" x14ac:dyDescent="0.2">
      <c r="BC51265" s="6"/>
      <c r="BD51265" s="5"/>
    </row>
    <row r="51266" spans="55:56" hidden="1" x14ac:dyDescent="0.2">
      <c r="BC51266" s="6"/>
      <c r="BD51266" s="5"/>
    </row>
    <row r="51267" spans="55:56" hidden="1" x14ac:dyDescent="0.2">
      <c r="BC51267" s="6"/>
      <c r="BD51267" s="5"/>
    </row>
    <row r="51268" spans="55:56" hidden="1" x14ac:dyDescent="0.2">
      <c r="BC51268" s="6"/>
      <c r="BD51268" s="5"/>
    </row>
    <row r="51269" spans="55:56" hidden="1" x14ac:dyDescent="0.2">
      <c r="BC51269" s="6"/>
      <c r="BD51269" s="5"/>
    </row>
    <row r="51270" spans="55:56" hidden="1" x14ac:dyDescent="0.2">
      <c r="BC51270" s="6"/>
      <c r="BD51270" s="5"/>
    </row>
    <row r="51271" spans="55:56" hidden="1" x14ac:dyDescent="0.2">
      <c r="BC51271" s="6"/>
      <c r="BD51271" s="5"/>
    </row>
    <row r="51272" spans="55:56" hidden="1" x14ac:dyDescent="0.2">
      <c r="BC51272" s="6"/>
      <c r="BD51272" s="5"/>
    </row>
    <row r="51273" spans="55:56" hidden="1" x14ac:dyDescent="0.2">
      <c r="BC51273" s="6"/>
      <c r="BD51273" s="5"/>
    </row>
    <row r="51274" spans="55:56" hidden="1" x14ac:dyDescent="0.2">
      <c r="BC51274" s="6"/>
      <c r="BD51274" s="5"/>
    </row>
    <row r="51275" spans="55:56" hidden="1" x14ac:dyDescent="0.2">
      <c r="BC51275" s="6"/>
      <c r="BD51275" s="5"/>
    </row>
    <row r="51276" spans="55:56" hidden="1" x14ac:dyDescent="0.2">
      <c r="BC51276" s="6"/>
      <c r="BD51276" s="5"/>
    </row>
    <row r="51277" spans="55:56" hidden="1" x14ac:dyDescent="0.2">
      <c r="BC51277" s="6"/>
      <c r="BD51277" s="5"/>
    </row>
    <row r="51278" spans="55:56" hidden="1" x14ac:dyDescent="0.2">
      <c r="BC51278" s="6"/>
      <c r="BD51278" s="5"/>
    </row>
    <row r="51279" spans="55:56" hidden="1" x14ac:dyDescent="0.2">
      <c r="BC51279" s="6"/>
      <c r="BD51279" s="5"/>
    </row>
    <row r="51280" spans="55:56" hidden="1" x14ac:dyDescent="0.2">
      <c r="BC51280" s="6"/>
      <c r="BD51280" s="5"/>
    </row>
    <row r="51281" spans="55:56" hidden="1" x14ac:dyDescent="0.2">
      <c r="BC51281" s="6"/>
      <c r="BD51281" s="5"/>
    </row>
    <row r="51282" spans="55:56" hidden="1" x14ac:dyDescent="0.2">
      <c r="BC51282" s="6"/>
      <c r="BD51282" s="5"/>
    </row>
    <row r="51283" spans="55:56" hidden="1" x14ac:dyDescent="0.2">
      <c r="BC51283" s="6"/>
      <c r="BD51283" s="5"/>
    </row>
    <row r="51284" spans="55:56" hidden="1" x14ac:dyDescent="0.2">
      <c r="BC51284" s="6"/>
      <c r="BD51284" s="5"/>
    </row>
    <row r="51285" spans="55:56" hidden="1" x14ac:dyDescent="0.2">
      <c r="BC51285" s="6"/>
      <c r="BD51285" s="5"/>
    </row>
    <row r="51286" spans="55:56" hidden="1" x14ac:dyDescent="0.2">
      <c r="BC51286" s="6"/>
      <c r="BD51286" s="5"/>
    </row>
    <row r="51287" spans="55:56" hidden="1" x14ac:dyDescent="0.2">
      <c r="BC51287" s="6"/>
      <c r="BD51287" s="5"/>
    </row>
    <row r="51288" spans="55:56" hidden="1" x14ac:dyDescent="0.2">
      <c r="BC51288" s="6"/>
      <c r="BD51288" s="5"/>
    </row>
    <row r="51289" spans="55:56" hidden="1" x14ac:dyDescent="0.2">
      <c r="BC51289" s="6"/>
      <c r="BD51289" s="5"/>
    </row>
    <row r="51290" spans="55:56" hidden="1" x14ac:dyDescent="0.2">
      <c r="BC51290" s="6"/>
      <c r="BD51290" s="5"/>
    </row>
    <row r="51291" spans="55:56" hidden="1" x14ac:dyDescent="0.2">
      <c r="BC51291" s="6"/>
      <c r="BD51291" s="5"/>
    </row>
    <row r="51292" spans="55:56" hidden="1" x14ac:dyDescent="0.2">
      <c r="BC51292" s="6"/>
      <c r="BD51292" s="5"/>
    </row>
    <row r="51293" spans="55:56" hidden="1" x14ac:dyDescent="0.2">
      <c r="BC51293" s="6"/>
      <c r="BD51293" s="5"/>
    </row>
    <row r="51294" spans="55:56" hidden="1" x14ac:dyDescent="0.2">
      <c r="BC51294" s="6"/>
      <c r="BD51294" s="5"/>
    </row>
    <row r="51295" spans="55:56" hidden="1" x14ac:dyDescent="0.2">
      <c r="BC51295" s="6"/>
      <c r="BD51295" s="5"/>
    </row>
    <row r="51296" spans="55:56" hidden="1" x14ac:dyDescent="0.2">
      <c r="BC51296" s="6"/>
      <c r="BD51296" s="5"/>
    </row>
    <row r="51297" spans="55:56" hidden="1" x14ac:dyDescent="0.2">
      <c r="BC51297" s="6"/>
      <c r="BD51297" s="5"/>
    </row>
    <row r="51298" spans="55:56" hidden="1" x14ac:dyDescent="0.2">
      <c r="BC51298" s="6"/>
      <c r="BD51298" s="5"/>
    </row>
    <row r="51299" spans="55:56" hidden="1" x14ac:dyDescent="0.2">
      <c r="BC51299" s="6"/>
      <c r="BD51299" s="5"/>
    </row>
    <row r="51300" spans="55:56" hidden="1" x14ac:dyDescent="0.2">
      <c r="BC51300" s="6"/>
      <c r="BD51300" s="5"/>
    </row>
    <row r="51301" spans="55:56" hidden="1" x14ac:dyDescent="0.2">
      <c r="BC51301" s="6"/>
      <c r="BD51301" s="5"/>
    </row>
    <row r="51302" spans="55:56" hidden="1" x14ac:dyDescent="0.2">
      <c r="BC51302" s="6"/>
      <c r="BD51302" s="5"/>
    </row>
    <row r="51303" spans="55:56" hidden="1" x14ac:dyDescent="0.2">
      <c r="BC51303" s="6"/>
      <c r="BD51303" s="5"/>
    </row>
    <row r="51304" spans="55:56" hidden="1" x14ac:dyDescent="0.2">
      <c r="BC51304" s="6"/>
      <c r="BD51304" s="5"/>
    </row>
    <row r="51305" spans="55:56" hidden="1" x14ac:dyDescent="0.2">
      <c r="BC51305" s="6"/>
      <c r="BD51305" s="5"/>
    </row>
    <row r="51306" spans="55:56" hidden="1" x14ac:dyDescent="0.2">
      <c r="BC51306" s="6"/>
      <c r="BD51306" s="5"/>
    </row>
    <row r="51307" spans="55:56" hidden="1" x14ac:dyDescent="0.2">
      <c r="BC51307" s="6"/>
      <c r="BD51307" s="5"/>
    </row>
    <row r="51308" spans="55:56" hidden="1" x14ac:dyDescent="0.2">
      <c r="BC51308" s="6"/>
      <c r="BD51308" s="5"/>
    </row>
    <row r="51309" spans="55:56" hidden="1" x14ac:dyDescent="0.2">
      <c r="BC51309" s="6"/>
      <c r="BD51309" s="5"/>
    </row>
    <row r="51310" spans="55:56" hidden="1" x14ac:dyDescent="0.2">
      <c r="BC51310" s="6"/>
      <c r="BD51310" s="5"/>
    </row>
    <row r="51311" spans="55:56" hidden="1" x14ac:dyDescent="0.2">
      <c r="BC51311" s="6"/>
      <c r="BD51311" s="5"/>
    </row>
    <row r="51312" spans="55:56" hidden="1" x14ac:dyDescent="0.2">
      <c r="BC51312" s="6"/>
      <c r="BD51312" s="5"/>
    </row>
    <row r="51313" spans="55:56" hidden="1" x14ac:dyDescent="0.2">
      <c r="BC51313" s="6"/>
      <c r="BD51313" s="5"/>
    </row>
    <row r="51314" spans="55:56" hidden="1" x14ac:dyDescent="0.2">
      <c r="BC51314" s="6"/>
      <c r="BD51314" s="5"/>
    </row>
    <row r="51315" spans="55:56" hidden="1" x14ac:dyDescent="0.2">
      <c r="BC51315" s="6"/>
      <c r="BD51315" s="5"/>
    </row>
    <row r="51316" spans="55:56" hidden="1" x14ac:dyDescent="0.2">
      <c r="BC51316" s="6"/>
      <c r="BD51316" s="5"/>
    </row>
    <row r="51317" spans="55:56" hidden="1" x14ac:dyDescent="0.2">
      <c r="BC51317" s="6"/>
      <c r="BD51317" s="5"/>
    </row>
    <row r="51318" spans="55:56" hidden="1" x14ac:dyDescent="0.2">
      <c r="BC51318" s="6"/>
      <c r="BD51318" s="5"/>
    </row>
    <row r="51319" spans="55:56" hidden="1" x14ac:dyDescent="0.2">
      <c r="BC51319" s="6"/>
      <c r="BD51319" s="5"/>
    </row>
    <row r="51320" spans="55:56" hidden="1" x14ac:dyDescent="0.2">
      <c r="BC51320" s="6"/>
      <c r="BD51320" s="5"/>
    </row>
    <row r="51321" spans="55:56" hidden="1" x14ac:dyDescent="0.2">
      <c r="BC51321" s="6"/>
      <c r="BD51321" s="5"/>
    </row>
    <row r="51322" spans="55:56" hidden="1" x14ac:dyDescent="0.2">
      <c r="BC51322" s="6"/>
      <c r="BD51322" s="5"/>
    </row>
    <row r="51323" spans="55:56" hidden="1" x14ac:dyDescent="0.2">
      <c r="BC51323" s="6"/>
      <c r="BD51323" s="5"/>
    </row>
    <row r="51324" spans="55:56" hidden="1" x14ac:dyDescent="0.2">
      <c r="BC51324" s="6"/>
      <c r="BD51324" s="5"/>
    </row>
    <row r="51325" spans="55:56" hidden="1" x14ac:dyDescent="0.2">
      <c r="BC51325" s="6"/>
      <c r="BD51325" s="5"/>
    </row>
    <row r="51326" spans="55:56" hidden="1" x14ac:dyDescent="0.2">
      <c r="BC51326" s="6"/>
      <c r="BD51326" s="5"/>
    </row>
    <row r="51327" spans="55:56" hidden="1" x14ac:dyDescent="0.2">
      <c r="BC51327" s="6"/>
      <c r="BD51327" s="5"/>
    </row>
    <row r="51328" spans="55:56" hidden="1" x14ac:dyDescent="0.2">
      <c r="BC51328" s="6"/>
      <c r="BD51328" s="5"/>
    </row>
    <row r="51329" spans="55:56" hidden="1" x14ac:dyDescent="0.2">
      <c r="BC51329" s="6"/>
      <c r="BD51329" s="5"/>
    </row>
    <row r="51330" spans="55:56" hidden="1" x14ac:dyDescent="0.2">
      <c r="BC51330" s="6"/>
      <c r="BD51330" s="5"/>
    </row>
    <row r="51331" spans="55:56" hidden="1" x14ac:dyDescent="0.2">
      <c r="BC51331" s="6"/>
      <c r="BD51331" s="5"/>
    </row>
    <row r="51332" spans="55:56" hidden="1" x14ac:dyDescent="0.2">
      <c r="BC51332" s="6"/>
      <c r="BD51332" s="5"/>
    </row>
    <row r="51333" spans="55:56" hidden="1" x14ac:dyDescent="0.2">
      <c r="BC51333" s="6"/>
      <c r="BD51333" s="5"/>
    </row>
    <row r="51334" spans="55:56" hidden="1" x14ac:dyDescent="0.2">
      <c r="BC51334" s="6"/>
      <c r="BD51334" s="5"/>
    </row>
    <row r="51335" spans="55:56" hidden="1" x14ac:dyDescent="0.2">
      <c r="BC51335" s="6"/>
      <c r="BD51335" s="5"/>
    </row>
    <row r="51336" spans="55:56" hidden="1" x14ac:dyDescent="0.2">
      <c r="BC51336" s="6"/>
      <c r="BD51336" s="5"/>
    </row>
    <row r="51337" spans="55:56" hidden="1" x14ac:dyDescent="0.2">
      <c r="BC51337" s="6"/>
      <c r="BD51337" s="5"/>
    </row>
    <row r="51338" spans="55:56" hidden="1" x14ac:dyDescent="0.2">
      <c r="BC51338" s="6"/>
      <c r="BD51338" s="5"/>
    </row>
    <row r="51339" spans="55:56" hidden="1" x14ac:dyDescent="0.2">
      <c r="BC51339" s="6"/>
      <c r="BD51339" s="5"/>
    </row>
    <row r="51340" spans="55:56" hidden="1" x14ac:dyDescent="0.2">
      <c r="BC51340" s="6"/>
      <c r="BD51340" s="5"/>
    </row>
    <row r="51341" spans="55:56" hidden="1" x14ac:dyDescent="0.2">
      <c r="BC51341" s="6"/>
      <c r="BD51341" s="5"/>
    </row>
    <row r="51342" spans="55:56" hidden="1" x14ac:dyDescent="0.2">
      <c r="BC51342" s="6"/>
      <c r="BD51342" s="5"/>
    </row>
    <row r="51343" spans="55:56" hidden="1" x14ac:dyDescent="0.2">
      <c r="BC51343" s="6"/>
      <c r="BD51343" s="5"/>
    </row>
    <row r="51344" spans="55:56" hidden="1" x14ac:dyDescent="0.2">
      <c r="BC51344" s="6"/>
      <c r="BD51344" s="5"/>
    </row>
    <row r="51345" spans="55:56" hidden="1" x14ac:dyDescent="0.2">
      <c r="BC51345" s="6"/>
      <c r="BD51345" s="5"/>
    </row>
    <row r="51346" spans="55:56" hidden="1" x14ac:dyDescent="0.2">
      <c r="BC51346" s="6"/>
      <c r="BD51346" s="5"/>
    </row>
    <row r="51347" spans="55:56" hidden="1" x14ac:dyDescent="0.2">
      <c r="BC51347" s="6"/>
      <c r="BD51347" s="5"/>
    </row>
    <row r="51348" spans="55:56" hidden="1" x14ac:dyDescent="0.2">
      <c r="BC51348" s="6"/>
      <c r="BD51348" s="5"/>
    </row>
    <row r="51349" spans="55:56" hidden="1" x14ac:dyDescent="0.2">
      <c r="BC51349" s="6"/>
      <c r="BD51349" s="5"/>
    </row>
    <row r="51350" spans="55:56" hidden="1" x14ac:dyDescent="0.2">
      <c r="BC51350" s="6"/>
      <c r="BD51350" s="5"/>
    </row>
    <row r="51351" spans="55:56" hidden="1" x14ac:dyDescent="0.2">
      <c r="BC51351" s="6"/>
      <c r="BD51351" s="5"/>
    </row>
    <row r="51352" spans="55:56" hidden="1" x14ac:dyDescent="0.2">
      <c r="BC51352" s="6"/>
      <c r="BD51352" s="5"/>
    </row>
    <row r="51353" spans="55:56" hidden="1" x14ac:dyDescent="0.2">
      <c r="BC51353" s="6"/>
      <c r="BD51353" s="5"/>
    </row>
    <row r="51354" spans="55:56" hidden="1" x14ac:dyDescent="0.2">
      <c r="BC51354" s="6"/>
      <c r="BD51354" s="5"/>
    </row>
    <row r="51355" spans="55:56" hidden="1" x14ac:dyDescent="0.2">
      <c r="BC51355" s="6"/>
      <c r="BD51355" s="5"/>
    </row>
    <row r="51356" spans="55:56" hidden="1" x14ac:dyDescent="0.2">
      <c r="BC51356" s="6"/>
      <c r="BD51356" s="5"/>
    </row>
    <row r="51357" spans="55:56" hidden="1" x14ac:dyDescent="0.2">
      <c r="BC51357" s="6"/>
      <c r="BD51357" s="5"/>
    </row>
    <row r="51358" spans="55:56" hidden="1" x14ac:dyDescent="0.2">
      <c r="BC51358" s="6"/>
      <c r="BD51358" s="5"/>
    </row>
    <row r="51359" spans="55:56" hidden="1" x14ac:dyDescent="0.2">
      <c r="BC51359" s="6"/>
      <c r="BD51359" s="5"/>
    </row>
    <row r="51360" spans="55:56" hidden="1" x14ac:dyDescent="0.2">
      <c r="BC51360" s="6"/>
      <c r="BD51360" s="5"/>
    </row>
    <row r="51361" spans="55:56" hidden="1" x14ac:dyDescent="0.2">
      <c r="BC51361" s="6"/>
      <c r="BD51361" s="5"/>
    </row>
    <row r="51362" spans="55:56" hidden="1" x14ac:dyDescent="0.2">
      <c r="BC51362" s="6"/>
      <c r="BD51362" s="5"/>
    </row>
    <row r="51363" spans="55:56" hidden="1" x14ac:dyDescent="0.2">
      <c r="BC51363" s="6"/>
      <c r="BD51363" s="5"/>
    </row>
    <row r="51364" spans="55:56" hidden="1" x14ac:dyDescent="0.2">
      <c r="BC51364" s="6"/>
      <c r="BD51364" s="5"/>
    </row>
    <row r="51365" spans="55:56" hidden="1" x14ac:dyDescent="0.2">
      <c r="BC51365" s="6"/>
      <c r="BD51365" s="5"/>
    </row>
    <row r="51366" spans="55:56" hidden="1" x14ac:dyDescent="0.2">
      <c r="BC51366" s="6"/>
      <c r="BD51366" s="5"/>
    </row>
    <row r="51367" spans="55:56" hidden="1" x14ac:dyDescent="0.2">
      <c r="BC51367" s="6"/>
      <c r="BD51367" s="5"/>
    </row>
    <row r="51368" spans="55:56" hidden="1" x14ac:dyDescent="0.2">
      <c r="BC51368" s="6"/>
      <c r="BD51368" s="5"/>
    </row>
    <row r="51369" spans="55:56" hidden="1" x14ac:dyDescent="0.2">
      <c r="BC51369" s="6"/>
      <c r="BD51369" s="5"/>
    </row>
    <row r="51370" spans="55:56" hidden="1" x14ac:dyDescent="0.2">
      <c r="BC51370" s="6"/>
      <c r="BD51370" s="5"/>
    </row>
    <row r="51371" spans="55:56" hidden="1" x14ac:dyDescent="0.2">
      <c r="BC51371" s="6"/>
      <c r="BD51371" s="5"/>
    </row>
    <row r="51372" spans="55:56" hidden="1" x14ac:dyDescent="0.2">
      <c r="BC51372" s="6"/>
      <c r="BD51372" s="5"/>
    </row>
    <row r="51373" spans="55:56" hidden="1" x14ac:dyDescent="0.2">
      <c r="BC51373" s="6"/>
      <c r="BD51373" s="5"/>
    </row>
    <row r="51374" spans="55:56" hidden="1" x14ac:dyDescent="0.2">
      <c r="BC51374" s="6"/>
      <c r="BD51374" s="5"/>
    </row>
    <row r="51375" spans="55:56" hidden="1" x14ac:dyDescent="0.2">
      <c r="BC51375" s="6"/>
      <c r="BD51375" s="5"/>
    </row>
    <row r="51376" spans="55:56" hidden="1" x14ac:dyDescent="0.2">
      <c r="BC51376" s="6"/>
      <c r="BD51376" s="5"/>
    </row>
    <row r="51377" spans="55:56" hidden="1" x14ac:dyDescent="0.2">
      <c r="BC51377" s="6"/>
      <c r="BD51377" s="5"/>
    </row>
    <row r="51378" spans="55:56" hidden="1" x14ac:dyDescent="0.2">
      <c r="BC51378" s="6"/>
      <c r="BD51378" s="5"/>
    </row>
    <row r="51379" spans="55:56" hidden="1" x14ac:dyDescent="0.2">
      <c r="BC51379" s="6"/>
      <c r="BD51379" s="5"/>
    </row>
    <row r="51380" spans="55:56" hidden="1" x14ac:dyDescent="0.2">
      <c r="BC51380" s="6"/>
      <c r="BD51380" s="5"/>
    </row>
    <row r="51381" spans="55:56" hidden="1" x14ac:dyDescent="0.2">
      <c r="BC51381" s="6"/>
      <c r="BD51381" s="5"/>
    </row>
    <row r="51382" spans="55:56" hidden="1" x14ac:dyDescent="0.2">
      <c r="BC51382" s="6"/>
      <c r="BD51382" s="5"/>
    </row>
    <row r="51383" spans="55:56" hidden="1" x14ac:dyDescent="0.2">
      <c r="BC51383" s="6"/>
      <c r="BD51383" s="5"/>
    </row>
    <row r="51384" spans="55:56" hidden="1" x14ac:dyDescent="0.2">
      <c r="BC51384" s="6"/>
      <c r="BD51384" s="5"/>
    </row>
    <row r="51385" spans="55:56" hidden="1" x14ac:dyDescent="0.2">
      <c r="BC51385" s="6"/>
      <c r="BD51385" s="5"/>
    </row>
    <row r="51386" spans="55:56" hidden="1" x14ac:dyDescent="0.2">
      <c r="BC51386" s="6"/>
      <c r="BD51386" s="5"/>
    </row>
    <row r="51387" spans="55:56" hidden="1" x14ac:dyDescent="0.2">
      <c r="BC51387" s="6"/>
      <c r="BD51387" s="5"/>
    </row>
    <row r="51388" spans="55:56" hidden="1" x14ac:dyDescent="0.2">
      <c r="BC51388" s="6"/>
      <c r="BD51388" s="5"/>
    </row>
    <row r="51389" spans="55:56" hidden="1" x14ac:dyDescent="0.2">
      <c r="BC51389" s="6"/>
      <c r="BD51389" s="5"/>
    </row>
    <row r="51390" spans="55:56" hidden="1" x14ac:dyDescent="0.2">
      <c r="BC51390" s="6"/>
      <c r="BD51390" s="5"/>
    </row>
    <row r="51391" spans="55:56" hidden="1" x14ac:dyDescent="0.2">
      <c r="BC51391" s="6"/>
      <c r="BD51391" s="5"/>
    </row>
    <row r="51392" spans="55:56" hidden="1" x14ac:dyDescent="0.2">
      <c r="BC51392" s="6"/>
      <c r="BD51392" s="5"/>
    </row>
    <row r="51393" spans="55:56" hidden="1" x14ac:dyDescent="0.2">
      <c r="BC51393" s="6"/>
      <c r="BD51393" s="5"/>
    </row>
    <row r="51394" spans="55:56" hidden="1" x14ac:dyDescent="0.2">
      <c r="BC51394" s="6"/>
      <c r="BD51394" s="5"/>
    </row>
    <row r="51395" spans="55:56" hidden="1" x14ac:dyDescent="0.2">
      <c r="BC51395" s="6"/>
      <c r="BD51395" s="5"/>
    </row>
    <row r="51396" spans="55:56" hidden="1" x14ac:dyDescent="0.2">
      <c r="BC51396" s="6"/>
      <c r="BD51396" s="5"/>
    </row>
    <row r="51397" spans="55:56" hidden="1" x14ac:dyDescent="0.2">
      <c r="BC51397" s="6"/>
      <c r="BD51397" s="5"/>
    </row>
    <row r="51398" spans="55:56" hidden="1" x14ac:dyDescent="0.2">
      <c r="BC51398" s="6"/>
      <c r="BD51398" s="5"/>
    </row>
    <row r="51399" spans="55:56" hidden="1" x14ac:dyDescent="0.2">
      <c r="BC51399" s="6"/>
      <c r="BD51399" s="5"/>
    </row>
    <row r="51400" spans="55:56" hidden="1" x14ac:dyDescent="0.2">
      <c r="BC51400" s="6"/>
      <c r="BD51400" s="5"/>
    </row>
    <row r="51401" spans="55:56" hidden="1" x14ac:dyDescent="0.2">
      <c r="BC51401" s="6"/>
      <c r="BD51401" s="5"/>
    </row>
    <row r="51402" spans="55:56" hidden="1" x14ac:dyDescent="0.2">
      <c r="BC51402" s="6"/>
      <c r="BD51402" s="5"/>
    </row>
    <row r="51403" spans="55:56" hidden="1" x14ac:dyDescent="0.2">
      <c r="BC51403" s="6"/>
      <c r="BD51403" s="5"/>
    </row>
    <row r="51404" spans="55:56" hidden="1" x14ac:dyDescent="0.2">
      <c r="BC51404" s="6"/>
      <c r="BD51404" s="5"/>
    </row>
    <row r="51405" spans="55:56" hidden="1" x14ac:dyDescent="0.2">
      <c r="BC51405" s="6"/>
      <c r="BD51405" s="5"/>
    </row>
    <row r="51406" spans="55:56" hidden="1" x14ac:dyDescent="0.2">
      <c r="BC51406" s="6"/>
      <c r="BD51406" s="5"/>
    </row>
    <row r="51407" spans="55:56" hidden="1" x14ac:dyDescent="0.2">
      <c r="BC51407" s="6"/>
      <c r="BD51407" s="5"/>
    </row>
    <row r="51408" spans="55:56" hidden="1" x14ac:dyDescent="0.2">
      <c r="BC51408" s="6"/>
      <c r="BD51408" s="5"/>
    </row>
    <row r="51409" spans="55:56" hidden="1" x14ac:dyDescent="0.2">
      <c r="BC51409" s="6"/>
      <c r="BD51409" s="5"/>
    </row>
    <row r="51410" spans="55:56" hidden="1" x14ac:dyDescent="0.2">
      <c r="BC51410" s="6"/>
      <c r="BD51410" s="5"/>
    </row>
    <row r="51411" spans="55:56" hidden="1" x14ac:dyDescent="0.2">
      <c r="BC51411" s="6"/>
      <c r="BD51411" s="5"/>
    </row>
    <row r="51412" spans="55:56" hidden="1" x14ac:dyDescent="0.2">
      <c r="BC51412" s="6"/>
      <c r="BD51412" s="5"/>
    </row>
    <row r="51413" spans="55:56" hidden="1" x14ac:dyDescent="0.2">
      <c r="BC51413" s="6"/>
      <c r="BD51413" s="5"/>
    </row>
    <row r="51414" spans="55:56" hidden="1" x14ac:dyDescent="0.2">
      <c r="BC51414" s="6"/>
      <c r="BD51414" s="5"/>
    </row>
    <row r="51415" spans="55:56" hidden="1" x14ac:dyDescent="0.2">
      <c r="BC51415" s="6"/>
      <c r="BD51415" s="5"/>
    </row>
    <row r="51416" spans="55:56" hidden="1" x14ac:dyDescent="0.2">
      <c r="BC51416" s="6"/>
      <c r="BD51416" s="5"/>
    </row>
    <row r="51417" spans="55:56" hidden="1" x14ac:dyDescent="0.2">
      <c r="BC51417" s="6"/>
      <c r="BD51417" s="5"/>
    </row>
    <row r="51418" spans="55:56" hidden="1" x14ac:dyDescent="0.2">
      <c r="BC51418" s="6"/>
      <c r="BD51418" s="5"/>
    </row>
    <row r="51419" spans="55:56" hidden="1" x14ac:dyDescent="0.2">
      <c r="BC51419" s="6"/>
      <c r="BD51419" s="5"/>
    </row>
    <row r="51420" spans="55:56" hidden="1" x14ac:dyDescent="0.2">
      <c r="BC51420" s="6"/>
      <c r="BD51420" s="5"/>
    </row>
    <row r="51421" spans="55:56" hidden="1" x14ac:dyDescent="0.2">
      <c r="BC51421" s="6"/>
      <c r="BD51421" s="5"/>
    </row>
    <row r="51422" spans="55:56" hidden="1" x14ac:dyDescent="0.2">
      <c r="BC51422" s="6"/>
      <c r="BD51422" s="5"/>
    </row>
    <row r="51423" spans="55:56" hidden="1" x14ac:dyDescent="0.2">
      <c r="BC51423" s="6"/>
      <c r="BD51423" s="5"/>
    </row>
    <row r="51424" spans="55:56" hidden="1" x14ac:dyDescent="0.2">
      <c r="BC51424" s="6"/>
      <c r="BD51424" s="5"/>
    </row>
    <row r="51425" spans="55:56" hidden="1" x14ac:dyDescent="0.2">
      <c r="BC51425" s="6"/>
      <c r="BD51425" s="5"/>
    </row>
    <row r="51426" spans="55:56" hidden="1" x14ac:dyDescent="0.2">
      <c r="BC51426" s="6"/>
      <c r="BD51426" s="5"/>
    </row>
    <row r="51427" spans="55:56" hidden="1" x14ac:dyDescent="0.2">
      <c r="BC51427" s="6"/>
      <c r="BD51427" s="5"/>
    </row>
    <row r="51428" spans="55:56" hidden="1" x14ac:dyDescent="0.2">
      <c r="BC51428" s="6"/>
      <c r="BD51428" s="5"/>
    </row>
    <row r="51429" spans="55:56" hidden="1" x14ac:dyDescent="0.2">
      <c r="BC51429" s="6"/>
      <c r="BD51429" s="5"/>
    </row>
    <row r="51430" spans="55:56" hidden="1" x14ac:dyDescent="0.2">
      <c r="BC51430" s="6"/>
      <c r="BD51430" s="5"/>
    </row>
    <row r="51431" spans="55:56" hidden="1" x14ac:dyDescent="0.2">
      <c r="BC51431" s="6"/>
      <c r="BD51431" s="5"/>
    </row>
    <row r="51432" spans="55:56" hidden="1" x14ac:dyDescent="0.2">
      <c r="BC51432" s="6"/>
      <c r="BD51432" s="5"/>
    </row>
    <row r="51433" spans="55:56" hidden="1" x14ac:dyDescent="0.2">
      <c r="BC51433" s="6"/>
      <c r="BD51433" s="5"/>
    </row>
    <row r="51434" spans="55:56" hidden="1" x14ac:dyDescent="0.2">
      <c r="BC51434" s="6"/>
      <c r="BD51434" s="5"/>
    </row>
    <row r="51435" spans="55:56" hidden="1" x14ac:dyDescent="0.2">
      <c r="BC51435" s="6"/>
      <c r="BD51435" s="5"/>
    </row>
    <row r="51436" spans="55:56" hidden="1" x14ac:dyDescent="0.2">
      <c r="BC51436" s="6"/>
      <c r="BD51436" s="5"/>
    </row>
    <row r="51437" spans="55:56" hidden="1" x14ac:dyDescent="0.2">
      <c r="BC51437" s="6"/>
      <c r="BD51437" s="5"/>
    </row>
    <row r="51438" spans="55:56" hidden="1" x14ac:dyDescent="0.2">
      <c r="BC51438" s="6"/>
      <c r="BD51438" s="5"/>
    </row>
    <row r="51439" spans="55:56" hidden="1" x14ac:dyDescent="0.2">
      <c r="BC51439" s="6"/>
      <c r="BD51439" s="5"/>
    </row>
    <row r="51440" spans="55:56" hidden="1" x14ac:dyDescent="0.2">
      <c r="BC51440" s="6"/>
      <c r="BD51440" s="5"/>
    </row>
    <row r="51441" spans="55:56" hidden="1" x14ac:dyDescent="0.2">
      <c r="BC51441" s="6"/>
      <c r="BD51441" s="5"/>
    </row>
    <row r="51442" spans="55:56" hidden="1" x14ac:dyDescent="0.2">
      <c r="BC51442" s="6"/>
      <c r="BD51442" s="5"/>
    </row>
    <row r="51443" spans="55:56" hidden="1" x14ac:dyDescent="0.2">
      <c r="BC51443" s="6"/>
      <c r="BD51443" s="5"/>
    </row>
    <row r="51444" spans="55:56" hidden="1" x14ac:dyDescent="0.2">
      <c r="BC51444" s="6"/>
      <c r="BD51444" s="5"/>
    </row>
    <row r="51445" spans="55:56" hidden="1" x14ac:dyDescent="0.2">
      <c r="BC51445" s="6"/>
      <c r="BD51445" s="5"/>
    </row>
    <row r="51446" spans="55:56" hidden="1" x14ac:dyDescent="0.2">
      <c r="BC51446" s="6"/>
      <c r="BD51446" s="5"/>
    </row>
    <row r="51447" spans="55:56" hidden="1" x14ac:dyDescent="0.2">
      <c r="BC51447" s="6"/>
      <c r="BD51447" s="5"/>
    </row>
    <row r="51448" spans="55:56" hidden="1" x14ac:dyDescent="0.2">
      <c r="BC51448" s="6"/>
      <c r="BD51448" s="5"/>
    </row>
    <row r="51449" spans="55:56" hidden="1" x14ac:dyDescent="0.2">
      <c r="BC51449" s="6"/>
      <c r="BD51449" s="5"/>
    </row>
    <row r="51450" spans="55:56" hidden="1" x14ac:dyDescent="0.2">
      <c r="BC51450" s="6"/>
      <c r="BD51450" s="5"/>
    </row>
    <row r="51451" spans="55:56" hidden="1" x14ac:dyDescent="0.2">
      <c r="BC51451" s="6"/>
      <c r="BD51451" s="5"/>
    </row>
    <row r="51452" spans="55:56" hidden="1" x14ac:dyDescent="0.2">
      <c r="BC51452" s="6"/>
      <c r="BD51452" s="5"/>
    </row>
    <row r="51453" spans="55:56" hidden="1" x14ac:dyDescent="0.2">
      <c r="BC51453" s="6"/>
      <c r="BD51453" s="5"/>
    </row>
    <row r="51454" spans="55:56" hidden="1" x14ac:dyDescent="0.2">
      <c r="BC51454" s="6"/>
      <c r="BD51454" s="5"/>
    </row>
    <row r="51455" spans="55:56" hidden="1" x14ac:dyDescent="0.2">
      <c r="BC51455" s="6"/>
      <c r="BD51455" s="5"/>
    </row>
    <row r="51456" spans="55:56" hidden="1" x14ac:dyDescent="0.2">
      <c r="BC51456" s="6"/>
      <c r="BD51456" s="5"/>
    </row>
    <row r="51457" spans="55:56" hidden="1" x14ac:dyDescent="0.2">
      <c r="BC51457" s="6"/>
      <c r="BD51457" s="5"/>
    </row>
    <row r="51458" spans="55:56" hidden="1" x14ac:dyDescent="0.2">
      <c r="BC51458" s="6"/>
      <c r="BD51458" s="5"/>
    </row>
    <row r="51459" spans="55:56" hidden="1" x14ac:dyDescent="0.2">
      <c r="BC51459" s="6"/>
      <c r="BD51459" s="5"/>
    </row>
    <row r="51460" spans="55:56" hidden="1" x14ac:dyDescent="0.2">
      <c r="BC51460" s="6"/>
      <c r="BD51460" s="5"/>
    </row>
    <row r="51461" spans="55:56" hidden="1" x14ac:dyDescent="0.2">
      <c r="BC51461" s="6"/>
      <c r="BD51461" s="5"/>
    </row>
    <row r="51462" spans="55:56" hidden="1" x14ac:dyDescent="0.2">
      <c r="BC51462" s="6"/>
      <c r="BD51462" s="5"/>
    </row>
    <row r="51463" spans="55:56" hidden="1" x14ac:dyDescent="0.2">
      <c r="BC51463" s="6"/>
      <c r="BD51463" s="5"/>
    </row>
    <row r="51464" spans="55:56" hidden="1" x14ac:dyDescent="0.2">
      <c r="BC51464" s="6"/>
      <c r="BD51464" s="5"/>
    </row>
    <row r="51465" spans="55:56" hidden="1" x14ac:dyDescent="0.2">
      <c r="BC51465" s="6"/>
      <c r="BD51465" s="5"/>
    </row>
    <row r="51466" spans="55:56" hidden="1" x14ac:dyDescent="0.2">
      <c r="BC51466" s="6"/>
      <c r="BD51466" s="5"/>
    </row>
    <row r="51467" spans="55:56" hidden="1" x14ac:dyDescent="0.2">
      <c r="BC51467" s="6"/>
      <c r="BD51467" s="5"/>
    </row>
    <row r="51468" spans="55:56" hidden="1" x14ac:dyDescent="0.2">
      <c r="BC51468" s="6"/>
      <c r="BD51468" s="5"/>
    </row>
    <row r="51469" spans="55:56" hidden="1" x14ac:dyDescent="0.2">
      <c r="BC51469" s="6"/>
      <c r="BD51469" s="5"/>
    </row>
    <row r="51470" spans="55:56" hidden="1" x14ac:dyDescent="0.2">
      <c r="BC51470" s="6"/>
      <c r="BD51470" s="5"/>
    </row>
    <row r="51471" spans="55:56" hidden="1" x14ac:dyDescent="0.2">
      <c r="BC51471" s="6"/>
      <c r="BD51471" s="5"/>
    </row>
    <row r="51472" spans="55:56" hidden="1" x14ac:dyDescent="0.2">
      <c r="BC51472" s="6"/>
      <c r="BD51472" s="5"/>
    </row>
    <row r="51473" spans="55:56" hidden="1" x14ac:dyDescent="0.2">
      <c r="BC51473" s="6"/>
      <c r="BD51473" s="5"/>
    </row>
    <row r="51474" spans="55:56" hidden="1" x14ac:dyDescent="0.2">
      <c r="BC51474" s="6"/>
      <c r="BD51474" s="5"/>
    </row>
    <row r="51475" spans="55:56" hidden="1" x14ac:dyDescent="0.2">
      <c r="BC51475" s="6"/>
      <c r="BD51475" s="5"/>
    </row>
    <row r="51476" spans="55:56" hidden="1" x14ac:dyDescent="0.2">
      <c r="BC51476" s="6"/>
      <c r="BD51476" s="5"/>
    </row>
    <row r="51477" spans="55:56" hidden="1" x14ac:dyDescent="0.2">
      <c r="BC51477" s="6"/>
      <c r="BD51477" s="5"/>
    </row>
    <row r="51478" spans="55:56" hidden="1" x14ac:dyDescent="0.2">
      <c r="BC51478" s="6"/>
      <c r="BD51478" s="5"/>
    </row>
    <row r="51479" spans="55:56" hidden="1" x14ac:dyDescent="0.2">
      <c r="BC51479" s="6"/>
      <c r="BD51479" s="5"/>
    </row>
    <row r="51480" spans="55:56" hidden="1" x14ac:dyDescent="0.2">
      <c r="BC51480" s="6"/>
      <c r="BD51480" s="5"/>
    </row>
    <row r="51481" spans="55:56" hidden="1" x14ac:dyDescent="0.2">
      <c r="BC51481" s="6"/>
      <c r="BD51481" s="5"/>
    </row>
    <row r="51482" spans="55:56" hidden="1" x14ac:dyDescent="0.2">
      <c r="BC51482" s="6"/>
      <c r="BD51482" s="5"/>
    </row>
    <row r="51483" spans="55:56" hidden="1" x14ac:dyDescent="0.2">
      <c r="BC51483" s="6"/>
      <c r="BD51483" s="5"/>
    </row>
    <row r="51484" spans="55:56" hidden="1" x14ac:dyDescent="0.2">
      <c r="BC51484" s="6"/>
      <c r="BD51484" s="5"/>
    </row>
    <row r="51485" spans="55:56" hidden="1" x14ac:dyDescent="0.2">
      <c r="BC51485" s="6"/>
      <c r="BD51485" s="5"/>
    </row>
    <row r="51486" spans="55:56" hidden="1" x14ac:dyDescent="0.2">
      <c r="BC51486" s="6"/>
      <c r="BD51486" s="5"/>
    </row>
    <row r="51487" spans="55:56" hidden="1" x14ac:dyDescent="0.2">
      <c r="BC51487" s="6"/>
      <c r="BD51487" s="5"/>
    </row>
    <row r="51488" spans="55:56" hidden="1" x14ac:dyDescent="0.2">
      <c r="BC51488" s="6"/>
      <c r="BD51488" s="5"/>
    </row>
    <row r="51489" spans="55:56" hidden="1" x14ac:dyDescent="0.2">
      <c r="BC51489" s="6"/>
      <c r="BD51489" s="5"/>
    </row>
    <row r="51490" spans="55:56" hidden="1" x14ac:dyDescent="0.2">
      <c r="BC51490" s="6"/>
      <c r="BD51490" s="5"/>
    </row>
    <row r="51491" spans="55:56" hidden="1" x14ac:dyDescent="0.2">
      <c r="BC51491" s="6"/>
      <c r="BD51491" s="5"/>
    </row>
    <row r="51492" spans="55:56" hidden="1" x14ac:dyDescent="0.2">
      <c r="BC51492" s="6"/>
      <c r="BD51492" s="5"/>
    </row>
    <row r="51493" spans="55:56" hidden="1" x14ac:dyDescent="0.2">
      <c r="BC51493" s="6"/>
      <c r="BD51493" s="5"/>
    </row>
    <row r="51494" spans="55:56" hidden="1" x14ac:dyDescent="0.2">
      <c r="BC51494" s="6"/>
      <c r="BD51494" s="5"/>
    </row>
    <row r="51495" spans="55:56" hidden="1" x14ac:dyDescent="0.2">
      <c r="BC51495" s="6"/>
      <c r="BD51495" s="5"/>
    </row>
    <row r="51496" spans="55:56" hidden="1" x14ac:dyDescent="0.2">
      <c r="BC51496" s="6"/>
      <c r="BD51496" s="5"/>
    </row>
    <row r="51497" spans="55:56" hidden="1" x14ac:dyDescent="0.2">
      <c r="BC51497" s="6"/>
      <c r="BD51497" s="5"/>
    </row>
    <row r="51498" spans="55:56" hidden="1" x14ac:dyDescent="0.2">
      <c r="BC51498" s="6"/>
      <c r="BD51498" s="5"/>
    </row>
    <row r="51499" spans="55:56" hidden="1" x14ac:dyDescent="0.2">
      <c r="BC51499" s="6"/>
      <c r="BD51499" s="5"/>
    </row>
    <row r="51500" spans="55:56" hidden="1" x14ac:dyDescent="0.2">
      <c r="BC51500" s="6"/>
      <c r="BD51500" s="5"/>
    </row>
    <row r="51501" spans="55:56" hidden="1" x14ac:dyDescent="0.2">
      <c r="BC51501" s="6"/>
      <c r="BD51501" s="5"/>
    </row>
    <row r="51502" spans="55:56" hidden="1" x14ac:dyDescent="0.2">
      <c r="BC51502" s="6"/>
      <c r="BD51502" s="5"/>
    </row>
    <row r="51503" spans="55:56" hidden="1" x14ac:dyDescent="0.2">
      <c r="BC51503" s="6"/>
      <c r="BD51503" s="5"/>
    </row>
    <row r="51504" spans="55:56" hidden="1" x14ac:dyDescent="0.2">
      <c r="BC51504" s="6"/>
      <c r="BD51504" s="5"/>
    </row>
    <row r="51505" spans="55:56" hidden="1" x14ac:dyDescent="0.2">
      <c r="BC51505" s="6"/>
      <c r="BD51505" s="5"/>
    </row>
    <row r="51506" spans="55:56" hidden="1" x14ac:dyDescent="0.2">
      <c r="BC51506" s="6"/>
      <c r="BD51506" s="5"/>
    </row>
    <row r="51507" spans="55:56" hidden="1" x14ac:dyDescent="0.2">
      <c r="BC51507" s="6"/>
      <c r="BD51507" s="5"/>
    </row>
    <row r="51508" spans="55:56" hidden="1" x14ac:dyDescent="0.2">
      <c r="BC51508" s="6"/>
      <c r="BD51508" s="5"/>
    </row>
    <row r="51509" spans="55:56" hidden="1" x14ac:dyDescent="0.2">
      <c r="BC51509" s="6"/>
      <c r="BD51509" s="5"/>
    </row>
    <row r="51510" spans="55:56" hidden="1" x14ac:dyDescent="0.2">
      <c r="BC51510" s="6"/>
      <c r="BD51510" s="5"/>
    </row>
    <row r="51511" spans="55:56" hidden="1" x14ac:dyDescent="0.2">
      <c r="BC51511" s="6"/>
      <c r="BD51511" s="5"/>
    </row>
    <row r="51512" spans="55:56" hidden="1" x14ac:dyDescent="0.2">
      <c r="BC51512" s="6"/>
      <c r="BD51512" s="5"/>
    </row>
    <row r="51513" spans="55:56" hidden="1" x14ac:dyDescent="0.2">
      <c r="BC51513" s="6"/>
      <c r="BD51513" s="5"/>
    </row>
    <row r="51514" spans="55:56" hidden="1" x14ac:dyDescent="0.2">
      <c r="BC51514" s="6"/>
      <c r="BD51514" s="5"/>
    </row>
    <row r="51515" spans="55:56" hidden="1" x14ac:dyDescent="0.2">
      <c r="BC51515" s="6"/>
      <c r="BD51515" s="5"/>
    </row>
    <row r="51516" spans="55:56" hidden="1" x14ac:dyDescent="0.2">
      <c r="BC51516" s="6"/>
      <c r="BD51516" s="5"/>
    </row>
    <row r="51517" spans="55:56" hidden="1" x14ac:dyDescent="0.2">
      <c r="BC51517" s="6"/>
      <c r="BD51517" s="5"/>
    </row>
    <row r="51518" spans="55:56" hidden="1" x14ac:dyDescent="0.2">
      <c r="BC51518" s="6"/>
      <c r="BD51518" s="5"/>
    </row>
    <row r="51519" spans="55:56" hidden="1" x14ac:dyDescent="0.2">
      <c r="BC51519" s="6"/>
      <c r="BD51519" s="5"/>
    </row>
    <row r="51520" spans="55:56" hidden="1" x14ac:dyDescent="0.2">
      <c r="BC51520" s="6"/>
      <c r="BD51520" s="5"/>
    </row>
    <row r="51521" spans="55:56" hidden="1" x14ac:dyDescent="0.2">
      <c r="BC51521" s="6"/>
      <c r="BD51521" s="5"/>
    </row>
    <row r="51522" spans="55:56" hidden="1" x14ac:dyDescent="0.2">
      <c r="BC51522" s="6"/>
      <c r="BD51522" s="5"/>
    </row>
    <row r="51523" spans="55:56" hidden="1" x14ac:dyDescent="0.2">
      <c r="BC51523" s="6"/>
      <c r="BD51523" s="5"/>
    </row>
    <row r="51524" spans="55:56" hidden="1" x14ac:dyDescent="0.2">
      <c r="BC51524" s="6"/>
      <c r="BD51524" s="5"/>
    </row>
    <row r="51525" spans="55:56" hidden="1" x14ac:dyDescent="0.2">
      <c r="BC51525" s="6"/>
      <c r="BD51525" s="5"/>
    </row>
    <row r="51526" spans="55:56" hidden="1" x14ac:dyDescent="0.2">
      <c r="BC51526" s="6"/>
      <c r="BD51526" s="5"/>
    </row>
    <row r="51527" spans="55:56" hidden="1" x14ac:dyDescent="0.2">
      <c r="BC51527" s="6"/>
      <c r="BD51527" s="5"/>
    </row>
    <row r="51528" spans="55:56" hidden="1" x14ac:dyDescent="0.2">
      <c r="BC51528" s="6"/>
      <c r="BD51528" s="5"/>
    </row>
    <row r="51529" spans="55:56" hidden="1" x14ac:dyDescent="0.2">
      <c r="BC51529" s="6"/>
      <c r="BD51529" s="5"/>
    </row>
    <row r="51530" spans="55:56" hidden="1" x14ac:dyDescent="0.2">
      <c r="BC51530" s="6"/>
      <c r="BD51530" s="5"/>
    </row>
    <row r="51531" spans="55:56" hidden="1" x14ac:dyDescent="0.2">
      <c r="BC51531" s="6"/>
      <c r="BD51531" s="5"/>
    </row>
    <row r="51532" spans="55:56" hidden="1" x14ac:dyDescent="0.2">
      <c r="BC51532" s="6"/>
      <c r="BD51532" s="5"/>
    </row>
    <row r="51533" spans="55:56" hidden="1" x14ac:dyDescent="0.2">
      <c r="BC51533" s="6"/>
      <c r="BD51533" s="5"/>
    </row>
    <row r="51534" spans="55:56" hidden="1" x14ac:dyDescent="0.2">
      <c r="BC51534" s="6"/>
      <c r="BD51534" s="5"/>
    </row>
    <row r="51535" spans="55:56" hidden="1" x14ac:dyDescent="0.2">
      <c r="BC51535" s="6"/>
      <c r="BD51535" s="5"/>
    </row>
    <row r="51536" spans="55:56" hidden="1" x14ac:dyDescent="0.2">
      <c r="BC51536" s="6"/>
      <c r="BD51536" s="5"/>
    </row>
    <row r="51537" spans="55:56" hidden="1" x14ac:dyDescent="0.2">
      <c r="BC51537" s="6"/>
      <c r="BD51537" s="5"/>
    </row>
    <row r="51538" spans="55:56" hidden="1" x14ac:dyDescent="0.2">
      <c r="BC51538" s="6"/>
      <c r="BD51538" s="5"/>
    </row>
    <row r="51539" spans="55:56" hidden="1" x14ac:dyDescent="0.2">
      <c r="BC51539" s="6"/>
      <c r="BD51539" s="5"/>
    </row>
    <row r="51540" spans="55:56" hidden="1" x14ac:dyDescent="0.2">
      <c r="BC51540" s="6"/>
      <c r="BD51540" s="5"/>
    </row>
    <row r="51541" spans="55:56" hidden="1" x14ac:dyDescent="0.2">
      <c r="BC51541" s="6"/>
      <c r="BD51541" s="5"/>
    </row>
    <row r="51542" spans="55:56" hidden="1" x14ac:dyDescent="0.2">
      <c r="BC51542" s="6"/>
      <c r="BD51542" s="5"/>
    </row>
    <row r="51543" spans="55:56" hidden="1" x14ac:dyDescent="0.2">
      <c r="BC51543" s="6"/>
      <c r="BD51543" s="5"/>
    </row>
    <row r="51544" spans="55:56" hidden="1" x14ac:dyDescent="0.2">
      <c r="BC51544" s="6"/>
      <c r="BD51544" s="5"/>
    </row>
    <row r="51545" spans="55:56" hidden="1" x14ac:dyDescent="0.2">
      <c r="BC51545" s="6"/>
      <c r="BD51545" s="5"/>
    </row>
    <row r="51546" spans="55:56" hidden="1" x14ac:dyDescent="0.2">
      <c r="BC51546" s="6"/>
      <c r="BD51546" s="5"/>
    </row>
    <row r="51547" spans="55:56" hidden="1" x14ac:dyDescent="0.2">
      <c r="BC51547" s="6"/>
      <c r="BD51547" s="5"/>
    </row>
    <row r="51548" spans="55:56" hidden="1" x14ac:dyDescent="0.2">
      <c r="BC51548" s="6"/>
      <c r="BD51548" s="5"/>
    </row>
    <row r="51549" spans="55:56" hidden="1" x14ac:dyDescent="0.2">
      <c r="BC51549" s="6"/>
      <c r="BD51549" s="5"/>
    </row>
    <row r="51550" spans="55:56" hidden="1" x14ac:dyDescent="0.2">
      <c r="BC51550" s="6"/>
      <c r="BD51550" s="5"/>
    </row>
    <row r="51551" spans="55:56" hidden="1" x14ac:dyDescent="0.2">
      <c r="BC51551" s="6"/>
      <c r="BD51551" s="5"/>
    </row>
    <row r="51552" spans="55:56" hidden="1" x14ac:dyDescent="0.2">
      <c r="BC51552" s="6"/>
      <c r="BD51552" s="5"/>
    </row>
    <row r="51553" spans="55:56" hidden="1" x14ac:dyDescent="0.2">
      <c r="BC51553" s="6"/>
      <c r="BD51553" s="5"/>
    </row>
    <row r="51554" spans="55:56" hidden="1" x14ac:dyDescent="0.2">
      <c r="BC51554" s="6"/>
      <c r="BD51554" s="5"/>
    </row>
    <row r="51555" spans="55:56" hidden="1" x14ac:dyDescent="0.2">
      <c r="BC51555" s="6"/>
      <c r="BD51555" s="5"/>
    </row>
    <row r="51556" spans="55:56" hidden="1" x14ac:dyDescent="0.2">
      <c r="BC51556" s="6"/>
      <c r="BD51556" s="5"/>
    </row>
    <row r="51557" spans="55:56" hidden="1" x14ac:dyDescent="0.2">
      <c r="BC51557" s="6"/>
      <c r="BD51557" s="5"/>
    </row>
    <row r="51558" spans="55:56" hidden="1" x14ac:dyDescent="0.2">
      <c r="BC51558" s="6"/>
      <c r="BD51558" s="5"/>
    </row>
    <row r="51559" spans="55:56" hidden="1" x14ac:dyDescent="0.2">
      <c r="BC51559" s="6"/>
      <c r="BD51559" s="5"/>
    </row>
    <row r="51560" spans="55:56" hidden="1" x14ac:dyDescent="0.2">
      <c r="BC51560" s="6"/>
      <c r="BD51560" s="5"/>
    </row>
    <row r="51561" spans="55:56" hidden="1" x14ac:dyDescent="0.2">
      <c r="BC51561" s="6"/>
      <c r="BD51561" s="5"/>
    </row>
    <row r="51562" spans="55:56" hidden="1" x14ac:dyDescent="0.2">
      <c r="BC51562" s="6"/>
      <c r="BD51562" s="5"/>
    </row>
    <row r="51563" spans="55:56" hidden="1" x14ac:dyDescent="0.2">
      <c r="BC51563" s="6"/>
      <c r="BD51563" s="5"/>
    </row>
    <row r="51564" spans="55:56" hidden="1" x14ac:dyDescent="0.2">
      <c r="BC51564" s="6"/>
      <c r="BD51564" s="5"/>
    </row>
    <row r="51565" spans="55:56" hidden="1" x14ac:dyDescent="0.2">
      <c r="BC51565" s="6"/>
      <c r="BD51565" s="5"/>
    </row>
    <row r="51566" spans="55:56" hidden="1" x14ac:dyDescent="0.2">
      <c r="BC51566" s="6"/>
      <c r="BD51566" s="5"/>
    </row>
    <row r="51567" spans="55:56" hidden="1" x14ac:dyDescent="0.2">
      <c r="BC51567" s="6"/>
      <c r="BD51567" s="5"/>
    </row>
    <row r="51568" spans="55:56" hidden="1" x14ac:dyDescent="0.2">
      <c r="BC51568" s="6"/>
      <c r="BD51568" s="5"/>
    </row>
    <row r="51569" spans="55:56" hidden="1" x14ac:dyDescent="0.2">
      <c r="BC51569" s="6"/>
      <c r="BD51569" s="5"/>
    </row>
    <row r="51570" spans="55:56" hidden="1" x14ac:dyDescent="0.2">
      <c r="BC51570" s="6"/>
      <c r="BD51570" s="5"/>
    </row>
    <row r="51571" spans="55:56" hidden="1" x14ac:dyDescent="0.2">
      <c r="BC51571" s="6"/>
      <c r="BD51571" s="5"/>
    </row>
    <row r="51572" spans="55:56" hidden="1" x14ac:dyDescent="0.2">
      <c r="BC51572" s="6"/>
      <c r="BD51572" s="5"/>
    </row>
    <row r="51573" spans="55:56" hidden="1" x14ac:dyDescent="0.2">
      <c r="BC51573" s="6"/>
      <c r="BD51573" s="5"/>
    </row>
    <row r="51574" spans="55:56" hidden="1" x14ac:dyDescent="0.2">
      <c r="BC51574" s="6"/>
      <c r="BD51574" s="5"/>
    </row>
    <row r="51575" spans="55:56" hidden="1" x14ac:dyDescent="0.2">
      <c r="BC51575" s="6"/>
      <c r="BD51575" s="5"/>
    </row>
    <row r="51576" spans="55:56" hidden="1" x14ac:dyDescent="0.2">
      <c r="BC51576" s="6"/>
      <c r="BD51576" s="5"/>
    </row>
    <row r="51577" spans="55:56" hidden="1" x14ac:dyDescent="0.2">
      <c r="BC51577" s="6"/>
      <c r="BD51577" s="5"/>
    </row>
    <row r="51578" spans="55:56" hidden="1" x14ac:dyDescent="0.2">
      <c r="BC51578" s="6"/>
      <c r="BD51578" s="5"/>
    </row>
    <row r="51579" spans="55:56" hidden="1" x14ac:dyDescent="0.2">
      <c r="BC51579" s="6"/>
      <c r="BD51579" s="5"/>
    </row>
    <row r="51580" spans="55:56" hidden="1" x14ac:dyDescent="0.2">
      <c r="BC51580" s="6"/>
      <c r="BD51580" s="5"/>
    </row>
    <row r="51581" spans="55:56" hidden="1" x14ac:dyDescent="0.2">
      <c r="BC51581" s="6"/>
      <c r="BD51581" s="5"/>
    </row>
    <row r="51582" spans="55:56" hidden="1" x14ac:dyDescent="0.2">
      <c r="BC51582" s="6"/>
      <c r="BD51582" s="5"/>
    </row>
    <row r="51583" spans="55:56" hidden="1" x14ac:dyDescent="0.2">
      <c r="BC51583" s="6"/>
      <c r="BD51583" s="5"/>
    </row>
    <row r="51584" spans="55:56" hidden="1" x14ac:dyDescent="0.2">
      <c r="BC51584" s="6"/>
      <c r="BD51584" s="5"/>
    </row>
    <row r="51585" spans="55:56" hidden="1" x14ac:dyDescent="0.2">
      <c r="BC51585" s="6"/>
      <c r="BD51585" s="5"/>
    </row>
    <row r="51586" spans="55:56" hidden="1" x14ac:dyDescent="0.2">
      <c r="BC51586" s="6"/>
      <c r="BD51586" s="5"/>
    </row>
    <row r="51587" spans="55:56" hidden="1" x14ac:dyDescent="0.2">
      <c r="BC51587" s="6"/>
      <c r="BD51587" s="5"/>
    </row>
    <row r="51588" spans="55:56" hidden="1" x14ac:dyDescent="0.2">
      <c r="BC51588" s="6"/>
      <c r="BD51588" s="5"/>
    </row>
    <row r="51589" spans="55:56" hidden="1" x14ac:dyDescent="0.2">
      <c r="BC51589" s="6"/>
      <c r="BD51589" s="5"/>
    </row>
    <row r="51590" spans="55:56" hidden="1" x14ac:dyDescent="0.2">
      <c r="BC51590" s="6"/>
      <c r="BD51590" s="5"/>
    </row>
    <row r="51591" spans="55:56" hidden="1" x14ac:dyDescent="0.2">
      <c r="BC51591" s="6"/>
      <c r="BD51591" s="5"/>
    </row>
    <row r="51592" spans="55:56" hidden="1" x14ac:dyDescent="0.2">
      <c r="BC51592" s="6"/>
      <c r="BD51592" s="5"/>
    </row>
    <row r="51593" spans="55:56" hidden="1" x14ac:dyDescent="0.2">
      <c r="BC51593" s="6"/>
      <c r="BD51593" s="5"/>
    </row>
    <row r="51594" spans="55:56" hidden="1" x14ac:dyDescent="0.2">
      <c r="BC51594" s="6"/>
      <c r="BD51594" s="5"/>
    </row>
    <row r="51595" spans="55:56" hidden="1" x14ac:dyDescent="0.2">
      <c r="BC51595" s="6"/>
      <c r="BD51595" s="5"/>
    </row>
    <row r="51596" spans="55:56" hidden="1" x14ac:dyDescent="0.2">
      <c r="BC51596" s="6"/>
      <c r="BD51596" s="5"/>
    </row>
    <row r="51597" spans="55:56" hidden="1" x14ac:dyDescent="0.2">
      <c r="BC51597" s="6"/>
      <c r="BD51597" s="5"/>
    </row>
    <row r="51598" spans="55:56" hidden="1" x14ac:dyDescent="0.2">
      <c r="BC51598" s="6"/>
      <c r="BD51598" s="5"/>
    </row>
    <row r="51599" spans="55:56" hidden="1" x14ac:dyDescent="0.2">
      <c r="BC51599" s="6"/>
      <c r="BD51599" s="5"/>
    </row>
    <row r="51600" spans="55:56" hidden="1" x14ac:dyDescent="0.2">
      <c r="BC51600" s="6"/>
      <c r="BD51600" s="5"/>
    </row>
    <row r="51601" spans="55:56" hidden="1" x14ac:dyDescent="0.2">
      <c r="BC51601" s="6"/>
      <c r="BD51601" s="5"/>
    </row>
    <row r="51602" spans="55:56" hidden="1" x14ac:dyDescent="0.2">
      <c r="BC51602" s="6"/>
      <c r="BD51602" s="5"/>
    </row>
    <row r="51603" spans="55:56" hidden="1" x14ac:dyDescent="0.2">
      <c r="BC51603" s="6"/>
      <c r="BD51603" s="5"/>
    </row>
    <row r="51604" spans="55:56" hidden="1" x14ac:dyDescent="0.2">
      <c r="BC51604" s="6"/>
      <c r="BD51604" s="5"/>
    </row>
    <row r="51605" spans="55:56" hidden="1" x14ac:dyDescent="0.2">
      <c r="BC51605" s="6"/>
      <c r="BD51605" s="5"/>
    </row>
    <row r="51606" spans="55:56" hidden="1" x14ac:dyDescent="0.2">
      <c r="BC51606" s="6"/>
      <c r="BD51606" s="5"/>
    </row>
    <row r="51607" spans="55:56" hidden="1" x14ac:dyDescent="0.2">
      <c r="BC51607" s="6"/>
      <c r="BD51607" s="5"/>
    </row>
    <row r="51608" spans="55:56" hidden="1" x14ac:dyDescent="0.2">
      <c r="BC51608" s="6"/>
      <c r="BD51608" s="5"/>
    </row>
    <row r="51609" spans="55:56" hidden="1" x14ac:dyDescent="0.2">
      <c r="BC51609" s="6"/>
      <c r="BD51609" s="5"/>
    </row>
    <row r="51610" spans="55:56" hidden="1" x14ac:dyDescent="0.2">
      <c r="BC51610" s="6"/>
      <c r="BD51610" s="5"/>
    </row>
    <row r="51611" spans="55:56" hidden="1" x14ac:dyDescent="0.2">
      <c r="BC51611" s="6"/>
      <c r="BD51611" s="5"/>
    </row>
    <row r="51612" spans="55:56" hidden="1" x14ac:dyDescent="0.2">
      <c r="BC51612" s="6"/>
      <c r="BD51612" s="5"/>
    </row>
    <row r="51613" spans="55:56" hidden="1" x14ac:dyDescent="0.2">
      <c r="BC51613" s="6"/>
      <c r="BD51613" s="5"/>
    </row>
    <row r="51614" spans="55:56" hidden="1" x14ac:dyDescent="0.2">
      <c r="BC51614" s="6"/>
      <c r="BD51614" s="5"/>
    </row>
    <row r="51615" spans="55:56" hidden="1" x14ac:dyDescent="0.2">
      <c r="BC51615" s="6"/>
      <c r="BD51615" s="5"/>
    </row>
    <row r="51616" spans="55:56" hidden="1" x14ac:dyDescent="0.2">
      <c r="BC51616" s="6"/>
      <c r="BD51616" s="5"/>
    </row>
    <row r="51617" spans="55:56" hidden="1" x14ac:dyDescent="0.2">
      <c r="BC51617" s="6"/>
      <c r="BD51617" s="5"/>
    </row>
    <row r="51618" spans="55:56" hidden="1" x14ac:dyDescent="0.2">
      <c r="BC51618" s="6"/>
      <c r="BD51618" s="5"/>
    </row>
    <row r="51619" spans="55:56" hidden="1" x14ac:dyDescent="0.2">
      <c r="BC51619" s="6"/>
      <c r="BD51619" s="5"/>
    </row>
    <row r="51620" spans="55:56" hidden="1" x14ac:dyDescent="0.2">
      <c r="BC51620" s="6"/>
      <c r="BD51620" s="5"/>
    </row>
    <row r="51621" spans="55:56" hidden="1" x14ac:dyDescent="0.2">
      <c r="BC51621" s="6"/>
      <c r="BD51621" s="5"/>
    </row>
    <row r="51622" spans="55:56" hidden="1" x14ac:dyDescent="0.2">
      <c r="BC51622" s="6"/>
      <c r="BD51622" s="5"/>
    </row>
    <row r="51623" spans="55:56" hidden="1" x14ac:dyDescent="0.2">
      <c r="BC51623" s="6"/>
      <c r="BD51623" s="5"/>
    </row>
    <row r="51624" spans="55:56" hidden="1" x14ac:dyDescent="0.2">
      <c r="BC51624" s="6"/>
      <c r="BD51624" s="5"/>
    </row>
    <row r="51625" spans="55:56" hidden="1" x14ac:dyDescent="0.2">
      <c r="BC51625" s="6"/>
      <c r="BD51625" s="5"/>
    </row>
    <row r="51626" spans="55:56" hidden="1" x14ac:dyDescent="0.2">
      <c r="BC51626" s="6"/>
      <c r="BD51626" s="5"/>
    </row>
    <row r="51627" spans="55:56" hidden="1" x14ac:dyDescent="0.2">
      <c r="BC51627" s="6"/>
      <c r="BD51627" s="5"/>
    </row>
    <row r="51628" spans="55:56" hidden="1" x14ac:dyDescent="0.2">
      <c r="BC51628" s="6"/>
      <c r="BD51628" s="5"/>
    </row>
    <row r="51629" spans="55:56" hidden="1" x14ac:dyDescent="0.2">
      <c r="BC51629" s="6"/>
      <c r="BD51629" s="5"/>
    </row>
    <row r="51630" spans="55:56" hidden="1" x14ac:dyDescent="0.2">
      <c r="BC51630" s="6"/>
      <c r="BD51630" s="5"/>
    </row>
    <row r="51631" spans="55:56" hidden="1" x14ac:dyDescent="0.2">
      <c r="BC51631" s="6"/>
      <c r="BD51631" s="5"/>
    </row>
    <row r="51632" spans="55:56" hidden="1" x14ac:dyDescent="0.2">
      <c r="BC51632" s="6"/>
      <c r="BD51632" s="5"/>
    </row>
    <row r="51633" spans="55:56" hidden="1" x14ac:dyDescent="0.2">
      <c r="BC51633" s="6"/>
      <c r="BD51633" s="5"/>
    </row>
    <row r="51634" spans="55:56" hidden="1" x14ac:dyDescent="0.2">
      <c r="BC51634" s="6"/>
      <c r="BD51634" s="5"/>
    </row>
    <row r="51635" spans="55:56" hidden="1" x14ac:dyDescent="0.2">
      <c r="BC51635" s="6"/>
      <c r="BD51635" s="5"/>
    </row>
    <row r="51636" spans="55:56" hidden="1" x14ac:dyDescent="0.2">
      <c r="BC51636" s="6"/>
      <c r="BD51636" s="5"/>
    </row>
    <row r="51637" spans="55:56" hidden="1" x14ac:dyDescent="0.2">
      <c r="BC51637" s="6"/>
      <c r="BD51637" s="5"/>
    </row>
    <row r="51638" spans="55:56" hidden="1" x14ac:dyDescent="0.2">
      <c r="BC51638" s="6"/>
      <c r="BD51638" s="5"/>
    </row>
    <row r="51639" spans="55:56" hidden="1" x14ac:dyDescent="0.2">
      <c r="BC51639" s="6"/>
      <c r="BD51639" s="5"/>
    </row>
    <row r="51640" spans="55:56" hidden="1" x14ac:dyDescent="0.2">
      <c r="BC51640" s="6"/>
      <c r="BD51640" s="5"/>
    </row>
    <row r="51641" spans="55:56" hidden="1" x14ac:dyDescent="0.2">
      <c r="BC51641" s="6"/>
      <c r="BD51641" s="5"/>
    </row>
    <row r="51642" spans="55:56" hidden="1" x14ac:dyDescent="0.2">
      <c r="BC51642" s="6"/>
      <c r="BD51642" s="5"/>
    </row>
    <row r="51643" spans="55:56" hidden="1" x14ac:dyDescent="0.2">
      <c r="BC51643" s="6"/>
      <c r="BD51643" s="5"/>
    </row>
    <row r="51644" spans="55:56" hidden="1" x14ac:dyDescent="0.2">
      <c r="BC51644" s="6"/>
      <c r="BD51644" s="5"/>
    </row>
    <row r="51645" spans="55:56" hidden="1" x14ac:dyDescent="0.2">
      <c r="BC51645" s="6"/>
      <c r="BD51645" s="5"/>
    </row>
    <row r="51646" spans="55:56" hidden="1" x14ac:dyDescent="0.2">
      <c r="BC51646" s="6"/>
      <c r="BD51646" s="5"/>
    </row>
    <row r="51647" spans="55:56" hidden="1" x14ac:dyDescent="0.2">
      <c r="BC51647" s="6"/>
      <c r="BD51647" s="5"/>
    </row>
    <row r="51648" spans="55:56" hidden="1" x14ac:dyDescent="0.2">
      <c r="BC51648" s="6"/>
      <c r="BD51648" s="5"/>
    </row>
    <row r="51649" spans="55:56" hidden="1" x14ac:dyDescent="0.2">
      <c r="BC51649" s="6"/>
      <c r="BD51649" s="5"/>
    </row>
    <row r="51650" spans="55:56" hidden="1" x14ac:dyDescent="0.2">
      <c r="BC51650" s="6"/>
      <c r="BD51650" s="5"/>
    </row>
    <row r="51651" spans="55:56" hidden="1" x14ac:dyDescent="0.2">
      <c r="BC51651" s="6"/>
      <c r="BD51651" s="5"/>
    </row>
    <row r="51652" spans="55:56" hidden="1" x14ac:dyDescent="0.2">
      <c r="BC51652" s="6"/>
      <c r="BD51652" s="5"/>
    </row>
    <row r="51653" spans="55:56" hidden="1" x14ac:dyDescent="0.2">
      <c r="BC51653" s="6"/>
      <c r="BD51653" s="5"/>
    </row>
    <row r="51654" spans="55:56" hidden="1" x14ac:dyDescent="0.2">
      <c r="BC51654" s="6"/>
      <c r="BD51654" s="5"/>
    </row>
    <row r="51655" spans="55:56" hidden="1" x14ac:dyDescent="0.2">
      <c r="BC51655" s="6"/>
      <c r="BD51655" s="5"/>
    </row>
    <row r="51656" spans="55:56" hidden="1" x14ac:dyDescent="0.2">
      <c r="BC51656" s="6"/>
      <c r="BD51656" s="5"/>
    </row>
    <row r="51657" spans="55:56" hidden="1" x14ac:dyDescent="0.2">
      <c r="BC51657" s="6"/>
      <c r="BD51657" s="5"/>
    </row>
    <row r="51658" spans="55:56" hidden="1" x14ac:dyDescent="0.2">
      <c r="BC51658" s="6"/>
      <c r="BD51658" s="5"/>
    </row>
    <row r="51659" spans="55:56" hidden="1" x14ac:dyDescent="0.2">
      <c r="BC51659" s="6"/>
      <c r="BD51659" s="5"/>
    </row>
    <row r="51660" spans="55:56" hidden="1" x14ac:dyDescent="0.2">
      <c r="BC51660" s="6"/>
      <c r="BD51660" s="5"/>
    </row>
    <row r="51661" spans="55:56" hidden="1" x14ac:dyDescent="0.2">
      <c r="BC51661" s="6"/>
      <c r="BD51661" s="5"/>
    </row>
    <row r="51662" spans="55:56" hidden="1" x14ac:dyDescent="0.2">
      <c r="BC51662" s="6"/>
      <c r="BD51662" s="5"/>
    </row>
    <row r="51663" spans="55:56" hidden="1" x14ac:dyDescent="0.2">
      <c r="BC51663" s="6"/>
      <c r="BD51663" s="5"/>
    </row>
    <row r="51664" spans="55:56" hidden="1" x14ac:dyDescent="0.2">
      <c r="BC51664" s="6"/>
      <c r="BD51664" s="5"/>
    </row>
    <row r="51665" spans="55:56" hidden="1" x14ac:dyDescent="0.2">
      <c r="BC51665" s="6"/>
      <c r="BD51665" s="5"/>
    </row>
    <row r="51666" spans="55:56" hidden="1" x14ac:dyDescent="0.2">
      <c r="BC51666" s="6"/>
      <c r="BD51666" s="5"/>
    </row>
    <row r="51667" spans="55:56" hidden="1" x14ac:dyDescent="0.2">
      <c r="BC51667" s="6"/>
      <c r="BD51667" s="5"/>
    </row>
    <row r="51668" spans="55:56" hidden="1" x14ac:dyDescent="0.2">
      <c r="BC51668" s="6"/>
      <c r="BD51668" s="5"/>
    </row>
    <row r="51669" spans="55:56" hidden="1" x14ac:dyDescent="0.2">
      <c r="BC51669" s="6"/>
      <c r="BD51669" s="5"/>
    </row>
    <row r="51670" spans="55:56" hidden="1" x14ac:dyDescent="0.2">
      <c r="BC51670" s="6"/>
      <c r="BD51670" s="5"/>
    </row>
    <row r="51671" spans="55:56" hidden="1" x14ac:dyDescent="0.2">
      <c r="BC51671" s="6"/>
      <c r="BD51671" s="5"/>
    </row>
    <row r="51672" spans="55:56" hidden="1" x14ac:dyDescent="0.2">
      <c r="BC51672" s="6"/>
      <c r="BD51672" s="5"/>
    </row>
    <row r="51673" spans="55:56" hidden="1" x14ac:dyDescent="0.2">
      <c r="BC51673" s="6"/>
      <c r="BD51673" s="5"/>
    </row>
    <row r="51674" spans="55:56" hidden="1" x14ac:dyDescent="0.2">
      <c r="BC51674" s="6"/>
      <c r="BD51674" s="5"/>
    </row>
    <row r="51675" spans="55:56" hidden="1" x14ac:dyDescent="0.2">
      <c r="BC51675" s="6"/>
      <c r="BD51675" s="5"/>
    </row>
    <row r="51676" spans="55:56" hidden="1" x14ac:dyDescent="0.2">
      <c r="BC51676" s="6"/>
      <c r="BD51676" s="5"/>
    </row>
    <row r="51677" spans="55:56" hidden="1" x14ac:dyDescent="0.2">
      <c r="BC51677" s="6"/>
      <c r="BD51677" s="5"/>
    </row>
    <row r="51678" spans="55:56" hidden="1" x14ac:dyDescent="0.2">
      <c r="BC51678" s="6"/>
      <c r="BD51678" s="5"/>
    </row>
    <row r="51679" spans="55:56" hidden="1" x14ac:dyDescent="0.2">
      <c r="BC51679" s="6"/>
      <c r="BD51679" s="5"/>
    </row>
    <row r="51680" spans="55:56" hidden="1" x14ac:dyDescent="0.2">
      <c r="BC51680" s="6"/>
      <c r="BD51680" s="5"/>
    </row>
    <row r="51681" spans="55:56" hidden="1" x14ac:dyDescent="0.2">
      <c r="BC51681" s="6"/>
      <c r="BD51681" s="5"/>
    </row>
    <row r="51682" spans="55:56" hidden="1" x14ac:dyDescent="0.2">
      <c r="BC51682" s="6"/>
      <c r="BD51682" s="5"/>
    </row>
    <row r="51683" spans="55:56" hidden="1" x14ac:dyDescent="0.2">
      <c r="BC51683" s="6"/>
      <c r="BD51683" s="5"/>
    </row>
    <row r="51684" spans="55:56" hidden="1" x14ac:dyDescent="0.2">
      <c r="BC51684" s="6"/>
      <c r="BD51684" s="5"/>
    </row>
    <row r="51685" spans="55:56" hidden="1" x14ac:dyDescent="0.2">
      <c r="BC51685" s="6"/>
      <c r="BD51685" s="5"/>
    </row>
    <row r="51686" spans="55:56" hidden="1" x14ac:dyDescent="0.2">
      <c r="BC51686" s="6"/>
      <c r="BD51686" s="5"/>
    </row>
    <row r="51687" spans="55:56" hidden="1" x14ac:dyDescent="0.2">
      <c r="BC51687" s="6"/>
      <c r="BD51687" s="5"/>
    </row>
    <row r="51688" spans="55:56" hidden="1" x14ac:dyDescent="0.2">
      <c r="BC51688" s="6"/>
      <c r="BD51688" s="5"/>
    </row>
    <row r="51689" spans="55:56" hidden="1" x14ac:dyDescent="0.2">
      <c r="BC51689" s="6"/>
      <c r="BD51689" s="5"/>
    </row>
    <row r="51690" spans="55:56" hidden="1" x14ac:dyDescent="0.2">
      <c r="BC51690" s="6"/>
      <c r="BD51690" s="5"/>
    </row>
    <row r="51691" spans="55:56" hidden="1" x14ac:dyDescent="0.2">
      <c r="BC51691" s="6"/>
      <c r="BD51691" s="5"/>
    </row>
    <row r="51692" spans="55:56" hidden="1" x14ac:dyDescent="0.2">
      <c r="BC51692" s="6"/>
      <c r="BD51692" s="5"/>
    </row>
    <row r="51693" spans="55:56" hidden="1" x14ac:dyDescent="0.2">
      <c r="BC51693" s="6"/>
      <c r="BD51693" s="5"/>
    </row>
    <row r="51694" spans="55:56" hidden="1" x14ac:dyDescent="0.2">
      <c r="BC51694" s="6"/>
      <c r="BD51694" s="5"/>
    </row>
    <row r="51695" spans="55:56" hidden="1" x14ac:dyDescent="0.2">
      <c r="BC51695" s="6"/>
      <c r="BD51695" s="5"/>
    </row>
    <row r="51696" spans="55:56" hidden="1" x14ac:dyDescent="0.2">
      <c r="BC51696" s="6"/>
      <c r="BD51696" s="5"/>
    </row>
    <row r="51697" spans="55:56" hidden="1" x14ac:dyDescent="0.2">
      <c r="BC51697" s="6"/>
      <c r="BD51697" s="5"/>
    </row>
    <row r="51698" spans="55:56" hidden="1" x14ac:dyDescent="0.2">
      <c r="BC51698" s="6"/>
      <c r="BD51698" s="5"/>
    </row>
    <row r="51699" spans="55:56" hidden="1" x14ac:dyDescent="0.2">
      <c r="BC51699" s="6"/>
      <c r="BD51699" s="5"/>
    </row>
    <row r="51700" spans="55:56" hidden="1" x14ac:dyDescent="0.2">
      <c r="BC51700" s="6"/>
      <c r="BD51700" s="5"/>
    </row>
    <row r="51701" spans="55:56" hidden="1" x14ac:dyDescent="0.2">
      <c r="BC51701" s="6"/>
      <c r="BD51701" s="5"/>
    </row>
    <row r="51702" spans="55:56" hidden="1" x14ac:dyDescent="0.2">
      <c r="BC51702" s="6"/>
      <c r="BD51702" s="5"/>
    </row>
    <row r="51703" spans="55:56" hidden="1" x14ac:dyDescent="0.2">
      <c r="BC51703" s="6"/>
      <c r="BD51703" s="5"/>
    </row>
    <row r="51704" spans="55:56" hidden="1" x14ac:dyDescent="0.2">
      <c r="BC51704" s="6"/>
      <c r="BD51704" s="5"/>
    </row>
    <row r="51705" spans="55:56" hidden="1" x14ac:dyDescent="0.2">
      <c r="BC51705" s="6"/>
      <c r="BD51705" s="5"/>
    </row>
    <row r="51706" spans="55:56" hidden="1" x14ac:dyDescent="0.2">
      <c r="BC51706" s="6"/>
      <c r="BD51706" s="5"/>
    </row>
    <row r="51707" spans="55:56" hidden="1" x14ac:dyDescent="0.2">
      <c r="BC51707" s="6"/>
      <c r="BD51707" s="5"/>
    </row>
    <row r="51708" spans="55:56" hidden="1" x14ac:dyDescent="0.2">
      <c r="BC51708" s="6"/>
      <c r="BD51708" s="5"/>
    </row>
    <row r="51709" spans="55:56" hidden="1" x14ac:dyDescent="0.2">
      <c r="BC51709" s="6"/>
      <c r="BD51709" s="5"/>
    </row>
    <row r="51710" spans="55:56" hidden="1" x14ac:dyDescent="0.2">
      <c r="BC51710" s="6"/>
      <c r="BD51710" s="5"/>
    </row>
    <row r="51711" spans="55:56" hidden="1" x14ac:dyDescent="0.2">
      <c r="BC51711" s="6"/>
      <c r="BD51711" s="5"/>
    </row>
    <row r="51712" spans="55:56" hidden="1" x14ac:dyDescent="0.2">
      <c r="BC51712" s="6"/>
      <c r="BD51712" s="5"/>
    </row>
    <row r="51713" spans="55:56" hidden="1" x14ac:dyDescent="0.2">
      <c r="BC51713" s="6"/>
      <c r="BD51713" s="5"/>
    </row>
    <row r="51714" spans="55:56" hidden="1" x14ac:dyDescent="0.2">
      <c r="BC51714" s="6"/>
      <c r="BD51714" s="5"/>
    </row>
    <row r="51715" spans="55:56" hidden="1" x14ac:dyDescent="0.2">
      <c r="BC51715" s="6"/>
      <c r="BD51715" s="5"/>
    </row>
    <row r="51716" spans="55:56" hidden="1" x14ac:dyDescent="0.2">
      <c r="BC51716" s="6"/>
      <c r="BD51716" s="5"/>
    </row>
    <row r="51717" spans="55:56" hidden="1" x14ac:dyDescent="0.2">
      <c r="BC51717" s="6"/>
      <c r="BD51717" s="5"/>
    </row>
    <row r="51718" spans="55:56" hidden="1" x14ac:dyDescent="0.2">
      <c r="BC51718" s="6"/>
      <c r="BD51718" s="5"/>
    </row>
    <row r="51719" spans="55:56" hidden="1" x14ac:dyDescent="0.2">
      <c r="BC51719" s="6"/>
      <c r="BD51719" s="5"/>
    </row>
    <row r="51720" spans="55:56" hidden="1" x14ac:dyDescent="0.2">
      <c r="BC51720" s="6"/>
      <c r="BD51720" s="5"/>
    </row>
    <row r="51721" spans="55:56" hidden="1" x14ac:dyDescent="0.2">
      <c r="BC51721" s="6"/>
      <c r="BD51721" s="5"/>
    </row>
    <row r="51722" spans="55:56" hidden="1" x14ac:dyDescent="0.2">
      <c r="BC51722" s="6"/>
      <c r="BD51722" s="5"/>
    </row>
    <row r="51723" spans="55:56" hidden="1" x14ac:dyDescent="0.2">
      <c r="BC51723" s="6"/>
      <c r="BD51723" s="5"/>
    </row>
    <row r="51724" spans="55:56" hidden="1" x14ac:dyDescent="0.2">
      <c r="BC51724" s="6"/>
      <c r="BD51724" s="5"/>
    </row>
    <row r="51725" spans="55:56" hidden="1" x14ac:dyDescent="0.2">
      <c r="BC51725" s="6"/>
      <c r="BD51725" s="5"/>
    </row>
    <row r="51726" spans="55:56" hidden="1" x14ac:dyDescent="0.2">
      <c r="BC51726" s="6"/>
      <c r="BD51726" s="5"/>
    </row>
    <row r="51727" spans="55:56" hidden="1" x14ac:dyDescent="0.2">
      <c r="BC51727" s="6"/>
      <c r="BD51727" s="5"/>
    </row>
    <row r="51728" spans="55:56" hidden="1" x14ac:dyDescent="0.2">
      <c r="BC51728" s="6"/>
      <c r="BD51728" s="5"/>
    </row>
    <row r="51729" spans="55:56" hidden="1" x14ac:dyDescent="0.2">
      <c r="BC51729" s="6"/>
      <c r="BD51729" s="5"/>
    </row>
    <row r="51730" spans="55:56" hidden="1" x14ac:dyDescent="0.2">
      <c r="BC51730" s="6"/>
      <c r="BD51730" s="5"/>
    </row>
    <row r="51731" spans="55:56" hidden="1" x14ac:dyDescent="0.2">
      <c r="BC51731" s="6"/>
      <c r="BD51731" s="5"/>
    </row>
    <row r="51732" spans="55:56" hidden="1" x14ac:dyDescent="0.2">
      <c r="BC51732" s="6"/>
      <c r="BD51732" s="5"/>
    </row>
    <row r="51733" spans="55:56" hidden="1" x14ac:dyDescent="0.2">
      <c r="BC51733" s="6"/>
      <c r="BD51733" s="5"/>
    </row>
    <row r="51734" spans="55:56" hidden="1" x14ac:dyDescent="0.2">
      <c r="BC51734" s="6"/>
      <c r="BD51734" s="5"/>
    </row>
    <row r="51735" spans="55:56" hidden="1" x14ac:dyDescent="0.2">
      <c r="BC51735" s="6"/>
      <c r="BD51735" s="5"/>
    </row>
    <row r="51736" spans="55:56" hidden="1" x14ac:dyDescent="0.2">
      <c r="BC51736" s="6"/>
      <c r="BD51736" s="5"/>
    </row>
    <row r="51737" spans="55:56" hidden="1" x14ac:dyDescent="0.2">
      <c r="BC51737" s="6"/>
      <c r="BD51737" s="5"/>
    </row>
    <row r="51738" spans="55:56" hidden="1" x14ac:dyDescent="0.2">
      <c r="BC51738" s="6"/>
      <c r="BD51738" s="5"/>
    </row>
    <row r="51739" spans="55:56" hidden="1" x14ac:dyDescent="0.2">
      <c r="BC51739" s="6"/>
      <c r="BD51739" s="5"/>
    </row>
    <row r="51740" spans="55:56" hidden="1" x14ac:dyDescent="0.2">
      <c r="BC51740" s="6"/>
      <c r="BD51740" s="5"/>
    </row>
    <row r="51741" spans="55:56" hidden="1" x14ac:dyDescent="0.2">
      <c r="BC51741" s="6"/>
      <c r="BD51741" s="5"/>
    </row>
    <row r="51742" spans="55:56" hidden="1" x14ac:dyDescent="0.2">
      <c r="BC51742" s="6"/>
      <c r="BD51742" s="5"/>
    </row>
    <row r="51743" spans="55:56" hidden="1" x14ac:dyDescent="0.2">
      <c r="BC51743" s="6"/>
      <c r="BD51743" s="5"/>
    </row>
    <row r="51744" spans="55:56" hidden="1" x14ac:dyDescent="0.2">
      <c r="BC51744" s="6"/>
      <c r="BD51744" s="5"/>
    </row>
    <row r="51745" spans="55:56" hidden="1" x14ac:dyDescent="0.2">
      <c r="BC51745" s="6"/>
      <c r="BD51745" s="5"/>
    </row>
    <row r="51746" spans="55:56" hidden="1" x14ac:dyDescent="0.2">
      <c r="BC51746" s="6"/>
      <c r="BD51746" s="5"/>
    </row>
    <row r="51747" spans="55:56" hidden="1" x14ac:dyDescent="0.2">
      <c r="BC51747" s="6"/>
      <c r="BD51747" s="5"/>
    </row>
    <row r="51748" spans="55:56" hidden="1" x14ac:dyDescent="0.2">
      <c r="BC51748" s="6"/>
      <c r="BD51748" s="5"/>
    </row>
    <row r="51749" spans="55:56" hidden="1" x14ac:dyDescent="0.2">
      <c r="BC51749" s="6"/>
      <c r="BD51749" s="5"/>
    </row>
    <row r="51750" spans="55:56" hidden="1" x14ac:dyDescent="0.2">
      <c r="BC51750" s="6"/>
      <c r="BD51750" s="5"/>
    </row>
    <row r="51751" spans="55:56" hidden="1" x14ac:dyDescent="0.2">
      <c r="BC51751" s="6"/>
      <c r="BD51751" s="5"/>
    </row>
    <row r="51752" spans="55:56" hidden="1" x14ac:dyDescent="0.2">
      <c r="BC51752" s="6"/>
      <c r="BD51752" s="5"/>
    </row>
    <row r="51753" spans="55:56" hidden="1" x14ac:dyDescent="0.2">
      <c r="BC51753" s="6"/>
      <c r="BD51753" s="5"/>
    </row>
    <row r="51754" spans="55:56" hidden="1" x14ac:dyDescent="0.2">
      <c r="BC51754" s="6"/>
      <c r="BD51754" s="5"/>
    </row>
    <row r="51755" spans="55:56" hidden="1" x14ac:dyDescent="0.2">
      <c r="BC51755" s="6"/>
      <c r="BD51755" s="5"/>
    </row>
    <row r="51756" spans="55:56" hidden="1" x14ac:dyDescent="0.2">
      <c r="BC51756" s="6"/>
      <c r="BD51756" s="5"/>
    </row>
    <row r="51757" spans="55:56" hidden="1" x14ac:dyDescent="0.2">
      <c r="BC51757" s="6"/>
      <c r="BD51757" s="5"/>
    </row>
    <row r="51758" spans="55:56" hidden="1" x14ac:dyDescent="0.2">
      <c r="BC51758" s="6"/>
      <c r="BD51758" s="5"/>
    </row>
    <row r="51759" spans="55:56" hidden="1" x14ac:dyDescent="0.2">
      <c r="BC51759" s="6"/>
      <c r="BD51759" s="5"/>
    </row>
    <row r="51760" spans="55:56" hidden="1" x14ac:dyDescent="0.2">
      <c r="BC51760" s="6"/>
      <c r="BD51760" s="5"/>
    </row>
    <row r="51761" spans="55:56" hidden="1" x14ac:dyDescent="0.2">
      <c r="BC51761" s="6"/>
      <c r="BD51761" s="5"/>
    </row>
    <row r="51762" spans="55:56" hidden="1" x14ac:dyDescent="0.2">
      <c r="BC51762" s="6"/>
      <c r="BD51762" s="5"/>
    </row>
    <row r="51763" spans="55:56" hidden="1" x14ac:dyDescent="0.2">
      <c r="BC51763" s="6"/>
      <c r="BD51763" s="5"/>
    </row>
    <row r="51764" spans="55:56" hidden="1" x14ac:dyDescent="0.2">
      <c r="BC51764" s="6"/>
      <c r="BD51764" s="5"/>
    </row>
    <row r="51765" spans="55:56" hidden="1" x14ac:dyDescent="0.2">
      <c r="BC51765" s="6"/>
      <c r="BD51765" s="5"/>
    </row>
    <row r="51766" spans="55:56" hidden="1" x14ac:dyDescent="0.2">
      <c r="BC51766" s="6"/>
      <c r="BD51766" s="5"/>
    </row>
    <row r="51767" spans="55:56" hidden="1" x14ac:dyDescent="0.2">
      <c r="BC51767" s="6"/>
      <c r="BD51767" s="5"/>
    </row>
    <row r="51768" spans="55:56" hidden="1" x14ac:dyDescent="0.2">
      <c r="BC51768" s="6"/>
      <c r="BD51768" s="5"/>
    </row>
    <row r="51769" spans="55:56" hidden="1" x14ac:dyDescent="0.2">
      <c r="BC51769" s="6"/>
      <c r="BD51769" s="5"/>
    </row>
    <row r="51770" spans="55:56" hidden="1" x14ac:dyDescent="0.2">
      <c r="BC51770" s="6"/>
      <c r="BD51770" s="5"/>
    </row>
    <row r="51771" spans="55:56" hidden="1" x14ac:dyDescent="0.2">
      <c r="BC51771" s="6"/>
      <c r="BD51771" s="5"/>
    </row>
    <row r="51772" spans="55:56" hidden="1" x14ac:dyDescent="0.2">
      <c r="BC51772" s="6"/>
      <c r="BD51772" s="5"/>
    </row>
    <row r="51773" spans="55:56" hidden="1" x14ac:dyDescent="0.2">
      <c r="BC51773" s="6"/>
      <c r="BD51773" s="5"/>
    </row>
    <row r="51774" spans="55:56" hidden="1" x14ac:dyDescent="0.2">
      <c r="BC51774" s="6"/>
      <c r="BD51774" s="5"/>
    </row>
    <row r="51775" spans="55:56" hidden="1" x14ac:dyDescent="0.2">
      <c r="BC51775" s="6"/>
      <c r="BD51775" s="5"/>
    </row>
    <row r="51776" spans="55:56" hidden="1" x14ac:dyDescent="0.2">
      <c r="BC51776" s="6"/>
      <c r="BD51776" s="5"/>
    </row>
    <row r="51777" spans="55:56" hidden="1" x14ac:dyDescent="0.2">
      <c r="BC51777" s="6"/>
      <c r="BD51777" s="5"/>
    </row>
    <row r="51778" spans="55:56" hidden="1" x14ac:dyDescent="0.2">
      <c r="BC51778" s="6"/>
      <c r="BD51778" s="5"/>
    </row>
    <row r="51779" spans="55:56" hidden="1" x14ac:dyDescent="0.2">
      <c r="BC51779" s="6"/>
      <c r="BD51779" s="5"/>
    </row>
    <row r="51780" spans="55:56" hidden="1" x14ac:dyDescent="0.2">
      <c r="BC51780" s="6"/>
      <c r="BD51780" s="5"/>
    </row>
    <row r="51781" spans="55:56" hidden="1" x14ac:dyDescent="0.2">
      <c r="BC51781" s="6"/>
      <c r="BD51781" s="5"/>
    </row>
    <row r="51782" spans="55:56" hidden="1" x14ac:dyDescent="0.2">
      <c r="BC51782" s="6"/>
      <c r="BD51782" s="5"/>
    </row>
    <row r="51783" spans="55:56" hidden="1" x14ac:dyDescent="0.2">
      <c r="BC51783" s="6"/>
      <c r="BD51783" s="5"/>
    </row>
    <row r="51784" spans="55:56" hidden="1" x14ac:dyDescent="0.2">
      <c r="BC51784" s="6"/>
      <c r="BD51784" s="5"/>
    </row>
    <row r="51785" spans="55:56" hidden="1" x14ac:dyDescent="0.2">
      <c r="BC51785" s="6"/>
      <c r="BD51785" s="5"/>
    </row>
    <row r="51786" spans="55:56" hidden="1" x14ac:dyDescent="0.2">
      <c r="BC51786" s="6"/>
      <c r="BD51786" s="5"/>
    </row>
    <row r="51787" spans="55:56" hidden="1" x14ac:dyDescent="0.2">
      <c r="BC51787" s="6"/>
      <c r="BD51787" s="5"/>
    </row>
    <row r="51788" spans="55:56" hidden="1" x14ac:dyDescent="0.2">
      <c r="BC51788" s="6"/>
      <c r="BD51788" s="5"/>
    </row>
    <row r="51789" spans="55:56" hidden="1" x14ac:dyDescent="0.2">
      <c r="BC51789" s="6"/>
      <c r="BD51789" s="5"/>
    </row>
    <row r="51790" spans="55:56" hidden="1" x14ac:dyDescent="0.2">
      <c r="BC51790" s="6"/>
      <c r="BD51790" s="5"/>
    </row>
    <row r="51791" spans="55:56" hidden="1" x14ac:dyDescent="0.2">
      <c r="BC51791" s="6"/>
      <c r="BD51791" s="5"/>
    </row>
    <row r="51792" spans="55:56" hidden="1" x14ac:dyDescent="0.2">
      <c r="BC51792" s="6"/>
      <c r="BD51792" s="5"/>
    </row>
    <row r="51793" spans="55:56" hidden="1" x14ac:dyDescent="0.2">
      <c r="BC51793" s="6"/>
      <c r="BD51793" s="5"/>
    </row>
    <row r="51794" spans="55:56" hidden="1" x14ac:dyDescent="0.2">
      <c r="BC51794" s="6"/>
      <c r="BD51794" s="5"/>
    </row>
    <row r="51795" spans="55:56" hidden="1" x14ac:dyDescent="0.2">
      <c r="BC51795" s="6"/>
      <c r="BD51795" s="5"/>
    </row>
    <row r="51796" spans="55:56" hidden="1" x14ac:dyDescent="0.2">
      <c r="BC51796" s="6"/>
      <c r="BD51796" s="5"/>
    </row>
    <row r="51797" spans="55:56" hidden="1" x14ac:dyDescent="0.2">
      <c r="BC51797" s="6"/>
      <c r="BD51797" s="5"/>
    </row>
    <row r="51798" spans="55:56" hidden="1" x14ac:dyDescent="0.2">
      <c r="BC51798" s="6"/>
      <c r="BD51798" s="5"/>
    </row>
    <row r="51799" spans="55:56" hidden="1" x14ac:dyDescent="0.2">
      <c r="BC51799" s="6"/>
      <c r="BD51799" s="5"/>
    </row>
    <row r="51800" spans="55:56" hidden="1" x14ac:dyDescent="0.2">
      <c r="BC51800" s="6"/>
      <c r="BD51800" s="5"/>
    </row>
    <row r="51801" spans="55:56" hidden="1" x14ac:dyDescent="0.2">
      <c r="BC51801" s="6"/>
      <c r="BD51801" s="5"/>
    </row>
    <row r="51802" spans="55:56" hidden="1" x14ac:dyDescent="0.2">
      <c r="BC51802" s="6"/>
      <c r="BD51802" s="5"/>
    </row>
    <row r="51803" spans="55:56" hidden="1" x14ac:dyDescent="0.2">
      <c r="BC51803" s="6"/>
      <c r="BD51803" s="5"/>
    </row>
    <row r="51804" spans="55:56" hidden="1" x14ac:dyDescent="0.2">
      <c r="BC51804" s="6"/>
      <c r="BD51804" s="5"/>
    </row>
    <row r="51805" spans="55:56" hidden="1" x14ac:dyDescent="0.2">
      <c r="BC51805" s="6"/>
      <c r="BD51805" s="5"/>
    </row>
    <row r="51806" spans="55:56" hidden="1" x14ac:dyDescent="0.2">
      <c r="BC51806" s="6"/>
      <c r="BD51806" s="5"/>
    </row>
    <row r="51807" spans="55:56" hidden="1" x14ac:dyDescent="0.2">
      <c r="BC51807" s="6"/>
      <c r="BD51807" s="5"/>
    </row>
    <row r="51808" spans="55:56" hidden="1" x14ac:dyDescent="0.2">
      <c r="BC51808" s="6"/>
      <c r="BD51808" s="5"/>
    </row>
    <row r="51809" spans="55:56" hidden="1" x14ac:dyDescent="0.2">
      <c r="BC51809" s="6"/>
      <c r="BD51809" s="5"/>
    </row>
    <row r="51810" spans="55:56" hidden="1" x14ac:dyDescent="0.2">
      <c r="BC51810" s="6"/>
      <c r="BD51810" s="5"/>
    </row>
    <row r="51811" spans="55:56" hidden="1" x14ac:dyDescent="0.2">
      <c r="BC51811" s="6"/>
      <c r="BD51811" s="5"/>
    </row>
    <row r="51812" spans="55:56" hidden="1" x14ac:dyDescent="0.2">
      <c r="BC51812" s="6"/>
      <c r="BD51812" s="5"/>
    </row>
    <row r="51813" spans="55:56" hidden="1" x14ac:dyDescent="0.2">
      <c r="BC51813" s="6"/>
      <c r="BD51813" s="5"/>
    </row>
    <row r="51814" spans="55:56" hidden="1" x14ac:dyDescent="0.2">
      <c r="BC51814" s="6"/>
      <c r="BD51814" s="5"/>
    </row>
    <row r="51815" spans="55:56" hidden="1" x14ac:dyDescent="0.2">
      <c r="BC51815" s="6"/>
      <c r="BD51815" s="5"/>
    </row>
    <row r="51816" spans="55:56" hidden="1" x14ac:dyDescent="0.2">
      <c r="BC51816" s="6"/>
      <c r="BD51816" s="5"/>
    </row>
    <row r="51817" spans="55:56" hidden="1" x14ac:dyDescent="0.2">
      <c r="BC51817" s="6"/>
      <c r="BD51817" s="5"/>
    </row>
    <row r="51818" spans="55:56" hidden="1" x14ac:dyDescent="0.2">
      <c r="BC51818" s="6"/>
      <c r="BD51818" s="5"/>
    </row>
    <row r="51819" spans="55:56" hidden="1" x14ac:dyDescent="0.2">
      <c r="BC51819" s="6"/>
      <c r="BD51819" s="5"/>
    </row>
    <row r="51820" spans="55:56" hidden="1" x14ac:dyDescent="0.2">
      <c r="BC51820" s="6"/>
      <c r="BD51820" s="5"/>
    </row>
    <row r="51821" spans="55:56" hidden="1" x14ac:dyDescent="0.2">
      <c r="BC51821" s="6"/>
      <c r="BD51821" s="5"/>
    </row>
    <row r="51822" spans="55:56" hidden="1" x14ac:dyDescent="0.2">
      <c r="BC51822" s="6"/>
      <c r="BD51822" s="5"/>
    </row>
    <row r="51823" spans="55:56" hidden="1" x14ac:dyDescent="0.2">
      <c r="BC51823" s="6"/>
      <c r="BD51823" s="5"/>
    </row>
    <row r="51824" spans="55:56" hidden="1" x14ac:dyDescent="0.2">
      <c r="BC51824" s="6"/>
      <c r="BD51824" s="5"/>
    </row>
    <row r="51825" spans="55:56" hidden="1" x14ac:dyDescent="0.2">
      <c r="BC51825" s="6"/>
      <c r="BD51825" s="5"/>
    </row>
    <row r="51826" spans="55:56" hidden="1" x14ac:dyDescent="0.2">
      <c r="BC51826" s="6"/>
      <c r="BD51826" s="5"/>
    </row>
    <row r="51827" spans="55:56" hidden="1" x14ac:dyDescent="0.2">
      <c r="BC51827" s="6"/>
      <c r="BD51827" s="5"/>
    </row>
    <row r="51828" spans="55:56" hidden="1" x14ac:dyDescent="0.2">
      <c r="BC51828" s="6"/>
      <c r="BD51828" s="5"/>
    </row>
    <row r="51829" spans="55:56" hidden="1" x14ac:dyDescent="0.2">
      <c r="BC51829" s="6"/>
      <c r="BD51829" s="5"/>
    </row>
    <row r="51830" spans="55:56" hidden="1" x14ac:dyDescent="0.2">
      <c r="BC51830" s="6"/>
      <c r="BD51830" s="5"/>
    </row>
    <row r="51831" spans="55:56" hidden="1" x14ac:dyDescent="0.2">
      <c r="BC51831" s="6"/>
      <c r="BD51831" s="5"/>
    </row>
    <row r="51832" spans="55:56" hidden="1" x14ac:dyDescent="0.2">
      <c r="BC51832" s="6"/>
      <c r="BD51832" s="5"/>
    </row>
    <row r="51833" spans="55:56" hidden="1" x14ac:dyDescent="0.2">
      <c r="BC51833" s="6"/>
      <c r="BD51833" s="5"/>
    </row>
    <row r="51834" spans="55:56" hidden="1" x14ac:dyDescent="0.2">
      <c r="BC51834" s="6"/>
      <c r="BD51834" s="5"/>
    </row>
    <row r="51835" spans="55:56" hidden="1" x14ac:dyDescent="0.2">
      <c r="BC51835" s="6"/>
      <c r="BD51835" s="5"/>
    </row>
    <row r="51836" spans="55:56" hidden="1" x14ac:dyDescent="0.2">
      <c r="BC51836" s="6"/>
      <c r="BD51836" s="5"/>
    </row>
    <row r="51837" spans="55:56" hidden="1" x14ac:dyDescent="0.2">
      <c r="BC51837" s="6"/>
      <c r="BD51837" s="5"/>
    </row>
    <row r="51838" spans="55:56" hidden="1" x14ac:dyDescent="0.2">
      <c r="BC51838" s="6"/>
      <c r="BD51838" s="5"/>
    </row>
    <row r="51839" spans="55:56" hidden="1" x14ac:dyDescent="0.2">
      <c r="BC51839" s="6"/>
      <c r="BD51839" s="5"/>
    </row>
    <row r="51840" spans="55:56" hidden="1" x14ac:dyDescent="0.2">
      <c r="BC51840" s="6"/>
      <c r="BD51840" s="5"/>
    </row>
    <row r="51841" spans="55:56" hidden="1" x14ac:dyDescent="0.2">
      <c r="BC51841" s="6"/>
      <c r="BD51841" s="5"/>
    </row>
    <row r="51842" spans="55:56" hidden="1" x14ac:dyDescent="0.2">
      <c r="BC51842" s="6"/>
      <c r="BD51842" s="5"/>
    </row>
    <row r="51843" spans="55:56" hidden="1" x14ac:dyDescent="0.2">
      <c r="BC51843" s="6"/>
      <c r="BD51843" s="5"/>
    </row>
    <row r="51844" spans="55:56" hidden="1" x14ac:dyDescent="0.2">
      <c r="BC51844" s="6"/>
      <c r="BD51844" s="5"/>
    </row>
    <row r="51845" spans="55:56" hidden="1" x14ac:dyDescent="0.2">
      <c r="BC51845" s="6"/>
      <c r="BD51845" s="5"/>
    </row>
    <row r="51846" spans="55:56" hidden="1" x14ac:dyDescent="0.2">
      <c r="BC51846" s="6"/>
      <c r="BD51846" s="5"/>
    </row>
    <row r="51847" spans="55:56" hidden="1" x14ac:dyDescent="0.2">
      <c r="BC51847" s="6"/>
      <c r="BD51847" s="5"/>
    </row>
    <row r="51848" spans="55:56" hidden="1" x14ac:dyDescent="0.2">
      <c r="BC51848" s="6"/>
      <c r="BD51848" s="5"/>
    </row>
    <row r="51849" spans="55:56" hidden="1" x14ac:dyDescent="0.2">
      <c r="BC51849" s="6"/>
      <c r="BD51849" s="5"/>
    </row>
    <row r="51850" spans="55:56" hidden="1" x14ac:dyDescent="0.2">
      <c r="BC51850" s="6"/>
      <c r="BD51850" s="5"/>
    </row>
    <row r="51851" spans="55:56" hidden="1" x14ac:dyDescent="0.2">
      <c r="BC51851" s="6"/>
      <c r="BD51851" s="5"/>
    </row>
    <row r="51852" spans="55:56" hidden="1" x14ac:dyDescent="0.2">
      <c r="BC51852" s="6"/>
      <c r="BD51852" s="5"/>
    </row>
    <row r="51853" spans="55:56" hidden="1" x14ac:dyDescent="0.2">
      <c r="BC51853" s="6"/>
      <c r="BD51853" s="5"/>
    </row>
    <row r="51854" spans="55:56" hidden="1" x14ac:dyDescent="0.2">
      <c r="BC51854" s="6"/>
      <c r="BD51854" s="5"/>
    </row>
    <row r="51855" spans="55:56" hidden="1" x14ac:dyDescent="0.2">
      <c r="BC51855" s="6"/>
      <c r="BD51855" s="5"/>
    </row>
    <row r="51856" spans="55:56" hidden="1" x14ac:dyDescent="0.2">
      <c r="BC51856" s="6"/>
      <c r="BD51856" s="5"/>
    </row>
    <row r="51857" spans="55:56" hidden="1" x14ac:dyDescent="0.2">
      <c r="BC51857" s="6"/>
      <c r="BD51857" s="5"/>
    </row>
    <row r="51858" spans="55:56" hidden="1" x14ac:dyDescent="0.2">
      <c r="BC51858" s="6"/>
      <c r="BD51858" s="5"/>
    </row>
    <row r="51859" spans="55:56" hidden="1" x14ac:dyDescent="0.2">
      <c r="BC51859" s="6"/>
      <c r="BD51859" s="5"/>
    </row>
    <row r="51860" spans="55:56" hidden="1" x14ac:dyDescent="0.2">
      <c r="BC51860" s="6"/>
      <c r="BD51860" s="5"/>
    </row>
    <row r="51861" spans="55:56" hidden="1" x14ac:dyDescent="0.2">
      <c r="BC51861" s="6"/>
      <c r="BD51861" s="5"/>
    </row>
    <row r="51862" spans="55:56" hidden="1" x14ac:dyDescent="0.2">
      <c r="BC51862" s="6"/>
      <c r="BD51862" s="5"/>
    </row>
    <row r="51863" spans="55:56" hidden="1" x14ac:dyDescent="0.2">
      <c r="BC51863" s="6"/>
      <c r="BD51863" s="5"/>
    </row>
    <row r="51864" spans="55:56" hidden="1" x14ac:dyDescent="0.2">
      <c r="BC51864" s="6"/>
      <c r="BD51864" s="5"/>
    </row>
    <row r="51865" spans="55:56" hidden="1" x14ac:dyDescent="0.2">
      <c r="BC51865" s="6"/>
      <c r="BD51865" s="5"/>
    </row>
    <row r="51866" spans="55:56" hidden="1" x14ac:dyDescent="0.2">
      <c r="BC51866" s="6"/>
      <c r="BD51866" s="5"/>
    </row>
    <row r="51867" spans="55:56" hidden="1" x14ac:dyDescent="0.2">
      <c r="BC51867" s="6"/>
      <c r="BD51867" s="5"/>
    </row>
    <row r="51868" spans="55:56" hidden="1" x14ac:dyDescent="0.2">
      <c r="BC51868" s="6"/>
      <c r="BD51868" s="5"/>
    </row>
    <row r="51869" spans="55:56" hidden="1" x14ac:dyDescent="0.2">
      <c r="BC51869" s="6"/>
      <c r="BD51869" s="5"/>
    </row>
    <row r="51870" spans="55:56" hidden="1" x14ac:dyDescent="0.2">
      <c r="BC51870" s="6"/>
      <c r="BD51870" s="5"/>
    </row>
    <row r="51871" spans="55:56" hidden="1" x14ac:dyDescent="0.2">
      <c r="BC51871" s="6"/>
      <c r="BD51871" s="5"/>
    </row>
    <row r="51872" spans="55:56" hidden="1" x14ac:dyDescent="0.2">
      <c r="BC51872" s="6"/>
      <c r="BD51872" s="5"/>
    </row>
    <row r="51873" spans="55:56" hidden="1" x14ac:dyDescent="0.2">
      <c r="BC51873" s="6"/>
      <c r="BD51873" s="5"/>
    </row>
    <row r="51874" spans="55:56" hidden="1" x14ac:dyDescent="0.2">
      <c r="BC51874" s="6"/>
      <c r="BD51874" s="5"/>
    </row>
    <row r="51875" spans="55:56" hidden="1" x14ac:dyDescent="0.2">
      <c r="BC51875" s="6"/>
      <c r="BD51875" s="5"/>
    </row>
    <row r="51876" spans="55:56" hidden="1" x14ac:dyDescent="0.2">
      <c r="BC51876" s="6"/>
      <c r="BD51876" s="5"/>
    </row>
    <row r="51877" spans="55:56" hidden="1" x14ac:dyDescent="0.2">
      <c r="BC51877" s="6"/>
      <c r="BD51877" s="5"/>
    </row>
    <row r="51878" spans="55:56" hidden="1" x14ac:dyDescent="0.2">
      <c r="BC51878" s="6"/>
      <c r="BD51878" s="5"/>
    </row>
    <row r="51879" spans="55:56" hidden="1" x14ac:dyDescent="0.2">
      <c r="BC51879" s="6"/>
      <c r="BD51879" s="5"/>
    </row>
    <row r="51880" spans="55:56" hidden="1" x14ac:dyDescent="0.2">
      <c r="BC51880" s="6"/>
      <c r="BD51880" s="5"/>
    </row>
    <row r="51881" spans="55:56" hidden="1" x14ac:dyDescent="0.2">
      <c r="BC51881" s="6"/>
      <c r="BD51881" s="5"/>
    </row>
    <row r="51882" spans="55:56" hidden="1" x14ac:dyDescent="0.2">
      <c r="BC51882" s="6"/>
      <c r="BD51882" s="5"/>
    </row>
    <row r="51883" spans="55:56" hidden="1" x14ac:dyDescent="0.2">
      <c r="BC51883" s="6"/>
      <c r="BD51883" s="5"/>
    </row>
    <row r="51884" spans="55:56" hidden="1" x14ac:dyDescent="0.2">
      <c r="BC51884" s="6"/>
      <c r="BD51884" s="5"/>
    </row>
    <row r="51885" spans="55:56" hidden="1" x14ac:dyDescent="0.2">
      <c r="BC51885" s="6"/>
      <c r="BD51885" s="5"/>
    </row>
    <row r="51886" spans="55:56" hidden="1" x14ac:dyDescent="0.2">
      <c r="BC51886" s="6"/>
      <c r="BD51886" s="5"/>
    </row>
    <row r="51887" spans="55:56" hidden="1" x14ac:dyDescent="0.2">
      <c r="BC51887" s="6"/>
      <c r="BD51887" s="5"/>
    </row>
    <row r="51888" spans="55:56" hidden="1" x14ac:dyDescent="0.2">
      <c r="BC51888" s="6"/>
      <c r="BD51888" s="5"/>
    </row>
    <row r="51889" spans="55:56" hidden="1" x14ac:dyDescent="0.2">
      <c r="BC51889" s="6"/>
      <c r="BD51889" s="5"/>
    </row>
    <row r="51890" spans="55:56" hidden="1" x14ac:dyDescent="0.2">
      <c r="BC51890" s="6"/>
      <c r="BD51890" s="5"/>
    </row>
    <row r="51891" spans="55:56" hidden="1" x14ac:dyDescent="0.2">
      <c r="BC51891" s="6"/>
      <c r="BD51891" s="5"/>
    </row>
    <row r="51892" spans="55:56" hidden="1" x14ac:dyDescent="0.2">
      <c r="BC51892" s="6"/>
      <c r="BD51892" s="5"/>
    </row>
    <row r="51893" spans="55:56" hidden="1" x14ac:dyDescent="0.2">
      <c r="BC51893" s="6"/>
      <c r="BD51893" s="5"/>
    </row>
    <row r="51894" spans="55:56" hidden="1" x14ac:dyDescent="0.2">
      <c r="BC51894" s="6"/>
      <c r="BD51894" s="5"/>
    </row>
    <row r="51895" spans="55:56" hidden="1" x14ac:dyDescent="0.2">
      <c r="BC51895" s="6"/>
      <c r="BD51895" s="5"/>
    </row>
    <row r="51896" spans="55:56" hidden="1" x14ac:dyDescent="0.2">
      <c r="BC51896" s="6"/>
      <c r="BD51896" s="5"/>
    </row>
    <row r="51897" spans="55:56" hidden="1" x14ac:dyDescent="0.2">
      <c r="BC51897" s="6"/>
      <c r="BD51897" s="5"/>
    </row>
    <row r="51898" spans="55:56" hidden="1" x14ac:dyDescent="0.2">
      <c r="BC51898" s="6"/>
      <c r="BD51898" s="5"/>
    </row>
    <row r="51899" spans="55:56" hidden="1" x14ac:dyDescent="0.2">
      <c r="BC51899" s="6"/>
      <c r="BD51899" s="5"/>
    </row>
    <row r="51900" spans="55:56" hidden="1" x14ac:dyDescent="0.2">
      <c r="BC51900" s="6"/>
      <c r="BD51900" s="5"/>
    </row>
    <row r="51901" spans="55:56" hidden="1" x14ac:dyDescent="0.2">
      <c r="BC51901" s="6"/>
      <c r="BD51901" s="5"/>
    </row>
    <row r="51902" spans="55:56" hidden="1" x14ac:dyDescent="0.2">
      <c r="BC51902" s="6"/>
      <c r="BD51902" s="5"/>
    </row>
    <row r="51903" spans="55:56" hidden="1" x14ac:dyDescent="0.2">
      <c r="BC51903" s="6"/>
      <c r="BD51903" s="5"/>
    </row>
    <row r="51904" spans="55:56" hidden="1" x14ac:dyDescent="0.2">
      <c r="BC51904" s="6"/>
      <c r="BD51904" s="5"/>
    </row>
    <row r="51905" spans="55:56" hidden="1" x14ac:dyDescent="0.2">
      <c r="BC51905" s="6"/>
      <c r="BD51905" s="5"/>
    </row>
    <row r="51906" spans="55:56" hidden="1" x14ac:dyDescent="0.2">
      <c r="BC51906" s="6"/>
      <c r="BD51906" s="5"/>
    </row>
    <row r="51907" spans="55:56" hidden="1" x14ac:dyDescent="0.2">
      <c r="BC51907" s="6"/>
      <c r="BD51907" s="5"/>
    </row>
    <row r="51908" spans="55:56" hidden="1" x14ac:dyDescent="0.2">
      <c r="BC51908" s="6"/>
      <c r="BD51908" s="5"/>
    </row>
    <row r="51909" spans="55:56" hidden="1" x14ac:dyDescent="0.2">
      <c r="BC51909" s="6"/>
      <c r="BD51909" s="5"/>
    </row>
    <row r="51910" spans="55:56" hidden="1" x14ac:dyDescent="0.2">
      <c r="BC51910" s="6"/>
      <c r="BD51910" s="5"/>
    </row>
    <row r="51911" spans="55:56" hidden="1" x14ac:dyDescent="0.2">
      <c r="BC51911" s="6"/>
      <c r="BD51911" s="5"/>
    </row>
    <row r="51912" spans="55:56" hidden="1" x14ac:dyDescent="0.2">
      <c r="BC51912" s="6"/>
      <c r="BD51912" s="5"/>
    </row>
    <row r="51913" spans="55:56" hidden="1" x14ac:dyDescent="0.2">
      <c r="BC51913" s="6"/>
      <c r="BD51913" s="5"/>
    </row>
    <row r="51914" spans="55:56" hidden="1" x14ac:dyDescent="0.2">
      <c r="BC51914" s="6"/>
      <c r="BD51914" s="5"/>
    </row>
    <row r="51915" spans="55:56" hidden="1" x14ac:dyDescent="0.2">
      <c r="BC51915" s="6"/>
      <c r="BD51915" s="5"/>
    </row>
    <row r="51916" spans="55:56" hidden="1" x14ac:dyDescent="0.2">
      <c r="BC51916" s="6"/>
      <c r="BD51916" s="5"/>
    </row>
    <row r="51917" spans="55:56" hidden="1" x14ac:dyDescent="0.2">
      <c r="BC51917" s="6"/>
      <c r="BD51917" s="5"/>
    </row>
    <row r="51918" spans="55:56" hidden="1" x14ac:dyDescent="0.2">
      <c r="BC51918" s="6"/>
      <c r="BD51918" s="5"/>
    </row>
    <row r="51919" spans="55:56" hidden="1" x14ac:dyDescent="0.2">
      <c r="BC51919" s="6"/>
      <c r="BD51919" s="5"/>
    </row>
    <row r="51920" spans="55:56" hidden="1" x14ac:dyDescent="0.2">
      <c r="BC51920" s="6"/>
      <c r="BD51920" s="5"/>
    </row>
    <row r="51921" spans="55:56" hidden="1" x14ac:dyDescent="0.2">
      <c r="BC51921" s="6"/>
      <c r="BD51921" s="5"/>
    </row>
    <row r="51922" spans="55:56" hidden="1" x14ac:dyDescent="0.2">
      <c r="BC51922" s="6"/>
      <c r="BD51922" s="5"/>
    </row>
    <row r="51923" spans="55:56" hidden="1" x14ac:dyDescent="0.2">
      <c r="BC51923" s="6"/>
      <c r="BD51923" s="5"/>
    </row>
    <row r="51924" spans="55:56" hidden="1" x14ac:dyDescent="0.2">
      <c r="BC51924" s="6"/>
      <c r="BD51924" s="5"/>
    </row>
    <row r="51925" spans="55:56" hidden="1" x14ac:dyDescent="0.2">
      <c r="BC51925" s="6"/>
      <c r="BD51925" s="5"/>
    </row>
    <row r="51926" spans="55:56" hidden="1" x14ac:dyDescent="0.2">
      <c r="BC51926" s="6"/>
      <c r="BD51926" s="5"/>
    </row>
    <row r="51927" spans="55:56" hidden="1" x14ac:dyDescent="0.2">
      <c r="BC51927" s="6"/>
      <c r="BD51927" s="5"/>
    </row>
    <row r="51928" spans="55:56" hidden="1" x14ac:dyDescent="0.2">
      <c r="BC51928" s="6"/>
      <c r="BD51928" s="5"/>
    </row>
    <row r="51929" spans="55:56" hidden="1" x14ac:dyDescent="0.2">
      <c r="BC51929" s="6"/>
      <c r="BD51929" s="5"/>
    </row>
    <row r="51930" spans="55:56" hidden="1" x14ac:dyDescent="0.2">
      <c r="BC51930" s="6"/>
      <c r="BD51930" s="5"/>
    </row>
    <row r="51931" spans="55:56" hidden="1" x14ac:dyDescent="0.2">
      <c r="BC51931" s="6"/>
      <c r="BD51931" s="5"/>
    </row>
    <row r="51932" spans="55:56" hidden="1" x14ac:dyDescent="0.2">
      <c r="BC51932" s="6"/>
      <c r="BD51932" s="5"/>
    </row>
    <row r="51933" spans="55:56" hidden="1" x14ac:dyDescent="0.2">
      <c r="BC51933" s="6"/>
      <c r="BD51933" s="5"/>
    </row>
    <row r="51934" spans="55:56" hidden="1" x14ac:dyDescent="0.2">
      <c r="BC51934" s="6"/>
      <c r="BD51934" s="5"/>
    </row>
    <row r="51935" spans="55:56" hidden="1" x14ac:dyDescent="0.2">
      <c r="BC51935" s="6"/>
      <c r="BD51935" s="5"/>
    </row>
    <row r="51936" spans="55:56" hidden="1" x14ac:dyDescent="0.2">
      <c r="BC51936" s="6"/>
      <c r="BD51936" s="5"/>
    </row>
    <row r="51937" spans="55:56" hidden="1" x14ac:dyDescent="0.2">
      <c r="BC51937" s="6"/>
      <c r="BD51937" s="5"/>
    </row>
    <row r="51938" spans="55:56" hidden="1" x14ac:dyDescent="0.2">
      <c r="BC51938" s="6"/>
      <c r="BD51938" s="5"/>
    </row>
    <row r="51939" spans="55:56" hidden="1" x14ac:dyDescent="0.2">
      <c r="BC51939" s="6"/>
      <c r="BD51939" s="5"/>
    </row>
    <row r="51940" spans="55:56" hidden="1" x14ac:dyDescent="0.2">
      <c r="BC51940" s="6"/>
      <c r="BD51940" s="5"/>
    </row>
    <row r="51941" spans="55:56" hidden="1" x14ac:dyDescent="0.2">
      <c r="BC51941" s="6"/>
      <c r="BD51941" s="5"/>
    </row>
    <row r="51942" spans="55:56" hidden="1" x14ac:dyDescent="0.2">
      <c r="BC51942" s="6"/>
      <c r="BD51942" s="5"/>
    </row>
    <row r="51943" spans="55:56" hidden="1" x14ac:dyDescent="0.2">
      <c r="BC51943" s="6"/>
      <c r="BD51943" s="5"/>
    </row>
    <row r="51944" spans="55:56" hidden="1" x14ac:dyDescent="0.2">
      <c r="BC51944" s="6"/>
      <c r="BD51944" s="5"/>
    </row>
    <row r="51945" spans="55:56" hidden="1" x14ac:dyDescent="0.2">
      <c r="BC51945" s="6"/>
      <c r="BD51945" s="5"/>
    </row>
    <row r="51946" spans="55:56" hidden="1" x14ac:dyDescent="0.2">
      <c r="BC51946" s="6"/>
      <c r="BD51946" s="5"/>
    </row>
    <row r="51947" spans="55:56" hidden="1" x14ac:dyDescent="0.2">
      <c r="BC51947" s="6"/>
      <c r="BD51947" s="5"/>
    </row>
    <row r="51948" spans="55:56" hidden="1" x14ac:dyDescent="0.2">
      <c r="BC51948" s="6"/>
      <c r="BD51948" s="5"/>
    </row>
    <row r="51949" spans="55:56" hidden="1" x14ac:dyDescent="0.2">
      <c r="BC51949" s="6"/>
      <c r="BD51949" s="5"/>
    </row>
    <row r="51950" spans="55:56" hidden="1" x14ac:dyDescent="0.2">
      <c r="BC51950" s="6"/>
      <c r="BD51950" s="5"/>
    </row>
    <row r="51951" spans="55:56" hidden="1" x14ac:dyDescent="0.2">
      <c r="BC51951" s="6"/>
      <c r="BD51951" s="5"/>
    </row>
    <row r="51952" spans="55:56" hidden="1" x14ac:dyDescent="0.2">
      <c r="BC51952" s="6"/>
      <c r="BD51952" s="5"/>
    </row>
    <row r="51953" spans="55:56" hidden="1" x14ac:dyDescent="0.2">
      <c r="BC51953" s="6"/>
      <c r="BD51953" s="5"/>
    </row>
    <row r="51954" spans="55:56" hidden="1" x14ac:dyDescent="0.2">
      <c r="BC51954" s="6"/>
      <c r="BD51954" s="5"/>
    </row>
    <row r="51955" spans="55:56" hidden="1" x14ac:dyDescent="0.2">
      <c r="BC51955" s="6"/>
      <c r="BD51955" s="5"/>
    </row>
    <row r="51956" spans="55:56" hidden="1" x14ac:dyDescent="0.2">
      <c r="BC51956" s="6"/>
      <c r="BD51956" s="5"/>
    </row>
    <row r="51957" spans="55:56" hidden="1" x14ac:dyDescent="0.2">
      <c r="BC51957" s="6"/>
      <c r="BD51957" s="5"/>
    </row>
    <row r="51958" spans="55:56" hidden="1" x14ac:dyDescent="0.2">
      <c r="BC51958" s="6"/>
      <c r="BD51958" s="5"/>
    </row>
    <row r="51959" spans="55:56" hidden="1" x14ac:dyDescent="0.2">
      <c r="BC51959" s="6"/>
      <c r="BD51959" s="5"/>
    </row>
    <row r="51960" spans="55:56" hidden="1" x14ac:dyDescent="0.2">
      <c r="BC51960" s="6"/>
      <c r="BD51960" s="5"/>
    </row>
    <row r="51961" spans="55:56" hidden="1" x14ac:dyDescent="0.2">
      <c r="BC51961" s="6"/>
      <c r="BD51961" s="5"/>
    </row>
    <row r="51962" spans="55:56" hidden="1" x14ac:dyDescent="0.2">
      <c r="BC51962" s="6"/>
      <c r="BD51962" s="5"/>
    </row>
    <row r="51963" spans="55:56" hidden="1" x14ac:dyDescent="0.2">
      <c r="BC51963" s="6"/>
      <c r="BD51963" s="5"/>
    </row>
    <row r="51964" spans="55:56" hidden="1" x14ac:dyDescent="0.2">
      <c r="BC51964" s="6"/>
      <c r="BD51964" s="5"/>
    </row>
    <row r="51965" spans="55:56" hidden="1" x14ac:dyDescent="0.2">
      <c r="BC51965" s="6"/>
      <c r="BD51965" s="5"/>
    </row>
    <row r="51966" spans="55:56" hidden="1" x14ac:dyDescent="0.2">
      <c r="BC51966" s="6"/>
      <c r="BD51966" s="5"/>
    </row>
    <row r="51967" spans="55:56" hidden="1" x14ac:dyDescent="0.2">
      <c r="BC51967" s="6"/>
      <c r="BD51967" s="5"/>
    </row>
    <row r="51968" spans="55:56" hidden="1" x14ac:dyDescent="0.2">
      <c r="BC51968" s="6"/>
      <c r="BD51968" s="5"/>
    </row>
    <row r="51969" spans="55:56" hidden="1" x14ac:dyDescent="0.2">
      <c r="BC51969" s="6"/>
      <c r="BD51969" s="5"/>
    </row>
    <row r="51970" spans="55:56" hidden="1" x14ac:dyDescent="0.2">
      <c r="BC51970" s="6"/>
      <c r="BD51970" s="5"/>
    </row>
    <row r="51971" spans="55:56" hidden="1" x14ac:dyDescent="0.2">
      <c r="BC51971" s="6"/>
      <c r="BD51971" s="5"/>
    </row>
    <row r="51972" spans="55:56" hidden="1" x14ac:dyDescent="0.2">
      <c r="BC51972" s="6"/>
      <c r="BD51972" s="5"/>
    </row>
    <row r="51973" spans="55:56" hidden="1" x14ac:dyDescent="0.2">
      <c r="BC51973" s="6"/>
      <c r="BD51973" s="5"/>
    </row>
    <row r="51974" spans="55:56" hidden="1" x14ac:dyDescent="0.2">
      <c r="BC51974" s="6"/>
      <c r="BD51974" s="5"/>
    </row>
    <row r="51975" spans="55:56" hidden="1" x14ac:dyDescent="0.2">
      <c r="BC51975" s="6"/>
      <c r="BD51975" s="5"/>
    </row>
    <row r="51976" spans="55:56" hidden="1" x14ac:dyDescent="0.2">
      <c r="BC51976" s="6"/>
      <c r="BD51976" s="5"/>
    </row>
    <row r="51977" spans="55:56" hidden="1" x14ac:dyDescent="0.2">
      <c r="BC51977" s="6"/>
      <c r="BD51977" s="5"/>
    </row>
    <row r="51978" spans="55:56" hidden="1" x14ac:dyDescent="0.2">
      <c r="BC51978" s="6"/>
      <c r="BD51978" s="5"/>
    </row>
    <row r="51979" spans="55:56" hidden="1" x14ac:dyDescent="0.2">
      <c r="BC51979" s="6"/>
      <c r="BD51979" s="5"/>
    </row>
    <row r="51980" spans="55:56" hidden="1" x14ac:dyDescent="0.2">
      <c r="BC51980" s="6"/>
      <c r="BD51980" s="5"/>
    </row>
    <row r="51981" spans="55:56" hidden="1" x14ac:dyDescent="0.2">
      <c r="BC51981" s="6"/>
      <c r="BD51981" s="5"/>
    </row>
    <row r="51982" spans="55:56" hidden="1" x14ac:dyDescent="0.2">
      <c r="BC51982" s="6"/>
      <c r="BD51982" s="5"/>
    </row>
    <row r="51983" spans="55:56" hidden="1" x14ac:dyDescent="0.2">
      <c r="BC51983" s="6"/>
      <c r="BD51983" s="5"/>
    </row>
    <row r="51984" spans="55:56" hidden="1" x14ac:dyDescent="0.2">
      <c r="BC51984" s="6"/>
      <c r="BD51984" s="5"/>
    </row>
    <row r="51985" spans="55:56" hidden="1" x14ac:dyDescent="0.2">
      <c r="BC51985" s="6"/>
      <c r="BD51985" s="5"/>
    </row>
    <row r="51986" spans="55:56" hidden="1" x14ac:dyDescent="0.2">
      <c r="BC51986" s="6"/>
      <c r="BD51986" s="5"/>
    </row>
    <row r="51987" spans="55:56" hidden="1" x14ac:dyDescent="0.2">
      <c r="BC51987" s="6"/>
      <c r="BD51987" s="5"/>
    </row>
    <row r="51988" spans="55:56" hidden="1" x14ac:dyDescent="0.2">
      <c r="BC51988" s="6"/>
      <c r="BD51988" s="5"/>
    </row>
    <row r="51989" spans="55:56" hidden="1" x14ac:dyDescent="0.2">
      <c r="BC51989" s="6"/>
      <c r="BD51989" s="5"/>
    </row>
    <row r="51990" spans="55:56" hidden="1" x14ac:dyDescent="0.2">
      <c r="BC51990" s="6"/>
      <c r="BD51990" s="5"/>
    </row>
    <row r="51991" spans="55:56" hidden="1" x14ac:dyDescent="0.2">
      <c r="BC51991" s="6"/>
      <c r="BD51991" s="5"/>
    </row>
    <row r="51992" spans="55:56" hidden="1" x14ac:dyDescent="0.2">
      <c r="BC51992" s="6"/>
      <c r="BD51992" s="5"/>
    </row>
    <row r="51993" spans="55:56" hidden="1" x14ac:dyDescent="0.2">
      <c r="BC51993" s="6"/>
      <c r="BD51993" s="5"/>
    </row>
    <row r="51994" spans="55:56" hidden="1" x14ac:dyDescent="0.2">
      <c r="BC51994" s="6"/>
      <c r="BD51994" s="5"/>
    </row>
    <row r="51995" spans="55:56" hidden="1" x14ac:dyDescent="0.2">
      <c r="BC51995" s="6"/>
      <c r="BD51995" s="5"/>
    </row>
    <row r="51996" spans="55:56" hidden="1" x14ac:dyDescent="0.2">
      <c r="BC51996" s="6"/>
      <c r="BD51996" s="5"/>
    </row>
    <row r="51997" spans="55:56" hidden="1" x14ac:dyDescent="0.2">
      <c r="BC51997" s="6"/>
      <c r="BD51997" s="5"/>
    </row>
    <row r="51998" spans="55:56" hidden="1" x14ac:dyDescent="0.2">
      <c r="BC51998" s="6"/>
      <c r="BD51998" s="5"/>
    </row>
    <row r="51999" spans="55:56" hidden="1" x14ac:dyDescent="0.2">
      <c r="BC51999" s="6"/>
      <c r="BD51999" s="5"/>
    </row>
    <row r="52000" spans="55:56" hidden="1" x14ac:dyDescent="0.2">
      <c r="BC52000" s="6"/>
      <c r="BD52000" s="5"/>
    </row>
    <row r="52001" spans="55:56" hidden="1" x14ac:dyDescent="0.2">
      <c r="BC52001" s="6"/>
      <c r="BD52001" s="5"/>
    </row>
    <row r="52002" spans="55:56" hidden="1" x14ac:dyDescent="0.2">
      <c r="BC52002" s="6"/>
      <c r="BD52002" s="5"/>
    </row>
    <row r="52003" spans="55:56" hidden="1" x14ac:dyDescent="0.2">
      <c r="BC52003" s="6"/>
      <c r="BD52003" s="5"/>
    </row>
    <row r="52004" spans="55:56" hidden="1" x14ac:dyDescent="0.2">
      <c r="BC52004" s="6"/>
      <c r="BD52004" s="5"/>
    </row>
    <row r="52005" spans="55:56" hidden="1" x14ac:dyDescent="0.2">
      <c r="BC52005" s="6"/>
      <c r="BD52005" s="5"/>
    </row>
    <row r="52006" spans="55:56" hidden="1" x14ac:dyDescent="0.2">
      <c r="BC52006" s="6"/>
      <c r="BD52006" s="5"/>
    </row>
    <row r="52007" spans="55:56" hidden="1" x14ac:dyDescent="0.2">
      <c r="BC52007" s="6"/>
      <c r="BD52007" s="5"/>
    </row>
    <row r="52008" spans="55:56" hidden="1" x14ac:dyDescent="0.2">
      <c r="BC52008" s="6"/>
      <c r="BD52008" s="5"/>
    </row>
    <row r="52009" spans="55:56" hidden="1" x14ac:dyDescent="0.2">
      <c r="BC52009" s="6"/>
      <c r="BD52009" s="5"/>
    </row>
    <row r="52010" spans="55:56" hidden="1" x14ac:dyDescent="0.2">
      <c r="BC52010" s="6"/>
      <c r="BD52010" s="5"/>
    </row>
    <row r="52011" spans="55:56" hidden="1" x14ac:dyDescent="0.2">
      <c r="BC52011" s="6"/>
      <c r="BD52011" s="5"/>
    </row>
    <row r="52012" spans="55:56" hidden="1" x14ac:dyDescent="0.2">
      <c r="BC52012" s="6"/>
      <c r="BD52012" s="5"/>
    </row>
    <row r="52013" spans="55:56" hidden="1" x14ac:dyDescent="0.2">
      <c r="BC52013" s="6"/>
      <c r="BD52013" s="5"/>
    </row>
    <row r="52014" spans="55:56" hidden="1" x14ac:dyDescent="0.2">
      <c r="BC52014" s="6"/>
      <c r="BD52014" s="5"/>
    </row>
    <row r="52015" spans="55:56" hidden="1" x14ac:dyDescent="0.2">
      <c r="BC52015" s="6"/>
      <c r="BD52015" s="5"/>
    </row>
    <row r="52016" spans="55:56" hidden="1" x14ac:dyDescent="0.2">
      <c r="BC52016" s="6"/>
      <c r="BD52016" s="5"/>
    </row>
    <row r="52017" spans="55:56" hidden="1" x14ac:dyDescent="0.2">
      <c r="BC52017" s="6"/>
      <c r="BD52017" s="5"/>
    </row>
    <row r="52018" spans="55:56" hidden="1" x14ac:dyDescent="0.2">
      <c r="BC52018" s="6"/>
      <c r="BD52018" s="5"/>
    </row>
    <row r="52019" spans="55:56" hidden="1" x14ac:dyDescent="0.2">
      <c r="BC52019" s="6"/>
      <c r="BD52019" s="5"/>
    </row>
    <row r="52020" spans="55:56" hidden="1" x14ac:dyDescent="0.2">
      <c r="BC52020" s="6"/>
      <c r="BD52020" s="5"/>
    </row>
    <row r="52021" spans="55:56" hidden="1" x14ac:dyDescent="0.2">
      <c r="BC52021" s="6"/>
      <c r="BD52021" s="5"/>
    </row>
    <row r="52022" spans="55:56" hidden="1" x14ac:dyDescent="0.2">
      <c r="BC52022" s="6"/>
      <c r="BD52022" s="5"/>
    </row>
    <row r="52023" spans="55:56" hidden="1" x14ac:dyDescent="0.2">
      <c r="BC52023" s="6"/>
      <c r="BD52023" s="5"/>
    </row>
    <row r="52024" spans="55:56" hidden="1" x14ac:dyDescent="0.2">
      <c r="BC52024" s="6"/>
      <c r="BD52024" s="5"/>
    </row>
    <row r="52025" spans="55:56" hidden="1" x14ac:dyDescent="0.2">
      <c r="BC52025" s="6"/>
      <c r="BD52025" s="5"/>
    </row>
    <row r="52026" spans="55:56" hidden="1" x14ac:dyDescent="0.2">
      <c r="BC52026" s="6"/>
      <c r="BD52026" s="5"/>
    </row>
    <row r="52027" spans="55:56" hidden="1" x14ac:dyDescent="0.2">
      <c r="BC52027" s="6"/>
      <c r="BD52027" s="5"/>
    </row>
    <row r="52028" spans="55:56" hidden="1" x14ac:dyDescent="0.2">
      <c r="BC52028" s="6"/>
      <c r="BD52028" s="5"/>
    </row>
    <row r="52029" spans="55:56" hidden="1" x14ac:dyDescent="0.2">
      <c r="BC52029" s="6"/>
      <c r="BD52029" s="5"/>
    </row>
    <row r="52030" spans="55:56" hidden="1" x14ac:dyDescent="0.2">
      <c r="BC52030" s="6"/>
      <c r="BD52030" s="5"/>
    </row>
    <row r="52031" spans="55:56" hidden="1" x14ac:dyDescent="0.2">
      <c r="BC52031" s="6"/>
      <c r="BD52031" s="5"/>
    </row>
    <row r="52032" spans="55:56" hidden="1" x14ac:dyDescent="0.2">
      <c r="BC52032" s="6"/>
      <c r="BD52032" s="5"/>
    </row>
    <row r="52033" spans="55:56" hidden="1" x14ac:dyDescent="0.2">
      <c r="BC52033" s="6"/>
      <c r="BD52033" s="5"/>
    </row>
    <row r="52034" spans="55:56" hidden="1" x14ac:dyDescent="0.2">
      <c r="BC52034" s="6"/>
      <c r="BD52034" s="5"/>
    </row>
    <row r="52035" spans="55:56" hidden="1" x14ac:dyDescent="0.2">
      <c r="BC52035" s="6"/>
      <c r="BD52035" s="5"/>
    </row>
    <row r="52036" spans="55:56" hidden="1" x14ac:dyDescent="0.2">
      <c r="BC52036" s="6"/>
      <c r="BD52036" s="5"/>
    </row>
    <row r="52037" spans="55:56" hidden="1" x14ac:dyDescent="0.2">
      <c r="BC52037" s="6"/>
      <c r="BD52037" s="5"/>
    </row>
    <row r="52038" spans="55:56" hidden="1" x14ac:dyDescent="0.2">
      <c r="BC52038" s="6"/>
      <c r="BD52038" s="5"/>
    </row>
    <row r="52039" spans="55:56" hidden="1" x14ac:dyDescent="0.2">
      <c r="BC52039" s="6"/>
      <c r="BD52039" s="5"/>
    </row>
    <row r="52040" spans="55:56" hidden="1" x14ac:dyDescent="0.2">
      <c r="BC52040" s="6"/>
      <c r="BD52040" s="5"/>
    </row>
    <row r="52041" spans="55:56" hidden="1" x14ac:dyDescent="0.2">
      <c r="BC52041" s="6"/>
      <c r="BD52041" s="5"/>
    </row>
    <row r="52042" spans="55:56" hidden="1" x14ac:dyDescent="0.2">
      <c r="BC52042" s="6"/>
      <c r="BD52042" s="5"/>
    </row>
    <row r="52043" spans="55:56" hidden="1" x14ac:dyDescent="0.2">
      <c r="BC52043" s="6"/>
      <c r="BD52043" s="5"/>
    </row>
    <row r="52044" spans="55:56" hidden="1" x14ac:dyDescent="0.2">
      <c r="BC52044" s="6"/>
      <c r="BD52044" s="5"/>
    </row>
    <row r="52045" spans="55:56" hidden="1" x14ac:dyDescent="0.2">
      <c r="BC52045" s="6"/>
      <c r="BD52045" s="5"/>
    </row>
    <row r="52046" spans="55:56" hidden="1" x14ac:dyDescent="0.2">
      <c r="BC52046" s="6"/>
      <c r="BD52046" s="5"/>
    </row>
    <row r="52047" spans="55:56" hidden="1" x14ac:dyDescent="0.2">
      <c r="BC52047" s="6"/>
      <c r="BD52047" s="5"/>
    </row>
    <row r="52048" spans="55:56" hidden="1" x14ac:dyDescent="0.2">
      <c r="BC52048" s="6"/>
      <c r="BD52048" s="5"/>
    </row>
    <row r="52049" spans="55:56" hidden="1" x14ac:dyDescent="0.2">
      <c r="BC52049" s="6"/>
      <c r="BD52049" s="5"/>
    </row>
    <row r="52050" spans="55:56" hidden="1" x14ac:dyDescent="0.2">
      <c r="BC52050" s="6"/>
      <c r="BD52050" s="5"/>
    </row>
    <row r="52051" spans="55:56" hidden="1" x14ac:dyDescent="0.2">
      <c r="BC52051" s="6"/>
      <c r="BD52051" s="5"/>
    </row>
    <row r="52052" spans="55:56" hidden="1" x14ac:dyDescent="0.2">
      <c r="BC52052" s="6"/>
      <c r="BD52052" s="5"/>
    </row>
    <row r="52053" spans="55:56" hidden="1" x14ac:dyDescent="0.2">
      <c r="BC52053" s="6"/>
      <c r="BD52053" s="5"/>
    </row>
    <row r="52054" spans="55:56" hidden="1" x14ac:dyDescent="0.2">
      <c r="BC52054" s="6"/>
      <c r="BD52054" s="5"/>
    </row>
    <row r="52055" spans="55:56" hidden="1" x14ac:dyDescent="0.2">
      <c r="BC52055" s="6"/>
      <c r="BD52055" s="5"/>
    </row>
    <row r="52056" spans="55:56" hidden="1" x14ac:dyDescent="0.2">
      <c r="BC52056" s="6"/>
      <c r="BD52056" s="5"/>
    </row>
    <row r="52057" spans="55:56" hidden="1" x14ac:dyDescent="0.2">
      <c r="BC52057" s="6"/>
      <c r="BD52057" s="5"/>
    </row>
    <row r="52058" spans="55:56" hidden="1" x14ac:dyDescent="0.2">
      <c r="BC52058" s="6"/>
      <c r="BD52058" s="5"/>
    </row>
    <row r="52059" spans="55:56" hidden="1" x14ac:dyDescent="0.2">
      <c r="BC52059" s="6"/>
      <c r="BD52059" s="5"/>
    </row>
    <row r="52060" spans="55:56" hidden="1" x14ac:dyDescent="0.2">
      <c r="BC52060" s="6"/>
      <c r="BD52060" s="5"/>
    </row>
    <row r="52061" spans="55:56" hidden="1" x14ac:dyDescent="0.2">
      <c r="BC52061" s="6"/>
      <c r="BD52061" s="5"/>
    </row>
    <row r="52062" spans="55:56" hidden="1" x14ac:dyDescent="0.2">
      <c r="BC52062" s="6"/>
      <c r="BD52062" s="5"/>
    </row>
    <row r="52063" spans="55:56" hidden="1" x14ac:dyDescent="0.2">
      <c r="BC52063" s="6"/>
      <c r="BD52063" s="5"/>
    </row>
    <row r="52064" spans="55:56" hidden="1" x14ac:dyDescent="0.2">
      <c r="BC52064" s="6"/>
      <c r="BD52064" s="5"/>
    </row>
    <row r="52065" spans="55:56" hidden="1" x14ac:dyDescent="0.2">
      <c r="BC52065" s="6"/>
      <c r="BD52065" s="5"/>
    </row>
    <row r="52066" spans="55:56" hidden="1" x14ac:dyDescent="0.2">
      <c r="BC52066" s="6"/>
      <c r="BD52066" s="5"/>
    </row>
    <row r="52067" spans="55:56" hidden="1" x14ac:dyDescent="0.2">
      <c r="BC52067" s="6"/>
      <c r="BD52067" s="5"/>
    </row>
    <row r="52068" spans="55:56" hidden="1" x14ac:dyDescent="0.2">
      <c r="BC52068" s="6"/>
      <c r="BD52068" s="5"/>
    </row>
    <row r="52069" spans="55:56" hidden="1" x14ac:dyDescent="0.2">
      <c r="BC52069" s="6"/>
      <c r="BD52069" s="5"/>
    </row>
    <row r="52070" spans="55:56" hidden="1" x14ac:dyDescent="0.2">
      <c r="BC52070" s="6"/>
      <c r="BD52070" s="5"/>
    </row>
    <row r="52071" spans="55:56" hidden="1" x14ac:dyDescent="0.2">
      <c r="BC52071" s="6"/>
      <c r="BD52071" s="5"/>
    </row>
    <row r="52072" spans="55:56" hidden="1" x14ac:dyDescent="0.2">
      <c r="BC52072" s="6"/>
      <c r="BD52072" s="5"/>
    </row>
    <row r="52073" spans="55:56" hidden="1" x14ac:dyDescent="0.2">
      <c r="BC52073" s="6"/>
      <c r="BD52073" s="5"/>
    </row>
    <row r="52074" spans="55:56" hidden="1" x14ac:dyDescent="0.2">
      <c r="BC52074" s="6"/>
      <c r="BD52074" s="5"/>
    </row>
    <row r="52075" spans="55:56" hidden="1" x14ac:dyDescent="0.2">
      <c r="BC52075" s="6"/>
      <c r="BD52075" s="5"/>
    </row>
    <row r="52076" spans="55:56" hidden="1" x14ac:dyDescent="0.2">
      <c r="BC52076" s="6"/>
      <c r="BD52076" s="5"/>
    </row>
    <row r="52077" spans="55:56" hidden="1" x14ac:dyDescent="0.2">
      <c r="BC52077" s="6"/>
      <c r="BD52077" s="5"/>
    </row>
    <row r="52078" spans="55:56" hidden="1" x14ac:dyDescent="0.2">
      <c r="BC52078" s="6"/>
      <c r="BD52078" s="5"/>
    </row>
    <row r="52079" spans="55:56" hidden="1" x14ac:dyDescent="0.2">
      <c r="BC52079" s="6"/>
      <c r="BD52079" s="5"/>
    </row>
    <row r="52080" spans="55:56" hidden="1" x14ac:dyDescent="0.2">
      <c r="BC52080" s="6"/>
      <c r="BD52080" s="5"/>
    </row>
    <row r="52081" spans="55:56" hidden="1" x14ac:dyDescent="0.2">
      <c r="BC52081" s="6"/>
      <c r="BD52081" s="5"/>
    </row>
    <row r="52082" spans="55:56" hidden="1" x14ac:dyDescent="0.2">
      <c r="BC52082" s="6"/>
      <c r="BD52082" s="5"/>
    </row>
    <row r="52083" spans="55:56" hidden="1" x14ac:dyDescent="0.2">
      <c r="BC52083" s="6"/>
      <c r="BD52083" s="5"/>
    </row>
    <row r="52084" spans="55:56" hidden="1" x14ac:dyDescent="0.2">
      <c r="BC52084" s="6"/>
      <c r="BD52084" s="5"/>
    </row>
    <row r="52085" spans="55:56" hidden="1" x14ac:dyDescent="0.2">
      <c r="BC52085" s="6"/>
      <c r="BD52085" s="5"/>
    </row>
    <row r="52086" spans="55:56" hidden="1" x14ac:dyDescent="0.2">
      <c r="BC52086" s="6"/>
      <c r="BD52086" s="5"/>
    </row>
    <row r="52087" spans="55:56" hidden="1" x14ac:dyDescent="0.2">
      <c r="BC52087" s="6"/>
      <c r="BD52087" s="5"/>
    </row>
    <row r="52088" spans="55:56" hidden="1" x14ac:dyDescent="0.2">
      <c r="BC52088" s="6"/>
      <c r="BD52088" s="5"/>
    </row>
    <row r="52089" spans="55:56" hidden="1" x14ac:dyDescent="0.2">
      <c r="BC52089" s="6"/>
      <c r="BD52089" s="5"/>
    </row>
    <row r="52090" spans="55:56" hidden="1" x14ac:dyDescent="0.2">
      <c r="BC52090" s="6"/>
      <c r="BD52090" s="5"/>
    </row>
    <row r="52091" spans="55:56" hidden="1" x14ac:dyDescent="0.2">
      <c r="BC52091" s="6"/>
      <c r="BD52091" s="5"/>
    </row>
    <row r="52092" spans="55:56" hidden="1" x14ac:dyDescent="0.2">
      <c r="BC52092" s="6"/>
      <c r="BD52092" s="5"/>
    </row>
    <row r="52093" spans="55:56" hidden="1" x14ac:dyDescent="0.2">
      <c r="BC52093" s="6"/>
      <c r="BD52093" s="5"/>
    </row>
    <row r="52094" spans="55:56" hidden="1" x14ac:dyDescent="0.2">
      <c r="BC52094" s="6"/>
      <c r="BD52094" s="5"/>
    </row>
    <row r="52095" spans="55:56" hidden="1" x14ac:dyDescent="0.2">
      <c r="BC52095" s="6"/>
      <c r="BD52095" s="5"/>
    </row>
    <row r="52096" spans="55:56" hidden="1" x14ac:dyDescent="0.2">
      <c r="BC52096" s="6"/>
      <c r="BD52096" s="5"/>
    </row>
    <row r="52097" spans="55:56" hidden="1" x14ac:dyDescent="0.2">
      <c r="BC52097" s="6"/>
      <c r="BD52097" s="5"/>
    </row>
    <row r="52098" spans="55:56" hidden="1" x14ac:dyDescent="0.2">
      <c r="BC52098" s="6"/>
      <c r="BD52098" s="5"/>
    </row>
    <row r="52099" spans="55:56" hidden="1" x14ac:dyDescent="0.2">
      <c r="BC52099" s="6"/>
      <c r="BD52099" s="5"/>
    </row>
    <row r="52100" spans="55:56" hidden="1" x14ac:dyDescent="0.2">
      <c r="BC52100" s="6"/>
      <c r="BD52100" s="5"/>
    </row>
    <row r="52101" spans="55:56" hidden="1" x14ac:dyDescent="0.2">
      <c r="BC52101" s="6"/>
      <c r="BD52101" s="5"/>
    </row>
    <row r="52102" spans="55:56" hidden="1" x14ac:dyDescent="0.2">
      <c r="BC52102" s="6"/>
      <c r="BD52102" s="5"/>
    </row>
    <row r="52103" spans="55:56" hidden="1" x14ac:dyDescent="0.2">
      <c r="BC52103" s="6"/>
      <c r="BD52103" s="5"/>
    </row>
    <row r="52104" spans="55:56" hidden="1" x14ac:dyDescent="0.2">
      <c r="BC52104" s="6"/>
      <c r="BD52104" s="5"/>
    </row>
    <row r="52105" spans="55:56" hidden="1" x14ac:dyDescent="0.2">
      <c r="BC52105" s="6"/>
      <c r="BD52105" s="5"/>
    </row>
    <row r="52106" spans="55:56" hidden="1" x14ac:dyDescent="0.2">
      <c r="BC52106" s="6"/>
      <c r="BD52106" s="5"/>
    </row>
    <row r="52107" spans="55:56" hidden="1" x14ac:dyDescent="0.2">
      <c r="BC52107" s="6"/>
      <c r="BD52107" s="5"/>
    </row>
    <row r="52108" spans="55:56" hidden="1" x14ac:dyDescent="0.2">
      <c r="BC52108" s="6"/>
      <c r="BD52108" s="5"/>
    </row>
    <row r="52109" spans="55:56" hidden="1" x14ac:dyDescent="0.2">
      <c r="BC52109" s="6"/>
      <c r="BD52109" s="5"/>
    </row>
    <row r="52110" spans="55:56" hidden="1" x14ac:dyDescent="0.2">
      <c r="BC52110" s="6"/>
      <c r="BD52110" s="5"/>
    </row>
    <row r="52111" spans="55:56" hidden="1" x14ac:dyDescent="0.2">
      <c r="BC52111" s="6"/>
      <c r="BD52111" s="5"/>
    </row>
    <row r="52112" spans="55:56" hidden="1" x14ac:dyDescent="0.2">
      <c r="BC52112" s="6"/>
      <c r="BD52112" s="5"/>
    </row>
    <row r="52113" spans="55:56" hidden="1" x14ac:dyDescent="0.2">
      <c r="BC52113" s="6"/>
      <c r="BD52113" s="5"/>
    </row>
    <row r="52114" spans="55:56" hidden="1" x14ac:dyDescent="0.2">
      <c r="BC52114" s="6"/>
      <c r="BD52114" s="5"/>
    </row>
    <row r="52115" spans="55:56" hidden="1" x14ac:dyDescent="0.2">
      <c r="BC52115" s="6"/>
      <c r="BD52115" s="5"/>
    </row>
    <row r="52116" spans="55:56" hidden="1" x14ac:dyDescent="0.2">
      <c r="BC52116" s="6"/>
      <c r="BD52116" s="5"/>
    </row>
    <row r="52117" spans="55:56" hidden="1" x14ac:dyDescent="0.2">
      <c r="BC52117" s="6"/>
      <c r="BD52117" s="5"/>
    </row>
    <row r="52118" spans="55:56" hidden="1" x14ac:dyDescent="0.2">
      <c r="BC52118" s="6"/>
      <c r="BD52118" s="5"/>
    </row>
    <row r="52119" spans="55:56" hidden="1" x14ac:dyDescent="0.2">
      <c r="BC52119" s="6"/>
      <c r="BD52119" s="5"/>
    </row>
    <row r="52120" spans="55:56" hidden="1" x14ac:dyDescent="0.2">
      <c r="BC52120" s="6"/>
      <c r="BD52120" s="5"/>
    </row>
    <row r="52121" spans="55:56" hidden="1" x14ac:dyDescent="0.2">
      <c r="BC52121" s="6"/>
      <c r="BD52121" s="5"/>
    </row>
    <row r="52122" spans="55:56" hidden="1" x14ac:dyDescent="0.2">
      <c r="BC52122" s="6"/>
      <c r="BD52122" s="5"/>
    </row>
    <row r="52123" spans="55:56" hidden="1" x14ac:dyDescent="0.2">
      <c r="BC52123" s="6"/>
      <c r="BD52123" s="5"/>
    </row>
    <row r="52124" spans="55:56" hidden="1" x14ac:dyDescent="0.2">
      <c r="BC52124" s="6"/>
      <c r="BD52124" s="5"/>
    </row>
    <row r="52125" spans="55:56" hidden="1" x14ac:dyDescent="0.2">
      <c r="BC52125" s="6"/>
      <c r="BD52125" s="5"/>
    </row>
    <row r="52126" spans="55:56" hidden="1" x14ac:dyDescent="0.2">
      <c r="BC52126" s="6"/>
      <c r="BD52126" s="5"/>
    </row>
    <row r="52127" spans="55:56" hidden="1" x14ac:dyDescent="0.2">
      <c r="BC52127" s="6"/>
      <c r="BD52127" s="5"/>
    </row>
    <row r="52128" spans="55:56" hidden="1" x14ac:dyDescent="0.2">
      <c r="BC52128" s="6"/>
      <c r="BD52128" s="5"/>
    </row>
    <row r="52129" spans="55:56" hidden="1" x14ac:dyDescent="0.2">
      <c r="BC52129" s="6"/>
      <c r="BD52129" s="5"/>
    </row>
    <row r="52130" spans="55:56" hidden="1" x14ac:dyDescent="0.2">
      <c r="BC52130" s="6"/>
      <c r="BD52130" s="5"/>
    </row>
    <row r="52131" spans="55:56" hidden="1" x14ac:dyDescent="0.2">
      <c r="BC52131" s="6"/>
      <c r="BD52131" s="5"/>
    </row>
    <row r="52132" spans="55:56" hidden="1" x14ac:dyDescent="0.2">
      <c r="BC52132" s="6"/>
      <c r="BD52132" s="5"/>
    </row>
    <row r="52133" spans="55:56" hidden="1" x14ac:dyDescent="0.2">
      <c r="BC52133" s="6"/>
      <c r="BD52133" s="5"/>
    </row>
    <row r="52134" spans="55:56" hidden="1" x14ac:dyDescent="0.2">
      <c r="BC52134" s="6"/>
      <c r="BD52134" s="5"/>
    </row>
    <row r="52135" spans="55:56" hidden="1" x14ac:dyDescent="0.2">
      <c r="BC52135" s="6"/>
      <c r="BD52135" s="5"/>
    </row>
    <row r="52136" spans="55:56" hidden="1" x14ac:dyDescent="0.2">
      <c r="BC52136" s="6"/>
      <c r="BD52136" s="5"/>
    </row>
    <row r="52137" spans="55:56" hidden="1" x14ac:dyDescent="0.2">
      <c r="BC52137" s="6"/>
      <c r="BD52137" s="5"/>
    </row>
    <row r="52138" spans="55:56" hidden="1" x14ac:dyDescent="0.2">
      <c r="BC52138" s="6"/>
      <c r="BD52138" s="5"/>
    </row>
    <row r="52139" spans="55:56" hidden="1" x14ac:dyDescent="0.2">
      <c r="BC52139" s="6"/>
      <c r="BD52139" s="5"/>
    </row>
    <row r="52140" spans="55:56" hidden="1" x14ac:dyDescent="0.2">
      <c r="BC52140" s="6"/>
      <c r="BD52140" s="5"/>
    </row>
    <row r="52141" spans="55:56" hidden="1" x14ac:dyDescent="0.2">
      <c r="BC52141" s="6"/>
      <c r="BD52141" s="5"/>
    </row>
    <row r="52142" spans="55:56" hidden="1" x14ac:dyDescent="0.2">
      <c r="BC52142" s="6"/>
      <c r="BD52142" s="5"/>
    </row>
    <row r="52143" spans="55:56" hidden="1" x14ac:dyDescent="0.2">
      <c r="BC52143" s="6"/>
      <c r="BD52143" s="5"/>
    </row>
    <row r="52144" spans="55:56" hidden="1" x14ac:dyDescent="0.2">
      <c r="BC52144" s="6"/>
      <c r="BD52144" s="5"/>
    </row>
    <row r="52145" spans="55:56" hidden="1" x14ac:dyDescent="0.2">
      <c r="BC52145" s="6"/>
      <c r="BD52145" s="5"/>
    </row>
    <row r="52146" spans="55:56" hidden="1" x14ac:dyDescent="0.2">
      <c r="BC52146" s="6"/>
      <c r="BD52146" s="5"/>
    </row>
    <row r="52147" spans="55:56" hidden="1" x14ac:dyDescent="0.2">
      <c r="BC52147" s="6"/>
      <c r="BD52147" s="5"/>
    </row>
    <row r="52148" spans="55:56" hidden="1" x14ac:dyDescent="0.2">
      <c r="BC52148" s="6"/>
      <c r="BD52148" s="5"/>
    </row>
    <row r="52149" spans="55:56" hidden="1" x14ac:dyDescent="0.2">
      <c r="BC52149" s="6"/>
      <c r="BD52149" s="5"/>
    </row>
    <row r="52150" spans="55:56" hidden="1" x14ac:dyDescent="0.2">
      <c r="BC52150" s="6"/>
      <c r="BD52150" s="5"/>
    </row>
    <row r="52151" spans="55:56" hidden="1" x14ac:dyDescent="0.2">
      <c r="BC52151" s="6"/>
      <c r="BD52151" s="5"/>
    </row>
    <row r="52152" spans="55:56" hidden="1" x14ac:dyDescent="0.2">
      <c r="BC52152" s="6"/>
      <c r="BD52152" s="5"/>
    </row>
    <row r="52153" spans="55:56" hidden="1" x14ac:dyDescent="0.2">
      <c r="BC52153" s="6"/>
      <c r="BD52153" s="5"/>
    </row>
    <row r="52154" spans="55:56" hidden="1" x14ac:dyDescent="0.2">
      <c r="BC52154" s="6"/>
      <c r="BD52154" s="5"/>
    </row>
    <row r="52155" spans="55:56" hidden="1" x14ac:dyDescent="0.2">
      <c r="BC52155" s="6"/>
      <c r="BD52155" s="5"/>
    </row>
    <row r="52156" spans="55:56" hidden="1" x14ac:dyDescent="0.2">
      <c r="BC52156" s="6"/>
      <c r="BD52156" s="5"/>
    </row>
    <row r="52157" spans="55:56" hidden="1" x14ac:dyDescent="0.2">
      <c r="BC52157" s="6"/>
      <c r="BD52157" s="5"/>
    </row>
    <row r="52158" spans="55:56" hidden="1" x14ac:dyDescent="0.2">
      <c r="BC52158" s="6"/>
      <c r="BD52158" s="5"/>
    </row>
    <row r="52159" spans="55:56" hidden="1" x14ac:dyDescent="0.2">
      <c r="BC52159" s="6"/>
      <c r="BD52159" s="5"/>
    </row>
    <row r="52160" spans="55:56" hidden="1" x14ac:dyDescent="0.2">
      <c r="BC52160" s="6"/>
      <c r="BD52160" s="5"/>
    </row>
    <row r="52161" spans="55:56" hidden="1" x14ac:dyDescent="0.2">
      <c r="BC52161" s="6"/>
      <c r="BD52161" s="5"/>
    </row>
    <row r="52162" spans="55:56" hidden="1" x14ac:dyDescent="0.2">
      <c r="BC52162" s="6"/>
      <c r="BD52162" s="5"/>
    </row>
    <row r="52163" spans="55:56" hidden="1" x14ac:dyDescent="0.2">
      <c r="BC52163" s="6"/>
      <c r="BD52163" s="5"/>
    </row>
    <row r="52164" spans="55:56" hidden="1" x14ac:dyDescent="0.2">
      <c r="BC52164" s="6"/>
      <c r="BD52164" s="5"/>
    </row>
    <row r="52165" spans="55:56" hidden="1" x14ac:dyDescent="0.2">
      <c r="BC52165" s="6"/>
      <c r="BD52165" s="5"/>
    </row>
    <row r="52166" spans="55:56" hidden="1" x14ac:dyDescent="0.2">
      <c r="BC52166" s="6"/>
      <c r="BD52166" s="5"/>
    </row>
    <row r="52167" spans="55:56" hidden="1" x14ac:dyDescent="0.2">
      <c r="BC52167" s="6"/>
      <c r="BD52167" s="5"/>
    </row>
    <row r="52168" spans="55:56" hidden="1" x14ac:dyDescent="0.2">
      <c r="BC52168" s="6"/>
      <c r="BD52168" s="5"/>
    </row>
    <row r="52169" spans="55:56" hidden="1" x14ac:dyDescent="0.2">
      <c r="BC52169" s="6"/>
      <c r="BD52169" s="5"/>
    </row>
    <row r="52170" spans="55:56" hidden="1" x14ac:dyDescent="0.2">
      <c r="BC52170" s="6"/>
      <c r="BD52170" s="5"/>
    </row>
    <row r="52171" spans="55:56" hidden="1" x14ac:dyDescent="0.2">
      <c r="BC52171" s="6"/>
      <c r="BD52171" s="5"/>
    </row>
    <row r="52172" spans="55:56" hidden="1" x14ac:dyDescent="0.2">
      <c r="BC52172" s="6"/>
      <c r="BD52172" s="5"/>
    </row>
    <row r="52173" spans="55:56" hidden="1" x14ac:dyDescent="0.2">
      <c r="BC52173" s="6"/>
      <c r="BD52173" s="5"/>
    </row>
    <row r="52174" spans="55:56" hidden="1" x14ac:dyDescent="0.2">
      <c r="BC52174" s="6"/>
      <c r="BD52174" s="5"/>
    </row>
    <row r="52175" spans="55:56" hidden="1" x14ac:dyDescent="0.2">
      <c r="BC52175" s="6"/>
      <c r="BD52175" s="5"/>
    </row>
    <row r="52176" spans="55:56" hidden="1" x14ac:dyDescent="0.2">
      <c r="BC52176" s="6"/>
      <c r="BD52176" s="5"/>
    </row>
    <row r="52177" spans="55:56" hidden="1" x14ac:dyDescent="0.2">
      <c r="BC52177" s="6"/>
      <c r="BD52177" s="5"/>
    </row>
    <row r="52178" spans="55:56" hidden="1" x14ac:dyDescent="0.2">
      <c r="BC52178" s="6"/>
      <c r="BD52178" s="5"/>
    </row>
    <row r="52179" spans="55:56" hidden="1" x14ac:dyDescent="0.2">
      <c r="BC52179" s="6"/>
      <c r="BD52179" s="5"/>
    </row>
    <row r="52180" spans="55:56" hidden="1" x14ac:dyDescent="0.2">
      <c r="BC52180" s="6"/>
      <c r="BD52180" s="5"/>
    </row>
    <row r="52181" spans="55:56" hidden="1" x14ac:dyDescent="0.2">
      <c r="BC52181" s="6"/>
      <c r="BD52181" s="5"/>
    </row>
    <row r="52182" spans="55:56" hidden="1" x14ac:dyDescent="0.2">
      <c r="BC52182" s="6"/>
      <c r="BD52182" s="5"/>
    </row>
    <row r="52183" spans="55:56" hidden="1" x14ac:dyDescent="0.2">
      <c r="BC52183" s="6"/>
      <c r="BD52183" s="5"/>
    </row>
    <row r="52184" spans="55:56" hidden="1" x14ac:dyDescent="0.2">
      <c r="BC52184" s="6"/>
      <c r="BD52184" s="5"/>
    </row>
    <row r="52185" spans="55:56" hidden="1" x14ac:dyDescent="0.2">
      <c r="BC52185" s="6"/>
      <c r="BD52185" s="5"/>
    </row>
    <row r="52186" spans="55:56" hidden="1" x14ac:dyDescent="0.2">
      <c r="BC52186" s="6"/>
      <c r="BD52186" s="5"/>
    </row>
    <row r="52187" spans="55:56" hidden="1" x14ac:dyDescent="0.2">
      <c r="BC52187" s="6"/>
      <c r="BD52187" s="5"/>
    </row>
    <row r="52188" spans="55:56" hidden="1" x14ac:dyDescent="0.2">
      <c r="BC52188" s="6"/>
      <c r="BD52188" s="5"/>
    </row>
    <row r="52189" spans="55:56" hidden="1" x14ac:dyDescent="0.2">
      <c r="BC52189" s="6"/>
      <c r="BD52189" s="5"/>
    </row>
    <row r="52190" spans="55:56" hidden="1" x14ac:dyDescent="0.2">
      <c r="BC52190" s="6"/>
      <c r="BD52190" s="5"/>
    </row>
    <row r="52191" spans="55:56" hidden="1" x14ac:dyDescent="0.2">
      <c r="BC52191" s="6"/>
      <c r="BD52191" s="5"/>
    </row>
    <row r="52192" spans="55:56" hidden="1" x14ac:dyDescent="0.2">
      <c r="BC52192" s="6"/>
      <c r="BD52192" s="5"/>
    </row>
    <row r="52193" spans="55:56" hidden="1" x14ac:dyDescent="0.2">
      <c r="BC52193" s="6"/>
      <c r="BD52193" s="5"/>
    </row>
    <row r="52194" spans="55:56" hidden="1" x14ac:dyDescent="0.2">
      <c r="BC52194" s="6"/>
      <c r="BD52194" s="5"/>
    </row>
    <row r="52195" spans="55:56" hidden="1" x14ac:dyDescent="0.2">
      <c r="BC52195" s="6"/>
      <c r="BD52195" s="5"/>
    </row>
    <row r="52196" spans="55:56" hidden="1" x14ac:dyDescent="0.2">
      <c r="BC52196" s="6"/>
      <c r="BD52196" s="5"/>
    </row>
    <row r="52197" spans="55:56" hidden="1" x14ac:dyDescent="0.2">
      <c r="BC52197" s="6"/>
      <c r="BD52197" s="5"/>
    </row>
    <row r="52198" spans="55:56" hidden="1" x14ac:dyDescent="0.2">
      <c r="BC52198" s="6"/>
      <c r="BD52198" s="5"/>
    </row>
    <row r="52199" spans="55:56" hidden="1" x14ac:dyDescent="0.2">
      <c r="BC52199" s="6"/>
      <c r="BD52199" s="5"/>
    </row>
    <row r="52200" spans="55:56" hidden="1" x14ac:dyDescent="0.2">
      <c r="BC52200" s="6"/>
      <c r="BD52200" s="5"/>
    </row>
    <row r="52201" spans="55:56" hidden="1" x14ac:dyDescent="0.2">
      <c r="BC52201" s="6"/>
      <c r="BD52201" s="5"/>
    </row>
    <row r="52202" spans="55:56" hidden="1" x14ac:dyDescent="0.2">
      <c r="BC52202" s="6"/>
      <c r="BD52202" s="5"/>
    </row>
    <row r="52203" spans="55:56" hidden="1" x14ac:dyDescent="0.2">
      <c r="BC52203" s="6"/>
      <c r="BD52203" s="5"/>
    </row>
    <row r="52204" spans="55:56" hidden="1" x14ac:dyDescent="0.2">
      <c r="BC52204" s="6"/>
      <c r="BD52204" s="5"/>
    </row>
    <row r="52205" spans="55:56" hidden="1" x14ac:dyDescent="0.2">
      <c r="BC52205" s="6"/>
      <c r="BD52205" s="5"/>
    </row>
    <row r="52206" spans="55:56" hidden="1" x14ac:dyDescent="0.2">
      <c r="BC52206" s="6"/>
      <c r="BD52206" s="5"/>
    </row>
    <row r="52207" spans="55:56" hidden="1" x14ac:dyDescent="0.2">
      <c r="BC52207" s="6"/>
      <c r="BD52207" s="5"/>
    </row>
    <row r="52208" spans="55:56" hidden="1" x14ac:dyDescent="0.2">
      <c r="BC52208" s="6"/>
      <c r="BD52208" s="5"/>
    </row>
    <row r="52209" spans="55:56" hidden="1" x14ac:dyDescent="0.2">
      <c r="BC52209" s="6"/>
      <c r="BD52209" s="5"/>
    </row>
    <row r="52210" spans="55:56" hidden="1" x14ac:dyDescent="0.2">
      <c r="BC52210" s="6"/>
      <c r="BD52210" s="5"/>
    </row>
    <row r="52211" spans="55:56" hidden="1" x14ac:dyDescent="0.2">
      <c r="BC52211" s="6"/>
      <c r="BD52211" s="5"/>
    </row>
    <row r="52212" spans="55:56" hidden="1" x14ac:dyDescent="0.2">
      <c r="BC52212" s="6"/>
      <c r="BD52212" s="5"/>
    </row>
    <row r="52213" spans="55:56" hidden="1" x14ac:dyDescent="0.2">
      <c r="BC52213" s="6"/>
      <c r="BD52213" s="5"/>
    </row>
    <row r="52214" spans="55:56" hidden="1" x14ac:dyDescent="0.2">
      <c r="BC52214" s="6"/>
      <c r="BD52214" s="5"/>
    </row>
    <row r="52215" spans="55:56" hidden="1" x14ac:dyDescent="0.2">
      <c r="BC52215" s="6"/>
      <c r="BD52215" s="5"/>
    </row>
    <row r="52216" spans="55:56" hidden="1" x14ac:dyDescent="0.2">
      <c r="BC52216" s="6"/>
      <c r="BD52216" s="5"/>
    </row>
    <row r="52217" spans="55:56" hidden="1" x14ac:dyDescent="0.2">
      <c r="BC52217" s="6"/>
      <c r="BD52217" s="5"/>
    </row>
    <row r="52218" spans="55:56" hidden="1" x14ac:dyDescent="0.2">
      <c r="BC52218" s="6"/>
      <c r="BD52218" s="5"/>
    </row>
    <row r="52219" spans="55:56" hidden="1" x14ac:dyDescent="0.2">
      <c r="BC52219" s="6"/>
      <c r="BD52219" s="5"/>
    </row>
    <row r="52220" spans="55:56" hidden="1" x14ac:dyDescent="0.2">
      <c r="BC52220" s="6"/>
      <c r="BD52220" s="5"/>
    </row>
    <row r="52221" spans="55:56" hidden="1" x14ac:dyDescent="0.2">
      <c r="BC52221" s="6"/>
      <c r="BD52221" s="5"/>
    </row>
    <row r="52222" spans="55:56" hidden="1" x14ac:dyDescent="0.2">
      <c r="BC52222" s="6"/>
      <c r="BD52222" s="5"/>
    </row>
    <row r="52223" spans="55:56" hidden="1" x14ac:dyDescent="0.2">
      <c r="BC52223" s="6"/>
      <c r="BD52223" s="5"/>
    </row>
    <row r="52224" spans="55:56" hidden="1" x14ac:dyDescent="0.2">
      <c r="BC52224" s="6"/>
      <c r="BD52224" s="5"/>
    </row>
    <row r="52225" spans="55:56" hidden="1" x14ac:dyDescent="0.2">
      <c r="BC52225" s="6"/>
      <c r="BD52225" s="5"/>
    </row>
    <row r="52226" spans="55:56" hidden="1" x14ac:dyDescent="0.2">
      <c r="BC52226" s="6"/>
      <c r="BD52226" s="5"/>
    </row>
    <row r="52227" spans="55:56" hidden="1" x14ac:dyDescent="0.2">
      <c r="BC52227" s="6"/>
      <c r="BD52227" s="5"/>
    </row>
    <row r="52228" spans="55:56" hidden="1" x14ac:dyDescent="0.2">
      <c r="BC52228" s="6"/>
      <c r="BD52228" s="5"/>
    </row>
    <row r="52229" spans="55:56" hidden="1" x14ac:dyDescent="0.2">
      <c r="BC52229" s="6"/>
      <c r="BD52229" s="5"/>
    </row>
    <row r="52230" spans="55:56" hidden="1" x14ac:dyDescent="0.2">
      <c r="BC52230" s="6"/>
      <c r="BD52230" s="5"/>
    </row>
    <row r="52231" spans="55:56" hidden="1" x14ac:dyDescent="0.2">
      <c r="BC52231" s="6"/>
      <c r="BD52231" s="5"/>
    </row>
    <row r="52232" spans="55:56" hidden="1" x14ac:dyDescent="0.2">
      <c r="BC52232" s="6"/>
      <c r="BD52232" s="5"/>
    </row>
    <row r="52233" spans="55:56" hidden="1" x14ac:dyDescent="0.2">
      <c r="BC52233" s="6"/>
      <c r="BD52233" s="5"/>
    </row>
    <row r="52234" spans="55:56" hidden="1" x14ac:dyDescent="0.2">
      <c r="BC52234" s="6"/>
      <c r="BD52234" s="5"/>
    </row>
    <row r="52235" spans="55:56" hidden="1" x14ac:dyDescent="0.2">
      <c r="BC52235" s="6"/>
      <c r="BD52235" s="5"/>
    </row>
    <row r="52236" spans="55:56" hidden="1" x14ac:dyDescent="0.2">
      <c r="BC52236" s="6"/>
      <c r="BD52236" s="5"/>
    </row>
    <row r="52237" spans="55:56" hidden="1" x14ac:dyDescent="0.2">
      <c r="BC52237" s="6"/>
      <c r="BD52237" s="5"/>
    </row>
    <row r="52238" spans="55:56" hidden="1" x14ac:dyDescent="0.2">
      <c r="BC52238" s="6"/>
      <c r="BD52238" s="5"/>
    </row>
    <row r="52239" spans="55:56" hidden="1" x14ac:dyDescent="0.2">
      <c r="BC52239" s="6"/>
      <c r="BD52239" s="5"/>
    </row>
    <row r="52240" spans="55:56" hidden="1" x14ac:dyDescent="0.2">
      <c r="BC52240" s="6"/>
      <c r="BD52240" s="5"/>
    </row>
    <row r="52241" spans="55:56" hidden="1" x14ac:dyDescent="0.2">
      <c r="BC52241" s="6"/>
      <c r="BD52241" s="5"/>
    </row>
    <row r="52242" spans="55:56" hidden="1" x14ac:dyDescent="0.2">
      <c r="BC52242" s="6"/>
      <c r="BD52242" s="5"/>
    </row>
    <row r="52243" spans="55:56" hidden="1" x14ac:dyDescent="0.2">
      <c r="BC52243" s="6"/>
      <c r="BD52243" s="5"/>
    </row>
    <row r="52244" spans="55:56" hidden="1" x14ac:dyDescent="0.2">
      <c r="BC52244" s="6"/>
      <c r="BD52244" s="5"/>
    </row>
    <row r="52245" spans="55:56" hidden="1" x14ac:dyDescent="0.2">
      <c r="BC52245" s="6"/>
      <c r="BD52245" s="5"/>
    </row>
    <row r="52246" spans="55:56" hidden="1" x14ac:dyDescent="0.2">
      <c r="BC52246" s="6"/>
      <c r="BD52246" s="5"/>
    </row>
    <row r="52247" spans="55:56" hidden="1" x14ac:dyDescent="0.2">
      <c r="BC52247" s="6"/>
      <c r="BD52247" s="5"/>
    </row>
    <row r="52248" spans="55:56" hidden="1" x14ac:dyDescent="0.2">
      <c r="BC52248" s="6"/>
      <c r="BD52248" s="5"/>
    </row>
    <row r="52249" spans="55:56" hidden="1" x14ac:dyDescent="0.2">
      <c r="BC52249" s="6"/>
      <c r="BD52249" s="5"/>
    </row>
    <row r="52250" spans="55:56" hidden="1" x14ac:dyDescent="0.2">
      <c r="BC52250" s="6"/>
      <c r="BD52250" s="5"/>
    </row>
    <row r="52251" spans="55:56" hidden="1" x14ac:dyDescent="0.2">
      <c r="BC52251" s="6"/>
      <c r="BD52251" s="5"/>
    </row>
    <row r="52252" spans="55:56" hidden="1" x14ac:dyDescent="0.2">
      <c r="BC52252" s="6"/>
      <c r="BD52252" s="5"/>
    </row>
    <row r="52253" spans="55:56" hidden="1" x14ac:dyDescent="0.2">
      <c r="BC52253" s="6"/>
      <c r="BD52253" s="5"/>
    </row>
    <row r="52254" spans="55:56" hidden="1" x14ac:dyDescent="0.2">
      <c r="BC52254" s="6"/>
      <c r="BD52254" s="5"/>
    </row>
    <row r="52255" spans="55:56" hidden="1" x14ac:dyDescent="0.2">
      <c r="BC52255" s="6"/>
      <c r="BD52255" s="5"/>
    </row>
    <row r="52256" spans="55:56" hidden="1" x14ac:dyDescent="0.2">
      <c r="BC52256" s="6"/>
      <c r="BD52256" s="5"/>
    </row>
    <row r="52257" spans="55:56" hidden="1" x14ac:dyDescent="0.2">
      <c r="BC52257" s="6"/>
      <c r="BD52257" s="5"/>
    </row>
    <row r="52258" spans="55:56" hidden="1" x14ac:dyDescent="0.2">
      <c r="BC52258" s="6"/>
      <c r="BD52258" s="5"/>
    </row>
    <row r="52259" spans="55:56" hidden="1" x14ac:dyDescent="0.2">
      <c r="BC52259" s="6"/>
      <c r="BD52259" s="5"/>
    </row>
    <row r="52260" spans="55:56" hidden="1" x14ac:dyDescent="0.2">
      <c r="BC52260" s="6"/>
      <c r="BD52260" s="5"/>
    </row>
    <row r="52261" spans="55:56" hidden="1" x14ac:dyDescent="0.2">
      <c r="BC52261" s="6"/>
      <c r="BD52261" s="5"/>
    </row>
    <row r="52262" spans="55:56" hidden="1" x14ac:dyDescent="0.2">
      <c r="BC52262" s="6"/>
      <c r="BD52262" s="5"/>
    </row>
    <row r="52263" spans="55:56" hidden="1" x14ac:dyDescent="0.2">
      <c r="BC52263" s="6"/>
      <c r="BD52263" s="5"/>
    </row>
    <row r="52264" spans="55:56" hidden="1" x14ac:dyDescent="0.2">
      <c r="BC52264" s="6"/>
      <c r="BD52264" s="5"/>
    </row>
    <row r="52265" spans="55:56" hidden="1" x14ac:dyDescent="0.2">
      <c r="BC52265" s="6"/>
      <c r="BD52265" s="5"/>
    </row>
    <row r="52266" spans="55:56" hidden="1" x14ac:dyDescent="0.2">
      <c r="BC52266" s="6"/>
      <c r="BD52266" s="5"/>
    </row>
    <row r="52267" spans="55:56" hidden="1" x14ac:dyDescent="0.2">
      <c r="BC52267" s="6"/>
      <c r="BD52267" s="5"/>
    </row>
    <row r="52268" spans="55:56" hidden="1" x14ac:dyDescent="0.2">
      <c r="BC52268" s="6"/>
      <c r="BD52268" s="5"/>
    </row>
    <row r="52269" spans="55:56" hidden="1" x14ac:dyDescent="0.2">
      <c r="BC52269" s="6"/>
      <c r="BD52269" s="5"/>
    </row>
    <row r="52270" spans="55:56" hidden="1" x14ac:dyDescent="0.2">
      <c r="BC52270" s="6"/>
      <c r="BD52270" s="5"/>
    </row>
    <row r="52271" spans="55:56" hidden="1" x14ac:dyDescent="0.2">
      <c r="BC52271" s="6"/>
      <c r="BD52271" s="5"/>
    </row>
    <row r="52272" spans="55:56" hidden="1" x14ac:dyDescent="0.2">
      <c r="BC52272" s="6"/>
      <c r="BD52272" s="5"/>
    </row>
    <row r="52273" spans="55:56" hidden="1" x14ac:dyDescent="0.2">
      <c r="BC52273" s="6"/>
      <c r="BD52273" s="5"/>
    </row>
    <row r="52274" spans="55:56" hidden="1" x14ac:dyDescent="0.2">
      <c r="BC52274" s="6"/>
      <c r="BD52274" s="5"/>
    </row>
    <row r="52275" spans="55:56" hidden="1" x14ac:dyDescent="0.2">
      <c r="BC52275" s="6"/>
      <c r="BD52275" s="5"/>
    </row>
    <row r="52276" spans="55:56" hidden="1" x14ac:dyDescent="0.2">
      <c r="BC52276" s="6"/>
      <c r="BD52276" s="5"/>
    </row>
    <row r="52277" spans="55:56" hidden="1" x14ac:dyDescent="0.2">
      <c r="BC52277" s="6"/>
      <c r="BD52277" s="5"/>
    </row>
    <row r="52278" spans="55:56" hidden="1" x14ac:dyDescent="0.2">
      <c r="BC52278" s="6"/>
      <c r="BD52278" s="5"/>
    </row>
    <row r="52279" spans="55:56" hidden="1" x14ac:dyDescent="0.2">
      <c r="BC52279" s="6"/>
      <c r="BD52279" s="5"/>
    </row>
    <row r="52280" spans="55:56" hidden="1" x14ac:dyDescent="0.2">
      <c r="BC52280" s="6"/>
      <c r="BD52280" s="5"/>
    </row>
    <row r="52281" spans="55:56" hidden="1" x14ac:dyDescent="0.2">
      <c r="BC52281" s="6"/>
      <c r="BD52281" s="5"/>
    </row>
    <row r="52282" spans="55:56" hidden="1" x14ac:dyDescent="0.2">
      <c r="BC52282" s="6"/>
      <c r="BD52282" s="5"/>
    </row>
    <row r="52283" spans="55:56" hidden="1" x14ac:dyDescent="0.2">
      <c r="BC52283" s="6"/>
      <c r="BD52283" s="5"/>
    </row>
    <row r="52284" spans="55:56" hidden="1" x14ac:dyDescent="0.2">
      <c r="BC52284" s="6"/>
      <c r="BD52284" s="5"/>
    </row>
    <row r="52285" spans="55:56" hidden="1" x14ac:dyDescent="0.2">
      <c r="BC52285" s="6"/>
      <c r="BD52285" s="5"/>
    </row>
    <row r="52286" spans="55:56" hidden="1" x14ac:dyDescent="0.2">
      <c r="BC52286" s="6"/>
      <c r="BD52286" s="5"/>
    </row>
    <row r="52287" spans="55:56" hidden="1" x14ac:dyDescent="0.2">
      <c r="BC52287" s="6"/>
      <c r="BD52287" s="5"/>
    </row>
    <row r="52288" spans="55:56" hidden="1" x14ac:dyDescent="0.2">
      <c r="BC52288" s="6"/>
      <c r="BD52288" s="5"/>
    </row>
    <row r="52289" spans="55:56" hidden="1" x14ac:dyDescent="0.2">
      <c r="BC52289" s="6"/>
      <c r="BD52289" s="5"/>
    </row>
    <row r="52290" spans="55:56" hidden="1" x14ac:dyDescent="0.2">
      <c r="BC52290" s="6"/>
      <c r="BD52290" s="5"/>
    </row>
    <row r="52291" spans="55:56" hidden="1" x14ac:dyDescent="0.2">
      <c r="BC52291" s="6"/>
      <c r="BD52291" s="5"/>
    </row>
    <row r="52292" spans="55:56" hidden="1" x14ac:dyDescent="0.2">
      <c r="BC52292" s="6"/>
      <c r="BD52292" s="5"/>
    </row>
    <row r="52293" spans="55:56" hidden="1" x14ac:dyDescent="0.2">
      <c r="BC52293" s="6"/>
      <c r="BD52293" s="5"/>
    </row>
    <row r="52294" spans="55:56" hidden="1" x14ac:dyDescent="0.2">
      <c r="BC52294" s="6"/>
      <c r="BD52294" s="5"/>
    </row>
    <row r="52295" spans="55:56" hidden="1" x14ac:dyDescent="0.2">
      <c r="BC52295" s="6"/>
      <c r="BD52295" s="5"/>
    </row>
    <row r="52296" spans="55:56" hidden="1" x14ac:dyDescent="0.2">
      <c r="BC52296" s="6"/>
      <c r="BD52296" s="5"/>
    </row>
    <row r="52297" spans="55:56" hidden="1" x14ac:dyDescent="0.2">
      <c r="BC52297" s="6"/>
      <c r="BD52297" s="5"/>
    </row>
    <row r="52298" spans="55:56" hidden="1" x14ac:dyDescent="0.2">
      <c r="BC52298" s="6"/>
      <c r="BD52298" s="5"/>
    </row>
    <row r="52299" spans="55:56" hidden="1" x14ac:dyDescent="0.2">
      <c r="BC52299" s="6"/>
      <c r="BD52299" s="5"/>
    </row>
    <row r="52300" spans="55:56" hidden="1" x14ac:dyDescent="0.2">
      <c r="BC52300" s="6"/>
      <c r="BD52300" s="5"/>
    </row>
    <row r="52301" spans="55:56" hidden="1" x14ac:dyDescent="0.2">
      <c r="BC52301" s="6"/>
      <c r="BD52301" s="5"/>
    </row>
    <row r="52302" spans="55:56" hidden="1" x14ac:dyDescent="0.2">
      <c r="BC52302" s="6"/>
      <c r="BD52302" s="5"/>
    </row>
    <row r="52303" spans="55:56" hidden="1" x14ac:dyDescent="0.2">
      <c r="BC52303" s="6"/>
      <c r="BD52303" s="5"/>
    </row>
    <row r="52304" spans="55:56" hidden="1" x14ac:dyDescent="0.2">
      <c r="BC52304" s="6"/>
      <c r="BD52304" s="5"/>
    </row>
    <row r="52305" spans="55:56" hidden="1" x14ac:dyDescent="0.2">
      <c r="BC52305" s="6"/>
      <c r="BD52305" s="5"/>
    </row>
    <row r="52306" spans="55:56" hidden="1" x14ac:dyDescent="0.2">
      <c r="BC52306" s="6"/>
      <c r="BD52306" s="5"/>
    </row>
    <row r="52307" spans="55:56" hidden="1" x14ac:dyDescent="0.2">
      <c r="BC52307" s="6"/>
      <c r="BD52307" s="5"/>
    </row>
    <row r="52308" spans="55:56" hidden="1" x14ac:dyDescent="0.2">
      <c r="BC52308" s="6"/>
      <c r="BD52308" s="5"/>
    </row>
    <row r="52309" spans="55:56" hidden="1" x14ac:dyDescent="0.2">
      <c r="BC52309" s="6"/>
      <c r="BD52309" s="5"/>
    </row>
    <row r="52310" spans="55:56" hidden="1" x14ac:dyDescent="0.2">
      <c r="BC52310" s="6"/>
      <c r="BD52310" s="5"/>
    </row>
    <row r="52311" spans="55:56" hidden="1" x14ac:dyDescent="0.2">
      <c r="BC52311" s="6"/>
      <c r="BD52311" s="5"/>
    </row>
    <row r="52312" spans="55:56" hidden="1" x14ac:dyDescent="0.2">
      <c r="BC52312" s="6"/>
      <c r="BD52312" s="5"/>
    </row>
    <row r="52313" spans="55:56" hidden="1" x14ac:dyDescent="0.2">
      <c r="BC52313" s="6"/>
      <c r="BD52313" s="5"/>
    </row>
    <row r="52314" spans="55:56" hidden="1" x14ac:dyDescent="0.2">
      <c r="BC52314" s="6"/>
      <c r="BD52314" s="5"/>
    </row>
    <row r="52315" spans="55:56" hidden="1" x14ac:dyDescent="0.2">
      <c r="BC52315" s="6"/>
      <c r="BD52315" s="5"/>
    </row>
    <row r="52316" spans="55:56" hidden="1" x14ac:dyDescent="0.2">
      <c r="BC52316" s="6"/>
      <c r="BD52316" s="5"/>
    </row>
    <row r="52317" spans="55:56" hidden="1" x14ac:dyDescent="0.2">
      <c r="BC52317" s="6"/>
      <c r="BD52317" s="5"/>
    </row>
    <row r="52318" spans="55:56" hidden="1" x14ac:dyDescent="0.2">
      <c r="BC52318" s="6"/>
      <c r="BD52318" s="5"/>
    </row>
    <row r="52319" spans="55:56" hidden="1" x14ac:dyDescent="0.2">
      <c r="BC52319" s="6"/>
      <c r="BD52319" s="5"/>
    </row>
    <row r="52320" spans="55:56" hidden="1" x14ac:dyDescent="0.2">
      <c r="BC52320" s="6"/>
      <c r="BD52320" s="5"/>
    </row>
    <row r="52321" spans="55:56" hidden="1" x14ac:dyDescent="0.2">
      <c r="BC52321" s="6"/>
      <c r="BD52321" s="5"/>
    </row>
    <row r="52322" spans="55:56" hidden="1" x14ac:dyDescent="0.2">
      <c r="BC52322" s="6"/>
      <c r="BD52322" s="5"/>
    </row>
    <row r="52323" spans="55:56" hidden="1" x14ac:dyDescent="0.2">
      <c r="BC52323" s="6"/>
      <c r="BD52323" s="5"/>
    </row>
    <row r="52324" spans="55:56" hidden="1" x14ac:dyDescent="0.2">
      <c r="BC52324" s="6"/>
      <c r="BD52324" s="5"/>
    </row>
    <row r="52325" spans="55:56" hidden="1" x14ac:dyDescent="0.2">
      <c r="BC52325" s="6"/>
      <c r="BD52325" s="5"/>
    </row>
    <row r="52326" spans="55:56" hidden="1" x14ac:dyDescent="0.2">
      <c r="BC52326" s="6"/>
      <c r="BD52326" s="5"/>
    </row>
    <row r="52327" spans="55:56" hidden="1" x14ac:dyDescent="0.2">
      <c r="BC52327" s="6"/>
      <c r="BD52327" s="5"/>
    </row>
    <row r="52328" spans="55:56" hidden="1" x14ac:dyDescent="0.2">
      <c r="BC52328" s="6"/>
      <c r="BD52328" s="5"/>
    </row>
    <row r="52329" spans="55:56" hidden="1" x14ac:dyDescent="0.2">
      <c r="BC52329" s="6"/>
      <c r="BD52329" s="5"/>
    </row>
    <row r="52330" spans="55:56" hidden="1" x14ac:dyDescent="0.2">
      <c r="BC52330" s="6"/>
      <c r="BD52330" s="5"/>
    </row>
    <row r="52331" spans="55:56" hidden="1" x14ac:dyDescent="0.2">
      <c r="BC52331" s="6"/>
      <c r="BD52331" s="5"/>
    </row>
    <row r="52332" spans="55:56" hidden="1" x14ac:dyDescent="0.2">
      <c r="BC52332" s="6"/>
      <c r="BD52332" s="5"/>
    </row>
    <row r="52333" spans="55:56" hidden="1" x14ac:dyDescent="0.2">
      <c r="BC52333" s="6"/>
      <c r="BD52333" s="5"/>
    </row>
    <row r="52334" spans="55:56" hidden="1" x14ac:dyDescent="0.2">
      <c r="BC52334" s="6"/>
      <c r="BD52334" s="5"/>
    </row>
    <row r="52335" spans="55:56" hidden="1" x14ac:dyDescent="0.2">
      <c r="BC52335" s="6"/>
      <c r="BD52335" s="5"/>
    </row>
    <row r="52336" spans="55:56" hidden="1" x14ac:dyDescent="0.2">
      <c r="BC52336" s="6"/>
      <c r="BD52336" s="5"/>
    </row>
    <row r="52337" spans="55:56" hidden="1" x14ac:dyDescent="0.2">
      <c r="BC52337" s="6"/>
      <c r="BD52337" s="5"/>
    </row>
    <row r="52338" spans="55:56" hidden="1" x14ac:dyDescent="0.2">
      <c r="BC52338" s="6"/>
      <c r="BD52338" s="5"/>
    </row>
    <row r="52339" spans="55:56" hidden="1" x14ac:dyDescent="0.2">
      <c r="BC52339" s="6"/>
      <c r="BD52339" s="5"/>
    </row>
    <row r="52340" spans="55:56" hidden="1" x14ac:dyDescent="0.2">
      <c r="BC52340" s="6"/>
      <c r="BD52340" s="5"/>
    </row>
    <row r="52341" spans="55:56" hidden="1" x14ac:dyDescent="0.2">
      <c r="BC52341" s="6"/>
      <c r="BD52341" s="5"/>
    </row>
    <row r="52342" spans="55:56" hidden="1" x14ac:dyDescent="0.2">
      <c r="BC52342" s="6"/>
      <c r="BD52342" s="5"/>
    </row>
    <row r="52343" spans="55:56" hidden="1" x14ac:dyDescent="0.2">
      <c r="BC52343" s="6"/>
      <c r="BD52343" s="5"/>
    </row>
    <row r="52344" spans="55:56" hidden="1" x14ac:dyDescent="0.2">
      <c r="BC52344" s="6"/>
      <c r="BD52344" s="5"/>
    </row>
    <row r="52345" spans="55:56" hidden="1" x14ac:dyDescent="0.2">
      <c r="BC52345" s="6"/>
      <c r="BD52345" s="5"/>
    </row>
    <row r="52346" spans="55:56" hidden="1" x14ac:dyDescent="0.2">
      <c r="BC52346" s="6"/>
      <c r="BD52346" s="5"/>
    </row>
    <row r="52347" spans="55:56" hidden="1" x14ac:dyDescent="0.2">
      <c r="BC52347" s="6"/>
      <c r="BD52347" s="5"/>
    </row>
    <row r="52348" spans="55:56" hidden="1" x14ac:dyDescent="0.2">
      <c r="BC52348" s="6"/>
      <c r="BD52348" s="5"/>
    </row>
    <row r="52349" spans="55:56" hidden="1" x14ac:dyDescent="0.2">
      <c r="BC52349" s="6"/>
      <c r="BD52349" s="5"/>
    </row>
    <row r="52350" spans="55:56" hidden="1" x14ac:dyDescent="0.2">
      <c r="BC52350" s="6"/>
      <c r="BD52350" s="5"/>
    </row>
    <row r="52351" spans="55:56" hidden="1" x14ac:dyDescent="0.2">
      <c r="BC52351" s="6"/>
      <c r="BD52351" s="5"/>
    </row>
    <row r="52352" spans="55:56" hidden="1" x14ac:dyDescent="0.2">
      <c r="BC52352" s="6"/>
      <c r="BD52352" s="5"/>
    </row>
    <row r="52353" spans="55:56" hidden="1" x14ac:dyDescent="0.2">
      <c r="BC52353" s="6"/>
      <c r="BD52353" s="5"/>
    </row>
    <row r="52354" spans="55:56" hidden="1" x14ac:dyDescent="0.2">
      <c r="BC52354" s="6"/>
      <c r="BD52354" s="5"/>
    </row>
    <row r="52355" spans="55:56" hidden="1" x14ac:dyDescent="0.2">
      <c r="BC52355" s="6"/>
      <c r="BD52355" s="5"/>
    </row>
    <row r="52356" spans="55:56" hidden="1" x14ac:dyDescent="0.2">
      <c r="BC52356" s="6"/>
      <c r="BD52356" s="5"/>
    </row>
    <row r="52357" spans="55:56" hidden="1" x14ac:dyDescent="0.2">
      <c r="BC52357" s="6"/>
      <c r="BD52357" s="5"/>
    </row>
    <row r="52358" spans="55:56" hidden="1" x14ac:dyDescent="0.2">
      <c r="BC52358" s="6"/>
      <c r="BD52358" s="5"/>
    </row>
    <row r="52359" spans="55:56" hidden="1" x14ac:dyDescent="0.2">
      <c r="BC52359" s="6"/>
      <c r="BD52359" s="5"/>
    </row>
    <row r="52360" spans="55:56" hidden="1" x14ac:dyDescent="0.2">
      <c r="BC52360" s="6"/>
      <c r="BD52360" s="5"/>
    </row>
    <row r="52361" spans="55:56" hidden="1" x14ac:dyDescent="0.2">
      <c r="BC52361" s="6"/>
      <c r="BD52361" s="5"/>
    </row>
    <row r="52362" spans="55:56" hidden="1" x14ac:dyDescent="0.2">
      <c r="BC52362" s="6"/>
      <c r="BD52362" s="5"/>
    </row>
    <row r="52363" spans="55:56" hidden="1" x14ac:dyDescent="0.2">
      <c r="BC52363" s="6"/>
      <c r="BD52363" s="5"/>
    </row>
    <row r="52364" spans="55:56" hidden="1" x14ac:dyDescent="0.2">
      <c r="BC52364" s="6"/>
      <c r="BD52364" s="5"/>
    </row>
    <row r="52365" spans="55:56" hidden="1" x14ac:dyDescent="0.2">
      <c r="BC52365" s="6"/>
      <c r="BD52365" s="5"/>
    </row>
    <row r="52366" spans="55:56" hidden="1" x14ac:dyDescent="0.2">
      <c r="BC52366" s="6"/>
      <c r="BD52366" s="5"/>
    </row>
    <row r="52367" spans="55:56" hidden="1" x14ac:dyDescent="0.2">
      <c r="BC52367" s="6"/>
      <c r="BD52367" s="5"/>
    </row>
    <row r="52368" spans="55:56" hidden="1" x14ac:dyDescent="0.2">
      <c r="BC52368" s="6"/>
      <c r="BD52368" s="5"/>
    </row>
    <row r="52369" spans="55:56" hidden="1" x14ac:dyDescent="0.2">
      <c r="BC52369" s="6"/>
      <c r="BD52369" s="5"/>
    </row>
    <row r="52370" spans="55:56" hidden="1" x14ac:dyDescent="0.2">
      <c r="BC52370" s="6"/>
      <c r="BD52370" s="5"/>
    </row>
    <row r="52371" spans="55:56" hidden="1" x14ac:dyDescent="0.2">
      <c r="BC52371" s="6"/>
      <c r="BD52371" s="5"/>
    </row>
    <row r="52372" spans="55:56" hidden="1" x14ac:dyDescent="0.2">
      <c r="BC52372" s="6"/>
      <c r="BD52372" s="5"/>
    </row>
    <row r="52373" spans="55:56" hidden="1" x14ac:dyDescent="0.2">
      <c r="BC52373" s="6"/>
      <c r="BD52373" s="5"/>
    </row>
    <row r="52374" spans="55:56" hidden="1" x14ac:dyDescent="0.2">
      <c r="BC52374" s="6"/>
      <c r="BD52374" s="5"/>
    </row>
    <row r="52375" spans="55:56" hidden="1" x14ac:dyDescent="0.2">
      <c r="BC52375" s="6"/>
      <c r="BD52375" s="5"/>
    </row>
    <row r="52376" spans="55:56" hidden="1" x14ac:dyDescent="0.2">
      <c r="BC52376" s="6"/>
      <c r="BD52376" s="5"/>
    </row>
    <row r="52377" spans="55:56" hidden="1" x14ac:dyDescent="0.2">
      <c r="BC52377" s="6"/>
      <c r="BD52377" s="5"/>
    </row>
    <row r="52378" spans="55:56" hidden="1" x14ac:dyDescent="0.2">
      <c r="BC52378" s="6"/>
      <c r="BD52378" s="5"/>
    </row>
    <row r="52379" spans="55:56" hidden="1" x14ac:dyDescent="0.2">
      <c r="BC52379" s="6"/>
      <c r="BD52379" s="5"/>
    </row>
    <row r="52380" spans="55:56" hidden="1" x14ac:dyDescent="0.2">
      <c r="BC52380" s="6"/>
      <c r="BD52380" s="5"/>
    </row>
    <row r="52381" spans="55:56" hidden="1" x14ac:dyDescent="0.2">
      <c r="BC52381" s="6"/>
      <c r="BD52381" s="5"/>
    </row>
    <row r="52382" spans="55:56" hidden="1" x14ac:dyDescent="0.2">
      <c r="BC52382" s="6"/>
      <c r="BD52382" s="5"/>
    </row>
    <row r="52383" spans="55:56" hidden="1" x14ac:dyDescent="0.2">
      <c r="BC52383" s="6"/>
      <c r="BD52383" s="5"/>
    </row>
    <row r="52384" spans="55:56" hidden="1" x14ac:dyDescent="0.2">
      <c r="BC52384" s="6"/>
      <c r="BD52384" s="5"/>
    </row>
    <row r="52385" spans="55:56" hidden="1" x14ac:dyDescent="0.2">
      <c r="BC52385" s="6"/>
      <c r="BD52385" s="5"/>
    </row>
    <row r="52386" spans="55:56" hidden="1" x14ac:dyDescent="0.2">
      <c r="BC52386" s="6"/>
      <c r="BD52386" s="5"/>
    </row>
    <row r="52387" spans="55:56" hidden="1" x14ac:dyDescent="0.2">
      <c r="BC52387" s="6"/>
      <c r="BD52387" s="5"/>
    </row>
    <row r="52388" spans="55:56" hidden="1" x14ac:dyDescent="0.2">
      <c r="BC52388" s="6"/>
      <c r="BD52388" s="5"/>
    </row>
    <row r="52389" spans="55:56" hidden="1" x14ac:dyDescent="0.2">
      <c r="BC52389" s="6"/>
      <c r="BD52389" s="5"/>
    </row>
    <row r="52390" spans="55:56" hidden="1" x14ac:dyDescent="0.2">
      <c r="BC52390" s="6"/>
      <c r="BD52390" s="5"/>
    </row>
    <row r="52391" spans="55:56" hidden="1" x14ac:dyDescent="0.2">
      <c r="BC52391" s="6"/>
      <c r="BD52391" s="5"/>
    </row>
    <row r="52392" spans="55:56" hidden="1" x14ac:dyDescent="0.2">
      <c r="BC52392" s="6"/>
      <c r="BD52392" s="5"/>
    </row>
    <row r="52393" spans="55:56" hidden="1" x14ac:dyDescent="0.2">
      <c r="BC52393" s="6"/>
      <c r="BD52393" s="5"/>
    </row>
    <row r="52394" spans="55:56" hidden="1" x14ac:dyDescent="0.2">
      <c r="BC52394" s="6"/>
      <c r="BD52394" s="5"/>
    </row>
    <row r="52395" spans="55:56" hidden="1" x14ac:dyDescent="0.2">
      <c r="BC52395" s="6"/>
      <c r="BD52395" s="5"/>
    </row>
    <row r="52396" spans="55:56" hidden="1" x14ac:dyDescent="0.2">
      <c r="BC52396" s="6"/>
      <c r="BD52396" s="5"/>
    </row>
    <row r="52397" spans="55:56" hidden="1" x14ac:dyDescent="0.2">
      <c r="BC52397" s="6"/>
      <c r="BD52397" s="5"/>
    </row>
    <row r="52398" spans="55:56" hidden="1" x14ac:dyDescent="0.2">
      <c r="BC52398" s="6"/>
      <c r="BD52398" s="5"/>
    </row>
    <row r="52399" spans="55:56" hidden="1" x14ac:dyDescent="0.2">
      <c r="BC52399" s="6"/>
      <c r="BD52399" s="5"/>
    </row>
    <row r="52400" spans="55:56" hidden="1" x14ac:dyDescent="0.2">
      <c r="BC52400" s="6"/>
      <c r="BD52400" s="5"/>
    </row>
    <row r="52401" spans="55:56" hidden="1" x14ac:dyDescent="0.2">
      <c r="BC52401" s="6"/>
      <c r="BD52401" s="5"/>
    </row>
    <row r="52402" spans="55:56" hidden="1" x14ac:dyDescent="0.2">
      <c r="BC52402" s="6"/>
      <c r="BD52402" s="5"/>
    </row>
    <row r="52403" spans="55:56" hidden="1" x14ac:dyDescent="0.2">
      <c r="BC52403" s="6"/>
      <c r="BD52403" s="5"/>
    </row>
    <row r="52404" spans="55:56" hidden="1" x14ac:dyDescent="0.2">
      <c r="BC52404" s="6"/>
      <c r="BD52404" s="5"/>
    </row>
    <row r="52405" spans="55:56" hidden="1" x14ac:dyDescent="0.2">
      <c r="BC52405" s="6"/>
      <c r="BD52405" s="5"/>
    </row>
    <row r="52406" spans="55:56" hidden="1" x14ac:dyDescent="0.2">
      <c r="BC52406" s="6"/>
      <c r="BD52406" s="5"/>
    </row>
    <row r="52407" spans="55:56" hidden="1" x14ac:dyDescent="0.2">
      <c r="BC52407" s="6"/>
      <c r="BD52407" s="5"/>
    </row>
    <row r="52408" spans="55:56" hidden="1" x14ac:dyDescent="0.2">
      <c r="BC52408" s="6"/>
      <c r="BD52408" s="5"/>
    </row>
    <row r="52409" spans="55:56" hidden="1" x14ac:dyDescent="0.2">
      <c r="BC52409" s="6"/>
      <c r="BD52409" s="5"/>
    </row>
    <row r="52410" spans="55:56" hidden="1" x14ac:dyDescent="0.2">
      <c r="BC52410" s="6"/>
      <c r="BD52410" s="5"/>
    </row>
    <row r="52411" spans="55:56" hidden="1" x14ac:dyDescent="0.2">
      <c r="BC52411" s="6"/>
      <c r="BD52411" s="5"/>
    </row>
    <row r="52412" spans="55:56" hidden="1" x14ac:dyDescent="0.2">
      <c r="BC52412" s="6"/>
      <c r="BD52412" s="5"/>
    </row>
    <row r="52413" spans="55:56" hidden="1" x14ac:dyDescent="0.2">
      <c r="BC52413" s="6"/>
      <c r="BD52413" s="5"/>
    </row>
    <row r="52414" spans="55:56" hidden="1" x14ac:dyDescent="0.2">
      <c r="BC52414" s="6"/>
      <c r="BD52414" s="5"/>
    </row>
    <row r="52415" spans="55:56" hidden="1" x14ac:dyDescent="0.2">
      <c r="BC52415" s="6"/>
      <c r="BD52415" s="5"/>
    </row>
    <row r="52416" spans="55:56" hidden="1" x14ac:dyDescent="0.2">
      <c r="BC52416" s="6"/>
      <c r="BD52416" s="5"/>
    </row>
    <row r="52417" spans="55:56" hidden="1" x14ac:dyDescent="0.2">
      <c r="BC52417" s="6"/>
      <c r="BD52417" s="5"/>
    </row>
    <row r="52418" spans="55:56" hidden="1" x14ac:dyDescent="0.2">
      <c r="BC52418" s="6"/>
      <c r="BD52418" s="5"/>
    </row>
    <row r="52419" spans="55:56" hidden="1" x14ac:dyDescent="0.2">
      <c r="BC52419" s="6"/>
      <c r="BD52419" s="5"/>
    </row>
    <row r="52420" spans="55:56" hidden="1" x14ac:dyDescent="0.2">
      <c r="BC52420" s="6"/>
      <c r="BD52420" s="5"/>
    </row>
    <row r="52421" spans="55:56" hidden="1" x14ac:dyDescent="0.2">
      <c r="BC52421" s="6"/>
      <c r="BD52421" s="5"/>
    </row>
    <row r="52422" spans="55:56" hidden="1" x14ac:dyDescent="0.2">
      <c r="BC52422" s="6"/>
      <c r="BD52422" s="5"/>
    </row>
    <row r="52423" spans="55:56" hidden="1" x14ac:dyDescent="0.2">
      <c r="BC52423" s="6"/>
      <c r="BD52423" s="5"/>
    </row>
    <row r="52424" spans="55:56" hidden="1" x14ac:dyDescent="0.2">
      <c r="BC52424" s="6"/>
      <c r="BD52424" s="5"/>
    </row>
    <row r="52425" spans="55:56" hidden="1" x14ac:dyDescent="0.2">
      <c r="BC52425" s="6"/>
      <c r="BD52425" s="5"/>
    </row>
    <row r="52426" spans="55:56" hidden="1" x14ac:dyDescent="0.2">
      <c r="BC52426" s="6"/>
      <c r="BD52426" s="5"/>
    </row>
    <row r="52427" spans="55:56" hidden="1" x14ac:dyDescent="0.2">
      <c r="BC52427" s="6"/>
      <c r="BD52427" s="5"/>
    </row>
    <row r="52428" spans="55:56" hidden="1" x14ac:dyDescent="0.2">
      <c r="BC52428" s="6"/>
      <c r="BD52428" s="5"/>
    </row>
    <row r="52429" spans="55:56" hidden="1" x14ac:dyDescent="0.2">
      <c r="BC52429" s="6"/>
      <c r="BD52429" s="5"/>
    </row>
    <row r="52430" spans="55:56" hidden="1" x14ac:dyDescent="0.2">
      <c r="BC52430" s="6"/>
      <c r="BD52430" s="5"/>
    </row>
    <row r="52431" spans="55:56" hidden="1" x14ac:dyDescent="0.2">
      <c r="BC52431" s="6"/>
      <c r="BD52431" s="5"/>
    </row>
    <row r="52432" spans="55:56" hidden="1" x14ac:dyDescent="0.2">
      <c r="BC52432" s="6"/>
      <c r="BD52432" s="5"/>
    </row>
    <row r="52433" spans="55:56" hidden="1" x14ac:dyDescent="0.2">
      <c r="BC52433" s="6"/>
      <c r="BD52433" s="5"/>
    </row>
    <row r="52434" spans="55:56" hidden="1" x14ac:dyDescent="0.2">
      <c r="BC52434" s="6"/>
      <c r="BD52434" s="5"/>
    </row>
    <row r="52435" spans="55:56" hidden="1" x14ac:dyDescent="0.2">
      <c r="BC52435" s="6"/>
      <c r="BD52435" s="5"/>
    </row>
    <row r="52436" spans="55:56" hidden="1" x14ac:dyDescent="0.2">
      <c r="BC52436" s="6"/>
      <c r="BD52436" s="5"/>
    </row>
    <row r="52437" spans="55:56" hidden="1" x14ac:dyDescent="0.2">
      <c r="BC52437" s="6"/>
      <c r="BD52437" s="5"/>
    </row>
    <row r="52438" spans="55:56" hidden="1" x14ac:dyDescent="0.2">
      <c r="BC52438" s="6"/>
      <c r="BD52438" s="5"/>
    </row>
    <row r="52439" spans="55:56" hidden="1" x14ac:dyDescent="0.2">
      <c r="BC52439" s="6"/>
      <c r="BD52439" s="5"/>
    </row>
    <row r="52440" spans="55:56" hidden="1" x14ac:dyDescent="0.2">
      <c r="BC52440" s="6"/>
      <c r="BD52440" s="5"/>
    </row>
    <row r="52441" spans="55:56" hidden="1" x14ac:dyDescent="0.2">
      <c r="BC52441" s="6"/>
      <c r="BD52441" s="5"/>
    </row>
    <row r="52442" spans="55:56" hidden="1" x14ac:dyDescent="0.2">
      <c r="BC52442" s="6"/>
      <c r="BD52442" s="5"/>
    </row>
    <row r="52443" spans="55:56" hidden="1" x14ac:dyDescent="0.2">
      <c r="BC52443" s="6"/>
      <c r="BD52443" s="5"/>
    </row>
    <row r="52444" spans="55:56" hidden="1" x14ac:dyDescent="0.2">
      <c r="BC52444" s="6"/>
      <c r="BD52444" s="5"/>
    </row>
    <row r="52445" spans="55:56" hidden="1" x14ac:dyDescent="0.2">
      <c r="BC52445" s="6"/>
      <c r="BD52445" s="5"/>
    </row>
    <row r="52446" spans="55:56" hidden="1" x14ac:dyDescent="0.2">
      <c r="BC52446" s="6"/>
      <c r="BD52446" s="5"/>
    </row>
    <row r="52447" spans="55:56" hidden="1" x14ac:dyDescent="0.2">
      <c r="BC52447" s="6"/>
      <c r="BD52447" s="5"/>
    </row>
    <row r="52448" spans="55:56" hidden="1" x14ac:dyDescent="0.2">
      <c r="BC52448" s="6"/>
      <c r="BD52448" s="5"/>
    </row>
    <row r="52449" spans="55:56" hidden="1" x14ac:dyDescent="0.2">
      <c r="BC52449" s="6"/>
      <c r="BD52449" s="5"/>
    </row>
    <row r="52450" spans="55:56" hidden="1" x14ac:dyDescent="0.2">
      <c r="BC52450" s="6"/>
      <c r="BD52450" s="5"/>
    </row>
    <row r="52451" spans="55:56" hidden="1" x14ac:dyDescent="0.2">
      <c r="BC52451" s="6"/>
      <c r="BD52451" s="5"/>
    </row>
    <row r="52452" spans="55:56" hidden="1" x14ac:dyDescent="0.2">
      <c r="BC52452" s="6"/>
      <c r="BD52452" s="5"/>
    </row>
    <row r="52453" spans="55:56" hidden="1" x14ac:dyDescent="0.2">
      <c r="BC52453" s="6"/>
      <c r="BD52453" s="5"/>
    </row>
    <row r="52454" spans="55:56" hidden="1" x14ac:dyDescent="0.2">
      <c r="BC52454" s="6"/>
      <c r="BD52454" s="5"/>
    </row>
    <row r="52455" spans="55:56" hidden="1" x14ac:dyDescent="0.2">
      <c r="BC52455" s="6"/>
      <c r="BD52455" s="5"/>
    </row>
    <row r="52456" spans="55:56" hidden="1" x14ac:dyDescent="0.2">
      <c r="BC52456" s="6"/>
      <c r="BD52456" s="5"/>
    </row>
    <row r="52457" spans="55:56" hidden="1" x14ac:dyDescent="0.2">
      <c r="BC52457" s="6"/>
      <c r="BD52457" s="5"/>
    </row>
    <row r="52458" spans="55:56" hidden="1" x14ac:dyDescent="0.2">
      <c r="BC52458" s="6"/>
      <c r="BD52458" s="5"/>
    </row>
    <row r="52459" spans="55:56" hidden="1" x14ac:dyDescent="0.2">
      <c r="BC52459" s="6"/>
      <c r="BD52459" s="5"/>
    </row>
    <row r="52460" spans="55:56" hidden="1" x14ac:dyDescent="0.2">
      <c r="BC52460" s="6"/>
      <c r="BD52460" s="5"/>
    </row>
    <row r="52461" spans="55:56" hidden="1" x14ac:dyDescent="0.2">
      <c r="BC52461" s="6"/>
      <c r="BD52461" s="5"/>
    </row>
    <row r="52462" spans="55:56" hidden="1" x14ac:dyDescent="0.2">
      <c r="BC52462" s="6"/>
      <c r="BD52462" s="5"/>
    </row>
    <row r="52463" spans="55:56" hidden="1" x14ac:dyDescent="0.2">
      <c r="BC52463" s="6"/>
      <c r="BD52463" s="5"/>
    </row>
    <row r="52464" spans="55:56" hidden="1" x14ac:dyDescent="0.2">
      <c r="BC52464" s="6"/>
      <c r="BD52464" s="5"/>
    </row>
    <row r="52465" spans="55:56" hidden="1" x14ac:dyDescent="0.2">
      <c r="BC52465" s="6"/>
      <c r="BD52465" s="5"/>
    </row>
    <row r="52466" spans="55:56" hidden="1" x14ac:dyDescent="0.2">
      <c r="BC52466" s="6"/>
      <c r="BD52466" s="5"/>
    </row>
    <row r="52467" spans="55:56" hidden="1" x14ac:dyDescent="0.2">
      <c r="BC52467" s="6"/>
      <c r="BD52467" s="5"/>
    </row>
    <row r="52468" spans="55:56" hidden="1" x14ac:dyDescent="0.2">
      <c r="BC52468" s="6"/>
      <c r="BD52468" s="5"/>
    </row>
    <row r="52469" spans="55:56" hidden="1" x14ac:dyDescent="0.2">
      <c r="BC52469" s="6"/>
      <c r="BD52469" s="5"/>
    </row>
    <row r="52470" spans="55:56" hidden="1" x14ac:dyDescent="0.2">
      <c r="BC52470" s="6"/>
      <c r="BD52470" s="5"/>
    </row>
    <row r="52471" spans="55:56" hidden="1" x14ac:dyDescent="0.2">
      <c r="BC52471" s="6"/>
      <c r="BD52471" s="5"/>
    </row>
    <row r="52472" spans="55:56" hidden="1" x14ac:dyDescent="0.2">
      <c r="BC52472" s="6"/>
      <c r="BD52472" s="5"/>
    </row>
    <row r="52473" spans="55:56" hidden="1" x14ac:dyDescent="0.2">
      <c r="BC52473" s="6"/>
      <c r="BD52473" s="5"/>
    </row>
    <row r="52474" spans="55:56" hidden="1" x14ac:dyDescent="0.2">
      <c r="BC52474" s="6"/>
      <c r="BD52474" s="5"/>
    </row>
    <row r="52475" spans="55:56" hidden="1" x14ac:dyDescent="0.2">
      <c r="BC52475" s="6"/>
      <c r="BD52475" s="5"/>
    </row>
    <row r="52476" spans="55:56" hidden="1" x14ac:dyDescent="0.2">
      <c r="BC52476" s="6"/>
      <c r="BD52476" s="5"/>
    </row>
    <row r="52477" spans="55:56" hidden="1" x14ac:dyDescent="0.2">
      <c r="BC52477" s="6"/>
      <c r="BD52477" s="5"/>
    </row>
    <row r="52478" spans="55:56" hidden="1" x14ac:dyDescent="0.2">
      <c r="BC52478" s="6"/>
      <c r="BD52478" s="5"/>
    </row>
    <row r="52479" spans="55:56" hidden="1" x14ac:dyDescent="0.2">
      <c r="BC52479" s="6"/>
      <c r="BD52479" s="5"/>
    </row>
    <row r="52480" spans="55:56" hidden="1" x14ac:dyDescent="0.2">
      <c r="BC52480" s="6"/>
      <c r="BD52480" s="5"/>
    </row>
    <row r="52481" spans="55:56" hidden="1" x14ac:dyDescent="0.2">
      <c r="BC52481" s="6"/>
      <c r="BD52481" s="5"/>
    </row>
    <row r="52482" spans="55:56" hidden="1" x14ac:dyDescent="0.2">
      <c r="BC52482" s="6"/>
      <c r="BD52482" s="5"/>
    </row>
    <row r="52483" spans="55:56" hidden="1" x14ac:dyDescent="0.2">
      <c r="BC52483" s="6"/>
      <c r="BD52483" s="5"/>
    </row>
    <row r="52484" spans="55:56" hidden="1" x14ac:dyDescent="0.2">
      <c r="BC52484" s="6"/>
      <c r="BD52484" s="5"/>
    </row>
    <row r="52485" spans="55:56" hidden="1" x14ac:dyDescent="0.2">
      <c r="BC52485" s="6"/>
      <c r="BD52485" s="5"/>
    </row>
    <row r="52486" spans="55:56" hidden="1" x14ac:dyDescent="0.2">
      <c r="BC52486" s="6"/>
      <c r="BD52486" s="5"/>
    </row>
    <row r="52487" spans="55:56" hidden="1" x14ac:dyDescent="0.2">
      <c r="BC52487" s="6"/>
      <c r="BD52487" s="5"/>
    </row>
    <row r="52488" spans="55:56" hidden="1" x14ac:dyDescent="0.2">
      <c r="BC52488" s="6"/>
      <c r="BD52488" s="5"/>
    </row>
    <row r="52489" spans="55:56" hidden="1" x14ac:dyDescent="0.2">
      <c r="BC52489" s="6"/>
      <c r="BD52489" s="5"/>
    </row>
    <row r="52490" spans="55:56" hidden="1" x14ac:dyDescent="0.2">
      <c r="BC52490" s="6"/>
      <c r="BD52490" s="5"/>
    </row>
    <row r="52491" spans="55:56" hidden="1" x14ac:dyDescent="0.2">
      <c r="BC52491" s="6"/>
      <c r="BD52491" s="5"/>
    </row>
    <row r="52492" spans="55:56" hidden="1" x14ac:dyDescent="0.2">
      <c r="BC52492" s="6"/>
      <c r="BD52492" s="5"/>
    </row>
    <row r="52493" spans="55:56" hidden="1" x14ac:dyDescent="0.2">
      <c r="BC52493" s="6"/>
      <c r="BD52493" s="5"/>
    </row>
    <row r="52494" spans="55:56" hidden="1" x14ac:dyDescent="0.2">
      <c r="BC52494" s="6"/>
      <c r="BD52494" s="5"/>
    </row>
    <row r="52495" spans="55:56" hidden="1" x14ac:dyDescent="0.2">
      <c r="BC52495" s="6"/>
      <c r="BD52495" s="5"/>
    </row>
    <row r="52496" spans="55:56" hidden="1" x14ac:dyDescent="0.2">
      <c r="BC52496" s="6"/>
      <c r="BD52496" s="5"/>
    </row>
    <row r="52497" spans="55:56" hidden="1" x14ac:dyDescent="0.2">
      <c r="BC52497" s="6"/>
      <c r="BD52497" s="5"/>
    </row>
    <row r="52498" spans="55:56" hidden="1" x14ac:dyDescent="0.2">
      <c r="BC52498" s="6"/>
      <c r="BD52498" s="5"/>
    </row>
    <row r="52499" spans="55:56" hidden="1" x14ac:dyDescent="0.2">
      <c r="BC52499" s="6"/>
      <c r="BD52499" s="5"/>
    </row>
    <row r="52500" spans="55:56" hidden="1" x14ac:dyDescent="0.2">
      <c r="BC52500" s="6"/>
      <c r="BD52500" s="5"/>
    </row>
    <row r="52501" spans="55:56" hidden="1" x14ac:dyDescent="0.2">
      <c r="BC52501" s="6"/>
      <c r="BD52501" s="5"/>
    </row>
    <row r="52502" spans="55:56" hidden="1" x14ac:dyDescent="0.2">
      <c r="BC52502" s="6"/>
      <c r="BD52502" s="5"/>
    </row>
    <row r="52503" spans="55:56" hidden="1" x14ac:dyDescent="0.2">
      <c r="BC52503" s="6"/>
      <c r="BD52503" s="5"/>
    </row>
    <row r="52504" spans="55:56" hidden="1" x14ac:dyDescent="0.2">
      <c r="BC52504" s="6"/>
      <c r="BD52504" s="5"/>
    </row>
    <row r="52505" spans="55:56" hidden="1" x14ac:dyDescent="0.2">
      <c r="BC52505" s="6"/>
      <c r="BD52505" s="5"/>
    </row>
    <row r="52506" spans="55:56" hidden="1" x14ac:dyDescent="0.2">
      <c r="BC52506" s="6"/>
      <c r="BD52506" s="5"/>
    </row>
    <row r="52507" spans="55:56" hidden="1" x14ac:dyDescent="0.2">
      <c r="BC52507" s="6"/>
      <c r="BD52507" s="5"/>
    </row>
    <row r="52508" spans="55:56" hidden="1" x14ac:dyDescent="0.2">
      <c r="BC52508" s="6"/>
      <c r="BD52508" s="5"/>
    </row>
    <row r="52509" spans="55:56" hidden="1" x14ac:dyDescent="0.2">
      <c r="BC52509" s="6"/>
      <c r="BD52509" s="5"/>
    </row>
    <row r="52510" spans="55:56" hidden="1" x14ac:dyDescent="0.2">
      <c r="BC52510" s="6"/>
      <c r="BD52510" s="5"/>
    </row>
    <row r="52511" spans="55:56" hidden="1" x14ac:dyDescent="0.2">
      <c r="BC52511" s="6"/>
      <c r="BD52511" s="5"/>
    </row>
    <row r="52512" spans="55:56" hidden="1" x14ac:dyDescent="0.2">
      <c r="BC52512" s="6"/>
      <c r="BD52512" s="5"/>
    </row>
    <row r="52513" spans="55:56" hidden="1" x14ac:dyDescent="0.2">
      <c r="BC52513" s="6"/>
      <c r="BD52513" s="5"/>
    </row>
    <row r="52514" spans="55:56" hidden="1" x14ac:dyDescent="0.2">
      <c r="BC52514" s="6"/>
      <c r="BD52514" s="5"/>
    </row>
    <row r="52515" spans="55:56" hidden="1" x14ac:dyDescent="0.2">
      <c r="BC52515" s="6"/>
      <c r="BD52515" s="5"/>
    </row>
    <row r="52516" spans="55:56" hidden="1" x14ac:dyDescent="0.2">
      <c r="BC52516" s="6"/>
      <c r="BD52516" s="5"/>
    </row>
    <row r="52517" spans="55:56" hidden="1" x14ac:dyDescent="0.2">
      <c r="BC52517" s="6"/>
      <c r="BD52517" s="5"/>
    </row>
    <row r="52518" spans="55:56" hidden="1" x14ac:dyDescent="0.2">
      <c r="BC52518" s="6"/>
      <c r="BD52518" s="5"/>
    </row>
    <row r="52519" spans="55:56" hidden="1" x14ac:dyDescent="0.2">
      <c r="BC52519" s="6"/>
      <c r="BD52519" s="5"/>
    </row>
    <row r="52520" spans="55:56" hidden="1" x14ac:dyDescent="0.2">
      <c r="BC52520" s="6"/>
      <c r="BD52520" s="5"/>
    </row>
    <row r="52521" spans="55:56" hidden="1" x14ac:dyDescent="0.2">
      <c r="BC52521" s="6"/>
      <c r="BD52521" s="5"/>
    </row>
    <row r="52522" spans="55:56" hidden="1" x14ac:dyDescent="0.2">
      <c r="BC52522" s="6"/>
      <c r="BD52522" s="5"/>
    </row>
    <row r="52523" spans="55:56" hidden="1" x14ac:dyDescent="0.2">
      <c r="BC52523" s="6"/>
      <c r="BD52523" s="5"/>
    </row>
    <row r="52524" spans="55:56" hidden="1" x14ac:dyDescent="0.2">
      <c r="BC52524" s="6"/>
      <c r="BD52524" s="5"/>
    </row>
    <row r="52525" spans="55:56" hidden="1" x14ac:dyDescent="0.2">
      <c r="BC52525" s="6"/>
      <c r="BD52525" s="5"/>
    </row>
    <row r="52526" spans="55:56" hidden="1" x14ac:dyDescent="0.2">
      <c r="BC52526" s="6"/>
      <c r="BD52526" s="5"/>
    </row>
    <row r="52527" spans="55:56" hidden="1" x14ac:dyDescent="0.2">
      <c r="BC52527" s="6"/>
      <c r="BD52527" s="5"/>
    </row>
    <row r="52528" spans="55:56" hidden="1" x14ac:dyDescent="0.2">
      <c r="BC52528" s="6"/>
      <c r="BD52528" s="5"/>
    </row>
    <row r="52529" spans="55:56" hidden="1" x14ac:dyDescent="0.2">
      <c r="BC52529" s="6"/>
      <c r="BD52529" s="5"/>
    </row>
    <row r="52530" spans="55:56" hidden="1" x14ac:dyDescent="0.2">
      <c r="BC52530" s="6"/>
      <c r="BD52530" s="5"/>
    </row>
    <row r="52531" spans="55:56" hidden="1" x14ac:dyDescent="0.2">
      <c r="BC52531" s="6"/>
      <c r="BD52531" s="5"/>
    </row>
    <row r="52532" spans="55:56" hidden="1" x14ac:dyDescent="0.2">
      <c r="BC52532" s="6"/>
      <c r="BD52532" s="5"/>
    </row>
    <row r="52533" spans="55:56" hidden="1" x14ac:dyDescent="0.2">
      <c r="BC52533" s="6"/>
      <c r="BD52533" s="5"/>
    </row>
    <row r="52534" spans="55:56" hidden="1" x14ac:dyDescent="0.2">
      <c r="BC52534" s="6"/>
      <c r="BD52534" s="5"/>
    </row>
    <row r="52535" spans="55:56" hidden="1" x14ac:dyDescent="0.2">
      <c r="BC52535" s="6"/>
      <c r="BD52535" s="5"/>
    </row>
    <row r="52536" spans="55:56" hidden="1" x14ac:dyDescent="0.2">
      <c r="BC52536" s="6"/>
      <c r="BD52536" s="5"/>
    </row>
    <row r="52537" spans="55:56" hidden="1" x14ac:dyDescent="0.2">
      <c r="BC52537" s="6"/>
      <c r="BD52537" s="5"/>
    </row>
    <row r="52538" spans="55:56" hidden="1" x14ac:dyDescent="0.2">
      <c r="BC52538" s="6"/>
      <c r="BD52538" s="5"/>
    </row>
    <row r="52539" spans="55:56" hidden="1" x14ac:dyDescent="0.2">
      <c r="BC52539" s="6"/>
      <c r="BD52539" s="5"/>
    </row>
    <row r="52540" spans="55:56" hidden="1" x14ac:dyDescent="0.2">
      <c r="BC52540" s="6"/>
      <c r="BD52540" s="5"/>
    </row>
    <row r="52541" spans="55:56" hidden="1" x14ac:dyDescent="0.2">
      <c r="BC52541" s="6"/>
      <c r="BD52541" s="5"/>
    </row>
    <row r="52542" spans="55:56" hidden="1" x14ac:dyDescent="0.2">
      <c r="BC52542" s="6"/>
      <c r="BD52542" s="5"/>
    </row>
    <row r="52543" spans="55:56" hidden="1" x14ac:dyDescent="0.2">
      <c r="BC52543" s="6"/>
      <c r="BD52543" s="5"/>
    </row>
    <row r="52544" spans="55:56" hidden="1" x14ac:dyDescent="0.2">
      <c r="BC52544" s="6"/>
      <c r="BD52544" s="5"/>
    </row>
    <row r="52545" spans="55:56" hidden="1" x14ac:dyDescent="0.2">
      <c r="BC52545" s="6"/>
      <c r="BD52545" s="5"/>
    </row>
    <row r="52546" spans="55:56" hidden="1" x14ac:dyDescent="0.2">
      <c r="BC52546" s="6"/>
      <c r="BD52546" s="5"/>
    </row>
    <row r="52547" spans="55:56" hidden="1" x14ac:dyDescent="0.2">
      <c r="BC52547" s="6"/>
      <c r="BD52547" s="5"/>
    </row>
    <row r="52548" spans="55:56" hidden="1" x14ac:dyDescent="0.2">
      <c r="BC52548" s="6"/>
      <c r="BD52548" s="5"/>
    </row>
    <row r="52549" spans="55:56" hidden="1" x14ac:dyDescent="0.2">
      <c r="BC52549" s="6"/>
      <c r="BD52549" s="5"/>
    </row>
    <row r="52550" spans="55:56" hidden="1" x14ac:dyDescent="0.2">
      <c r="BC52550" s="6"/>
      <c r="BD52550" s="5"/>
    </row>
    <row r="52551" spans="55:56" hidden="1" x14ac:dyDescent="0.2">
      <c r="BC52551" s="6"/>
      <c r="BD52551" s="5"/>
    </row>
    <row r="52552" spans="55:56" hidden="1" x14ac:dyDescent="0.2">
      <c r="BC52552" s="6"/>
      <c r="BD52552" s="5"/>
    </row>
    <row r="52553" spans="55:56" hidden="1" x14ac:dyDescent="0.2">
      <c r="BC52553" s="6"/>
      <c r="BD52553" s="5"/>
    </row>
    <row r="52554" spans="55:56" hidden="1" x14ac:dyDescent="0.2">
      <c r="BC52554" s="6"/>
      <c r="BD52554" s="5"/>
    </row>
    <row r="52555" spans="55:56" hidden="1" x14ac:dyDescent="0.2">
      <c r="BC52555" s="6"/>
      <c r="BD52555" s="5"/>
    </row>
    <row r="52556" spans="55:56" hidden="1" x14ac:dyDescent="0.2">
      <c r="BC52556" s="6"/>
      <c r="BD52556" s="5"/>
    </row>
    <row r="52557" spans="55:56" hidden="1" x14ac:dyDescent="0.2">
      <c r="BC52557" s="6"/>
      <c r="BD52557" s="5"/>
    </row>
    <row r="52558" spans="55:56" hidden="1" x14ac:dyDescent="0.2">
      <c r="BC52558" s="6"/>
      <c r="BD52558" s="5"/>
    </row>
    <row r="52559" spans="55:56" hidden="1" x14ac:dyDescent="0.2">
      <c r="BC52559" s="6"/>
      <c r="BD52559" s="5"/>
    </row>
    <row r="52560" spans="55:56" hidden="1" x14ac:dyDescent="0.2">
      <c r="BC52560" s="6"/>
      <c r="BD52560" s="5"/>
    </row>
    <row r="52561" spans="55:56" hidden="1" x14ac:dyDescent="0.2">
      <c r="BC52561" s="6"/>
      <c r="BD52561" s="5"/>
    </row>
    <row r="52562" spans="55:56" hidden="1" x14ac:dyDescent="0.2">
      <c r="BC52562" s="6"/>
      <c r="BD52562" s="5"/>
    </row>
    <row r="52563" spans="55:56" hidden="1" x14ac:dyDescent="0.2">
      <c r="BC52563" s="6"/>
      <c r="BD52563" s="5"/>
    </row>
    <row r="52564" spans="55:56" hidden="1" x14ac:dyDescent="0.2">
      <c r="BC52564" s="6"/>
      <c r="BD52564" s="5"/>
    </row>
    <row r="52565" spans="55:56" hidden="1" x14ac:dyDescent="0.2">
      <c r="BC52565" s="6"/>
      <c r="BD52565" s="5"/>
    </row>
    <row r="52566" spans="55:56" hidden="1" x14ac:dyDescent="0.2">
      <c r="BC52566" s="6"/>
      <c r="BD52566" s="5"/>
    </row>
    <row r="52567" spans="55:56" hidden="1" x14ac:dyDescent="0.2">
      <c r="BC52567" s="6"/>
      <c r="BD52567" s="5"/>
    </row>
    <row r="52568" spans="55:56" hidden="1" x14ac:dyDescent="0.2">
      <c r="BC52568" s="6"/>
      <c r="BD52568" s="5"/>
    </row>
    <row r="52569" spans="55:56" hidden="1" x14ac:dyDescent="0.2">
      <c r="BC52569" s="6"/>
      <c r="BD52569" s="5"/>
    </row>
    <row r="52570" spans="55:56" hidden="1" x14ac:dyDescent="0.2">
      <c r="BC52570" s="6"/>
      <c r="BD52570" s="5"/>
    </row>
    <row r="52571" spans="55:56" hidden="1" x14ac:dyDescent="0.2">
      <c r="BC52571" s="6"/>
      <c r="BD52571" s="5"/>
    </row>
    <row r="52572" spans="55:56" hidden="1" x14ac:dyDescent="0.2">
      <c r="BC52572" s="6"/>
      <c r="BD52572" s="5"/>
    </row>
    <row r="52573" spans="55:56" hidden="1" x14ac:dyDescent="0.2">
      <c r="BC52573" s="6"/>
      <c r="BD52573" s="5"/>
    </row>
    <row r="52574" spans="55:56" hidden="1" x14ac:dyDescent="0.2">
      <c r="BC52574" s="6"/>
      <c r="BD52574" s="5"/>
    </row>
    <row r="52575" spans="55:56" hidden="1" x14ac:dyDescent="0.2">
      <c r="BC52575" s="6"/>
      <c r="BD52575" s="5"/>
    </row>
    <row r="52576" spans="55:56" hidden="1" x14ac:dyDescent="0.2">
      <c r="BC52576" s="6"/>
      <c r="BD52576" s="5"/>
    </row>
    <row r="52577" spans="55:56" hidden="1" x14ac:dyDescent="0.2">
      <c r="BC52577" s="6"/>
      <c r="BD52577" s="5"/>
    </row>
    <row r="52578" spans="55:56" hidden="1" x14ac:dyDescent="0.2">
      <c r="BC52578" s="6"/>
      <c r="BD52578" s="5"/>
    </row>
    <row r="52579" spans="55:56" hidden="1" x14ac:dyDescent="0.2">
      <c r="BC52579" s="6"/>
      <c r="BD52579" s="5"/>
    </row>
    <row r="52580" spans="55:56" hidden="1" x14ac:dyDescent="0.2">
      <c r="BC52580" s="6"/>
      <c r="BD52580" s="5"/>
    </row>
    <row r="52581" spans="55:56" hidden="1" x14ac:dyDescent="0.2">
      <c r="BC52581" s="6"/>
      <c r="BD52581" s="5"/>
    </row>
    <row r="52582" spans="55:56" hidden="1" x14ac:dyDescent="0.2">
      <c r="BC52582" s="6"/>
      <c r="BD52582" s="5"/>
    </row>
    <row r="52583" spans="55:56" hidden="1" x14ac:dyDescent="0.2">
      <c r="BC52583" s="6"/>
      <c r="BD52583" s="5"/>
    </row>
    <row r="52584" spans="55:56" hidden="1" x14ac:dyDescent="0.2">
      <c r="BC52584" s="6"/>
      <c r="BD52584" s="5"/>
    </row>
    <row r="52585" spans="55:56" hidden="1" x14ac:dyDescent="0.2">
      <c r="BC52585" s="6"/>
      <c r="BD52585" s="5"/>
    </row>
    <row r="52586" spans="55:56" hidden="1" x14ac:dyDescent="0.2">
      <c r="BC52586" s="6"/>
      <c r="BD52586" s="5"/>
    </row>
    <row r="52587" spans="55:56" hidden="1" x14ac:dyDescent="0.2">
      <c r="BC52587" s="6"/>
      <c r="BD52587" s="5"/>
    </row>
    <row r="52588" spans="55:56" hidden="1" x14ac:dyDescent="0.2">
      <c r="BC52588" s="6"/>
      <c r="BD52588" s="5"/>
    </row>
    <row r="52589" spans="55:56" hidden="1" x14ac:dyDescent="0.2">
      <c r="BC52589" s="6"/>
      <c r="BD52589" s="5"/>
    </row>
    <row r="52590" spans="55:56" hidden="1" x14ac:dyDescent="0.2">
      <c r="BC52590" s="6"/>
      <c r="BD52590" s="5"/>
    </row>
    <row r="52591" spans="55:56" hidden="1" x14ac:dyDescent="0.2">
      <c r="BC52591" s="6"/>
      <c r="BD52591" s="5"/>
    </row>
    <row r="52592" spans="55:56" hidden="1" x14ac:dyDescent="0.2">
      <c r="BC52592" s="6"/>
      <c r="BD52592" s="5"/>
    </row>
    <row r="52593" spans="55:56" hidden="1" x14ac:dyDescent="0.2">
      <c r="BC52593" s="6"/>
      <c r="BD52593" s="5"/>
    </row>
    <row r="52594" spans="55:56" hidden="1" x14ac:dyDescent="0.2">
      <c r="BC52594" s="6"/>
      <c r="BD52594" s="5"/>
    </row>
    <row r="52595" spans="55:56" hidden="1" x14ac:dyDescent="0.2">
      <c r="BC52595" s="6"/>
      <c r="BD52595" s="5"/>
    </row>
    <row r="52596" spans="55:56" hidden="1" x14ac:dyDescent="0.2">
      <c r="BC52596" s="6"/>
      <c r="BD52596" s="5"/>
    </row>
    <row r="52597" spans="55:56" hidden="1" x14ac:dyDescent="0.2">
      <c r="BC52597" s="6"/>
      <c r="BD52597" s="5"/>
    </row>
    <row r="52598" spans="55:56" hidden="1" x14ac:dyDescent="0.2">
      <c r="BC52598" s="6"/>
      <c r="BD52598" s="5"/>
    </row>
    <row r="52599" spans="55:56" hidden="1" x14ac:dyDescent="0.2">
      <c r="BC52599" s="6"/>
      <c r="BD52599" s="5"/>
    </row>
    <row r="52600" spans="55:56" hidden="1" x14ac:dyDescent="0.2">
      <c r="BC52600" s="6"/>
      <c r="BD52600" s="5"/>
    </row>
    <row r="52601" spans="55:56" hidden="1" x14ac:dyDescent="0.2">
      <c r="BC52601" s="6"/>
      <c r="BD52601" s="5"/>
    </row>
    <row r="52602" spans="55:56" hidden="1" x14ac:dyDescent="0.2">
      <c r="BC52602" s="6"/>
      <c r="BD52602" s="5"/>
    </row>
    <row r="52603" spans="55:56" hidden="1" x14ac:dyDescent="0.2">
      <c r="BC52603" s="6"/>
      <c r="BD52603" s="5"/>
    </row>
    <row r="52604" spans="55:56" hidden="1" x14ac:dyDescent="0.2">
      <c r="BC52604" s="6"/>
      <c r="BD52604" s="5"/>
    </row>
    <row r="52605" spans="55:56" hidden="1" x14ac:dyDescent="0.2">
      <c r="BC52605" s="6"/>
      <c r="BD52605" s="5"/>
    </row>
    <row r="52606" spans="55:56" hidden="1" x14ac:dyDescent="0.2">
      <c r="BC52606" s="6"/>
      <c r="BD52606" s="5"/>
    </row>
    <row r="52607" spans="55:56" hidden="1" x14ac:dyDescent="0.2">
      <c r="BC52607" s="6"/>
      <c r="BD52607" s="5"/>
    </row>
    <row r="52608" spans="55:56" hidden="1" x14ac:dyDescent="0.2">
      <c r="BC52608" s="6"/>
      <c r="BD52608" s="5"/>
    </row>
    <row r="52609" spans="55:56" hidden="1" x14ac:dyDescent="0.2">
      <c r="BC52609" s="6"/>
      <c r="BD52609" s="5"/>
    </row>
    <row r="52610" spans="55:56" hidden="1" x14ac:dyDescent="0.2">
      <c r="BC52610" s="6"/>
      <c r="BD52610" s="5"/>
    </row>
    <row r="52611" spans="55:56" hidden="1" x14ac:dyDescent="0.2">
      <c r="BC52611" s="6"/>
      <c r="BD52611" s="5"/>
    </row>
    <row r="52612" spans="55:56" hidden="1" x14ac:dyDescent="0.2">
      <c r="BC52612" s="6"/>
      <c r="BD52612" s="5"/>
    </row>
    <row r="52613" spans="55:56" hidden="1" x14ac:dyDescent="0.2">
      <c r="BC52613" s="6"/>
      <c r="BD52613" s="5"/>
    </row>
    <row r="52614" spans="55:56" hidden="1" x14ac:dyDescent="0.2">
      <c r="BC52614" s="6"/>
      <c r="BD52614" s="5"/>
    </row>
    <row r="52615" spans="55:56" hidden="1" x14ac:dyDescent="0.2">
      <c r="BC52615" s="6"/>
      <c r="BD52615" s="5"/>
    </row>
    <row r="52616" spans="55:56" hidden="1" x14ac:dyDescent="0.2">
      <c r="BC52616" s="6"/>
      <c r="BD52616" s="5"/>
    </row>
    <row r="52617" spans="55:56" hidden="1" x14ac:dyDescent="0.2">
      <c r="BC52617" s="6"/>
      <c r="BD52617" s="5"/>
    </row>
    <row r="52618" spans="55:56" hidden="1" x14ac:dyDescent="0.2">
      <c r="BC52618" s="6"/>
      <c r="BD52618" s="5"/>
    </row>
    <row r="52619" spans="55:56" hidden="1" x14ac:dyDescent="0.2">
      <c r="BC52619" s="6"/>
      <c r="BD52619" s="5"/>
    </row>
    <row r="52620" spans="55:56" hidden="1" x14ac:dyDescent="0.2">
      <c r="BC52620" s="6"/>
      <c r="BD52620" s="5"/>
    </row>
    <row r="52621" spans="55:56" hidden="1" x14ac:dyDescent="0.2">
      <c r="BC52621" s="6"/>
      <c r="BD52621" s="5"/>
    </row>
    <row r="52622" spans="55:56" hidden="1" x14ac:dyDescent="0.2">
      <c r="BC52622" s="6"/>
      <c r="BD52622" s="5"/>
    </row>
    <row r="52623" spans="55:56" hidden="1" x14ac:dyDescent="0.2">
      <c r="BC52623" s="6"/>
      <c r="BD52623" s="5"/>
    </row>
    <row r="52624" spans="55:56" hidden="1" x14ac:dyDescent="0.2">
      <c r="BC52624" s="6"/>
      <c r="BD52624" s="5"/>
    </row>
    <row r="52625" spans="55:56" hidden="1" x14ac:dyDescent="0.2">
      <c r="BC52625" s="6"/>
      <c r="BD52625" s="5"/>
    </row>
    <row r="52626" spans="55:56" hidden="1" x14ac:dyDescent="0.2">
      <c r="BC52626" s="6"/>
      <c r="BD52626" s="5"/>
    </row>
    <row r="52627" spans="55:56" hidden="1" x14ac:dyDescent="0.2">
      <c r="BC52627" s="6"/>
      <c r="BD52627" s="5"/>
    </row>
    <row r="52628" spans="55:56" hidden="1" x14ac:dyDescent="0.2">
      <c r="BC52628" s="6"/>
      <c r="BD52628" s="5"/>
    </row>
    <row r="52629" spans="55:56" hidden="1" x14ac:dyDescent="0.2">
      <c r="BC52629" s="6"/>
      <c r="BD52629" s="5"/>
    </row>
    <row r="52630" spans="55:56" hidden="1" x14ac:dyDescent="0.2">
      <c r="BC52630" s="6"/>
      <c r="BD52630" s="5"/>
    </row>
    <row r="52631" spans="55:56" hidden="1" x14ac:dyDescent="0.2">
      <c r="BC52631" s="6"/>
      <c r="BD52631" s="5"/>
    </row>
    <row r="52632" spans="55:56" hidden="1" x14ac:dyDescent="0.2">
      <c r="BC52632" s="6"/>
      <c r="BD52632" s="5"/>
    </row>
    <row r="52633" spans="55:56" hidden="1" x14ac:dyDescent="0.2">
      <c r="BC52633" s="6"/>
      <c r="BD52633" s="5"/>
    </row>
    <row r="52634" spans="55:56" hidden="1" x14ac:dyDescent="0.2">
      <c r="BC52634" s="6"/>
      <c r="BD52634" s="5"/>
    </row>
    <row r="52635" spans="55:56" hidden="1" x14ac:dyDescent="0.2">
      <c r="BC52635" s="6"/>
      <c r="BD52635" s="5"/>
    </row>
    <row r="52636" spans="55:56" hidden="1" x14ac:dyDescent="0.2">
      <c r="BC52636" s="6"/>
      <c r="BD52636" s="5"/>
    </row>
    <row r="52637" spans="55:56" hidden="1" x14ac:dyDescent="0.2">
      <c r="BC52637" s="6"/>
      <c r="BD52637" s="5"/>
    </row>
    <row r="52638" spans="55:56" hidden="1" x14ac:dyDescent="0.2">
      <c r="BC52638" s="6"/>
      <c r="BD52638" s="5"/>
    </row>
    <row r="52639" spans="55:56" hidden="1" x14ac:dyDescent="0.2">
      <c r="BC52639" s="6"/>
      <c r="BD52639" s="5"/>
    </row>
    <row r="52640" spans="55:56" hidden="1" x14ac:dyDescent="0.2">
      <c r="BC52640" s="6"/>
      <c r="BD52640" s="5"/>
    </row>
    <row r="52641" spans="55:56" hidden="1" x14ac:dyDescent="0.2">
      <c r="BC52641" s="6"/>
      <c r="BD52641" s="5"/>
    </row>
    <row r="52642" spans="55:56" hidden="1" x14ac:dyDescent="0.2">
      <c r="BC52642" s="6"/>
      <c r="BD52642" s="5"/>
    </row>
    <row r="52643" spans="55:56" hidden="1" x14ac:dyDescent="0.2">
      <c r="BC52643" s="6"/>
      <c r="BD52643" s="5"/>
    </row>
    <row r="52644" spans="55:56" hidden="1" x14ac:dyDescent="0.2">
      <c r="BC52644" s="6"/>
      <c r="BD52644" s="5"/>
    </row>
    <row r="52645" spans="55:56" hidden="1" x14ac:dyDescent="0.2">
      <c r="BC52645" s="6"/>
      <c r="BD52645" s="5"/>
    </row>
    <row r="52646" spans="55:56" hidden="1" x14ac:dyDescent="0.2">
      <c r="BC52646" s="6"/>
      <c r="BD52646" s="5"/>
    </row>
    <row r="52647" spans="55:56" hidden="1" x14ac:dyDescent="0.2">
      <c r="BC52647" s="6"/>
      <c r="BD52647" s="5"/>
    </row>
    <row r="52648" spans="55:56" hidden="1" x14ac:dyDescent="0.2">
      <c r="BC52648" s="6"/>
      <c r="BD52648" s="5"/>
    </row>
    <row r="52649" spans="55:56" hidden="1" x14ac:dyDescent="0.2">
      <c r="BC52649" s="6"/>
      <c r="BD52649" s="5"/>
    </row>
    <row r="52650" spans="55:56" hidden="1" x14ac:dyDescent="0.2">
      <c r="BC52650" s="6"/>
      <c r="BD52650" s="5"/>
    </row>
    <row r="52651" spans="55:56" hidden="1" x14ac:dyDescent="0.2">
      <c r="BC52651" s="6"/>
      <c r="BD52651" s="5"/>
    </row>
    <row r="52652" spans="55:56" hidden="1" x14ac:dyDescent="0.2">
      <c r="BC52652" s="6"/>
      <c r="BD52652" s="5"/>
    </row>
    <row r="52653" spans="55:56" hidden="1" x14ac:dyDescent="0.2">
      <c r="BC52653" s="6"/>
      <c r="BD52653" s="5"/>
    </row>
    <row r="52654" spans="55:56" hidden="1" x14ac:dyDescent="0.2">
      <c r="BC52654" s="6"/>
      <c r="BD52654" s="5"/>
    </row>
    <row r="52655" spans="55:56" hidden="1" x14ac:dyDescent="0.2">
      <c r="BC52655" s="6"/>
      <c r="BD52655" s="5"/>
    </row>
    <row r="52656" spans="55:56" hidden="1" x14ac:dyDescent="0.2">
      <c r="BC52656" s="6"/>
      <c r="BD52656" s="5"/>
    </row>
    <row r="52657" spans="55:56" hidden="1" x14ac:dyDescent="0.2">
      <c r="BC52657" s="6"/>
      <c r="BD52657" s="5"/>
    </row>
    <row r="52658" spans="55:56" hidden="1" x14ac:dyDescent="0.2">
      <c r="BC52658" s="6"/>
      <c r="BD52658" s="5"/>
    </row>
    <row r="52659" spans="55:56" hidden="1" x14ac:dyDescent="0.2">
      <c r="BC52659" s="6"/>
      <c r="BD52659" s="5"/>
    </row>
    <row r="52660" spans="55:56" hidden="1" x14ac:dyDescent="0.2">
      <c r="BC52660" s="6"/>
      <c r="BD52660" s="5"/>
    </row>
    <row r="52661" spans="55:56" hidden="1" x14ac:dyDescent="0.2">
      <c r="BC52661" s="6"/>
      <c r="BD52661" s="5"/>
    </row>
    <row r="52662" spans="55:56" hidden="1" x14ac:dyDescent="0.2">
      <c r="BC52662" s="6"/>
      <c r="BD52662" s="5"/>
    </row>
    <row r="52663" spans="55:56" hidden="1" x14ac:dyDescent="0.2">
      <c r="BC52663" s="6"/>
      <c r="BD52663" s="5"/>
    </row>
    <row r="52664" spans="55:56" hidden="1" x14ac:dyDescent="0.2">
      <c r="BC52664" s="6"/>
      <c r="BD52664" s="5"/>
    </row>
    <row r="52665" spans="55:56" hidden="1" x14ac:dyDescent="0.2">
      <c r="BC52665" s="6"/>
      <c r="BD52665" s="5"/>
    </row>
    <row r="52666" spans="55:56" hidden="1" x14ac:dyDescent="0.2">
      <c r="BC52666" s="6"/>
      <c r="BD52666" s="5"/>
    </row>
    <row r="52667" spans="55:56" hidden="1" x14ac:dyDescent="0.2">
      <c r="BC52667" s="6"/>
      <c r="BD52667" s="5"/>
    </row>
    <row r="52668" spans="55:56" hidden="1" x14ac:dyDescent="0.2">
      <c r="BC52668" s="6"/>
      <c r="BD52668" s="5"/>
    </row>
    <row r="52669" spans="55:56" hidden="1" x14ac:dyDescent="0.2">
      <c r="BC52669" s="6"/>
      <c r="BD52669" s="5"/>
    </row>
    <row r="52670" spans="55:56" hidden="1" x14ac:dyDescent="0.2">
      <c r="BC52670" s="6"/>
      <c r="BD52670" s="5"/>
    </row>
    <row r="52671" spans="55:56" hidden="1" x14ac:dyDescent="0.2">
      <c r="BC52671" s="6"/>
      <c r="BD52671" s="5"/>
    </row>
    <row r="52672" spans="55:56" hidden="1" x14ac:dyDescent="0.2">
      <c r="BC52672" s="6"/>
      <c r="BD52672" s="5"/>
    </row>
    <row r="52673" spans="55:56" hidden="1" x14ac:dyDescent="0.2">
      <c r="BC52673" s="6"/>
      <c r="BD52673" s="5"/>
    </row>
    <row r="52674" spans="55:56" hidden="1" x14ac:dyDescent="0.2">
      <c r="BC52674" s="6"/>
      <c r="BD52674" s="5"/>
    </row>
    <row r="52675" spans="55:56" hidden="1" x14ac:dyDescent="0.2">
      <c r="BC52675" s="6"/>
      <c r="BD52675" s="5"/>
    </row>
    <row r="52676" spans="55:56" hidden="1" x14ac:dyDescent="0.2">
      <c r="BC52676" s="6"/>
      <c r="BD52676" s="5"/>
    </row>
    <row r="52677" spans="55:56" hidden="1" x14ac:dyDescent="0.2">
      <c r="BC52677" s="6"/>
      <c r="BD52677" s="5"/>
    </row>
    <row r="52678" spans="55:56" hidden="1" x14ac:dyDescent="0.2">
      <c r="BC52678" s="6"/>
      <c r="BD52678" s="5"/>
    </row>
    <row r="52679" spans="55:56" hidden="1" x14ac:dyDescent="0.2">
      <c r="BC52679" s="6"/>
      <c r="BD52679" s="5"/>
    </row>
    <row r="52680" spans="55:56" hidden="1" x14ac:dyDescent="0.2">
      <c r="BC52680" s="6"/>
      <c r="BD52680" s="5"/>
    </row>
    <row r="52681" spans="55:56" hidden="1" x14ac:dyDescent="0.2">
      <c r="BC52681" s="6"/>
      <c r="BD52681" s="5"/>
    </row>
    <row r="52682" spans="55:56" hidden="1" x14ac:dyDescent="0.2">
      <c r="BC52682" s="6"/>
      <c r="BD52682" s="5"/>
    </row>
    <row r="52683" spans="55:56" hidden="1" x14ac:dyDescent="0.2">
      <c r="BC52683" s="6"/>
      <c r="BD52683" s="5"/>
    </row>
    <row r="52684" spans="55:56" hidden="1" x14ac:dyDescent="0.2">
      <c r="BC52684" s="6"/>
      <c r="BD52684" s="5"/>
    </row>
    <row r="52685" spans="55:56" hidden="1" x14ac:dyDescent="0.2">
      <c r="BC52685" s="6"/>
      <c r="BD52685" s="5"/>
    </row>
    <row r="52686" spans="55:56" hidden="1" x14ac:dyDescent="0.2">
      <c r="BC52686" s="6"/>
      <c r="BD52686" s="5"/>
    </row>
    <row r="52687" spans="55:56" hidden="1" x14ac:dyDescent="0.2">
      <c r="BC52687" s="6"/>
      <c r="BD52687" s="5"/>
    </row>
    <row r="52688" spans="55:56" hidden="1" x14ac:dyDescent="0.2">
      <c r="BC52688" s="6"/>
      <c r="BD52688" s="5"/>
    </row>
    <row r="52689" spans="55:56" hidden="1" x14ac:dyDescent="0.2">
      <c r="BC52689" s="6"/>
      <c r="BD52689" s="5"/>
    </row>
    <row r="52690" spans="55:56" hidden="1" x14ac:dyDescent="0.2">
      <c r="BC52690" s="6"/>
      <c r="BD52690" s="5"/>
    </row>
    <row r="52691" spans="55:56" hidden="1" x14ac:dyDescent="0.2">
      <c r="BC52691" s="6"/>
      <c r="BD52691" s="5"/>
    </row>
    <row r="52692" spans="55:56" hidden="1" x14ac:dyDescent="0.2">
      <c r="BC52692" s="6"/>
      <c r="BD52692" s="5"/>
    </row>
    <row r="52693" spans="55:56" hidden="1" x14ac:dyDescent="0.2">
      <c r="BC52693" s="6"/>
      <c r="BD52693" s="5"/>
    </row>
    <row r="52694" spans="55:56" hidden="1" x14ac:dyDescent="0.2">
      <c r="BC52694" s="6"/>
      <c r="BD52694" s="5"/>
    </row>
    <row r="52695" spans="55:56" hidden="1" x14ac:dyDescent="0.2">
      <c r="BC52695" s="6"/>
      <c r="BD52695" s="5"/>
    </row>
    <row r="52696" spans="55:56" hidden="1" x14ac:dyDescent="0.2">
      <c r="BC52696" s="6"/>
      <c r="BD52696" s="5"/>
    </row>
    <row r="52697" spans="55:56" hidden="1" x14ac:dyDescent="0.2">
      <c r="BC52697" s="6"/>
      <c r="BD52697" s="5"/>
    </row>
    <row r="52698" spans="55:56" hidden="1" x14ac:dyDescent="0.2">
      <c r="BC52698" s="6"/>
      <c r="BD52698" s="5"/>
    </row>
    <row r="52699" spans="55:56" hidden="1" x14ac:dyDescent="0.2">
      <c r="BC52699" s="6"/>
      <c r="BD52699" s="5"/>
    </row>
    <row r="52700" spans="55:56" hidden="1" x14ac:dyDescent="0.2">
      <c r="BC52700" s="6"/>
      <c r="BD52700" s="5"/>
    </row>
    <row r="52701" spans="55:56" hidden="1" x14ac:dyDescent="0.2">
      <c r="BC52701" s="6"/>
      <c r="BD52701" s="5"/>
    </row>
    <row r="52702" spans="55:56" hidden="1" x14ac:dyDescent="0.2">
      <c r="BC52702" s="6"/>
      <c r="BD52702" s="5"/>
    </row>
    <row r="52703" spans="55:56" hidden="1" x14ac:dyDescent="0.2">
      <c r="BC52703" s="6"/>
      <c r="BD52703" s="5"/>
    </row>
    <row r="52704" spans="55:56" hidden="1" x14ac:dyDescent="0.2">
      <c r="BC52704" s="6"/>
      <c r="BD52704" s="5"/>
    </row>
    <row r="52705" spans="55:56" hidden="1" x14ac:dyDescent="0.2">
      <c r="BC52705" s="6"/>
      <c r="BD52705" s="5"/>
    </row>
    <row r="52706" spans="55:56" hidden="1" x14ac:dyDescent="0.2">
      <c r="BC52706" s="6"/>
      <c r="BD52706" s="5"/>
    </row>
    <row r="52707" spans="55:56" hidden="1" x14ac:dyDescent="0.2">
      <c r="BC52707" s="6"/>
      <c r="BD52707" s="5"/>
    </row>
    <row r="52708" spans="55:56" hidden="1" x14ac:dyDescent="0.2">
      <c r="BC52708" s="6"/>
      <c r="BD52708" s="5"/>
    </row>
    <row r="52709" spans="55:56" hidden="1" x14ac:dyDescent="0.2">
      <c r="BC52709" s="6"/>
      <c r="BD52709" s="5"/>
    </row>
    <row r="52710" spans="55:56" hidden="1" x14ac:dyDescent="0.2">
      <c r="BC52710" s="6"/>
      <c r="BD52710" s="5"/>
    </row>
    <row r="52711" spans="55:56" hidden="1" x14ac:dyDescent="0.2">
      <c r="BC52711" s="6"/>
      <c r="BD52711" s="5"/>
    </row>
    <row r="52712" spans="55:56" hidden="1" x14ac:dyDescent="0.2">
      <c r="BC52712" s="6"/>
      <c r="BD52712" s="5"/>
    </row>
    <row r="52713" spans="55:56" hidden="1" x14ac:dyDescent="0.2">
      <c r="BC52713" s="6"/>
      <c r="BD52713" s="5"/>
    </row>
    <row r="52714" spans="55:56" hidden="1" x14ac:dyDescent="0.2">
      <c r="BC52714" s="6"/>
      <c r="BD52714" s="5"/>
    </row>
    <row r="52715" spans="55:56" hidden="1" x14ac:dyDescent="0.2">
      <c r="BC52715" s="6"/>
      <c r="BD52715" s="5"/>
    </row>
    <row r="52716" spans="55:56" hidden="1" x14ac:dyDescent="0.2">
      <c r="BC52716" s="6"/>
      <c r="BD52716" s="5"/>
    </row>
    <row r="52717" spans="55:56" hidden="1" x14ac:dyDescent="0.2">
      <c r="BC52717" s="6"/>
      <c r="BD52717" s="5"/>
    </row>
    <row r="52718" spans="55:56" hidden="1" x14ac:dyDescent="0.2">
      <c r="BC52718" s="6"/>
      <c r="BD52718" s="5"/>
    </row>
    <row r="52719" spans="55:56" hidden="1" x14ac:dyDescent="0.2">
      <c r="BC52719" s="6"/>
      <c r="BD52719" s="5"/>
    </row>
    <row r="52720" spans="55:56" hidden="1" x14ac:dyDescent="0.2">
      <c r="BC52720" s="6"/>
      <c r="BD52720" s="5"/>
    </row>
    <row r="52721" spans="55:56" hidden="1" x14ac:dyDescent="0.2">
      <c r="BC52721" s="6"/>
      <c r="BD52721" s="5"/>
    </row>
    <row r="52722" spans="55:56" hidden="1" x14ac:dyDescent="0.2">
      <c r="BC52722" s="6"/>
      <c r="BD52722" s="5"/>
    </row>
    <row r="52723" spans="55:56" hidden="1" x14ac:dyDescent="0.2">
      <c r="BC52723" s="6"/>
      <c r="BD52723" s="5"/>
    </row>
    <row r="52724" spans="55:56" hidden="1" x14ac:dyDescent="0.2">
      <c r="BC52724" s="6"/>
      <c r="BD52724" s="5"/>
    </row>
    <row r="52725" spans="55:56" hidden="1" x14ac:dyDescent="0.2">
      <c r="BC52725" s="6"/>
      <c r="BD52725" s="5"/>
    </row>
    <row r="52726" spans="55:56" hidden="1" x14ac:dyDescent="0.2">
      <c r="BC52726" s="6"/>
      <c r="BD52726" s="5"/>
    </row>
    <row r="52727" spans="55:56" hidden="1" x14ac:dyDescent="0.2">
      <c r="BC52727" s="6"/>
      <c r="BD52727" s="5"/>
    </row>
    <row r="52728" spans="55:56" hidden="1" x14ac:dyDescent="0.2">
      <c r="BC52728" s="6"/>
      <c r="BD52728" s="5"/>
    </row>
    <row r="52729" spans="55:56" hidden="1" x14ac:dyDescent="0.2">
      <c r="BC52729" s="6"/>
      <c r="BD52729" s="5"/>
    </row>
    <row r="52730" spans="55:56" hidden="1" x14ac:dyDescent="0.2">
      <c r="BC52730" s="6"/>
      <c r="BD52730" s="5"/>
    </row>
    <row r="52731" spans="55:56" hidden="1" x14ac:dyDescent="0.2">
      <c r="BC52731" s="6"/>
      <c r="BD52731" s="5"/>
    </row>
    <row r="52732" spans="55:56" hidden="1" x14ac:dyDescent="0.2">
      <c r="BC52732" s="6"/>
      <c r="BD52732" s="5"/>
    </row>
    <row r="52733" spans="55:56" hidden="1" x14ac:dyDescent="0.2">
      <c r="BC52733" s="6"/>
      <c r="BD52733" s="5"/>
    </row>
    <row r="52734" spans="55:56" hidden="1" x14ac:dyDescent="0.2">
      <c r="BC52734" s="6"/>
      <c r="BD52734" s="5"/>
    </row>
    <row r="52735" spans="55:56" hidden="1" x14ac:dyDescent="0.2">
      <c r="BC52735" s="6"/>
      <c r="BD52735" s="5"/>
    </row>
    <row r="52736" spans="55:56" hidden="1" x14ac:dyDescent="0.2">
      <c r="BC52736" s="6"/>
      <c r="BD52736" s="5"/>
    </row>
    <row r="52737" spans="55:56" hidden="1" x14ac:dyDescent="0.2">
      <c r="BC52737" s="6"/>
      <c r="BD52737" s="5"/>
    </row>
    <row r="52738" spans="55:56" hidden="1" x14ac:dyDescent="0.2">
      <c r="BC52738" s="6"/>
      <c r="BD52738" s="5"/>
    </row>
    <row r="52739" spans="55:56" hidden="1" x14ac:dyDescent="0.2">
      <c r="BC52739" s="6"/>
      <c r="BD52739" s="5"/>
    </row>
    <row r="52740" spans="55:56" hidden="1" x14ac:dyDescent="0.2">
      <c r="BC52740" s="6"/>
      <c r="BD52740" s="5"/>
    </row>
    <row r="52741" spans="55:56" hidden="1" x14ac:dyDescent="0.2">
      <c r="BC52741" s="6"/>
      <c r="BD52741" s="5"/>
    </row>
    <row r="52742" spans="55:56" hidden="1" x14ac:dyDescent="0.2">
      <c r="BC52742" s="6"/>
      <c r="BD52742" s="5"/>
    </row>
    <row r="52743" spans="55:56" hidden="1" x14ac:dyDescent="0.2">
      <c r="BC52743" s="6"/>
      <c r="BD52743" s="5"/>
    </row>
    <row r="52744" spans="55:56" hidden="1" x14ac:dyDescent="0.2">
      <c r="BC52744" s="6"/>
      <c r="BD52744" s="5"/>
    </row>
    <row r="52745" spans="55:56" hidden="1" x14ac:dyDescent="0.2">
      <c r="BC52745" s="6"/>
      <c r="BD52745" s="5"/>
    </row>
    <row r="52746" spans="55:56" hidden="1" x14ac:dyDescent="0.2">
      <c r="BC52746" s="6"/>
      <c r="BD52746" s="5"/>
    </row>
    <row r="52747" spans="55:56" hidden="1" x14ac:dyDescent="0.2">
      <c r="BC52747" s="6"/>
      <c r="BD52747" s="5"/>
    </row>
    <row r="52748" spans="55:56" hidden="1" x14ac:dyDescent="0.2">
      <c r="BC52748" s="6"/>
      <c r="BD52748" s="5"/>
    </row>
    <row r="52749" spans="55:56" hidden="1" x14ac:dyDescent="0.2">
      <c r="BC52749" s="6"/>
      <c r="BD52749" s="5"/>
    </row>
    <row r="52750" spans="55:56" hidden="1" x14ac:dyDescent="0.2">
      <c r="BC52750" s="6"/>
      <c r="BD52750" s="5"/>
    </row>
    <row r="52751" spans="55:56" hidden="1" x14ac:dyDescent="0.2">
      <c r="BC52751" s="6"/>
      <c r="BD52751" s="5"/>
    </row>
    <row r="52752" spans="55:56" hidden="1" x14ac:dyDescent="0.2">
      <c r="BC52752" s="6"/>
      <c r="BD52752" s="5"/>
    </row>
    <row r="52753" spans="55:56" hidden="1" x14ac:dyDescent="0.2">
      <c r="BC52753" s="6"/>
      <c r="BD52753" s="5"/>
    </row>
    <row r="52754" spans="55:56" hidden="1" x14ac:dyDescent="0.2">
      <c r="BC52754" s="6"/>
      <c r="BD52754" s="5"/>
    </row>
    <row r="52755" spans="55:56" hidden="1" x14ac:dyDescent="0.2">
      <c r="BC52755" s="6"/>
      <c r="BD52755" s="5"/>
    </row>
    <row r="52756" spans="55:56" hidden="1" x14ac:dyDescent="0.2">
      <c r="BC52756" s="6"/>
      <c r="BD52756" s="5"/>
    </row>
    <row r="52757" spans="55:56" hidden="1" x14ac:dyDescent="0.2">
      <c r="BC52757" s="6"/>
      <c r="BD52757" s="5"/>
    </row>
    <row r="52758" spans="55:56" hidden="1" x14ac:dyDescent="0.2">
      <c r="BC52758" s="6"/>
      <c r="BD52758" s="5"/>
    </row>
    <row r="52759" spans="55:56" hidden="1" x14ac:dyDescent="0.2">
      <c r="BC52759" s="6"/>
      <c r="BD52759" s="5"/>
    </row>
    <row r="52760" spans="55:56" hidden="1" x14ac:dyDescent="0.2">
      <c r="BC52760" s="6"/>
      <c r="BD52760" s="5"/>
    </row>
    <row r="52761" spans="55:56" hidden="1" x14ac:dyDescent="0.2">
      <c r="BC52761" s="6"/>
      <c r="BD52761" s="5"/>
    </row>
    <row r="52762" spans="55:56" hidden="1" x14ac:dyDescent="0.2">
      <c r="BC52762" s="6"/>
      <c r="BD52762" s="5"/>
    </row>
    <row r="52763" spans="55:56" hidden="1" x14ac:dyDescent="0.2">
      <c r="BC52763" s="6"/>
      <c r="BD52763" s="5"/>
    </row>
    <row r="52764" spans="55:56" hidden="1" x14ac:dyDescent="0.2">
      <c r="BC52764" s="6"/>
      <c r="BD52764" s="5"/>
    </row>
    <row r="52765" spans="55:56" hidden="1" x14ac:dyDescent="0.2">
      <c r="BC52765" s="6"/>
      <c r="BD52765" s="5"/>
    </row>
    <row r="52766" spans="55:56" hidden="1" x14ac:dyDescent="0.2">
      <c r="BC52766" s="6"/>
      <c r="BD52766" s="5"/>
    </row>
    <row r="52767" spans="55:56" hidden="1" x14ac:dyDescent="0.2">
      <c r="BC52767" s="6"/>
      <c r="BD52767" s="5"/>
    </row>
    <row r="52768" spans="55:56" hidden="1" x14ac:dyDescent="0.2">
      <c r="BC52768" s="6"/>
      <c r="BD52768" s="5"/>
    </row>
    <row r="52769" spans="55:56" hidden="1" x14ac:dyDescent="0.2">
      <c r="BC52769" s="6"/>
      <c r="BD52769" s="5"/>
    </row>
    <row r="52770" spans="55:56" hidden="1" x14ac:dyDescent="0.2">
      <c r="BC52770" s="6"/>
      <c r="BD52770" s="5"/>
    </row>
    <row r="52771" spans="55:56" hidden="1" x14ac:dyDescent="0.2">
      <c r="BC52771" s="6"/>
      <c r="BD52771" s="5"/>
    </row>
    <row r="52772" spans="55:56" hidden="1" x14ac:dyDescent="0.2">
      <c r="BC52772" s="6"/>
      <c r="BD52772" s="5"/>
    </row>
    <row r="52773" spans="55:56" hidden="1" x14ac:dyDescent="0.2">
      <c r="BC52773" s="6"/>
      <c r="BD52773" s="5"/>
    </row>
    <row r="52774" spans="55:56" hidden="1" x14ac:dyDescent="0.2">
      <c r="BC52774" s="6"/>
      <c r="BD52774" s="5"/>
    </row>
    <row r="52775" spans="55:56" hidden="1" x14ac:dyDescent="0.2">
      <c r="BC52775" s="6"/>
      <c r="BD52775" s="5"/>
    </row>
    <row r="52776" spans="55:56" hidden="1" x14ac:dyDescent="0.2">
      <c r="BC52776" s="6"/>
      <c r="BD52776" s="5"/>
    </row>
    <row r="52777" spans="55:56" hidden="1" x14ac:dyDescent="0.2">
      <c r="BC52777" s="6"/>
      <c r="BD52777" s="5"/>
    </row>
    <row r="52778" spans="55:56" hidden="1" x14ac:dyDescent="0.2">
      <c r="BC52778" s="6"/>
      <c r="BD52778" s="5"/>
    </row>
    <row r="52779" spans="55:56" hidden="1" x14ac:dyDescent="0.2">
      <c r="BC52779" s="6"/>
      <c r="BD52779" s="5"/>
    </row>
    <row r="52780" spans="55:56" hidden="1" x14ac:dyDescent="0.2">
      <c r="BC52780" s="6"/>
      <c r="BD52780" s="5"/>
    </row>
    <row r="52781" spans="55:56" hidden="1" x14ac:dyDescent="0.2">
      <c r="BC52781" s="6"/>
      <c r="BD52781" s="5"/>
    </row>
    <row r="52782" spans="55:56" hidden="1" x14ac:dyDescent="0.2">
      <c r="BC52782" s="6"/>
      <c r="BD52782" s="5"/>
    </row>
    <row r="52783" spans="55:56" hidden="1" x14ac:dyDescent="0.2">
      <c r="BC52783" s="6"/>
      <c r="BD52783" s="5"/>
    </row>
    <row r="52784" spans="55:56" hidden="1" x14ac:dyDescent="0.2">
      <c r="BC52784" s="6"/>
      <c r="BD52784" s="5"/>
    </row>
    <row r="52785" spans="55:56" hidden="1" x14ac:dyDescent="0.2">
      <c r="BC52785" s="6"/>
      <c r="BD52785" s="5"/>
    </row>
    <row r="52786" spans="55:56" hidden="1" x14ac:dyDescent="0.2">
      <c r="BC52786" s="6"/>
      <c r="BD52786" s="5"/>
    </row>
    <row r="52787" spans="55:56" hidden="1" x14ac:dyDescent="0.2">
      <c r="BC52787" s="6"/>
      <c r="BD52787" s="5"/>
    </row>
    <row r="52788" spans="55:56" hidden="1" x14ac:dyDescent="0.2">
      <c r="BC52788" s="6"/>
      <c r="BD52788" s="5"/>
    </row>
    <row r="52789" spans="55:56" hidden="1" x14ac:dyDescent="0.2">
      <c r="BC52789" s="6"/>
      <c r="BD52789" s="5"/>
    </row>
    <row r="52790" spans="55:56" hidden="1" x14ac:dyDescent="0.2">
      <c r="BC52790" s="6"/>
      <c r="BD52790" s="5"/>
    </row>
    <row r="52791" spans="55:56" hidden="1" x14ac:dyDescent="0.2">
      <c r="BC52791" s="6"/>
      <c r="BD52791" s="5"/>
    </row>
    <row r="52792" spans="55:56" hidden="1" x14ac:dyDescent="0.2">
      <c r="BC52792" s="6"/>
      <c r="BD52792" s="5"/>
    </row>
    <row r="52793" spans="55:56" hidden="1" x14ac:dyDescent="0.2">
      <c r="BC52793" s="6"/>
      <c r="BD52793" s="5"/>
    </row>
    <row r="52794" spans="55:56" hidden="1" x14ac:dyDescent="0.2">
      <c r="BC52794" s="6"/>
      <c r="BD52794" s="5"/>
    </row>
    <row r="52795" spans="55:56" hidden="1" x14ac:dyDescent="0.2">
      <c r="BC52795" s="6"/>
      <c r="BD52795" s="5"/>
    </row>
    <row r="52796" spans="55:56" hidden="1" x14ac:dyDescent="0.2">
      <c r="BC52796" s="6"/>
      <c r="BD52796" s="5"/>
    </row>
    <row r="52797" spans="55:56" hidden="1" x14ac:dyDescent="0.2">
      <c r="BC52797" s="6"/>
      <c r="BD52797" s="5"/>
    </row>
    <row r="52798" spans="55:56" hidden="1" x14ac:dyDescent="0.2">
      <c r="BC52798" s="6"/>
      <c r="BD52798" s="5"/>
    </row>
    <row r="52799" spans="55:56" hidden="1" x14ac:dyDescent="0.2">
      <c r="BC52799" s="6"/>
      <c r="BD52799" s="5"/>
    </row>
    <row r="52800" spans="55:56" hidden="1" x14ac:dyDescent="0.2">
      <c r="BC52800" s="6"/>
      <c r="BD52800" s="5"/>
    </row>
    <row r="52801" spans="55:56" hidden="1" x14ac:dyDescent="0.2">
      <c r="BC52801" s="6"/>
      <c r="BD52801" s="5"/>
    </row>
    <row r="52802" spans="55:56" hidden="1" x14ac:dyDescent="0.2">
      <c r="BC52802" s="6"/>
      <c r="BD52802" s="5"/>
    </row>
    <row r="52803" spans="55:56" hidden="1" x14ac:dyDescent="0.2">
      <c r="BC52803" s="6"/>
      <c r="BD52803" s="5"/>
    </row>
    <row r="52804" spans="55:56" hidden="1" x14ac:dyDescent="0.2">
      <c r="BC52804" s="6"/>
      <c r="BD52804" s="5"/>
    </row>
    <row r="52805" spans="55:56" hidden="1" x14ac:dyDescent="0.2">
      <c r="BC52805" s="6"/>
      <c r="BD52805" s="5"/>
    </row>
    <row r="52806" spans="55:56" hidden="1" x14ac:dyDescent="0.2">
      <c r="BC52806" s="6"/>
      <c r="BD52806" s="5"/>
    </row>
    <row r="52807" spans="55:56" hidden="1" x14ac:dyDescent="0.2">
      <c r="BC52807" s="6"/>
      <c r="BD52807" s="5"/>
    </row>
    <row r="52808" spans="55:56" hidden="1" x14ac:dyDescent="0.2">
      <c r="BC52808" s="6"/>
      <c r="BD52808" s="5"/>
    </row>
    <row r="52809" spans="55:56" hidden="1" x14ac:dyDescent="0.2">
      <c r="BC52809" s="6"/>
      <c r="BD52809" s="5"/>
    </row>
    <row r="52810" spans="55:56" hidden="1" x14ac:dyDescent="0.2">
      <c r="BC52810" s="6"/>
      <c r="BD52810" s="5"/>
    </row>
    <row r="52811" spans="55:56" hidden="1" x14ac:dyDescent="0.2">
      <c r="BC52811" s="6"/>
      <c r="BD52811" s="5"/>
    </row>
    <row r="52812" spans="55:56" hidden="1" x14ac:dyDescent="0.2">
      <c r="BC52812" s="6"/>
      <c r="BD52812" s="5"/>
    </row>
    <row r="52813" spans="55:56" hidden="1" x14ac:dyDescent="0.2">
      <c r="BC52813" s="6"/>
      <c r="BD52813" s="5"/>
    </row>
    <row r="52814" spans="55:56" hidden="1" x14ac:dyDescent="0.2">
      <c r="BC52814" s="6"/>
      <c r="BD52814" s="5"/>
    </row>
    <row r="52815" spans="55:56" hidden="1" x14ac:dyDescent="0.2">
      <c r="BC52815" s="6"/>
      <c r="BD52815" s="5"/>
    </row>
    <row r="52816" spans="55:56" hidden="1" x14ac:dyDescent="0.2">
      <c r="BC52816" s="6"/>
      <c r="BD52816" s="5"/>
    </row>
    <row r="52817" spans="55:56" hidden="1" x14ac:dyDescent="0.2">
      <c r="BC52817" s="6"/>
      <c r="BD52817" s="5"/>
    </row>
    <row r="52818" spans="55:56" hidden="1" x14ac:dyDescent="0.2">
      <c r="BC52818" s="6"/>
      <c r="BD52818" s="5"/>
    </row>
    <row r="52819" spans="55:56" hidden="1" x14ac:dyDescent="0.2">
      <c r="BC52819" s="6"/>
      <c r="BD52819" s="5"/>
    </row>
    <row r="52820" spans="55:56" hidden="1" x14ac:dyDescent="0.2">
      <c r="BC52820" s="6"/>
      <c r="BD52820" s="5"/>
    </row>
    <row r="52821" spans="55:56" hidden="1" x14ac:dyDescent="0.2">
      <c r="BC52821" s="6"/>
      <c r="BD52821" s="5"/>
    </row>
    <row r="52822" spans="55:56" hidden="1" x14ac:dyDescent="0.2">
      <c r="BC52822" s="6"/>
      <c r="BD52822" s="5"/>
    </row>
    <row r="52823" spans="55:56" hidden="1" x14ac:dyDescent="0.2">
      <c r="BC52823" s="6"/>
      <c r="BD52823" s="5"/>
    </row>
    <row r="52824" spans="55:56" hidden="1" x14ac:dyDescent="0.2">
      <c r="BC52824" s="6"/>
      <c r="BD52824" s="5"/>
    </row>
    <row r="52825" spans="55:56" hidden="1" x14ac:dyDescent="0.2">
      <c r="BC52825" s="6"/>
      <c r="BD52825" s="5"/>
    </row>
    <row r="52826" spans="55:56" hidden="1" x14ac:dyDescent="0.2">
      <c r="BC52826" s="6"/>
      <c r="BD52826" s="5"/>
    </row>
    <row r="52827" spans="55:56" hidden="1" x14ac:dyDescent="0.2">
      <c r="BC52827" s="6"/>
      <c r="BD52827" s="5"/>
    </row>
    <row r="52828" spans="55:56" hidden="1" x14ac:dyDescent="0.2">
      <c r="BC52828" s="6"/>
      <c r="BD52828" s="5"/>
    </row>
    <row r="52829" spans="55:56" hidden="1" x14ac:dyDescent="0.2">
      <c r="BC52829" s="6"/>
      <c r="BD52829" s="5"/>
    </row>
    <row r="52830" spans="55:56" hidden="1" x14ac:dyDescent="0.2">
      <c r="BC52830" s="6"/>
      <c r="BD52830" s="5"/>
    </row>
    <row r="52831" spans="55:56" hidden="1" x14ac:dyDescent="0.2">
      <c r="BC52831" s="6"/>
      <c r="BD52831" s="5"/>
    </row>
    <row r="52832" spans="55:56" hidden="1" x14ac:dyDescent="0.2">
      <c r="BC52832" s="6"/>
      <c r="BD52832" s="5"/>
    </row>
    <row r="52833" spans="55:56" hidden="1" x14ac:dyDescent="0.2">
      <c r="BC52833" s="6"/>
      <c r="BD52833" s="5"/>
    </row>
    <row r="52834" spans="55:56" hidden="1" x14ac:dyDescent="0.2">
      <c r="BC52834" s="6"/>
      <c r="BD52834" s="5"/>
    </row>
    <row r="52835" spans="55:56" hidden="1" x14ac:dyDescent="0.2">
      <c r="BC52835" s="6"/>
      <c r="BD52835" s="5"/>
    </row>
    <row r="52836" spans="55:56" hidden="1" x14ac:dyDescent="0.2">
      <c r="BC52836" s="6"/>
      <c r="BD52836" s="5"/>
    </row>
    <row r="52837" spans="55:56" hidden="1" x14ac:dyDescent="0.2">
      <c r="BC52837" s="6"/>
      <c r="BD52837" s="5"/>
    </row>
    <row r="52838" spans="55:56" hidden="1" x14ac:dyDescent="0.2">
      <c r="BC52838" s="6"/>
      <c r="BD52838" s="5"/>
    </row>
    <row r="52839" spans="55:56" hidden="1" x14ac:dyDescent="0.2">
      <c r="BC52839" s="6"/>
      <c r="BD52839" s="5"/>
    </row>
    <row r="52840" spans="55:56" hidden="1" x14ac:dyDescent="0.2">
      <c r="BC52840" s="6"/>
      <c r="BD52840" s="5"/>
    </row>
    <row r="52841" spans="55:56" hidden="1" x14ac:dyDescent="0.2">
      <c r="BC52841" s="6"/>
      <c r="BD52841" s="5"/>
    </row>
    <row r="52842" spans="55:56" hidden="1" x14ac:dyDescent="0.2">
      <c r="BC52842" s="6"/>
      <c r="BD52842" s="5"/>
    </row>
    <row r="52843" spans="55:56" hidden="1" x14ac:dyDescent="0.2">
      <c r="BC52843" s="6"/>
      <c r="BD52843" s="5"/>
    </row>
    <row r="52844" spans="55:56" hidden="1" x14ac:dyDescent="0.2">
      <c r="BC52844" s="6"/>
      <c r="BD52844" s="5"/>
    </row>
    <row r="52845" spans="55:56" hidden="1" x14ac:dyDescent="0.2">
      <c r="BC52845" s="6"/>
      <c r="BD52845" s="5"/>
    </row>
    <row r="52846" spans="55:56" hidden="1" x14ac:dyDescent="0.2">
      <c r="BC52846" s="6"/>
      <c r="BD52846" s="5"/>
    </row>
    <row r="52847" spans="55:56" hidden="1" x14ac:dyDescent="0.2">
      <c r="BC52847" s="6"/>
      <c r="BD52847" s="5"/>
    </row>
    <row r="52848" spans="55:56" hidden="1" x14ac:dyDescent="0.2">
      <c r="BC52848" s="6"/>
      <c r="BD52848" s="5"/>
    </row>
    <row r="52849" spans="55:56" hidden="1" x14ac:dyDescent="0.2">
      <c r="BC52849" s="6"/>
      <c r="BD52849" s="5"/>
    </row>
    <row r="52850" spans="55:56" hidden="1" x14ac:dyDescent="0.2">
      <c r="BC52850" s="6"/>
      <c r="BD52850" s="5"/>
    </row>
    <row r="52851" spans="55:56" hidden="1" x14ac:dyDescent="0.2">
      <c r="BC52851" s="6"/>
      <c r="BD52851" s="5"/>
    </row>
    <row r="52852" spans="55:56" hidden="1" x14ac:dyDescent="0.2">
      <c r="BC52852" s="6"/>
      <c r="BD52852" s="5"/>
    </row>
    <row r="52853" spans="55:56" hidden="1" x14ac:dyDescent="0.2">
      <c r="BC52853" s="6"/>
      <c r="BD52853" s="5"/>
    </row>
    <row r="52854" spans="55:56" hidden="1" x14ac:dyDescent="0.2">
      <c r="BC52854" s="6"/>
      <c r="BD52854" s="5"/>
    </row>
    <row r="52855" spans="55:56" hidden="1" x14ac:dyDescent="0.2">
      <c r="BC52855" s="6"/>
      <c r="BD52855" s="5"/>
    </row>
    <row r="52856" spans="55:56" hidden="1" x14ac:dyDescent="0.2">
      <c r="BC52856" s="6"/>
      <c r="BD52856" s="5"/>
    </row>
    <row r="52857" spans="55:56" hidden="1" x14ac:dyDescent="0.2">
      <c r="BC52857" s="6"/>
      <c r="BD52857" s="5"/>
    </row>
    <row r="52858" spans="55:56" hidden="1" x14ac:dyDescent="0.2">
      <c r="BC52858" s="6"/>
      <c r="BD52858" s="5"/>
    </row>
    <row r="52859" spans="55:56" hidden="1" x14ac:dyDescent="0.2">
      <c r="BC52859" s="6"/>
      <c r="BD52859" s="5"/>
    </row>
    <row r="52860" spans="55:56" hidden="1" x14ac:dyDescent="0.2">
      <c r="BC52860" s="6"/>
      <c r="BD52860" s="5"/>
    </row>
    <row r="52861" spans="55:56" hidden="1" x14ac:dyDescent="0.2">
      <c r="BC52861" s="6"/>
      <c r="BD52861" s="5"/>
    </row>
    <row r="52862" spans="55:56" hidden="1" x14ac:dyDescent="0.2">
      <c r="BC52862" s="6"/>
      <c r="BD52862" s="5"/>
    </row>
    <row r="52863" spans="55:56" hidden="1" x14ac:dyDescent="0.2">
      <c r="BC52863" s="6"/>
      <c r="BD52863" s="5"/>
    </row>
    <row r="52864" spans="55:56" hidden="1" x14ac:dyDescent="0.2">
      <c r="BC52864" s="6"/>
      <c r="BD52864" s="5"/>
    </row>
    <row r="52865" spans="55:56" hidden="1" x14ac:dyDescent="0.2">
      <c r="BC52865" s="6"/>
      <c r="BD52865" s="5"/>
    </row>
    <row r="52866" spans="55:56" hidden="1" x14ac:dyDescent="0.2">
      <c r="BC52866" s="6"/>
      <c r="BD52866" s="5"/>
    </row>
    <row r="52867" spans="55:56" hidden="1" x14ac:dyDescent="0.2">
      <c r="BC52867" s="6"/>
      <c r="BD52867" s="5"/>
    </row>
    <row r="52868" spans="55:56" hidden="1" x14ac:dyDescent="0.2">
      <c r="BC52868" s="6"/>
      <c r="BD52868" s="5"/>
    </row>
    <row r="52869" spans="55:56" hidden="1" x14ac:dyDescent="0.2">
      <c r="BC52869" s="6"/>
      <c r="BD52869" s="5"/>
    </row>
    <row r="52870" spans="55:56" hidden="1" x14ac:dyDescent="0.2">
      <c r="BC52870" s="6"/>
      <c r="BD52870" s="5"/>
    </row>
    <row r="52871" spans="55:56" hidden="1" x14ac:dyDescent="0.2">
      <c r="BC52871" s="6"/>
      <c r="BD52871" s="5"/>
    </row>
    <row r="52872" spans="55:56" hidden="1" x14ac:dyDescent="0.2">
      <c r="BC52872" s="6"/>
      <c r="BD52872" s="5"/>
    </row>
    <row r="52873" spans="55:56" hidden="1" x14ac:dyDescent="0.2">
      <c r="BC52873" s="6"/>
      <c r="BD52873" s="5"/>
    </row>
    <row r="52874" spans="55:56" hidden="1" x14ac:dyDescent="0.2">
      <c r="BC52874" s="6"/>
      <c r="BD52874" s="5"/>
    </row>
    <row r="52875" spans="55:56" hidden="1" x14ac:dyDescent="0.2">
      <c r="BC52875" s="6"/>
      <c r="BD52875" s="5"/>
    </row>
    <row r="52876" spans="55:56" hidden="1" x14ac:dyDescent="0.2">
      <c r="BC52876" s="6"/>
      <c r="BD52876" s="5"/>
    </row>
    <row r="52877" spans="55:56" hidden="1" x14ac:dyDescent="0.2">
      <c r="BC52877" s="6"/>
      <c r="BD52877" s="5"/>
    </row>
    <row r="52878" spans="55:56" hidden="1" x14ac:dyDescent="0.2">
      <c r="BC52878" s="6"/>
      <c r="BD52878" s="5"/>
    </row>
    <row r="52879" spans="55:56" hidden="1" x14ac:dyDescent="0.2">
      <c r="BC52879" s="6"/>
      <c r="BD52879" s="5"/>
    </row>
    <row r="52880" spans="55:56" hidden="1" x14ac:dyDescent="0.2">
      <c r="BC52880" s="6"/>
      <c r="BD52880" s="5"/>
    </row>
    <row r="52881" spans="55:56" hidden="1" x14ac:dyDescent="0.2">
      <c r="BC52881" s="6"/>
      <c r="BD52881" s="5"/>
    </row>
    <row r="52882" spans="55:56" hidden="1" x14ac:dyDescent="0.2">
      <c r="BC52882" s="6"/>
      <c r="BD52882" s="5"/>
    </row>
    <row r="52883" spans="55:56" hidden="1" x14ac:dyDescent="0.2">
      <c r="BC52883" s="6"/>
      <c r="BD52883" s="5"/>
    </row>
    <row r="52884" spans="55:56" hidden="1" x14ac:dyDescent="0.2">
      <c r="BC52884" s="6"/>
      <c r="BD52884" s="5"/>
    </row>
    <row r="52885" spans="55:56" hidden="1" x14ac:dyDescent="0.2">
      <c r="BC52885" s="6"/>
      <c r="BD52885" s="5"/>
    </row>
    <row r="52886" spans="55:56" hidden="1" x14ac:dyDescent="0.2">
      <c r="BC52886" s="6"/>
      <c r="BD52886" s="5"/>
    </row>
    <row r="52887" spans="55:56" hidden="1" x14ac:dyDescent="0.2">
      <c r="BC52887" s="6"/>
      <c r="BD52887" s="5"/>
    </row>
    <row r="52888" spans="55:56" hidden="1" x14ac:dyDescent="0.2">
      <c r="BC52888" s="6"/>
      <c r="BD52888" s="5"/>
    </row>
    <row r="52889" spans="55:56" hidden="1" x14ac:dyDescent="0.2">
      <c r="BC52889" s="6"/>
      <c r="BD52889" s="5"/>
    </row>
    <row r="52890" spans="55:56" hidden="1" x14ac:dyDescent="0.2">
      <c r="BC52890" s="6"/>
      <c r="BD52890" s="5"/>
    </row>
    <row r="52891" spans="55:56" hidden="1" x14ac:dyDescent="0.2">
      <c r="BC52891" s="6"/>
      <c r="BD52891" s="5"/>
    </row>
    <row r="52892" spans="55:56" hidden="1" x14ac:dyDescent="0.2">
      <c r="BC52892" s="6"/>
      <c r="BD52892" s="5"/>
    </row>
    <row r="52893" spans="55:56" hidden="1" x14ac:dyDescent="0.2">
      <c r="BC52893" s="6"/>
      <c r="BD52893" s="5"/>
    </row>
    <row r="52894" spans="55:56" hidden="1" x14ac:dyDescent="0.2">
      <c r="BC52894" s="6"/>
      <c r="BD52894" s="5"/>
    </row>
    <row r="52895" spans="55:56" hidden="1" x14ac:dyDescent="0.2">
      <c r="BC52895" s="6"/>
      <c r="BD52895" s="5"/>
    </row>
    <row r="52896" spans="55:56" hidden="1" x14ac:dyDescent="0.2">
      <c r="BC52896" s="6"/>
      <c r="BD52896" s="5"/>
    </row>
    <row r="52897" spans="55:56" hidden="1" x14ac:dyDescent="0.2">
      <c r="BC52897" s="6"/>
      <c r="BD52897" s="5"/>
    </row>
    <row r="52898" spans="55:56" hidden="1" x14ac:dyDescent="0.2">
      <c r="BC52898" s="6"/>
      <c r="BD52898" s="5"/>
    </row>
    <row r="52899" spans="55:56" hidden="1" x14ac:dyDescent="0.2">
      <c r="BC52899" s="6"/>
      <c r="BD52899" s="5"/>
    </row>
    <row r="52900" spans="55:56" hidden="1" x14ac:dyDescent="0.2">
      <c r="BC52900" s="6"/>
      <c r="BD52900" s="5"/>
    </row>
    <row r="52901" spans="55:56" hidden="1" x14ac:dyDescent="0.2">
      <c r="BC52901" s="6"/>
      <c r="BD52901" s="5"/>
    </row>
    <row r="52902" spans="55:56" hidden="1" x14ac:dyDescent="0.2">
      <c r="BC52902" s="6"/>
      <c r="BD52902" s="5"/>
    </row>
    <row r="52903" spans="55:56" hidden="1" x14ac:dyDescent="0.2">
      <c r="BC52903" s="6"/>
      <c r="BD52903" s="5"/>
    </row>
    <row r="52904" spans="55:56" hidden="1" x14ac:dyDescent="0.2">
      <c r="BC52904" s="6"/>
      <c r="BD52904" s="5"/>
    </row>
    <row r="52905" spans="55:56" hidden="1" x14ac:dyDescent="0.2">
      <c r="BC52905" s="6"/>
      <c r="BD52905" s="5"/>
    </row>
    <row r="52906" spans="55:56" hidden="1" x14ac:dyDescent="0.2">
      <c r="BC52906" s="6"/>
      <c r="BD52906" s="5"/>
    </row>
    <row r="52907" spans="55:56" hidden="1" x14ac:dyDescent="0.2">
      <c r="BC52907" s="6"/>
      <c r="BD52907" s="5"/>
    </row>
    <row r="52908" spans="55:56" hidden="1" x14ac:dyDescent="0.2">
      <c r="BC52908" s="6"/>
      <c r="BD52908" s="5"/>
    </row>
    <row r="52909" spans="55:56" hidden="1" x14ac:dyDescent="0.2">
      <c r="BC52909" s="6"/>
      <c r="BD52909" s="5"/>
    </row>
    <row r="52910" spans="55:56" hidden="1" x14ac:dyDescent="0.2">
      <c r="BC52910" s="6"/>
      <c r="BD52910" s="5"/>
    </row>
    <row r="52911" spans="55:56" hidden="1" x14ac:dyDescent="0.2">
      <c r="BC52911" s="6"/>
      <c r="BD52911" s="5"/>
    </row>
    <row r="52912" spans="55:56" hidden="1" x14ac:dyDescent="0.2">
      <c r="BC52912" s="6"/>
      <c r="BD52912" s="5"/>
    </row>
    <row r="52913" spans="55:56" hidden="1" x14ac:dyDescent="0.2">
      <c r="BC52913" s="6"/>
      <c r="BD52913" s="5"/>
    </row>
    <row r="52914" spans="55:56" hidden="1" x14ac:dyDescent="0.2">
      <c r="BC52914" s="6"/>
      <c r="BD52914" s="5"/>
    </row>
    <row r="52915" spans="55:56" hidden="1" x14ac:dyDescent="0.2">
      <c r="BC52915" s="6"/>
      <c r="BD52915" s="5"/>
    </row>
    <row r="52916" spans="55:56" hidden="1" x14ac:dyDescent="0.2">
      <c r="BC52916" s="6"/>
      <c r="BD52916" s="5"/>
    </row>
    <row r="52917" spans="55:56" hidden="1" x14ac:dyDescent="0.2">
      <c r="BC52917" s="6"/>
      <c r="BD52917" s="5"/>
    </row>
    <row r="52918" spans="55:56" hidden="1" x14ac:dyDescent="0.2">
      <c r="BC52918" s="6"/>
      <c r="BD52918" s="5"/>
    </row>
    <row r="52919" spans="55:56" hidden="1" x14ac:dyDescent="0.2">
      <c r="BC52919" s="6"/>
      <c r="BD52919" s="5"/>
    </row>
    <row r="52920" spans="55:56" hidden="1" x14ac:dyDescent="0.2">
      <c r="BC52920" s="6"/>
      <c r="BD52920" s="5"/>
    </row>
    <row r="52921" spans="55:56" hidden="1" x14ac:dyDescent="0.2">
      <c r="BC52921" s="6"/>
      <c r="BD52921" s="5"/>
    </row>
    <row r="52922" spans="55:56" hidden="1" x14ac:dyDescent="0.2">
      <c r="BC52922" s="6"/>
      <c r="BD52922" s="5"/>
    </row>
    <row r="52923" spans="55:56" hidden="1" x14ac:dyDescent="0.2">
      <c r="BC52923" s="6"/>
      <c r="BD52923" s="5"/>
    </row>
    <row r="52924" spans="55:56" hidden="1" x14ac:dyDescent="0.2">
      <c r="BC52924" s="6"/>
      <c r="BD52924" s="5"/>
    </row>
    <row r="52925" spans="55:56" hidden="1" x14ac:dyDescent="0.2">
      <c r="BC52925" s="6"/>
      <c r="BD52925" s="5"/>
    </row>
    <row r="52926" spans="55:56" hidden="1" x14ac:dyDescent="0.2">
      <c r="BC52926" s="6"/>
      <c r="BD52926" s="5"/>
    </row>
    <row r="52927" spans="55:56" hidden="1" x14ac:dyDescent="0.2">
      <c r="BC52927" s="6"/>
      <c r="BD52927" s="5"/>
    </row>
    <row r="52928" spans="55:56" hidden="1" x14ac:dyDescent="0.2">
      <c r="BC52928" s="6"/>
      <c r="BD52928" s="5"/>
    </row>
    <row r="52929" spans="55:56" hidden="1" x14ac:dyDescent="0.2">
      <c r="BC52929" s="6"/>
      <c r="BD52929" s="5"/>
    </row>
    <row r="52930" spans="55:56" hidden="1" x14ac:dyDescent="0.2">
      <c r="BC52930" s="6"/>
      <c r="BD52930" s="5"/>
    </row>
    <row r="52931" spans="55:56" hidden="1" x14ac:dyDescent="0.2">
      <c r="BC52931" s="6"/>
      <c r="BD52931" s="5"/>
    </row>
    <row r="52932" spans="55:56" hidden="1" x14ac:dyDescent="0.2">
      <c r="BC52932" s="6"/>
      <c r="BD52932" s="5"/>
    </row>
    <row r="52933" spans="55:56" hidden="1" x14ac:dyDescent="0.2">
      <c r="BC52933" s="6"/>
      <c r="BD52933" s="5"/>
    </row>
    <row r="52934" spans="55:56" hidden="1" x14ac:dyDescent="0.2">
      <c r="BC52934" s="6"/>
      <c r="BD52934" s="5"/>
    </row>
    <row r="52935" spans="55:56" hidden="1" x14ac:dyDescent="0.2">
      <c r="BC52935" s="6"/>
      <c r="BD52935" s="5"/>
    </row>
    <row r="52936" spans="55:56" hidden="1" x14ac:dyDescent="0.2">
      <c r="BC52936" s="6"/>
      <c r="BD52936" s="5"/>
    </row>
    <row r="52937" spans="55:56" hidden="1" x14ac:dyDescent="0.2">
      <c r="BC52937" s="6"/>
      <c r="BD52937" s="5"/>
    </row>
    <row r="52938" spans="55:56" hidden="1" x14ac:dyDescent="0.2">
      <c r="BC52938" s="6"/>
      <c r="BD52938" s="5"/>
    </row>
    <row r="52939" spans="55:56" hidden="1" x14ac:dyDescent="0.2">
      <c r="BC52939" s="6"/>
      <c r="BD52939" s="5"/>
    </row>
    <row r="52940" spans="55:56" hidden="1" x14ac:dyDescent="0.2">
      <c r="BC52940" s="6"/>
      <c r="BD52940" s="5"/>
    </row>
    <row r="52941" spans="55:56" hidden="1" x14ac:dyDescent="0.2">
      <c r="BC52941" s="6"/>
      <c r="BD52941" s="5"/>
    </row>
    <row r="52942" spans="55:56" hidden="1" x14ac:dyDescent="0.2">
      <c r="BC52942" s="6"/>
      <c r="BD52942" s="5"/>
    </row>
    <row r="52943" spans="55:56" hidden="1" x14ac:dyDescent="0.2">
      <c r="BC52943" s="6"/>
      <c r="BD52943" s="5"/>
    </row>
    <row r="52944" spans="55:56" hidden="1" x14ac:dyDescent="0.2">
      <c r="BC52944" s="6"/>
      <c r="BD52944" s="5"/>
    </row>
    <row r="52945" spans="55:56" hidden="1" x14ac:dyDescent="0.2">
      <c r="BC52945" s="6"/>
      <c r="BD52945" s="5"/>
    </row>
    <row r="52946" spans="55:56" hidden="1" x14ac:dyDescent="0.2">
      <c r="BC52946" s="6"/>
      <c r="BD52946" s="5"/>
    </row>
    <row r="52947" spans="55:56" hidden="1" x14ac:dyDescent="0.2">
      <c r="BC52947" s="6"/>
      <c r="BD52947" s="5"/>
    </row>
    <row r="52948" spans="55:56" hidden="1" x14ac:dyDescent="0.2">
      <c r="BC52948" s="6"/>
      <c r="BD52948" s="5"/>
    </row>
    <row r="52949" spans="55:56" hidden="1" x14ac:dyDescent="0.2">
      <c r="BC52949" s="6"/>
      <c r="BD52949" s="5"/>
    </row>
    <row r="52950" spans="55:56" hidden="1" x14ac:dyDescent="0.2">
      <c r="BC52950" s="6"/>
      <c r="BD52950" s="5"/>
    </row>
    <row r="52951" spans="55:56" hidden="1" x14ac:dyDescent="0.2">
      <c r="BC52951" s="6"/>
      <c r="BD52951" s="5"/>
    </row>
    <row r="52952" spans="55:56" hidden="1" x14ac:dyDescent="0.2">
      <c r="BC52952" s="6"/>
      <c r="BD52952" s="5"/>
    </row>
    <row r="52953" spans="55:56" hidden="1" x14ac:dyDescent="0.2">
      <c r="BC52953" s="6"/>
      <c r="BD52953" s="5"/>
    </row>
    <row r="52954" spans="55:56" hidden="1" x14ac:dyDescent="0.2">
      <c r="BC52954" s="6"/>
      <c r="BD52954" s="5"/>
    </row>
    <row r="52955" spans="55:56" hidden="1" x14ac:dyDescent="0.2">
      <c r="BC52955" s="6"/>
      <c r="BD52955" s="5"/>
    </row>
    <row r="52956" spans="55:56" hidden="1" x14ac:dyDescent="0.2">
      <c r="BC52956" s="6"/>
      <c r="BD52956" s="5"/>
    </row>
    <row r="52957" spans="55:56" hidden="1" x14ac:dyDescent="0.2">
      <c r="BC52957" s="6"/>
      <c r="BD52957" s="5"/>
    </row>
    <row r="52958" spans="55:56" hidden="1" x14ac:dyDescent="0.2">
      <c r="BC52958" s="6"/>
      <c r="BD52958" s="5"/>
    </row>
    <row r="52959" spans="55:56" hidden="1" x14ac:dyDescent="0.2">
      <c r="BC52959" s="6"/>
      <c r="BD52959" s="5"/>
    </row>
    <row r="52960" spans="55:56" hidden="1" x14ac:dyDescent="0.2">
      <c r="BC52960" s="6"/>
      <c r="BD52960" s="5"/>
    </row>
    <row r="52961" spans="55:56" hidden="1" x14ac:dyDescent="0.2">
      <c r="BC52961" s="6"/>
      <c r="BD52961" s="5"/>
    </row>
    <row r="52962" spans="55:56" hidden="1" x14ac:dyDescent="0.2">
      <c r="BC52962" s="6"/>
      <c r="BD52962" s="5"/>
    </row>
    <row r="52963" spans="55:56" hidden="1" x14ac:dyDescent="0.2">
      <c r="BC52963" s="6"/>
      <c r="BD52963" s="5"/>
    </row>
    <row r="52964" spans="55:56" hidden="1" x14ac:dyDescent="0.2">
      <c r="BC52964" s="6"/>
      <c r="BD52964" s="5"/>
    </row>
    <row r="52965" spans="55:56" hidden="1" x14ac:dyDescent="0.2">
      <c r="BC52965" s="6"/>
      <c r="BD52965" s="5"/>
    </row>
    <row r="52966" spans="55:56" hidden="1" x14ac:dyDescent="0.2">
      <c r="BC52966" s="6"/>
      <c r="BD52966" s="5"/>
    </row>
    <row r="52967" spans="55:56" hidden="1" x14ac:dyDescent="0.2">
      <c r="BC52967" s="6"/>
      <c r="BD52967" s="5"/>
    </row>
    <row r="52968" spans="55:56" hidden="1" x14ac:dyDescent="0.2">
      <c r="BC52968" s="6"/>
      <c r="BD52968" s="5"/>
    </row>
    <row r="52969" spans="55:56" hidden="1" x14ac:dyDescent="0.2">
      <c r="BC52969" s="6"/>
      <c r="BD52969" s="5"/>
    </row>
    <row r="52970" spans="55:56" hidden="1" x14ac:dyDescent="0.2">
      <c r="BC52970" s="6"/>
      <c r="BD52970" s="5"/>
    </row>
    <row r="52971" spans="55:56" hidden="1" x14ac:dyDescent="0.2">
      <c r="BC52971" s="6"/>
      <c r="BD52971" s="5"/>
    </row>
    <row r="52972" spans="55:56" hidden="1" x14ac:dyDescent="0.2">
      <c r="BC52972" s="6"/>
      <c r="BD52972" s="5"/>
    </row>
    <row r="52973" spans="55:56" hidden="1" x14ac:dyDescent="0.2">
      <c r="BC52973" s="6"/>
      <c r="BD52973" s="5"/>
    </row>
    <row r="52974" spans="55:56" hidden="1" x14ac:dyDescent="0.2">
      <c r="BC52974" s="6"/>
      <c r="BD52974" s="5"/>
    </row>
    <row r="52975" spans="55:56" hidden="1" x14ac:dyDescent="0.2">
      <c r="BC52975" s="6"/>
      <c r="BD52975" s="5"/>
    </row>
    <row r="52976" spans="55:56" hidden="1" x14ac:dyDescent="0.2">
      <c r="BC52976" s="6"/>
      <c r="BD52976" s="5"/>
    </row>
    <row r="52977" spans="55:56" hidden="1" x14ac:dyDescent="0.2">
      <c r="BC52977" s="6"/>
      <c r="BD52977" s="5"/>
    </row>
    <row r="52978" spans="55:56" hidden="1" x14ac:dyDescent="0.2">
      <c r="BC52978" s="6"/>
      <c r="BD52978" s="5"/>
    </row>
    <row r="52979" spans="55:56" hidden="1" x14ac:dyDescent="0.2">
      <c r="BC52979" s="6"/>
      <c r="BD52979" s="5"/>
    </row>
    <row r="52980" spans="55:56" hidden="1" x14ac:dyDescent="0.2">
      <c r="BC52980" s="6"/>
      <c r="BD52980" s="5"/>
    </row>
    <row r="52981" spans="55:56" hidden="1" x14ac:dyDescent="0.2">
      <c r="BC52981" s="6"/>
      <c r="BD52981" s="5"/>
    </row>
    <row r="52982" spans="55:56" hidden="1" x14ac:dyDescent="0.2">
      <c r="BC52982" s="6"/>
      <c r="BD52982" s="5"/>
    </row>
    <row r="52983" spans="55:56" hidden="1" x14ac:dyDescent="0.2">
      <c r="BC52983" s="6"/>
      <c r="BD52983" s="5"/>
    </row>
    <row r="52984" spans="55:56" hidden="1" x14ac:dyDescent="0.2">
      <c r="BC52984" s="6"/>
      <c r="BD52984" s="5"/>
    </row>
    <row r="52985" spans="55:56" hidden="1" x14ac:dyDescent="0.2">
      <c r="BC52985" s="6"/>
      <c r="BD52985" s="5"/>
    </row>
    <row r="52986" spans="55:56" hidden="1" x14ac:dyDescent="0.2">
      <c r="BC52986" s="6"/>
      <c r="BD52986" s="5"/>
    </row>
    <row r="52987" spans="55:56" hidden="1" x14ac:dyDescent="0.2">
      <c r="BC52987" s="6"/>
      <c r="BD52987" s="5"/>
    </row>
    <row r="52988" spans="55:56" hidden="1" x14ac:dyDescent="0.2">
      <c r="BC52988" s="6"/>
      <c r="BD52988" s="5"/>
    </row>
    <row r="52989" spans="55:56" hidden="1" x14ac:dyDescent="0.2">
      <c r="BC52989" s="6"/>
      <c r="BD52989" s="5"/>
    </row>
    <row r="52990" spans="55:56" hidden="1" x14ac:dyDescent="0.2">
      <c r="BC52990" s="6"/>
      <c r="BD52990" s="5"/>
    </row>
    <row r="52991" spans="55:56" hidden="1" x14ac:dyDescent="0.2">
      <c r="BC52991" s="6"/>
      <c r="BD52991" s="5"/>
    </row>
    <row r="52992" spans="55:56" hidden="1" x14ac:dyDescent="0.2">
      <c r="BC52992" s="6"/>
      <c r="BD52992" s="5"/>
    </row>
    <row r="52993" spans="55:56" hidden="1" x14ac:dyDescent="0.2">
      <c r="BC52993" s="6"/>
      <c r="BD52993" s="5"/>
    </row>
    <row r="52994" spans="55:56" hidden="1" x14ac:dyDescent="0.2">
      <c r="BC52994" s="6"/>
      <c r="BD52994" s="5"/>
    </row>
    <row r="52995" spans="55:56" hidden="1" x14ac:dyDescent="0.2">
      <c r="BC52995" s="6"/>
      <c r="BD52995" s="5"/>
    </row>
    <row r="52996" spans="55:56" hidden="1" x14ac:dyDescent="0.2">
      <c r="BC52996" s="6"/>
      <c r="BD52996" s="5"/>
    </row>
    <row r="52997" spans="55:56" hidden="1" x14ac:dyDescent="0.2">
      <c r="BC52997" s="6"/>
      <c r="BD52997" s="5"/>
    </row>
    <row r="52998" spans="55:56" hidden="1" x14ac:dyDescent="0.2">
      <c r="BC52998" s="6"/>
      <c r="BD52998" s="5"/>
    </row>
    <row r="52999" spans="55:56" hidden="1" x14ac:dyDescent="0.2">
      <c r="BC52999" s="6"/>
      <c r="BD52999" s="5"/>
    </row>
    <row r="53000" spans="55:56" hidden="1" x14ac:dyDescent="0.2">
      <c r="BC53000" s="6"/>
      <c r="BD53000" s="5"/>
    </row>
    <row r="53001" spans="55:56" hidden="1" x14ac:dyDescent="0.2">
      <c r="BC53001" s="6"/>
      <c r="BD53001" s="5"/>
    </row>
    <row r="53002" spans="55:56" hidden="1" x14ac:dyDescent="0.2">
      <c r="BC53002" s="6"/>
      <c r="BD53002" s="5"/>
    </row>
    <row r="53003" spans="55:56" hidden="1" x14ac:dyDescent="0.2">
      <c r="BC53003" s="6"/>
      <c r="BD53003" s="5"/>
    </row>
    <row r="53004" spans="55:56" hidden="1" x14ac:dyDescent="0.2">
      <c r="BC53004" s="6"/>
      <c r="BD53004" s="5"/>
    </row>
    <row r="53005" spans="55:56" hidden="1" x14ac:dyDescent="0.2">
      <c r="BC53005" s="6"/>
      <c r="BD53005" s="5"/>
    </row>
    <row r="53006" spans="55:56" hidden="1" x14ac:dyDescent="0.2">
      <c r="BC53006" s="6"/>
      <c r="BD53006" s="5"/>
    </row>
    <row r="53007" spans="55:56" hidden="1" x14ac:dyDescent="0.2">
      <c r="BC53007" s="6"/>
      <c r="BD53007" s="5"/>
    </row>
    <row r="53008" spans="55:56" hidden="1" x14ac:dyDescent="0.2">
      <c r="BC53008" s="6"/>
      <c r="BD53008" s="5"/>
    </row>
    <row r="53009" spans="55:56" hidden="1" x14ac:dyDescent="0.2">
      <c r="BC53009" s="6"/>
      <c r="BD53009" s="5"/>
    </row>
    <row r="53010" spans="55:56" hidden="1" x14ac:dyDescent="0.2">
      <c r="BC53010" s="6"/>
      <c r="BD53010" s="5"/>
    </row>
    <row r="53011" spans="55:56" hidden="1" x14ac:dyDescent="0.2">
      <c r="BC53011" s="6"/>
      <c r="BD53011" s="5"/>
    </row>
    <row r="53012" spans="55:56" hidden="1" x14ac:dyDescent="0.2">
      <c r="BC53012" s="6"/>
      <c r="BD53012" s="5"/>
    </row>
    <row r="53013" spans="55:56" hidden="1" x14ac:dyDescent="0.2">
      <c r="BC53013" s="6"/>
      <c r="BD53013" s="5"/>
    </row>
    <row r="53014" spans="55:56" hidden="1" x14ac:dyDescent="0.2">
      <c r="BC53014" s="6"/>
      <c r="BD53014" s="5"/>
    </row>
    <row r="53015" spans="55:56" hidden="1" x14ac:dyDescent="0.2">
      <c r="BC53015" s="6"/>
      <c r="BD53015" s="5"/>
    </row>
    <row r="53016" spans="55:56" hidden="1" x14ac:dyDescent="0.2">
      <c r="BC53016" s="6"/>
      <c r="BD53016" s="5"/>
    </row>
    <row r="53017" spans="55:56" hidden="1" x14ac:dyDescent="0.2">
      <c r="BC53017" s="6"/>
      <c r="BD53017" s="5"/>
    </row>
    <row r="53018" spans="55:56" hidden="1" x14ac:dyDescent="0.2">
      <c r="BC53018" s="6"/>
      <c r="BD53018" s="5"/>
    </row>
    <row r="53019" spans="55:56" hidden="1" x14ac:dyDescent="0.2">
      <c r="BC53019" s="6"/>
      <c r="BD53019" s="5"/>
    </row>
    <row r="53020" spans="55:56" hidden="1" x14ac:dyDescent="0.2">
      <c r="BC53020" s="6"/>
      <c r="BD53020" s="5"/>
    </row>
    <row r="53021" spans="55:56" hidden="1" x14ac:dyDescent="0.2">
      <c r="BC53021" s="6"/>
      <c r="BD53021" s="5"/>
    </row>
    <row r="53022" spans="55:56" hidden="1" x14ac:dyDescent="0.2">
      <c r="BC53022" s="6"/>
      <c r="BD53022" s="5"/>
    </row>
    <row r="53023" spans="55:56" hidden="1" x14ac:dyDescent="0.2">
      <c r="BC53023" s="6"/>
      <c r="BD53023" s="5"/>
    </row>
    <row r="53024" spans="55:56" hidden="1" x14ac:dyDescent="0.2">
      <c r="BC53024" s="6"/>
      <c r="BD53024" s="5"/>
    </row>
    <row r="53025" spans="55:56" hidden="1" x14ac:dyDescent="0.2">
      <c r="BC53025" s="6"/>
      <c r="BD53025" s="5"/>
    </row>
    <row r="53026" spans="55:56" hidden="1" x14ac:dyDescent="0.2">
      <c r="BC53026" s="6"/>
      <c r="BD53026" s="5"/>
    </row>
    <row r="53027" spans="55:56" hidden="1" x14ac:dyDescent="0.2">
      <c r="BC53027" s="6"/>
      <c r="BD53027" s="5"/>
    </row>
    <row r="53028" spans="55:56" hidden="1" x14ac:dyDescent="0.2">
      <c r="BC53028" s="6"/>
      <c r="BD53028" s="5"/>
    </row>
    <row r="53029" spans="55:56" hidden="1" x14ac:dyDescent="0.2">
      <c r="BC53029" s="6"/>
      <c r="BD53029" s="5"/>
    </row>
    <row r="53030" spans="55:56" hidden="1" x14ac:dyDescent="0.2">
      <c r="BC53030" s="6"/>
      <c r="BD53030" s="5"/>
    </row>
    <row r="53031" spans="55:56" hidden="1" x14ac:dyDescent="0.2">
      <c r="BC53031" s="6"/>
      <c r="BD53031" s="5"/>
    </row>
    <row r="53032" spans="55:56" hidden="1" x14ac:dyDescent="0.2">
      <c r="BC53032" s="6"/>
      <c r="BD53032" s="5"/>
    </row>
    <row r="53033" spans="55:56" hidden="1" x14ac:dyDescent="0.2">
      <c r="BC53033" s="6"/>
      <c r="BD53033" s="5"/>
    </row>
    <row r="53034" spans="55:56" hidden="1" x14ac:dyDescent="0.2">
      <c r="BC53034" s="6"/>
      <c r="BD53034" s="5"/>
    </row>
    <row r="53035" spans="55:56" hidden="1" x14ac:dyDescent="0.2">
      <c r="BC53035" s="6"/>
      <c r="BD53035" s="5"/>
    </row>
    <row r="53036" spans="55:56" hidden="1" x14ac:dyDescent="0.2">
      <c r="BC53036" s="6"/>
      <c r="BD53036" s="5"/>
    </row>
    <row r="53037" spans="55:56" hidden="1" x14ac:dyDescent="0.2">
      <c r="BC53037" s="6"/>
      <c r="BD53037" s="5"/>
    </row>
    <row r="53038" spans="55:56" hidden="1" x14ac:dyDescent="0.2">
      <c r="BC53038" s="6"/>
      <c r="BD53038" s="5"/>
    </row>
    <row r="53039" spans="55:56" hidden="1" x14ac:dyDescent="0.2">
      <c r="BC53039" s="6"/>
      <c r="BD53039" s="5"/>
    </row>
    <row r="53040" spans="55:56" hidden="1" x14ac:dyDescent="0.2">
      <c r="BC53040" s="6"/>
      <c r="BD53040" s="5"/>
    </row>
    <row r="53041" spans="55:56" hidden="1" x14ac:dyDescent="0.2">
      <c r="BC53041" s="6"/>
      <c r="BD53041" s="5"/>
    </row>
    <row r="53042" spans="55:56" hidden="1" x14ac:dyDescent="0.2">
      <c r="BC53042" s="6"/>
      <c r="BD53042" s="5"/>
    </row>
    <row r="53043" spans="55:56" hidden="1" x14ac:dyDescent="0.2">
      <c r="BC53043" s="6"/>
      <c r="BD53043" s="5"/>
    </row>
    <row r="53044" spans="55:56" hidden="1" x14ac:dyDescent="0.2">
      <c r="BC53044" s="6"/>
      <c r="BD53044" s="5"/>
    </row>
    <row r="53045" spans="55:56" hidden="1" x14ac:dyDescent="0.2">
      <c r="BC53045" s="6"/>
      <c r="BD53045" s="5"/>
    </row>
    <row r="53046" spans="55:56" hidden="1" x14ac:dyDescent="0.2">
      <c r="BC53046" s="6"/>
      <c r="BD53046" s="5"/>
    </row>
    <row r="53047" spans="55:56" hidden="1" x14ac:dyDescent="0.2">
      <c r="BC53047" s="6"/>
      <c r="BD53047" s="5"/>
    </row>
    <row r="53048" spans="55:56" hidden="1" x14ac:dyDescent="0.2">
      <c r="BC53048" s="6"/>
      <c r="BD53048" s="5"/>
    </row>
    <row r="53049" spans="55:56" hidden="1" x14ac:dyDescent="0.2">
      <c r="BC53049" s="6"/>
      <c r="BD53049" s="5"/>
    </row>
    <row r="53050" spans="55:56" hidden="1" x14ac:dyDescent="0.2">
      <c r="BC53050" s="6"/>
      <c r="BD53050" s="5"/>
    </row>
    <row r="53051" spans="55:56" hidden="1" x14ac:dyDescent="0.2">
      <c r="BC53051" s="6"/>
      <c r="BD53051" s="5"/>
    </row>
    <row r="53052" spans="55:56" hidden="1" x14ac:dyDescent="0.2">
      <c r="BC53052" s="6"/>
      <c r="BD53052" s="5"/>
    </row>
    <row r="53053" spans="55:56" hidden="1" x14ac:dyDescent="0.2">
      <c r="BC53053" s="6"/>
      <c r="BD53053" s="5"/>
    </row>
    <row r="53054" spans="55:56" hidden="1" x14ac:dyDescent="0.2">
      <c r="BC53054" s="6"/>
      <c r="BD53054" s="5"/>
    </row>
    <row r="53055" spans="55:56" hidden="1" x14ac:dyDescent="0.2">
      <c r="BC53055" s="6"/>
      <c r="BD53055" s="5"/>
    </row>
    <row r="53056" spans="55:56" hidden="1" x14ac:dyDescent="0.2">
      <c r="BC53056" s="6"/>
      <c r="BD53056" s="5"/>
    </row>
    <row r="53057" spans="55:56" hidden="1" x14ac:dyDescent="0.2">
      <c r="BC53057" s="6"/>
      <c r="BD53057" s="5"/>
    </row>
    <row r="53058" spans="55:56" hidden="1" x14ac:dyDescent="0.2">
      <c r="BC53058" s="6"/>
      <c r="BD53058" s="5"/>
    </row>
    <row r="53059" spans="55:56" hidden="1" x14ac:dyDescent="0.2">
      <c r="BC53059" s="6"/>
      <c r="BD53059" s="5"/>
    </row>
    <row r="53060" spans="55:56" hidden="1" x14ac:dyDescent="0.2">
      <c r="BC53060" s="6"/>
      <c r="BD53060" s="5"/>
    </row>
    <row r="53061" spans="55:56" hidden="1" x14ac:dyDescent="0.2">
      <c r="BC53061" s="6"/>
      <c r="BD53061" s="5"/>
    </row>
    <row r="53062" spans="55:56" hidden="1" x14ac:dyDescent="0.2">
      <c r="BC53062" s="6"/>
      <c r="BD53062" s="5"/>
    </row>
    <row r="53063" spans="55:56" hidden="1" x14ac:dyDescent="0.2">
      <c r="BC53063" s="6"/>
      <c r="BD53063" s="5"/>
    </row>
    <row r="53064" spans="55:56" hidden="1" x14ac:dyDescent="0.2">
      <c r="BC53064" s="6"/>
      <c r="BD53064" s="5"/>
    </row>
    <row r="53065" spans="55:56" hidden="1" x14ac:dyDescent="0.2">
      <c r="BC53065" s="6"/>
      <c r="BD53065" s="5"/>
    </row>
    <row r="53066" spans="55:56" hidden="1" x14ac:dyDescent="0.2">
      <c r="BC53066" s="6"/>
      <c r="BD53066" s="5"/>
    </row>
    <row r="53067" spans="55:56" hidden="1" x14ac:dyDescent="0.2">
      <c r="BC53067" s="6"/>
      <c r="BD53067" s="5"/>
    </row>
    <row r="53068" spans="55:56" hidden="1" x14ac:dyDescent="0.2">
      <c r="BC53068" s="6"/>
      <c r="BD53068" s="5"/>
    </row>
    <row r="53069" spans="55:56" hidden="1" x14ac:dyDescent="0.2">
      <c r="BC53069" s="6"/>
      <c r="BD53069" s="5"/>
    </row>
    <row r="53070" spans="55:56" hidden="1" x14ac:dyDescent="0.2">
      <c r="BC53070" s="6"/>
      <c r="BD53070" s="5"/>
    </row>
    <row r="53071" spans="55:56" hidden="1" x14ac:dyDescent="0.2">
      <c r="BC53071" s="6"/>
      <c r="BD53071" s="5"/>
    </row>
    <row r="53072" spans="55:56" hidden="1" x14ac:dyDescent="0.2">
      <c r="BC53072" s="6"/>
      <c r="BD53072" s="5"/>
    </row>
    <row r="53073" spans="55:56" hidden="1" x14ac:dyDescent="0.2">
      <c r="BC53073" s="6"/>
      <c r="BD53073" s="5"/>
    </row>
    <row r="53074" spans="55:56" hidden="1" x14ac:dyDescent="0.2">
      <c r="BC53074" s="6"/>
      <c r="BD53074" s="5"/>
    </row>
    <row r="53075" spans="55:56" hidden="1" x14ac:dyDescent="0.2">
      <c r="BC53075" s="6"/>
      <c r="BD53075" s="5"/>
    </row>
    <row r="53076" spans="55:56" hidden="1" x14ac:dyDescent="0.2">
      <c r="BC53076" s="6"/>
      <c r="BD53076" s="5"/>
    </row>
    <row r="53077" spans="55:56" hidden="1" x14ac:dyDescent="0.2">
      <c r="BC53077" s="6"/>
      <c r="BD53077" s="5"/>
    </row>
    <row r="53078" spans="55:56" hidden="1" x14ac:dyDescent="0.2">
      <c r="BC53078" s="6"/>
      <c r="BD53078" s="5"/>
    </row>
    <row r="53079" spans="55:56" hidden="1" x14ac:dyDescent="0.2">
      <c r="BC53079" s="6"/>
      <c r="BD53079" s="5"/>
    </row>
    <row r="53080" spans="55:56" hidden="1" x14ac:dyDescent="0.2">
      <c r="BC53080" s="6"/>
      <c r="BD53080" s="5"/>
    </row>
    <row r="53081" spans="55:56" hidden="1" x14ac:dyDescent="0.2">
      <c r="BC53081" s="6"/>
      <c r="BD53081" s="5"/>
    </row>
    <row r="53082" spans="55:56" hidden="1" x14ac:dyDescent="0.2">
      <c r="BC53082" s="6"/>
      <c r="BD53082" s="5"/>
    </row>
    <row r="53083" spans="55:56" hidden="1" x14ac:dyDescent="0.2">
      <c r="BC53083" s="6"/>
      <c r="BD53083" s="5"/>
    </row>
    <row r="53084" spans="55:56" hidden="1" x14ac:dyDescent="0.2">
      <c r="BC53084" s="6"/>
      <c r="BD53084" s="5"/>
    </row>
    <row r="53085" spans="55:56" hidden="1" x14ac:dyDescent="0.2">
      <c r="BC53085" s="6"/>
      <c r="BD53085" s="5"/>
    </row>
    <row r="53086" spans="55:56" hidden="1" x14ac:dyDescent="0.2">
      <c r="BC53086" s="6"/>
      <c r="BD53086" s="5"/>
    </row>
    <row r="53087" spans="55:56" hidden="1" x14ac:dyDescent="0.2">
      <c r="BC53087" s="6"/>
      <c r="BD53087" s="5"/>
    </row>
    <row r="53088" spans="55:56" hidden="1" x14ac:dyDescent="0.2">
      <c r="BC53088" s="6"/>
      <c r="BD53088" s="5"/>
    </row>
    <row r="53089" spans="55:56" hidden="1" x14ac:dyDescent="0.2">
      <c r="BC53089" s="6"/>
      <c r="BD53089" s="5"/>
    </row>
    <row r="53090" spans="55:56" hidden="1" x14ac:dyDescent="0.2">
      <c r="BC53090" s="6"/>
      <c r="BD53090" s="5"/>
    </row>
    <row r="53091" spans="55:56" hidden="1" x14ac:dyDescent="0.2">
      <c r="BC53091" s="6"/>
      <c r="BD53091" s="5"/>
    </row>
    <row r="53092" spans="55:56" hidden="1" x14ac:dyDescent="0.2">
      <c r="BC53092" s="6"/>
      <c r="BD53092" s="5"/>
    </row>
    <row r="53093" spans="55:56" hidden="1" x14ac:dyDescent="0.2">
      <c r="BC53093" s="6"/>
      <c r="BD53093" s="5"/>
    </row>
    <row r="53094" spans="55:56" hidden="1" x14ac:dyDescent="0.2">
      <c r="BC53094" s="6"/>
      <c r="BD53094" s="5"/>
    </row>
    <row r="53095" spans="55:56" hidden="1" x14ac:dyDescent="0.2">
      <c r="BC53095" s="6"/>
      <c r="BD53095" s="5"/>
    </row>
    <row r="53096" spans="55:56" hidden="1" x14ac:dyDescent="0.2">
      <c r="BC53096" s="6"/>
      <c r="BD53096" s="5"/>
    </row>
    <row r="53097" spans="55:56" hidden="1" x14ac:dyDescent="0.2">
      <c r="BC53097" s="6"/>
      <c r="BD53097" s="5"/>
    </row>
    <row r="53098" spans="55:56" hidden="1" x14ac:dyDescent="0.2">
      <c r="BC53098" s="6"/>
      <c r="BD53098" s="5"/>
    </row>
    <row r="53099" spans="55:56" hidden="1" x14ac:dyDescent="0.2">
      <c r="BC53099" s="6"/>
      <c r="BD53099" s="5"/>
    </row>
    <row r="53100" spans="55:56" hidden="1" x14ac:dyDescent="0.2">
      <c r="BC53100" s="6"/>
      <c r="BD53100" s="5"/>
    </row>
    <row r="53101" spans="55:56" hidden="1" x14ac:dyDescent="0.2">
      <c r="BC53101" s="6"/>
      <c r="BD53101" s="5"/>
    </row>
    <row r="53102" spans="55:56" hidden="1" x14ac:dyDescent="0.2">
      <c r="BC53102" s="6"/>
      <c r="BD53102" s="5"/>
    </row>
    <row r="53103" spans="55:56" hidden="1" x14ac:dyDescent="0.2">
      <c r="BC53103" s="6"/>
      <c r="BD53103" s="5"/>
    </row>
    <row r="53104" spans="55:56" hidden="1" x14ac:dyDescent="0.2">
      <c r="BC53104" s="6"/>
      <c r="BD53104" s="5"/>
    </row>
    <row r="53105" spans="55:56" hidden="1" x14ac:dyDescent="0.2">
      <c r="BC53105" s="6"/>
      <c r="BD53105" s="5"/>
    </row>
    <row r="53106" spans="55:56" hidden="1" x14ac:dyDescent="0.2">
      <c r="BC53106" s="6"/>
      <c r="BD53106" s="5"/>
    </row>
    <row r="53107" spans="55:56" hidden="1" x14ac:dyDescent="0.2">
      <c r="BC53107" s="6"/>
      <c r="BD53107" s="5"/>
    </row>
    <row r="53108" spans="55:56" hidden="1" x14ac:dyDescent="0.2">
      <c r="BC53108" s="6"/>
      <c r="BD53108" s="5"/>
    </row>
    <row r="53109" spans="55:56" hidden="1" x14ac:dyDescent="0.2">
      <c r="BC53109" s="6"/>
      <c r="BD53109" s="5"/>
    </row>
    <row r="53110" spans="55:56" hidden="1" x14ac:dyDescent="0.2">
      <c r="BC53110" s="6"/>
      <c r="BD53110" s="5"/>
    </row>
    <row r="53111" spans="55:56" hidden="1" x14ac:dyDescent="0.2">
      <c r="BC53111" s="6"/>
      <c r="BD53111" s="5"/>
    </row>
    <row r="53112" spans="55:56" hidden="1" x14ac:dyDescent="0.2">
      <c r="BC53112" s="6"/>
      <c r="BD53112" s="5"/>
    </row>
    <row r="53113" spans="55:56" hidden="1" x14ac:dyDescent="0.2">
      <c r="BC53113" s="6"/>
      <c r="BD53113" s="5"/>
    </row>
    <row r="53114" spans="55:56" hidden="1" x14ac:dyDescent="0.2">
      <c r="BC53114" s="6"/>
      <c r="BD53114" s="5"/>
    </row>
    <row r="53115" spans="55:56" hidden="1" x14ac:dyDescent="0.2">
      <c r="BC53115" s="6"/>
      <c r="BD53115" s="5"/>
    </row>
    <row r="53116" spans="55:56" hidden="1" x14ac:dyDescent="0.2">
      <c r="BC53116" s="6"/>
      <c r="BD53116" s="5"/>
    </row>
    <row r="53117" spans="55:56" hidden="1" x14ac:dyDescent="0.2">
      <c r="BC53117" s="6"/>
      <c r="BD53117" s="5"/>
    </row>
    <row r="53118" spans="55:56" hidden="1" x14ac:dyDescent="0.2">
      <c r="BC53118" s="6"/>
      <c r="BD53118" s="5"/>
    </row>
    <row r="53119" spans="55:56" hidden="1" x14ac:dyDescent="0.2">
      <c r="BC53119" s="6"/>
      <c r="BD53119" s="5"/>
    </row>
    <row r="53120" spans="55:56" hidden="1" x14ac:dyDescent="0.2">
      <c r="BC53120" s="6"/>
      <c r="BD53120" s="5"/>
    </row>
    <row r="53121" spans="55:56" hidden="1" x14ac:dyDescent="0.2">
      <c r="BC53121" s="6"/>
      <c r="BD53121" s="5"/>
    </row>
    <row r="53122" spans="55:56" hidden="1" x14ac:dyDescent="0.2">
      <c r="BC53122" s="6"/>
      <c r="BD53122" s="5"/>
    </row>
    <row r="53123" spans="55:56" hidden="1" x14ac:dyDescent="0.2">
      <c r="BC53123" s="6"/>
      <c r="BD53123" s="5"/>
    </row>
    <row r="53124" spans="55:56" hidden="1" x14ac:dyDescent="0.2">
      <c r="BC53124" s="6"/>
      <c r="BD53124" s="5"/>
    </row>
    <row r="53125" spans="55:56" hidden="1" x14ac:dyDescent="0.2">
      <c r="BC53125" s="6"/>
      <c r="BD53125" s="5"/>
    </row>
    <row r="53126" spans="55:56" hidden="1" x14ac:dyDescent="0.2">
      <c r="BC53126" s="6"/>
      <c r="BD53126" s="5"/>
    </row>
    <row r="53127" spans="55:56" hidden="1" x14ac:dyDescent="0.2">
      <c r="BC53127" s="6"/>
      <c r="BD53127" s="5"/>
    </row>
    <row r="53128" spans="55:56" hidden="1" x14ac:dyDescent="0.2">
      <c r="BC53128" s="6"/>
      <c r="BD53128" s="5"/>
    </row>
    <row r="53129" spans="55:56" hidden="1" x14ac:dyDescent="0.2">
      <c r="BC53129" s="6"/>
      <c r="BD53129" s="5"/>
    </row>
    <row r="53130" spans="55:56" hidden="1" x14ac:dyDescent="0.2">
      <c r="BC53130" s="6"/>
      <c r="BD53130" s="5"/>
    </row>
    <row r="53131" spans="55:56" hidden="1" x14ac:dyDescent="0.2">
      <c r="BC53131" s="6"/>
      <c r="BD53131" s="5"/>
    </row>
    <row r="53132" spans="55:56" hidden="1" x14ac:dyDescent="0.2">
      <c r="BC53132" s="6"/>
      <c r="BD53132" s="5"/>
    </row>
    <row r="53133" spans="55:56" hidden="1" x14ac:dyDescent="0.2">
      <c r="BC53133" s="6"/>
      <c r="BD53133" s="5"/>
    </row>
    <row r="53134" spans="55:56" hidden="1" x14ac:dyDescent="0.2">
      <c r="BC53134" s="6"/>
      <c r="BD53134" s="5"/>
    </row>
    <row r="53135" spans="55:56" hidden="1" x14ac:dyDescent="0.2">
      <c r="BC53135" s="6"/>
      <c r="BD53135" s="5"/>
    </row>
    <row r="53136" spans="55:56" hidden="1" x14ac:dyDescent="0.2">
      <c r="BC53136" s="6"/>
      <c r="BD53136" s="5"/>
    </row>
    <row r="53137" spans="55:56" hidden="1" x14ac:dyDescent="0.2">
      <c r="BC53137" s="6"/>
      <c r="BD53137" s="5"/>
    </row>
    <row r="53138" spans="55:56" hidden="1" x14ac:dyDescent="0.2">
      <c r="BC53138" s="6"/>
      <c r="BD53138" s="5"/>
    </row>
    <row r="53139" spans="55:56" hidden="1" x14ac:dyDescent="0.2">
      <c r="BC53139" s="6"/>
      <c r="BD53139" s="5"/>
    </row>
    <row r="53140" spans="55:56" hidden="1" x14ac:dyDescent="0.2">
      <c r="BC53140" s="6"/>
      <c r="BD53140" s="5"/>
    </row>
    <row r="53141" spans="55:56" hidden="1" x14ac:dyDescent="0.2">
      <c r="BC53141" s="6"/>
      <c r="BD53141" s="5"/>
    </row>
    <row r="53142" spans="55:56" hidden="1" x14ac:dyDescent="0.2">
      <c r="BC53142" s="6"/>
      <c r="BD53142" s="5"/>
    </row>
    <row r="53143" spans="55:56" hidden="1" x14ac:dyDescent="0.2">
      <c r="BC53143" s="6"/>
      <c r="BD53143" s="5"/>
    </row>
    <row r="53144" spans="55:56" hidden="1" x14ac:dyDescent="0.2">
      <c r="BC53144" s="6"/>
      <c r="BD53144" s="5"/>
    </row>
    <row r="53145" spans="55:56" hidden="1" x14ac:dyDescent="0.2">
      <c r="BC53145" s="6"/>
      <c r="BD53145" s="5"/>
    </row>
    <row r="53146" spans="55:56" hidden="1" x14ac:dyDescent="0.2">
      <c r="BC53146" s="6"/>
      <c r="BD53146" s="5"/>
    </row>
    <row r="53147" spans="55:56" hidden="1" x14ac:dyDescent="0.2">
      <c r="BC53147" s="6"/>
      <c r="BD53147" s="5"/>
    </row>
    <row r="53148" spans="55:56" hidden="1" x14ac:dyDescent="0.2">
      <c r="BC53148" s="6"/>
      <c r="BD53148" s="5"/>
    </row>
    <row r="53149" spans="55:56" hidden="1" x14ac:dyDescent="0.2">
      <c r="BC53149" s="6"/>
      <c r="BD53149" s="5"/>
    </row>
    <row r="53150" spans="55:56" hidden="1" x14ac:dyDescent="0.2">
      <c r="BC53150" s="6"/>
      <c r="BD53150" s="5"/>
    </row>
    <row r="53151" spans="55:56" hidden="1" x14ac:dyDescent="0.2">
      <c r="BC53151" s="6"/>
      <c r="BD53151" s="5"/>
    </row>
    <row r="53152" spans="55:56" hidden="1" x14ac:dyDescent="0.2">
      <c r="BC53152" s="6"/>
      <c r="BD53152" s="5"/>
    </row>
    <row r="53153" spans="55:56" hidden="1" x14ac:dyDescent="0.2">
      <c r="BC53153" s="6"/>
      <c r="BD53153" s="5"/>
    </row>
    <row r="53154" spans="55:56" hidden="1" x14ac:dyDescent="0.2">
      <c r="BC53154" s="6"/>
      <c r="BD53154" s="5"/>
    </row>
    <row r="53155" spans="55:56" hidden="1" x14ac:dyDescent="0.2">
      <c r="BC53155" s="6"/>
      <c r="BD53155" s="5"/>
    </row>
    <row r="53156" spans="55:56" hidden="1" x14ac:dyDescent="0.2">
      <c r="BC53156" s="6"/>
      <c r="BD53156" s="5"/>
    </row>
    <row r="53157" spans="55:56" hidden="1" x14ac:dyDescent="0.2">
      <c r="BC53157" s="6"/>
      <c r="BD53157" s="5"/>
    </row>
    <row r="53158" spans="55:56" hidden="1" x14ac:dyDescent="0.2">
      <c r="BC53158" s="6"/>
      <c r="BD53158" s="5"/>
    </row>
    <row r="53159" spans="55:56" hidden="1" x14ac:dyDescent="0.2">
      <c r="BC53159" s="6"/>
      <c r="BD53159" s="5"/>
    </row>
    <row r="53160" spans="55:56" hidden="1" x14ac:dyDescent="0.2">
      <c r="BC53160" s="6"/>
      <c r="BD53160" s="5"/>
    </row>
    <row r="53161" spans="55:56" hidden="1" x14ac:dyDescent="0.2">
      <c r="BC53161" s="6"/>
      <c r="BD53161" s="5"/>
    </row>
    <row r="53162" spans="55:56" hidden="1" x14ac:dyDescent="0.2">
      <c r="BC53162" s="6"/>
      <c r="BD53162" s="5"/>
    </row>
    <row r="53163" spans="55:56" hidden="1" x14ac:dyDescent="0.2">
      <c r="BC53163" s="6"/>
      <c r="BD53163" s="5"/>
    </row>
    <row r="53164" spans="55:56" hidden="1" x14ac:dyDescent="0.2">
      <c r="BC53164" s="6"/>
      <c r="BD53164" s="5"/>
    </row>
    <row r="53165" spans="55:56" hidden="1" x14ac:dyDescent="0.2">
      <c r="BC53165" s="6"/>
      <c r="BD53165" s="5"/>
    </row>
    <row r="53166" spans="55:56" hidden="1" x14ac:dyDescent="0.2">
      <c r="BC53166" s="6"/>
      <c r="BD53166" s="5"/>
    </row>
    <row r="53167" spans="55:56" hidden="1" x14ac:dyDescent="0.2">
      <c r="BC53167" s="6"/>
      <c r="BD53167" s="5"/>
    </row>
    <row r="53168" spans="55:56" hidden="1" x14ac:dyDescent="0.2">
      <c r="BC53168" s="6"/>
      <c r="BD53168" s="5"/>
    </row>
    <row r="53169" spans="55:56" hidden="1" x14ac:dyDescent="0.2">
      <c r="BC53169" s="6"/>
      <c r="BD53169" s="5"/>
    </row>
    <row r="53170" spans="55:56" hidden="1" x14ac:dyDescent="0.2">
      <c r="BC53170" s="6"/>
      <c r="BD53170" s="5"/>
    </row>
    <row r="53171" spans="55:56" hidden="1" x14ac:dyDescent="0.2">
      <c r="BC53171" s="6"/>
      <c r="BD53171" s="5"/>
    </row>
    <row r="53172" spans="55:56" hidden="1" x14ac:dyDescent="0.2">
      <c r="BC53172" s="6"/>
      <c r="BD53172" s="5"/>
    </row>
    <row r="53173" spans="55:56" hidden="1" x14ac:dyDescent="0.2">
      <c r="BC53173" s="6"/>
      <c r="BD53173" s="5"/>
    </row>
    <row r="53174" spans="55:56" hidden="1" x14ac:dyDescent="0.2">
      <c r="BC53174" s="6"/>
      <c r="BD53174" s="5"/>
    </row>
    <row r="53175" spans="55:56" hidden="1" x14ac:dyDescent="0.2">
      <c r="BC53175" s="6"/>
      <c r="BD53175" s="5"/>
    </row>
    <row r="53176" spans="55:56" hidden="1" x14ac:dyDescent="0.2">
      <c r="BC53176" s="6"/>
      <c r="BD53176" s="5"/>
    </row>
    <row r="53177" spans="55:56" hidden="1" x14ac:dyDescent="0.2">
      <c r="BC53177" s="6"/>
      <c r="BD53177" s="5"/>
    </row>
    <row r="53178" spans="55:56" hidden="1" x14ac:dyDescent="0.2">
      <c r="BC53178" s="6"/>
      <c r="BD53178" s="5"/>
    </row>
    <row r="53179" spans="55:56" hidden="1" x14ac:dyDescent="0.2">
      <c r="BC53179" s="6"/>
      <c r="BD53179" s="5"/>
    </row>
    <row r="53180" spans="55:56" hidden="1" x14ac:dyDescent="0.2">
      <c r="BC53180" s="6"/>
      <c r="BD53180" s="5"/>
    </row>
    <row r="53181" spans="55:56" hidden="1" x14ac:dyDescent="0.2">
      <c r="BC53181" s="6"/>
      <c r="BD53181" s="5"/>
    </row>
    <row r="53182" spans="55:56" hidden="1" x14ac:dyDescent="0.2">
      <c r="BC53182" s="6"/>
      <c r="BD53182" s="5"/>
    </row>
    <row r="53183" spans="55:56" hidden="1" x14ac:dyDescent="0.2">
      <c r="BC53183" s="6"/>
      <c r="BD53183" s="5"/>
    </row>
    <row r="53184" spans="55:56" hidden="1" x14ac:dyDescent="0.2">
      <c r="BC53184" s="6"/>
      <c r="BD53184" s="5"/>
    </row>
    <row r="53185" spans="55:56" hidden="1" x14ac:dyDescent="0.2">
      <c r="BC53185" s="6"/>
      <c r="BD53185" s="5"/>
    </row>
    <row r="53186" spans="55:56" hidden="1" x14ac:dyDescent="0.2">
      <c r="BC53186" s="6"/>
      <c r="BD53186" s="5"/>
    </row>
    <row r="53187" spans="55:56" hidden="1" x14ac:dyDescent="0.2">
      <c r="BC53187" s="6"/>
      <c r="BD53187" s="5"/>
    </row>
    <row r="53188" spans="55:56" hidden="1" x14ac:dyDescent="0.2">
      <c r="BC53188" s="6"/>
      <c r="BD53188" s="5"/>
    </row>
    <row r="53189" spans="55:56" hidden="1" x14ac:dyDescent="0.2">
      <c r="BC53189" s="6"/>
      <c r="BD53189" s="5"/>
    </row>
    <row r="53190" spans="55:56" hidden="1" x14ac:dyDescent="0.2">
      <c r="BC53190" s="6"/>
      <c r="BD53190" s="5"/>
    </row>
    <row r="53191" spans="55:56" hidden="1" x14ac:dyDescent="0.2">
      <c r="BC53191" s="6"/>
      <c r="BD53191" s="5"/>
    </row>
    <row r="53192" spans="55:56" hidden="1" x14ac:dyDescent="0.2">
      <c r="BC53192" s="6"/>
      <c r="BD53192" s="5"/>
    </row>
    <row r="53193" spans="55:56" hidden="1" x14ac:dyDescent="0.2">
      <c r="BC53193" s="6"/>
      <c r="BD53193" s="5"/>
    </row>
    <row r="53194" spans="55:56" hidden="1" x14ac:dyDescent="0.2">
      <c r="BC53194" s="6"/>
      <c r="BD53194" s="5"/>
    </row>
    <row r="53195" spans="55:56" hidden="1" x14ac:dyDescent="0.2">
      <c r="BC53195" s="6"/>
      <c r="BD53195" s="5"/>
    </row>
    <row r="53196" spans="55:56" hidden="1" x14ac:dyDescent="0.2">
      <c r="BC53196" s="6"/>
      <c r="BD53196" s="5"/>
    </row>
    <row r="53197" spans="55:56" hidden="1" x14ac:dyDescent="0.2">
      <c r="BC53197" s="6"/>
      <c r="BD53197" s="5"/>
    </row>
    <row r="53198" spans="55:56" hidden="1" x14ac:dyDescent="0.2">
      <c r="BC53198" s="6"/>
      <c r="BD53198" s="5"/>
    </row>
    <row r="53199" spans="55:56" hidden="1" x14ac:dyDescent="0.2">
      <c r="BC53199" s="6"/>
      <c r="BD53199" s="5"/>
    </row>
    <row r="53200" spans="55:56" hidden="1" x14ac:dyDescent="0.2">
      <c r="BC53200" s="6"/>
      <c r="BD53200" s="5"/>
    </row>
    <row r="53201" spans="55:56" hidden="1" x14ac:dyDescent="0.2">
      <c r="BC53201" s="6"/>
      <c r="BD53201" s="5"/>
    </row>
    <row r="53202" spans="55:56" hidden="1" x14ac:dyDescent="0.2">
      <c r="BC53202" s="6"/>
      <c r="BD53202" s="5"/>
    </row>
    <row r="53203" spans="55:56" hidden="1" x14ac:dyDescent="0.2">
      <c r="BC53203" s="6"/>
      <c r="BD53203" s="5"/>
    </row>
    <row r="53204" spans="55:56" hidden="1" x14ac:dyDescent="0.2">
      <c r="BC53204" s="6"/>
      <c r="BD53204" s="5"/>
    </row>
    <row r="53205" spans="55:56" hidden="1" x14ac:dyDescent="0.2">
      <c r="BC53205" s="6"/>
      <c r="BD53205" s="5"/>
    </row>
    <row r="53206" spans="55:56" hidden="1" x14ac:dyDescent="0.2">
      <c r="BC53206" s="6"/>
      <c r="BD53206" s="5"/>
    </row>
    <row r="53207" spans="55:56" hidden="1" x14ac:dyDescent="0.2">
      <c r="BC53207" s="6"/>
      <c r="BD53207" s="5"/>
    </row>
    <row r="53208" spans="55:56" hidden="1" x14ac:dyDescent="0.2">
      <c r="BC53208" s="6"/>
      <c r="BD53208" s="5"/>
    </row>
    <row r="53209" spans="55:56" hidden="1" x14ac:dyDescent="0.2">
      <c r="BC53209" s="6"/>
      <c r="BD53209" s="5"/>
    </row>
    <row r="53210" spans="55:56" hidden="1" x14ac:dyDescent="0.2">
      <c r="BC53210" s="6"/>
      <c r="BD53210" s="5"/>
    </row>
    <row r="53211" spans="55:56" hidden="1" x14ac:dyDescent="0.2">
      <c r="BC53211" s="6"/>
      <c r="BD53211" s="5"/>
    </row>
    <row r="53212" spans="55:56" hidden="1" x14ac:dyDescent="0.2">
      <c r="BC53212" s="6"/>
      <c r="BD53212" s="5"/>
    </row>
    <row r="53213" spans="55:56" hidden="1" x14ac:dyDescent="0.2">
      <c r="BC53213" s="6"/>
      <c r="BD53213" s="5"/>
    </row>
    <row r="53214" spans="55:56" hidden="1" x14ac:dyDescent="0.2">
      <c r="BC53214" s="6"/>
      <c r="BD53214" s="5"/>
    </row>
    <row r="53215" spans="55:56" hidden="1" x14ac:dyDescent="0.2">
      <c r="BC53215" s="6"/>
      <c r="BD53215" s="5"/>
    </row>
    <row r="53216" spans="55:56" hidden="1" x14ac:dyDescent="0.2">
      <c r="BC53216" s="6"/>
      <c r="BD53216" s="5"/>
    </row>
    <row r="53217" spans="55:56" hidden="1" x14ac:dyDescent="0.2">
      <c r="BC53217" s="6"/>
      <c r="BD53217" s="5"/>
    </row>
    <row r="53218" spans="55:56" hidden="1" x14ac:dyDescent="0.2">
      <c r="BC53218" s="6"/>
      <c r="BD53218" s="5"/>
    </row>
    <row r="53219" spans="55:56" hidden="1" x14ac:dyDescent="0.2">
      <c r="BC53219" s="6"/>
      <c r="BD53219" s="5"/>
    </row>
    <row r="53220" spans="55:56" hidden="1" x14ac:dyDescent="0.2">
      <c r="BC53220" s="6"/>
      <c r="BD53220" s="5"/>
    </row>
    <row r="53221" spans="55:56" hidden="1" x14ac:dyDescent="0.2">
      <c r="BC53221" s="6"/>
      <c r="BD53221" s="5"/>
    </row>
    <row r="53222" spans="55:56" hidden="1" x14ac:dyDescent="0.2">
      <c r="BC53222" s="6"/>
      <c r="BD53222" s="5"/>
    </row>
    <row r="53223" spans="55:56" hidden="1" x14ac:dyDescent="0.2">
      <c r="BC53223" s="6"/>
      <c r="BD53223" s="5"/>
    </row>
    <row r="53224" spans="55:56" hidden="1" x14ac:dyDescent="0.2">
      <c r="BC53224" s="6"/>
      <c r="BD53224" s="5"/>
    </row>
    <row r="53225" spans="55:56" hidden="1" x14ac:dyDescent="0.2">
      <c r="BC53225" s="6"/>
      <c r="BD53225" s="5"/>
    </row>
    <row r="53226" spans="55:56" hidden="1" x14ac:dyDescent="0.2">
      <c r="BC53226" s="6"/>
      <c r="BD53226" s="5"/>
    </row>
    <row r="53227" spans="55:56" hidden="1" x14ac:dyDescent="0.2">
      <c r="BC53227" s="6"/>
      <c r="BD53227" s="5"/>
    </row>
    <row r="53228" spans="55:56" hidden="1" x14ac:dyDescent="0.2">
      <c r="BC53228" s="6"/>
      <c r="BD53228" s="5"/>
    </row>
    <row r="53229" spans="55:56" hidden="1" x14ac:dyDescent="0.2">
      <c r="BC53229" s="6"/>
      <c r="BD53229" s="5"/>
    </row>
    <row r="53230" spans="55:56" hidden="1" x14ac:dyDescent="0.2">
      <c r="BC53230" s="6"/>
      <c r="BD53230" s="5"/>
    </row>
    <row r="53231" spans="55:56" hidden="1" x14ac:dyDescent="0.2">
      <c r="BC53231" s="6"/>
      <c r="BD53231" s="5"/>
    </row>
    <row r="53232" spans="55:56" hidden="1" x14ac:dyDescent="0.2">
      <c r="BC53232" s="6"/>
      <c r="BD53232" s="5"/>
    </row>
    <row r="53233" spans="55:56" hidden="1" x14ac:dyDescent="0.2">
      <c r="BC53233" s="6"/>
      <c r="BD53233" s="5"/>
    </row>
    <row r="53234" spans="55:56" hidden="1" x14ac:dyDescent="0.2">
      <c r="BC53234" s="6"/>
      <c r="BD53234" s="5"/>
    </row>
    <row r="53235" spans="55:56" hidden="1" x14ac:dyDescent="0.2">
      <c r="BC53235" s="6"/>
      <c r="BD53235" s="5"/>
    </row>
    <row r="53236" spans="55:56" hidden="1" x14ac:dyDescent="0.2">
      <c r="BC53236" s="6"/>
      <c r="BD53236" s="5"/>
    </row>
    <row r="53237" spans="55:56" hidden="1" x14ac:dyDescent="0.2">
      <c r="BC53237" s="6"/>
      <c r="BD53237" s="5"/>
    </row>
    <row r="53238" spans="55:56" hidden="1" x14ac:dyDescent="0.2">
      <c r="BC53238" s="6"/>
      <c r="BD53238" s="5"/>
    </row>
    <row r="53239" spans="55:56" hidden="1" x14ac:dyDescent="0.2">
      <c r="BC53239" s="6"/>
      <c r="BD53239" s="5"/>
    </row>
    <row r="53240" spans="55:56" hidden="1" x14ac:dyDescent="0.2">
      <c r="BC53240" s="6"/>
      <c r="BD53240" s="5"/>
    </row>
    <row r="53241" spans="55:56" hidden="1" x14ac:dyDescent="0.2">
      <c r="BC53241" s="6"/>
      <c r="BD53241" s="5"/>
    </row>
    <row r="53242" spans="55:56" hidden="1" x14ac:dyDescent="0.2">
      <c r="BC53242" s="6"/>
      <c r="BD53242" s="5"/>
    </row>
    <row r="53243" spans="55:56" hidden="1" x14ac:dyDescent="0.2">
      <c r="BC53243" s="6"/>
      <c r="BD53243" s="5"/>
    </row>
    <row r="53244" spans="55:56" hidden="1" x14ac:dyDescent="0.2">
      <c r="BC53244" s="6"/>
      <c r="BD53244" s="5"/>
    </row>
    <row r="53245" spans="55:56" hidden="1" x14ac:dyDescent="0.2">
      <c r="BC53245" s="6"/>
      <c r="BD53245" s="5"/>
    </row>
    <row r="53246" spans="55:56" hidden="1" x14ac:dyDescent="0.2">
      <c r="BC53246" s="6"/>
      <c r="BD53246" s="5"/>
    </row>
    <row r="53247" spans="55:56" hidden="1" x14ac:dyDescent="0.2">
      <c r="BC53247" s="6"/>
      <c r="BD53247" s="5"/>
    </row>
    <row r="53248" spans="55:56" hidden="1" x14ac:dyDescent="0.2">
      <c r="BC53248" s="6"/>
      <c r="BD53248" s="5"/>
    </row>
    <row r="53249" spans="55:56" hidden="1" x14ac:dyDescent="0.2">
      <c r="BC53249" s="6"/>
      <c r="BD53249" s="5"/>
    </row>
    <row r="53250" spans="55:56" hidden="1" x14ac:dyDescent="0.2">
      <c r="BC53250" s="6"/>
      <c r="BD53250" s="5"/>
    </row>
    <row r="53251" spans="55:56" hidden="1" x14ac:dyDescent="0.2">
      <c r="BC53251" s="6"/>
      <c r="BD53251" s="5"/>
    </row>
    <row r="53252" spans="55:56" hidden="1" x14ac:dyDescent="0.2">
      <c r="BC53252" s="6"/>
      <c r="BD53252" s="5"/>
    </row>
    <row r="53253" spans="55:56" hidden="1" x14ac:dyDescent="0.2">
      <c r="BC53253" s="6"/>
      <c r="BD53253" s="5"/>
    </row>
    <row r="53254" spans="55:56" hidden="1" x14ac:dyDescent="0.2">
      <c r="BC53254" s="6"/>
      <c r="BD53254" s="5"/>
    </row>
    <row r="53255" spans="55:56" hidden="1" x14ac:dyDescent="0.2">
      <c r="BC53255" s="6"/>
      <c r="BD53255" s="5"/>
    </row>
    <row r="53256" spans="55:56" hidden="1" x14ac:dyDescent="0.2">
      <c r="BC53256" s="6"/>
      <c r="BD53256" s="5"/>
    </row>
    <row r="53257" spans="55:56" hidden="1" x14ac:dyDescent="0.2">
      <c r="BC53257" s="6"/>
      <c r="BD53257" s="5"/>
    </row>
    <row r="53258" spans="55:56" hidden="1" x14ac:dyDescent="0.2">
      <c r="BC53258" s="6"/>
      <c r="BD53258" s="5"/>
    </row>
    <row r="53259" spans="55:56" hidden="1" x14ac:dyDescent="0.2">
      <c r="BC53259" s="6"/>
      <c r="BD53259" s="5"/>
    </row>
    <row r="53260" spans="55:56" hidden="1" x14ac:dyDescent="0.2">
      <c r="BC53260" s="6"/>
      <c r="BD53260" s="5"/>
    </row>
    <row r="53261" spans="55:56" hidden="1" x14ac:dyDescent="0.2">
      <c r="BC53261" s="6"/>
      <c r="BD53261" s="5"/>
    </row>
    <row r="53262" spans="55:56" hidden="1" x14ac:dyDescent="0.2">
      <c r="BC53262" s="6"/>
      <c r="BD53262" s="5"/>
    </row>
    <row r="53263" spans="55:56" hidden="1" x14ac:dyDescent="0.2">
      <c r="BC53263" s="6"/>
      <c r="BD53263" s="5"/>
    </row>
    <row r="53264" spans="55:56" hidden="1" x14ac:dyDescent="0.2">
      <c r="BC53264" s="6"/>
      <c r="BD53264" s="5"/>
    </row>
    <row r="53265" spans="55:56" hidden="1" x14ac:dyDescent="0.2">
      <c r="BC53265" s="6"/>
      <c r="BD53265" s="5"/>
    </row>
    <row r="53266" spans="55:56" hidden="1" x14ac:dyDescent="0.2">
      <c r="BC53266" s="6"/>
      <c r="BD53266" s="5"/>
    </row>
    <row r="53267" spans="55:56" hidden="1" x14ac:dyDescent="0.2">
      <c r="BC53267" s="6"/>
      <c r="BD53267" s="5"/>
    </row>
    <row r="53268" spans="55:56" hidden="1" x14ac:dyDescent="0.2">
      <c r="BC53268" s="6"/>
      <c r="BD53268" s="5"/>
    </row>
    <row r="53269" spans="55:56" hidden="1" x14ac:dyDescent="0.2">
      <c r="BC53269" s="6"/>
      <c r="BD53269" s="5"/>
    </row>
    <row r="53270" spans="55:56" hidden="1" x14ac:dyDescent="0.2">
      <c r="BC53270" s="6"/>
      <c r="BD53270" s="5"/>
    </row>
    <row r="53271" spans="55:56" hidden="1" x14ac:dyDescent="0.2">
      <c r="BC53271" s="6"/>
      <c r="BD53271" s="5"/>
    </row>
    <row r="53272" spans="55:56" hidden="1" x14ac:dyDescent="0.2">
      <c r="BC53272" s="6"/>
      <c r="BD53272" s="5"/>
    </row>
    <row r="53273" spans="55:56" hidden="1" x14ac:dyDescent="0.2">
      <c r="BC53273" s="6"/>
      <c r="BD53273" s="5"/>
    </row>
    <row r="53274" spans="55:56" hidden="1" x14ac:dyDescent="0.2">
      <c r="BC53274" s="6"/>
      <c r="BD53274" s="5"/>
    </row>
    <row r="53275" spans="55:56" hidden="1" x14ac:dyDescent="0.2">
      <c r="BC53275" s="6"/>
      <c r="BD53275" s="5"/>
    </row>
    <row r="53276" spans="55:56" hidden="1" x14ac:dyDescent="0.2">
      <c r="BC53276" s="6"/>
      <c r="BD53276" s="5"/>
    </row>
    <row r="53277" spans="55:56" hidden="1" x14ac:dyDescent="0.2">
      <c r="BC53277" s="6"/>
      <c r="BD53277" s="5"/>
    </row>
    <row r="53278" spans="55:56" hidden="1" x14ac:dyDescent="0.2">
      <c r="BC53278" s="6"/>
      <c r="BD53278" s="5"/>
    </row>
    <row r="53279" spans="55:56" hidden="1" x14ac:dyDescent="0.2">
      <c r="BC53279" s="6"/>
      <c r="BD53279" s="5"/>
    </row>
    <row r="53280" spans="55:56" hidden="1" x14ac:dyDescent="0.2">
      <c r="BC53280" s="6"/>
      <c r="BD53280" s="5"/>
    </row>
    <row r="53281" spans="55:56" hidden="1" x14ac:dyDescent="0.2">
      <c r="BC53281" s="6"/>
      <c r="BD53281" s="5"/>
    </row>
    <row r="53282" spans="55:56" hidden="1" x14ac:dyDescent="0.2">
      <c r="BC53282" s="6"/>
      <c r="BD53282" s="5"/>
    </row>
    <row r="53283" spans="55:56" hidden="1" x14ac:dyDescent="0.2">
      <c r="BC53283" s="6"/>
      <c r="BD53283" s="5"/>
    </row>
    <row r="53284" spans="55:56" hidden="1" x14ac:dyDescent="0.2">
      <c r="BC53284" s="6"/>
      <c r="BD53284" s="5"/>
    </row>
    <row r="53285" spans="55:56" hidden="1" x14ac:dyDescent="0.2">
      <c r="BC53285" s="6"/>
      <c r="BD53285" s="5"/>
    </row>
    <row r="53286" spans="55:56" hidden="1" x14ac:dyDescent="0.2">
      <c r="BC53286" s="6"/>
      <c r="BD53286" s="5"/>
    </row>
    <row r="53287" spans="55:56" hidden="1" x14ac:dyDescent="0.2">
      <c r="BC53287" s="6"/>
      <c r="BD53287" s="5"/>
    </row>
    <row r="53288" spans="55:56" hidden="1" x14ac:dyDescent="0.2">
      <c r="BC53288" s="6"/>
      <c r="BD53288" s="5"/>
    </row>
    <row r="53289" spans="55:56" hidden="1" x14ac:dyDescent="0.2">
      <c r="BC53289" s="6"/>
      <c r="BD53289" s="5"/>
    </row>
    <row r="53290" spans="55:56" hidden="1" x14ac:dyDescent="0.2">
      <c r="BC53290" s="6"/>
      <c r="BD53290" s="5"/>
    </row>
    <row r="53291" spans="55:56" hidden="1" x14ac:dyDescent="0.2">
      <c r="BC53291" s="6"/>
      <c r="BD53291" s="5"/>
    </row>
    <row r="53292" spans="55:56" hidden="1" x14ac:dyDescent="0.2">
      <c r="BC53292" s="6"/>
      <c r="BD53292" s="5"/>
    </row>
    <row r="53293" spans="55:56" hidden="1" x14ac:dyDescent="0.2">
      <c r="BC53293" s="6"/>
      <c r="BD53293" s="5"/>
    </row>
    <row r="53294" spans="55:56" hidden="1" x14ac:dyDescent="0.2">
      <c r="BC53294" s="6"/>
      <c r="BD53294" s="5"/>
    </row>
    <row r="53295" spans="55:56" hidden="1" x14ac:dyDescent="0.2">
      <c r="BC53295" s="6"/>
      <c r="BD53295" s="5"/>
    </row>
    <row r="53296" spans="55:56" hidden="1" x14ac:dyDescent="0.2">
      <c r="BC53296" s="6"/>
      <c r="BD53296" s="5"/>
    </row>
    <row r="53297" spans="55:56" hidden="1" x14ac:dyDescent="0.2">
      <c r="BC53297" s="6"/>
      <c r="BD53297" s="5"/>
    </row>
    <row r="53298" spans="55:56" hidden="1" x14ac:dyDescent="0.2">
      <c r="BC53298" s="6"/>
      <c r="BD53298" s="5"/>
    </row>
    <row r="53299" spans="55:56" hidden="1" x14ac:dyDescent="0.2">
      <c r="BC53299" s="6"/>
      <c r="BD53299" s="5"/>
    </row>
    <row r="53300" spans="55:56" hidden="1" x14ac:dyDescent="0.2">
      <c r="BC53300" s="6"/>
      <c r="BD53300" s="5"/>
    </row>
    <row r="53301" spans="55:56" hidden="1" x14ac:dyDescent="0.2">
      <c r="BC53301" s="6"/>
      <c r="BD53301" s="5"/>
    </row>
    <row r="53302" spans="55:56" hidden="1" x14ac:dyDescent="0.2">
      <c r="BC53302" s="6"/>
      <c r="BD53302" s="5"/>
    </row>
    <row r="53303" spans="55:56" hidden="1" x14ac:dyDescent="0.2">
      <c r="BC53303" s="6"/>
      <c r="BD53303" s="5"/>
    </row>
    <row r="53304" spans="55:56" hidden="1" x14ac:dyDescent="0.2">
      <c r="BC53304" s="6"/>
      <c r="BD53304" s="5"/>
    </row>
    <row r="53305" spans="55:56" hidden="1" x14ac:dyDescent="0.2">
      <c r="BC53305" s="6"/>
      <c r="BD53305" s="5"/>
    </row>
    <row r="53306" spans="55:56" hidden="1" x14ac:dyDescent="0.2">
      <c r="BC53306" s="6"/>
      <c r="BD53306" s="5"/>
    </row>
    <row r="53307" spans="55:56" hidden="1" x14ac:dyDescent="0.2">
      <c r="BC53307" s="6"/>
      <c r="BD53307" s="5"/>
    </row>
    <row r="53308" spans="55:56" hidden="1" x14ac:dyDescent="0.2">
      <c r="BC53308" s="6"/>
      <c r="BD53308" s="5"/>
    </row>
    <row r="53309" spans="55:56" hidden="1" x14ac:dyDescent="0.2">
      <c r="BC53309" s="6"/>
      <c r="BD53309" s="5"/>
    </row>
    <row r="53310" spans="55:56" hidden="1" x14ac:dyDescent="0.2">
      <c r="BC53310" s="6"/>
      <c r="BD53310" s="5"/>
    </row>
    <row r="53311" spans="55:56" hidden="1" x14ac:dyDescent="0.2">
      <c r="BC53311" s="6"/>
      <c r="BD53311" s="5"/>
    </row>
    <row r="53312" spans="55:56" hidden="1" x14ac:dyDescent="0.2">
      <c r="BC53312" s="6"/>
      <c r="BD53312" s="5"/>
    </row>
    <row r="53313" spans="55:56" hidden="1" x14ac:dyDescent="0.2">
      <c r="BC53313" s="6"/>
      <c r="BD53313" s="5"/>
    </row>
    <row r="53314" spans="55:56" hidden="1" x14ac:dyDescent="0.2">
      <c r="BC53314" s="6"/>
      <c r="BD53314" s="5"/>
    </row>
    <row r="53315" spans="55:56" hidden="1" x14ac:dyDescent="0.2">
      <c r="BC53315" s="6"/>
      <c r="BD53315" s="5"/>
    </row>
    <row r="53316" spans="55:56" hidden="1" x14ac:dyDescent="0.2">
      <c r="BC53316" s="6"/>
      <c r="BD53316" s="5"/>
    </row>
    <row r="53317" spans="55:56" hidden="1" x14ac:dyDescent="0.2">
      <c r="BC53317" s="6"/>
      <c r="BD53317" s="5"/>
    </row>
    <row r="53318" spans="55:56" hidden="1" x14ac:dyDescent="0.2">
      <c r="BC53318" s="6"/>
      <c r="BD53318" s="5"/>
    </row>
    <row r="53319" spans="55:56" hidden="1" x14ac:dyDescent="0.2">
      <c r="BC53319" s="6"/>
      <c r="BD53319" s="5"/>
    </row>
    <row r="53320" spans="55:56" hidden="1" x14ac:dyDescent="0.2">
      <c r="BC53320" s="6"/>
      <c r="BD53320" s="5"/>
    </row>
    <row r="53321" spans="55:56" hidden="1" x14ac:dyDescent="0.2">
      <c r="BC53321" s="6"/>
      <c r="BD53321" s="5"/>
    </row>
    <row r="53322" spans="55:56" hidden="1" x14ac:dyDescent="0.2">
      <c r="BC53322" s="6"/>
      <c r="BD53322" s="5"/>
    </row>
    <row r="53323" spans="55:56" hidden="1" x14ac:dyDescent="0.2">
      <c r="BC53323" s="6"/>
      <c r="BD53323" s="5"/>
    </row>
    <row r="53324" spans="55:56" hidden="1" x14ac:dyDescent="0.2">
      <c r="BC53324" s="6"/>
      <c r="BD53324" s="5"/>
    </row>
    <row r="53325" spans="55:56" hidden="1" x14ac:dyDescent="0.2">
      <c r="BC53325" s="6"/>
      <c r="BD53325" s="5"/>
    </row>
    <row r="53326" spans="55:56" hidden="1" x14ac:dyDescent="0.2">
      <c r="BC53326" s="6"/>
      <c r="BD53326" s="5"/>
    </row>
    <row r="53327" spans="55:56" hidden="1" x14ac:dyDescent="0.2">
      <c r="BC53327" s="6"/>
      <c r="BD53327" s="5"/>
    </row>
    <row r="53328" spans="55:56" hidden="1" x14ac:dyDescent="0.2">
      <c r="BC53328" s="6"/>
      <c r="BD53328" s="5"/>
    </row>
    <row r="53329" spans="55:56" hidden="1" x14ac:dyDescent="0.2">
      <c r="BC53329" s="6"/>
      <c r="BD53329" s="5"/>
    </row>
    <row r="53330" spans="55:56" hidden="1" x14ac:dyDescent="0.2">
      <c r="BC53330" s="6"/>
      <c r="BD53330" s="5"/>
    </row>
    <row r="53331" spans="55:56" hidden="1" x14ac:dyDescent="0.2">
      <c r="BC53331" s="6"/>
      <c r="BD53331" s="5"/>
    </row>
    <row r="53332" spans="55:56" hidden="1" x14ac:dyDescent="0.2">
      <c r="BC53332" s="6"/>
      <c r="BD53332" s="5"/>
    </row>
    <row r="53333" spans="55:56" hidden="1" x14ac:dyDescent="0.2">
      <c r="BC53333" s="6"/>
      <c r="BD53333" s="5"/>
    </row>
    <row r="53334" spans="55:56" hidden="1" x14ac:dyDescent="0.2">
      <c r="BC53334" s="6"/>
      <c r="BD53334" s="5"/>
    </row>
    <row r="53335" spans="55:56" hidden="1" x14ac:dyDescent="0.2">
      <c r="BC53335" s="6"/>
      <c r="BD53335" s="5"/>
    </row>
    <row r="53336" spans="55:56" hidden="1" x14ac:dyDescent="0.2">
      <c r="BC53336" s="6"/>
      <c r="BD53336" s="5"/>
    </row>
    <row r="53337" spans="55:56" hidden="1" x14ac:dyDescent="0.2">
      <c r="BC53337" s="6"/>
      <c r="BD53337" s="5"/>
    </row>
    <row r="53338" spans="55:56" hidden="1" x14ac:dyDescent="0.2">
      <c r="BC53338" s="6"/>
      <c r="BD53338" s="5"/>
    </row>
    <row r="53339" spans="55:56" hidden="1" x14ac:dyDescent="0.2">
      <c r="BC53339" s="6"/>
      <c r="BD53339" s="5"/>
    </row>
    <row r="53340" spans="55:56" hidden="1" x14ac:dyDescent="0.2">
      <c r="BC53340" s="6"/>
      <c r="BD53340" s="5"/>
    </row>
    <row r="53341" spans="55:56" hidden="1" x14ac:dyDescent="0.2">
      <c r="BC53341" s="6"/>
      <c r="BD53341" s="5"/>
    </row>
    <row r="53342" spans="55:56" hidden="1" x14ac:dyDescent="0.2">
      <c r="BC53342" s="6"/>
      <c r="BD53342" s="5"/>
    </row>
    <row r="53343" spans="55:56" hidden="1" x14ac:dyDescent="0.2">
      <c r="BC53343" s="6"/>
      <c r="BD53343" s="5"/>
    </row>
    <row r="53344" spans="55:56" hidden="1" x14ac:dyDescent="0.2">
      <c r="BC53344" s="6"/>
      <c r="BD53344" s="5"/>
    </row>
    <row r="53345" spans="55:56" hidden="1" x14ac:dyDescent="0.2">
      <c r="BC53345" s="6"/>
      <c r="BD53345" s="5"/>
    </row>
    <row r="53346" spans="55:56" hidden="1" x14ac:dyDescent="0.2">
      <c r="BC53346" s="6"/>
      <c r="BD53346" s="5"/>
    </row>
    <row r="53347" spans="55:56" hidden="1" x14ac:dyDescent="0.2">
      <c r="BC53347" s="6"/>
      <c r="BD53347" s="5"/>
    </row>
    <row r="53348" spans="55:56" hidden="1" x14ac:dyDescent="0.2">
      <c r="BC53348" s="6"/>
      <c r="BD53348" s="5"/>
    </row>
    <row r="53349" spans="55:56" hidden="1" x14ac:dyDescent="0.2">
      <c r="BC53349" s="6"/>
      <c r="BD53349" s="5"/>
    </row>
    <row r="53350" spans="55:56" hidden="1" x14ac:dyDescent="0.2">
      <c r="BC53350" s="6"/>
      <c r="BD53350" s="5"/>
    </row>
    <row r="53351" spans="55:56" hidden="1" x14ac:dyDescent="0.2">
      <c r="BC53351" s="6"/>
      <c r="BD53351" s="5"/>
    </row>
    <row r="53352" spans="55:56" hidden="1" x14ac:dyDescent="0.2">
      <c r="BC53352" s="6"/>
      <c r="BD53352" s="5"/>
    </row>
    <row r="53353" spans="55:56" hidden="1" x14ac:dyDescent="0.2">
      <c r="BC53353" s="6"/>
      <c r="BD53353" s="5"/>
    </row>
    <row r="53354" spans="55:56" hidden="1" x14ac:dyDescent="0.2">
      <c r="BC53354" s="6"/>
      <c r="BD53354" s="5"/>
    </row>
    <row r="53355" spans="55:56" hidden="1" x14ac:dyDescent="0.2">
      <c r="BC53355" s="6"/>
      <c r="BD53355" s="5"/>
    </row>
    <row r="53356" spans="55:56" hidden="1" x14ac:dyDescent="0.2">
      <c r="BC53356" s="6"/>
      <c r="BD53356" s="5"/>
    </row>
    <row r="53357" spans="55:56" hidden="1" x14ac:dyDescent="0.2">
      <c r="BC53357" s="6"/>
      <c r="BD53357" s="5"/>
    </row>
    <row r="53358" spans="55:56" hidden="1" x14ac:dyDescent="0.2">
      <c r="BC53358" s="6"/>
      <c r="BD53358" s="5"/>
    </row>
    <row r="53359" spans="55:56" hidden="1" x14ac:dyDescent="0.2">
      <c r="BC53359" s="6"/>
      <c r="BD53359" s="5"/>
    </row>
    <row r="53360" spans="55:56" hidden="1" x14ac:dyDescent="0.2">
      <c r="BC53360" s="6"/>
      <c r="BD53360" s="5"/>
    </row>
    <row r="53361" spans="55:56" hidden="1" x14ac:dyDescent="0.2">
      <c r="BC53361" s="6"/>
      <c r="BD53361" s="5"/>
    </row>
    <row r="53362" spans="55:56" hidden="1" x14ac:dyDescent="0.2">
      <c r="BC53362" s="6"/>
      <c r="BD53362" s="5"/>
    </row>
    <row r="53363" spans="55:56" hidden="1" x14ac:dyDescent="0.2">
      <c r="BC53363" s="6"/>
      <c r="BD53363" s="5"/>
    </row>
    <row r="53364" spans="55:56" hidden="1" x14ac:dyDescent="0.2">
      <c r="BC53364" s="6"/>
      <c r="BD53364" s="5"/>
    </row>
    <row r="53365" spans="55:56" hidden="1" x14ac:dyDescent="0.2">
      <c r="BC53365" s="6"/>
      <c r="BD53365" s="5"/>
    </row>
    <row r="53366" spans="55:56" hidden="1" x14ac:dyDescent="0.2">
      <c r="BC53366" s="6"/>
      <c r="BD53366" s="5"/>
    </row>
    <row r="53367" spans="55:56" hidden="1" x14ac:dyDescent="0.2">
      <c r="BC53367" s="6"/>
      <c r="BD53367" s="5"/>
    </row>
    <row r="53368" spans="55:56" hidden="1" x14ac:dyDescent="0.2">
      <c r="BC53368" s="6"/>
      <c r="BD53368" s="5"/>
    </row>
    <row r="53369" spans="55:56" hidden="1" x14ac:dyDescent="0.2">
      <c r="BC53369" s="6"/>
      <c r="BD53369" s="5"/>
    </row>
    <row r="53370" spans="55:56" hidden="1" x14ac:dyDescent="0.2">
      <c r="BC53370" s="6"/>
      <c r="BD53370" s="5"/>
    </row>
    <row r="53371" spans="55:56" hidden="1" x14ac:dyDescent="0.2">
      <c r="BC53371" s="6"/>
      <c r="BD53371" s="5"/>
    </row>
    <row r="53372" spans="55:56" hidden="1" x14ac:dyDescent="0.2">
      <c r="BC53372" s="6"/>
      <c r="BD53372" s="5"/>
    </row>
    <row r="53373" spans="55:56" hidden="1" x14ac:dyDescent="0.2">
      <c r="BC53373" s="6"/>
      <c r="BD53373" s="5"/>
    </row>
    <row r="53374" spans="55:56" hidden="1" x14ac:dyDescent="0.2">
      <c r="BC53374" s="6"/>
      <c r="BD53374" s="5"/>
    </row>
    <row r="53375" spans="55:56" hidden="1" x14ac:dyDescent="0.2">
      <c r="BC53375" s="6"/>
      <c r="BD53375" s="5"/>
    </row>
    <row r="53376" spans="55:56" hidden="1" x14ac:dyDescent="0.2">
      <c r="BC53376" s="6"/>
      <c r="BD53376" s="5"/>
    </row>
    <row r="53377" spans="55:56" hidden="1" x14ac:dyDescent="0.2">
      <c r="BC53377" s="6"/>
      <c r="BD53377" s="5"/>
    </row>
    <row r="53378" spans="55:56" hidden="1" x14ac:dyDescent="0.2">
      <c r="BC53378" s="6"/>
      <c r="BD53378" s="5"/>
    </row>
    <row r="53379" spans="55:56" hidden="1" x14ac:dyDescent="0.2">
      <c r="BC53379" s="6"/>
      <c r="BD53379" s="5"/>
    </row>
    <row r="53380" spans="55:56" hidden="1" x14ac:dyDescent="0.2">
      <c r="BC53380" s="6"/>
      <c r="BD53380" s="5"/>
    </row>
    <row r="53381" spans="55:56" hidden="1" x14ac:dyDescent="0.2">
      <c r="BC53381" s="6"/>
      <c r="BD53381" s="5"/>
    </row>
    <row r="53382" spans="55:56" hidden="1" x14ac:dyDescent="0.2">
      <c r="BC53382" s="6"/>
      <c r="BD53382" s="5"/>
    </row>
    <row r="53383" spans="55:56" hidden="1" x14ac:dyDescent="0.2">
      <c r="BC53383" s="6"/>
      <c r="BD53383" s="5"/>
    </row>
    <row r="53384" spans="55:56" hidden="1" x14ac:dyDescent="0.2">
      <c r="BC53384" s="6"/>
      <c r="BD53384" s="5"/>
    </row>
    <row r="53385" spans="55:56" hidden="1" x14ac:dyDescent="0.2">
      <c r="BC53385" s="6"/>
      <c r="BD53385" s="5"/>
    </row>
    <row r="53386" spans="55:56" hidden="1" x14ac:dyDescent="0.2">
      <c r="BC53386" s="6"/>
      <c r="BD53386" s="5"/>
    </row>
    <row r="53387" spans="55:56" hidden="1" x14ac:dyDescent="0.2">
      <c r="BC53387" s="6"/>
      <c r="BD53387" s="5"/>
    </row>
    <row r="53388" spans="55:56" hidden="1" x14ac:dyDescent="0.2">
      <c r="BC53388" s="6"/>
      <c r="BD53388" s="5"/>
    </row>
    <row r="53389" spans="55:56" hidden="1" x14ac:dyDescent="0.2">
      <c r="BC53389" s="6"/>
      <c r="BD53389" s="5"/>
    </row>
    <row r="53390" spans="55:56" hidden="1" x14ac:dyDescent="0.2">
      <c r="BC53390" s="6"/>
      <c r="BD53390" s="5"/>
    </row>
    <row r="53391" spans="55:56" hidden="1" x14ac:dyDescent="0.2">
      <c r="BC53391" s="6"/>
      <c r="BD53391" s="5"/>
    </row>
    <row r="53392" spans="55:56" hidden="1" x14ac:dyDescent="0.2">
      <c r="BC53392" s="6"/>
      <c r="BD53392" s="5"/>
    </row>
    <row r="53393" spans="55:56" hidden="1" x14ac:dyDescent="0.2">
      <c r="BC53393" s="6"/>
      <c r="BD53393" s="5"/>
    </row>
    <row r="53394" spans="55:56" hidden="1" x14ac:dyDescent="0.2">
      <c r="BC53394" s="6"/>
      <c r="BD53394" s="5"/>
    </row>
    <row r="53395" spans="55:56" hidden="1" x14ac:dyDescent="0.2">
      <c r="BC53395" s="6"/>
      <c r="BD53395" s="5"/>
    </row>
    <row r="53396" spans="55:56" hidden="1" x14ac:dyDescent="0.2">
      <c r="BC53396" s="6"/>
      <c r="BD53396" s="5"/>
    </row>
    <row r="53397" spans="55:56" hidden="1" x14ac:dyDescent="0.2">
      <c r="BC53397" s="6"/>
      <c r="BD53397" s="5"/>
    </row>
    <row r="53398" spans="55:56" hidden="1" x14ac:dyDescent="0.2">
      <c r="BC53398" s="6"/>
      <c r="BD53398" s="5"/>
    </row>
    <row r="53399" spans="55:56" hidden="1" x14ac:dyDescent="0.2">
      <c r="BC53399" s="6"/>
      <c r="BD53399" s="5"/>
    </row>
    <row r="53400" spans="55:56" hidden="1" x14ac:dyDescent="0.2">
      <c r="BC53400" s="6"/>
      <c r="BD53400" s="5"/>
    </row>
    <row r="53401" spans="55:56" hidden="1" x14ac:dyDescent="0.2">
      <c r="BC53401" s="6"/>
      <c r="BD53401" s="5"/>
    </row>
    <row r="53402" spans="55:56" hidden="1" x14ac:dyDescent="0.2">
      <c r="BC53402" s="6"/>
      <c r="BD53402" s="5"/>
    </row>
    <row r="53403" spans="55:56" hidden="1" x14ac:dyDescent="0.2">
      <c r="BC53403" s="6"/>
      <c r="BD53403" s="5"/>
    </row>
    <row r="53404" spans="55:56" hidden="1" x14ac:dyDescent="0.2">
      <c r="BC53404" s="6"/>
      <c r="BD53404" s="5"/>
    </row>
    <row r="53405" spans="55:56" hidden="1" x14ac:dyDescent="0.2">
      <c r="BC53405" s="6"/>
      <c r="BD53405" s="5"/>
    </row>
    <row r="53406" spans="55:56" hidden="1" x14ac:dyDescent="0.2">
      <c r="BC53406" s="6"/>
      <c r="BD53406" s="5"/>
    </row>
    <row r="53407" spans="55:56" hidden="1" x14ac:dyDescent="0.2">
      <c r="BC53407" s="6"/>
      <c r="BD53407" s="5"/>
    </row>
    <row r="53408" spans="55:56" hidden="1" x14ac:dyDescent="0.2">
      <c r="BC53408" s="6"/>
      <c r="BD53408" s="5"/>
    </row>
    <row r="53409" spans="55:56" hidden="1" x14ac:dyDescent="0.2">
      <c r="BC53409" s="6"/>
      <c r="BD53409" s="5"/>
    </row>
    <row r="53410" spans="55:56" hidden="1" x14ac:dyDescent="0.2">
      <c r="BC53410" s="6"/>
      <c r="BD53410" s="5"/>
    </row>
    <row r="53411" spans="55:56" hidden="1" x14ac:dyDescent="0.2">
      <c r="BC53411" s="6"/>
      <c r="BD53411" s="5"/>
    </row>
    <row r="53412" spans="55:56" hidden="1" x14ac:dyDescent="0.2">
      <c r="BC53412" s="6"/>
      <c r="BD53412" s="5"/>
    </row>
    <row r="53413" spans="55:56" hidden="1" x14ac:dyDescent="0.2">
      <c r="BC53413" s="6"/>
      <c r="BD53413" s="5"/>
    </row>
    <row r="53414" spans="55:56" hidden="1" x14ac:dyDescent="0.2">
      <c r="BC53414" s="6"/>
      <c r="BD53414" s="5"/>
    </row>
    <row r="53415" spans="55:56" hidden="1" x14ac:dyDescent="0.2">
      <c r="BC53415" s="6"/>
      <c r="BD53415" s="5"/>
    </row>
    <row r="53416" spans="55:56" hidden="1" x14ac:dyDescent="0.2">
      <c r="BC53416" s="6"/>
      <c r="BD53416" s="5"/>
    </row>
    <row r="53417" spans="55:56" hidden="1" x14ac:dyDescent="0.2">
      <c r="BC53417" s="6"/>
      <c r="BD53417" s="5"/>
    </row>
    <row r="53418" spans="55:56" hidden="1" x14ac:dyDescent="0.2">
      <c r="BC53418" s="6"/>
      <c r="BD53418" s="5"/>
    </row>
    <row r="53419" spans="55:56" hidden="1" x14ac:dyDescent="0.2">
      <c r="BC53419" s="6"/>
      <c r="BD53419" s="5"/>
    </row>
    <row r="53420" spans="55:56" hidden="1" x14ac:dyDescent="0.2">
      <c r="BC53420" s="6"/>
      <c r="BD53420" s="5"/>
    </row>
    <row r="53421" spans="55:56" hidden="1" x14ac:dyDescent="0.2">
      <c r="BC53421" s="6"/>
      <c r="BD53421" s="5"/>
    </row>
    <row r="53422" spans="55:56" hidden="1" x14ac:dyDescent="0.2">
      <c r="BC53422" s="6"/>
      <c r="BD53422" s="5"/>
    </row>
    <row r="53423" spans="55:56" hidden="1" x14ac:dyDescent="0.2">
      <c r="BC53423" s="6"/>
      <c r="BD53423" s="5"/>
    </row>
    <row r="53424" spans="55:56" hidden="1" x14ac:dyDescent="0.2">
      <c r="BC53424" s="6"/>
      <c r="BD53424" s="5"/>
    </row>
    <row r="53425" spans="55:56" hidden="1" x14ac:dyDescent="0.2">
      <c r="BC53425" s="6"/>
      <c r="BD53425" s="5"/>
    </row>
    <row r="53426" spans="55:56" hidden="1" x14ac:dyDescent="0.2">
      <c r="BC53426" s="6"/>
      <c r="BD53426" s="5"/>
    </row>
    <row r="53427" spans="55:56" hidden="1" x14ac:dyDescent="0.2">
      <c r="BC53427" s="6"/>
      <c r="BD53427" s="5"/>
    </row>
    <row r="53428" spans="55:56" hidden="1" x14ac:dyDescent="0.2">
      <c r="BC53428" s="6"/>
      <c r="BD53428" s="5"/>
    </row>
    <row r="53429" spans="55:56" hidden="1" x14ac:dyDescent="0.2">
      <c r="BC53429" s="6"/>
      <c r="BD53429" s="5"/>
    </row>
    <row r="53430" spans="55:56" hidden="1" x14ac:dyDescent="0.2">
      <c r="BC53430" s="6"/>
      <c r="BD53430" s="5"/>
    </row>
    <row r="53431" spans="55:56" hidden="1" x14ac:dyDescent="0.2">
      <c r="BC53431" s="6"/>
      <c r="BD53431" s="5"/>
    </row>
    <row r="53432" spans="55:56" hidden="1" x14ac:dyDescent="0.2">
      <c r="BC53432" s="6"/>
      <c r="BD53432" s="5"/>
    </row>
    <row r="53433" spans="55:56" hidden="1" x14ac:dyDescent="0.2">
      <c r="BC53433" s="6"/>
      <c r="BD53433" s="5"/>
    </row>
    <row r="53434" spans="55:56" hidden="1" x14ac:dyDescent="0.2">
      <c r="BC53434" s="6"/>
      <c r="BD53434" s="5"/>
    </row>
    <row r="53435" spans="55:56" hidden="1" x14ac:dyDescent="0.2">
      <c r="BC53435" s="6"/>
      <c r="BD53435" s="5"/>
    </row>
    <row r="53436" spans="55:56" hidden="1" x14ac:dyDescent="0.2">
      <c r="BC53436" s="6"/>
      <c r="BD53436" s="5"/>
    </row>
    <row r="53437" spans="55:56" hidden="1" x14ac:dyDescent="0.2">
      <c r="BC53437" s="6"/>
      <c r="BD53437" s="5"/>
    </row>
    <row r="53438" spans="55:56" hidden="1" x14ac:dyDescent="0.2">
      <c r="BC53438" s="6"/>
      <c r="BD53438" s="5"/>
    </row>
    <row r="53439" spans="55:56" hidden="1" x14ac:dyDescent="0.2">
      <c r="BC53439" s="6"/>
      <c r="BD53439" s="5"/>
    </row>
    <row r="53440" spans="55:56" hidden="1" x14ac:dyDescent="0.2">
      <c r="BC53440" s="6"/>
      <c r="BD53440" s="5"/>
    </row>
    <row r="53441" spans="55:56" hidden="1" x14ac:dyDescent="0.2">
      <c r="BC53441" s="6"/>
      <c r="BD53441" s="5"/>
    </row>
    <row r="53442" spans="55:56" hidden="1" x14ac:dyDescent="0.2">
      <c r="BC53442" s="6"/>
      <c r="BD53442" s="5"/>
    </row>
    <row r="53443" spans="55:56" hidden="1" x14ac:dyDescent="0.2">
      <c r="BC53443" s="6"/>
      <c r="BD53443" s="5"/>
    </row>
    <row r="53444" spans="55:56" hidden="1" x14ac:dyDescent="0.2">
      <c r="BC53444" s="6"/>
      <c r="BD53444" s="5"/>
    </row>
    <row r="53445" spans="55:56" hidden="1" x14ac:dyDescent="0.2">
      <c r="BC53445" s="6"/>
      <c r="BD53445" s="5"/>
    </row>
    <row r="53446" spans="55:56" hidden="1" x14ac:dyDescent="0.2">
      <c r="BC53446" s="6"/>
      <c r="BD53446" s="5"/>
    </row>
    <row r="53447" spans="55:56" hidden="1" x14ac:dyDescent="0.2">
      <c r="BC53447" s="6"/>
      <c r="BD53447" s="5"/>
    </row>
    <row r="53448" spans="55:56" hidden="1" x14ac:dyDescent="0.2">
      <c r="BC53448" s="6"/>
      <c r="BD53448" s="5"/>
    </row>
    <row r="53449" spans="55:56" hidden="1" x14ac:dyDescent="0.2">
      <c r="BC53449" s="6"/>
      <c r="BD53449" s="5"/>
    </row>
    <row r="53450" spans="55:56" hidden="1" x14ac:dyDescent="0.2">
      <c r="BC53450" s="6"/>
      <c r="BD53450" s="5"/>
    </row>
    <row r="53451" spans="55:56" hidden="1" x14ac:dyDescent="0.2">
      <c r="BC53451" s="6"/>
      <c r="BD53451" s="5"/>
    </row>
    <row r="53452" spans="55:56" hidden="1" x14ac:dyDescent="0.2">
      <c r="BC53452" s="6"/>
      <c r="BD53452" s="5"/>
    </row>
    <row r="53453" spans="55:56" hidden="1" x14ac:dyDescent="0.2">
      <c r="BC53453" s="6"/>
      <c r="BD53453" s="5"/>
    </row>
    <row r="53454" spans="55:56" hidden="1" x14ac:dyDescent="0.2">
      <c r="BC53454" s="6"/>
      <c r="BD53454" s="5"/>
    </row>
    <row r="53455" spans="55:56" hidden="1" x14ac:dyDescent="0.2">
      <c r="BC53455" s="6"/>
      <c r="BD53455" s="5"/>
    </row>
    <row r="53456" spans="55:56" hidden="1" x14ac:dyDescent="0.2">
      <c r="BC53456" s="6"/>
      <c r="BD53456" s="5"/>
    </row>
    <row r="53457" spans="55:56" hidden="1" x14ac:dyDescent="0.2">
      <c r="BC53457" s="6"/>
      <c r="BD53457" s="5"/>
    </row>
    <row r="53458" spans="55:56" hidden="1" x14ac:dyDescent="0.2">
      <c r="BC53458" s="6"/>
      <c r="BD53458" s="5"/>
    </row>
    <row r="53459" spans="55:56" hidden="1" x14ac:dyDescent="0.2">
      <c r="BC53459" s="6"/>
      <c r="BD53459" s="5"/>
    </row>
    <row r="53460" spans="55:56" hidden="1" x14ac:dyDescent="0.2">
      <c r="BC53460" s="6"/>
      <c r="BD53460" s="5"/>
    </row>
    <row r="53461" spans="55:56" hidden="1" x14ac:dyDescent="0.2">
      <c r="BC53461" s="6"/>
      <c r="BD53461" s="5"/>
    </row>
    <row r="53462" spans="55:56" hidden="1" x14ac:dyDescent="0.2">
      <c r="BC53462" s="6"/>
      <c r="BD53462" s="5"/>
    </row>
    <row r="53463" spans="55:56" hidden="1" x14ac:dyDescent="0.2">
      <c r="BC53463" s="6"/>
      <c r="BD53463" s="5"/>
    </row>
    <row r="53464" spans="55:56" hidden="1" x14ac:dyDescent="0.2">
      <c r="BC53464" s="6"/>
      <c r="BD53464" s="5"/>
    </row>
    <row r="53465" spans="55:56" hidden="1" x14ac:dyDescent="0.2">
      <c r="BC53465" s="6"/>
      <c r="BD53465" s="5"/>
    </row>
    <row r="53466" spans="55:56" hidden="1" x14ac:dyDescent="0.2">
      <c r="BC53466" s="6"/>
      <c r="BD53466" s="5"/>
    </row>
    <row r="53467" spans="55:56" hidden="1" x14ac:dyDescent="0.2">
      <c r="BC53467" s="6"/>
      <c r="BD53467" s="5"/>
    </row>
    <row r="53468" spans="55:56" hidden="1" x14ac:dyDescent="0.2">
      <c r="BC53468" s="6"/>
      <c r="BD53468" s="5"/>
    </row>
    <row r="53469" spans="55:56" hidden="1" x14ac:dyDescent="0.2">
      <c r="BC53469" s="6"/>
      <c r="BD53469" s="5"/>
    </row>
    <row r="53470" spans="55:56" hidden="1" x14ac:dyDescent="0.2">
      <c r="BC53470" s="6"/>
      <c r="BD53470" s="5"/>
    </row>
    <row r="53471" spans="55:56" hidden="1" x14ac:dyDescent="0.2">
      <c r="BC53471" s="6"/>
      <c r="BD53471" s="5"/>
    </row>
    <row r="53472" spans="55:56" hidden="1" x14ac:dyDescent="0.2">
      <c r="BC53472" s="6"/>
      <c r="BD53472" s="5"/>
    </row>
    <row r="53473" spans="55:56" hidden="1" x14ac:dyDescent="0.2">
      <c r="BC53473" s="6"/>
      <c r="BD53473" s="5"/>
    </row>
    <row r="53474" spans="55:56" hidden="1" x14ac:dyDescent="0.2">
      <c r="BC53474" s="6"/>
      <c r="BD53474" s="5"/>
    </row>
    <row r="53475" spans="55:56" hidden="1" x14ac:dyDescent="0.2">
      <c r="BC53475" s="6"/>
      <c r="BD53475" s="5"/>
    </row>
    <row r="53476" spans="55:56" hidden="1" x14ac:dyDescent="0.2">
      <c r="BC53476" s="6"/>
      <c r="BD53476" s="5"/>
    </row>
    <row r="53477" spans="55:56" hidden="1" x14ac:dyDescent="0.2">
      <c r="BC53477" s="6"/>
      <c r="BD53477" s="5"/>
    </row>
    <row r="53478" spans="55:56" hidden="1" x14ac:dyDescent="0.2">
      <c r="BC53478" s="6"/>
      <c r="BD53478" s="5"/>
    </row>
    <row r="53479" spans="55:56" hidden="1" x14ac:dyDescent="0.2">
      <c r="BC53479" s="6"/>
      <c r="BD53479" s="5"/>
    </row>
    <row r="53480" spans="55:56" hidden="1" x14ac:dyDescent="0.2">
      <c r="BC53480" s="6"/>
      <c r="BD53480" s="5"/>
    </row>
    <row r="53481" spans="55:56" hidden="1" x14ac:dyDescent="0.2">
      <c r="BC53481" s="6"/>
      <c r="BD53481" s="5"/>
    </row>
    <row r="53482" spans="55:56" hidden="1" x14ac:dyDescent="0.2">
      <c r="BC53482" s="6"/>
      <c r="BD53482" s="5"/>
    </row>
    <row r="53483" spans="55:56" hidden="1" x14ac:dyDescent="0.2">
      <c r="BC53483" s="6"/>
      <c r="BD53483" s="5"/>
    </row>
    <row r="53484" spans="55:56" hidden="1" x14ac:dyDescent="0.2">
      <c r="BC53484" s="6"/>
      <c r="BD53484" s="5"/>
    </row>
    <row r="53485" spans="55:56" hidden="1" x14ac:dyDescent="0.2">
      <c r="BC53485" s="6"/>
      <c r="BD53485" s="5"/>
    </row>
    <row r="53486" spans="55:56" hidden="1" x14ac:dyDescent="0.2">
      <c r="BC53486" s="6"/>
      <c r="BD53486" s="5"/>
    </row>
    <row r="53487" spans="55:56" hidden="1" x14ac:dyDescent="0.2">
      <c r="BC53487" s="6"/>
      <c r="BD53487" s="5"/>
    </row>
    <row r="53488" spans="55:56" hidden="1" x14ac:dyDescent="0.2">
      <c r="BC53488" s="6"/>
      <c r="BD53488" s="5"/>
    </row>
    <row r="53489" spans="55:56" hidden="1" x14ac:dyDescent="0.2">
      <c r="BC53489" s="6"/>
      <c r="BD53489" s="5"/>
    </row>
    <row r="53490" spans="55:56" hidden="1" x14ac:dyDescent="0.2">
      <c r="BC53490" s="6"/>
      <c r="BD53490" s="5"/>
    </row>
    <row r="53491" spans="55:56" hidden="1" x14ac:dyDescent="0.2">
      <c r="BC53491" s="6"/>
      <c r="BD53491" s="5"/>
    </row>
    <row r="53492" spans="55:56" hidden="1" x14ac:dyDescent="0.2">
      <c r="BC53492" s="6"/>
      <c r="BD53492" s="5"/>
    </row>
    <row r="53493" spans="55:56" hidden="1" x14ac:dyDescent="0.2">
      <c r="BC53493" s="6"/>
      <c r="BD53493" s="5"/>
    </row>
    <row r="53494" spans="55:56" hidden="1" x14ac:dyDescent="0.2">
      <c r="BC53494" s="6"/>
      <c r="BD53494" s="5"/>
    </row>
    <row r="53495" spans="55:56" hidden="1" x14ac:dyDescent="0.2">
      <c r="BC53495" s="6"/>
      <c r="BD53495" s="5"/>
    </row>
    <row r="53496" spans="55:56" hidden="1" x14ac:dyDescent="0.2">
      <c r="BC53496" s="6"/>
      <c r="BD53496" s="5"/>
    </row>
    <row r="53497" spans="55:56" hidden="1" x14ac:dyDescent="0.2">
      <c r="BC53497" s="6"/>
      <c r="BD53497" s="5"/>
    </row>
    <row r="53498" spans="55:56" hidden="1" x14ac:dyDescent="0.2">
      <c r="BC53498" s="6"/>
      <c r="BD53498" s="5"/>
    </row>
    <row r="53499" spans="55:56" hidden="1" x14ac:dyDescent="0.2">
      <c r="BC53499" s="6"/>
      <c r="BD53499" s="5"/>
    </row>
    <row r="53500" spans="55:56" hidden="1" x14ac:dyDescent="0.2">
      <c r="BC53500" s="6"/>
      <c r="BD53500" s="5"/>
    </row>
    <row r="53501" spans="55:56" hidden="1" x14ac:dyDescent="0.2">
      <c r="BC53501" s="6"/>
      <c r="BD53501" s="5"/>
    </row>
    <row r="53502" spans="55:56" hidden="1" x14ac:dyDescent="0.2">
      <c r="BC53502" s="6"/>
      <c r="BD53502" s="5"/>
    </row>
    <row r="53503" spans="55:56" hidden="1" x14ac:dyDescent="0.2">
      <c r="BC53503" s="6"/>
      <c r="BD53503" s="5"/>
    </row>
    <row r="53504" spans="55:56" hidden="1" x14ac:dyDescent="0.2">
      <c r="BC53504" s="6"/>
      <c r="BD53504" s="5"/>
    </row>
    <row r="53505" spans="55:56" hidden="1" x14ac:dyDescent="0.2">
      <c r="BC53505" s="6"/>
      <c r="BD53505" s="5"/>
    </row>
    <row r="53506" spans="55:56" hidden="1" x14ac:dyDescent="0.2">
      <c r="BC53506" s="6"/>
      <c r="BD53506" s="5"/>
    </row>
    <row r="53507" spans="55:56" hidden="1" x14ac:dyDescent="0.2">
      <c r="BC53507" s="6"/>
      <c r="BD53507" s="5"/>
    </row>
    <row r="53508" spans="55:56" hidden="1" x14ac:dyDescent="0.2">
      <c r="BC53508" s="6"/>
      <c r="BD53508" s="5"/>
    </row>
    <row r="53509" spans="55:56" hidden="1" x14ac:dyDescent="0.2">
      <c r="BC53509" s="6"/>
      <c r="BD53509" s="5"/>
    </row>
    <row r="53510" spans="55:56" hidden="1" x14ac:dyDescent="0.2">
      <c r="BC53510" s="6"/>
      <c r="BD53510" s="5"/>
    </row>
    <row r="53511" spans="55:56" hidden="1" x14ac:dyDescent="0.2">
      <c r="BC53511" s="6"/>
      <c r="BD53511" s="5"/>
    </row>
    <row r="53512" spans="55:56" hidden="1" x14ac:dyDescent="0.2">
      <c r="BC53512" s="6"/>
      <c r="BD53512" s="5"/>
    </row>
    <row r="53513" spans="55:56" hidden="1" x14ac:dyDescent="0.2">
      <c r="BC53513" s="6"/>
      <c r="BD53513" s="5"/>
    </row>
    <row r="53514" spans="55:56" hidden="1" x14ac:dyDescent="0.2">
      <c r="BC53514" s="6"/>
      <c r="BD53514" s="5"/>
    </row>
    <row r="53515" spans="55:56" hidden="1" x14ac:dyDescent="0.2">
      <c r="BC53515" s="6"/>
      <c r="BD53515" s="5"/>
    </row>
    <row r="53516" spans="55:56" hidden="1" x14ac:dyDescent="0.2">
      <c r="BC53516" s="6"/>
      <c r="BD53516" s="5"/>
    </row>
    <row r="53517" spans="55:56" hidden="1" x14ac:dyDescent="0.2">
      <c r="BC53517" s="6"/>
      <c r="BD53517" s="5"/>
    </row>
    <row r="53518" spans="55:56" hidden="1" x14ac:dyDescent="0.2">
      <c r="BC53518" s="6"/>
      <c r="BD53518" s="5"/>
    </row>
    <row r="53519" spans="55:56" hidden="1" x14ac:dyDescent="0.2">
      <c r="BC53519" s="6"/>
      <c r="BD53519" s="5"/>
    </row>
    <row r="53520" spans="55:56" hidden="1" x14ac:dyDescent="0.2">
      <c r="BC53520" s="6"/>
      <c r="BD53520" s="5"/>
    </row>
    <row r="53521" spans="55:56" hidden="1" x14ac:dyDescent="0.2">
      <c r="BC53521" s="6"/>
      <c r="BD53521" s="5"/>
    </row>
    <row r="53522" spans="55:56" hidden="1" x14ac:dyDescent="0.2">
      <c r="BC53522" s="6"/>
      <c r="BD53522" s="5"/>
    </row>
    <row r="53523" spans="55:56" hidden="1" x14ac:dyDescent="0.2">
      <c r="BC53523" s="6"/>
      <c r="BD53523" s="5"/>
    </row>
    <row r="53524" spans="55:56" hidden="1" x14ac:dyDescent="0.2">
      <c r="BC53524" s="6"/>
      <c r="BD53524" s="5"/>
    </row>
    <row r="53525" spans="55:56" hidden="1" x14ac:dyDescent="0.2">
      <c r="BC53525" s="6"/>
      <c r="BD53525" s="5"/>
    </row>
    <row r="53526" spans="55:56" hidden="1" x14ac:dyDescent="0.2">
      <c r="BC53526" s="6"/>
      <c r="BD53526" s="5"/>
    </row>
    <row r="53527" spans="55:56" hidden="1" x14ac:dyDescent="0.2">
      <c r="BC53527" s="6"/>
      <c r="BD53527" s="5"/>
    </row>
    <row r="53528" spans="55:56" hidden="1" x14ac:dyDescent="0.2">
      <c r="BC53528" s="6"/>
      <c r="BD53528" s="5"/>
    </row>
    <row r="53529" spans="55:56" hidden="1" x14ac:dyDescent="0.2">
      <c r="BC53529" s="6"/>
      <c r="BD53529" s="5"/>
    </row>
    <row r="53530" spans="55:56" hidden="1" x14ac:dyDescent="0.2">
      <c r="BC53530" s="6"/>
      <c r="BD53530" s="5"/>
    </row>
    <row r="53531" spans="55:56" hidden="1" x14ac:dyDescent="0.2">
      <c r="BC53531" s="6"/>
      <c r="BD53531" s="5"/>
    </row>
    <row r="53532" spans="55:56" hidden="1" x14ac:dyDescent="0.2">
      <c r="BC53532" s="6"/>
      <c r="BD53532" s="5"/>
    </row>
    <row r="53533" spans="55:56" hidden="1" x14ac:dyDescent="0.2">
      <c r="BC53533" s="6"/>
      <c r="BD53533" s="5"/>
    </row>
    <row r="53534" spans="55:56" hidden="1" x14ac:dyDescent="0.2">
      <c r="BC53534" s="6"/>
      <c r="BD53534" s="5"/>
    </row>
    <row r="53535" spans="55:56" hidden="1" x14ac:dyDescent="0.2">
      <c r="BC53535" s="6"/>
      <c r="BD53535" s="5"/>
    </row>
    <row r="53536" spans="55:56" hidden="1" x14ac:dyDescent="0.2">
      <c r="BC53536" s="6"/>
      <c r="BD53536" s="5"/>
    </row>
    <row r="53537" spans="55:56" hidden="1" x14ac:dyDescent="0.2">
      <c r="BC53537" s="6"/>
      <c r="BD53537" s="5"/>
    </row>
    <row r="53538" spans="55:56" hidden="1" x14ac:dyDescent="0.2">
      <c r="BC53538" s="6"/>
      <c r="BD53538" s="5"/>
    </row>
    <row r="53539" spans="55:56" hidden="1" x14ac:dyDescent="0.2">
      <c r="BC53539" s="6"/>
      <c r="BD53539" s="5"/>
    </row>
    <row r="53540" spans="55:56" hidden="1" x14ac:dyDescent="0.2">
      <c r="BC53540" s="6"/>
      <c r="BD53540" s="5"/>
    </row>
    <row r="53541" spans="55:56" hidden="1" x14ac:dyDescent="0.2">
      <c r="BC53541" s="6"/>
      <c r="BD53541" s="5"/>
    </row>
    <row r="53542" spans="55:56" hidden="1" x14ac:dyDescent="0.2">
      <c r="BC53542" s="6"/>
      <c r="BD53542" s="5"/>
    </row>
    <row r="53543" spans="55:56" hidden="1" x14ac:dyDescent="0.2">
      <c r="BC53543" s="6"/>
      <c r="BD53543" s="5"/>
    </row>
    <row r="53544" spans="55:56" hidden="1" x14ac:dyDescent="0.2">
      <c r="BC53544" s="6"/>
      <c r="BD53544" s="5"/>
    </row>
    <row r="53545" spans="55:56" hidden="1" x14ac:dyDescent="0.2">
      <c r="BC53545" s="6"/>
      <c r="BD53545" s="5"/>
    </row>
    <row r="53546" spans="55:56" hidden="1" x14ac:dyDescent="0.2">
      <c r="BC53546" s="6"/>
      <c r="BD53546" s="5"/>
    </row>
    <row r="53547" spans="55:56" hidden="1" x14ac:dyDescent="0.2">
      <c r="BC53547" s="6"/>
      <c r="BD53547" s="5"/>
    </row>
    <row r="53548" spans="55:56" hidden="1" x14ac:dyDescent="0.2">
      <c r="BC53548" s="6"/>
      <c r="BD53548" s="5"/>
    </row>
    <row r="53549" spans="55:56" hidden="1" x14ac:dyDescent="0.2">
      <c r="BC53549" s="6"/>
      <c r="BD53549" s="5"/>
    </row>
    <row r="53550" spans="55:56" hidden="1" x14ac:dyDescent="0.2">
      <c r="BC53550" s="6"/>
      <c r="BD53550" s="5"/>
    </row>
    <row r="53551" spans="55:56" hidden="1" x14ac:dyDescent="0.2">
      <c r="BC53551" s="6"/>
      <c r="BD53551" s="5"/>
    </row>
    <row r="53552" spans="55:56" hidden="1" x14ac:dyDescent="0.2">
      <c r="BC53552" s="6"/>
      <c r="BD53552" s="5"/>
    </row>
    <row r="53553" spans="55:56" hidden="1" x14ac:dyDescent="0.2">
      <c r="BC53553" s="6"/>
      <c r="BD53553" s="5"/>
    </row>
    <row r="53554" spans="55:56" hidden="1" x14ac:dyDescent="0.2">
      <c r="BC53554" s="6"/>
      <c r="BD53554" s="5"/>
    </row>
    <row r="53555" spans="55:56" hidden="1" x14ac:dyDescent="0.2">
      <c r="BC53555" s="6"/>
      <c r="BD53555" s="5"/>
    </row>
    <row r="53556" spans="55:56" hidden="1" x14ac:dyDescent="0.2">
      <c r="BC53556" s="6"/>
      <c r="BD53556" s="5"/>
    </row>
    <row r="53557" spans="55:56" hidden="1" x14ac:dyDescent="0.2">
      <c r="BC53557" s="6"/>
      <c r="BD53557" s="5"/>
    </row>
    <row r="53558" spans="55:56" hidden="1" x14ac:dyDescent="0.2">
      <c r="BC53558" s="6"/>
      <c r="BD53558" s="5"/>
    </row>
    <row r="53559" spans="55:56" hidden="1" x14ac:dyDescent="0.2">
      <c r="BC53559" s="6"/>
      <c r="BD53559" s="5"/>
    </row>
    <row r="53560" spans="55:56" hidden="1" x14ac:dyDescent="0.2">
      <c r="BC53560" s="6"/>
      <c r="BD53560" s="5"/>
    </row>
    <row r="53561" spans="55:56" hidden="1" x14ac:dyDescent="0.2">
      <c r="BC53561" s="6"/>
      <c r="BD53561" s="5"/>
    </row>
    <row r="53562" spans="55:56" hidden="1" x14ac:dyDescent="0.2">
      <c r="BC53562" s="6"/>
      <c r="BD53562" s="5"/>
    </row>
    <row r="53563" spans="55:56" hidden="1" x14ac:dyDescent="0.2">
      <c r="BC53563" s="6"/>
      <c r="BD53563" s="5"/>
    </row>
    <row r="53564" spans="55:56" hidden="1" x14ac:dyDescent="0.2">
      <c r="BC53564" s="6"/>
      <c r="BD53564" s="5"/>
    </row>
    <row r="53565" spans="55:56" hidden="1" x14ac:dyDescent="0.2">
      <c r="BC53565" s="6"/>
      <c r="BD53565" s="5"/>
    </row>
    <row r="53566" spans="55:56" hidden="1" x14ac:dyDescent="0.2">
      <c r="BC53566" s="6"/>
      <c r="BD53566" s="5"/>
    </row>
    <row r="53567" spans="55:56" hidden="1" x14ac:dyDescent="0.2">
      <c r="BC53567" s="6"/>
      <c r="BD53567" s="5"/>
    </row>
    <row r="53568" spans="55:56" hidden="1" x14ac:dyDescent="0.2">
      <c r="BC53568" s="6"/>
      <c r="BD53568" s="5"/>
    </row>
    <row r="53569" spans="55:56" hidden="1" x14ac:dyDescent="0.2">
      <c r="BC53569" s="6"/>
      <c r="BD53569" s="5"/>
    </row>
    <row r="53570" spans="55:56" hidden="1" x14ac:dyDescent="0.2">
      <c r="BC53570" s="6"/>
      <c r="BD53570" s="5"/>
    </row>
    <row r="53571" spans="55:56" hidden="1" x14ac:dyDescent="0.2">
      <c r="BC53571" s="6"/>
      <c r="BD53571" s="5"/>
    </row>
    <row r="53572" spans="55:56" hidden="1" x14ac:dyDescent="0.2">
      <c r="BC53572" s="6"/>
      <c r="BD53572" s="5"/>
    </row>
    <row r="53573" spans="55:56" hidden="1" x14ac:dyDescent="0.2">
      <c r="BC53573" s="6"/>
      <c r="BD53573" s="5"/>
    </row>
    <row r="53574" spans="55:56" hidden="1" x14ac:dyDescent="0.2">
      <c r="BC53574" s="6"/>
      <c r="BD53574" s="5"/>
    </row>
    <row r="53575" spans="55:56" hidden="1" x14ac:dyDescent="0.2">
      <c r="BC53575" s="6"/>
      <c r="BD53575" s="5"/>
    </row>
    <row r="53576" spans="55:56" hidden="1" x14ac:dyDescent="0.2">
      <c r="BC53576" s="6"/>
      <c r="BD53576" s="5"/>
    </row>
    <row r="53577" spans="55:56" hidden="1" x14ac:dyDescent="0.2">
      <c r="BC53577" s="6"/>
      <c r="BD53577" s="5"/>
    </row>
    <row r="53578" spans="55:56" hidden="1" x14ac:dyDescent="0.2">
      <c r="BC53578" s="6"/>
      <c r="BD53578" s="5"/>
    </row>
    <row r="53579" spans="55:56" hidden="1" x14ac:dyDescent="0.2">
      <c r="BC53579" s="6"/>
      <c r="BD53579" s="5"/>
    </row>
    <row r="53580" spans="55:56" hidden="1" x14ac:dyDescent="0.2">
      <c r="BC53580" s="6"/>
      <c r="BD53580" s="5"/>
    </row>
    <row r="53581" spans="55:56" hidden="1" x14ac:dyDescent="0.2">
      <c r="BC53581" s="6"/>
      <c r="BD53581" s="5"/>
    </row>
    <row r="53582" spans="55:56" hidden="1" x14ac:dyDescent="0.2">
      <c r="BC53582" s="6"/>
      <c r="BD53582" s="5"/>
    </row>
    <row r="53583" spans="55:56" hidden="1" x14ac:dyDescent="0.2">
      <c r="BC53583" s="6"/>
      <c r="BD53583" s="5"/>
    </row>
    <row r="53584" spans="55:56" hidden="1" x14ac:dyDescent="0.2">
      <c r="BC53584" s="6"/>
      <c r="BD53584" s="5"/>
    </row>
    <row r="53585" spans="55:56" hidden="1" x14ac:dyDescent="0.2">
      <c r="BC53585" s="6"/>
      <c r="BD53585" s="5"/>
    </row>
    <row r="53586" spans="55:56" hidden="1" x14ac:dyDescent="0.2">
      <c r="BC53586" s="6"/>
      <c r="BD53586" s="5"/>
    </row>
    <row r="53587" spans="55:56" hidden="1" x14ac:dyDescent="0.2">
      <c r="BC53587" s="6"/>
      <c r="BD53587" s="5"/>
    </row>
    <row r="53588" spans="55:56" hidden="1" x14ac:dyDescent="0.2">
      <c r="BC53588" s="6"/>
      <c r="BD53588" s="5"/>
    </row>
    <row r="53589" spans="55:56" hidden="1" x14ac:dyDescent="0.2">
      <c r="BC53589" s="6"/>
      <c r="BD53589" s="5"/>
    </row>
    <row r="53590" spans="55:56" hidden="1" x14ac:dyDescent="0.2">
      <c r="BC53590" s="6"/>
      <c r="BD53590" s="5"/>
    </row>
    <row r="53591" spans="55:56" hidden="1" x14ac:dyDescent="0.2">
      <c r="BC53591" s="6"/>
      <c r="BD53591" s="5"/>
    </row>
    <row r="53592" spans="55:56" hidden="1" x14ac:dyDescent="0.2">
      <c r="BC53592" s="6"/>
      <c r="BD53592" s="5"/>
    </row>
    <row r="53593" spans="55:56" hidden="1" x14ac:dyDescent="0.2">
      <c r="BC53593" s="6"/>
      <c r="BD53593" s="5"/>
    </row>
    <row r="53594" spans="55:56" hidden="1" x14ac:dyDescent="0.2">
      <c r="BC53594" s="6"/>
      <c r="BD53594" s="5"/>
    </row>
    <row r="53595" spans="55:56" hidden="1" x14ac:dyDescent="0.2">
      <c r="BC53595" s="6"/>
      <c r="BD53595" s="5"/>
    </row>
    <row r="53596" spans="55:56" hidden="1" x14ac:dyDescent="0.2">
      <c r="BC53596" s="6"/>
      <c r="BD53596" s="5"/>
    </row>
    <row r="53597" spans="55:56" hidden="1" x14ac:dyDescent="0.2">
      <c r="BC53597" s="6"/>
      <c r="BD53597" s="5"/>
    </row>
    <row r="53598" spans="55:56" hidden="1" x14ac:dyDescent="0.2">
      <c r="BC53598" s="6"/>
      <c r="BD53598" s="5"/>
    </row>
    <row r="53599" spans="55:56" hidden="1" x14ac:dyDescent="0.2">
      <c r="BC53599" s="6"/>
      <c r="BD53599" s="5"/>
    </row>
    <row r="53600" spans="55:56" hidden="1" x14ac:dyDescent="0.2">
      <c r="BC53600" s="6"/>
      <c r="BD53600" s="5"/>
    </row>
    <row r="53601" spans="55:56" hidden="1" x14ac:dyDescent="0.2">
      <c r="BC53601" s="6"/>
      <c r="BD53601" s="5"/>
    </row>
    <row r="53602" spans="55:56" hidden="1" x14ac:dyDescent="0.2">
      <c r="BC53602" s="6"/>
      <c r="BD53602" s="5"/>
    </row>
    <row r="53603" spans="55:56" hidden="1" x14ac:dyDescent="0.2">
      <c r="BC53603" s="6"/>
      <c r="BD53603" s="5"/>
    </row>
    <row r="53604" spans="55:56" hidden="1" x14ac:dyDescent="0.2">
      <c r="BC53604" s="6"/>
      <c r="BD53604" s="5"/>
    </row>
    <row r="53605" spans="55:56" hidden="1" x14ac:dyDescent="0.2">
      <c r="BC53605" s="6"/>
      <c r="BD53605" s="5"/>
    </row>
    <row r="53606" spans="55:56" hidden="1" x14ac:dyDescent="0.2">
      <c r="BC53606" s="6"/>
      <c r="BD53606" s="5"/>
    </row>
    <row r="53607" spans="55:56" hidden="1" x14ac:dyDescent="0.2">
      <c r="BC53607" s="6"/>
      <c r="BD53607" s="5"/>
    </row>
    <row r="53608" spans="55:56" hidden="1" x14ac:dyDescent="0.2">
      <c r="BC53608" s="6"/>
      <c r="BD53608" s="5"/>
    </row>
    <row r="53609" spans="55:56" hidden="1" x14ac:dyDescent="0.2">
      <c r="BC53609" s="6"/>
      <c r="BD53609" s="5"/>
    </row>
    <row r="53610" spans="55:56" hidden="1" x14ac:dyDescent="0.2">
      <c r="BC53610" s="6"/>
      <c r="BD53610" s="5"/>
    </row>
    <row r="53611" spans="55:56" hidden="1" x14ac:dyDescent="0.2">
      <c r="BC53611" s="6"/>
      <c r="BD53611" s="5"/>
    </row>
    <row r="53612" spans="55:56" hidden="1" x14ac:dyDescent="0.2">
      <c r="BC53612" s="6"/>
      <c r="BD53612" s="5"/>
    </row>
    <row r="53613" spans="55:56" hidden="1" x14ac:dyDescent="0.2">
      <c r="BC53613" s="6"/>
      <c r="BD53613" s="5"/>
    </row>
    <row r="53614" spans="55:56" hidden="1" x14ac:dyDescent="0.2">
      <c r="BC53614" s="6"/>
      <c r="BD53614" s="5"/>
    </row>
    <row r="53615" spans="55:56" hidden="1" x14ac:dyDescent="0.2">
      <c r="BC53615" s="6"/>
      <c r="BD53615" s="5"/>
    </row>
    <row r="53616" spans="55:56" hidden="1" x14ac:dyDescent="0.2">
      <c r="BC53616" s="6"/>
      <c r="BD53616" s="5"/>
    </row>
    <row r="53617" spans="55:56" hidden="1" x14ac:dyDescent="0.2">
      <c r="BC53617" s="6"/>
      <c r="BD53617" s="5"/>
    </row>
    <row r="53618" spans="55:56" hidden="1" x14ac:dyDescent="0.2">
      <c r="BC53618" s="6"/>
      <c r="BD53618" s="5"/>
    </row>
    <row r="53619" spans="55:56" hidden="1" x14ac:dyDescent="0.2">
      <c r="BC53619" s="6"/>
      <c r="BD53619" s="5"/>
    </row>
    <row r="53620" spans="55:56" hidden="1" x14ac:dyDescent="0.2">
      <c r="BC53620" s="6"/>
      <c r="BD53620" s="5"/>
    </row>
    <row r="53621" spans="55:56" hidden="1" x14ac:dyDescent="0.2">
      <c r="BC53621" s="6"/>
      <c r="BD53621" s="5"/>
    </row>
    <row r="53622" spans="55:56" hidden="1" x14ac:dyDescent="0.2">
      <c r="BC53622" s="6"/>
      <c r="BD53622" s="5"/>
    </row>
    <row r="53623" spans="55:56" hidden="1" x14ac:dyDescent="0.2">
      <c r="BC53623" s="6"/>
      <c r="BD53623" s="5"/>
    </row>
    <row r="53624" spans="55:56" hidden="1" x14ac:dyDescent="0.2">
      <c r="BC53624" s="6"/>
      <c r="BD53624" s="5"/>
    </row>
    <row r="53625" spans="55:56" hidden="1" x14ac:dyDescent="0.2">
      <c r="BC53625" s="6"/>
      <c r="BD53625" s="5"/>
    </row>
    <row r="53626" spans="55:56" hidden="1" x14ac:dyDescent="0.2">
      <c r="BC53626" s="6"/>
      <c r="BD53626" s="5"/>
    </row>
    <row r="53627" spans="55:56" hidden="1" x14ac:dyDescent="0.2">
      <c r="BC53627" s="6"/>
      <c r="BD53627" s="5"/>
    </row>
    <row r="53628" spans="55:56" hidden="1" x14ac:dyDescent="0.2">
      <c r="BC53628" s="6"/>
      <c r="BD53628" s="5"/>
    </row>
    <row r="53629" spans="55:56" hidden="1" x14ac:dyDescent="0.2">
      <c r="BC53629" s="6"/>
      <c r="BD53629" s="5"/>
    </row>
    <row r="53630" spans="55:56" hidden="1" x14ac:dyDescent="0.2">
      <c r="BC53630" s="6"/>
      <c r="BD53630" s="5"/>
    </row>
    <row r="53631" spans="55:56" hidden="1" x14ac:dyDescent="0.2">
      <c r="BC53631" s="6"/>
      <c r="BD53631" s="5"/>
    </row>
    <row r="53632" spans="55:56" hidden="1" x14ac:dyDescent="0.2">
      <c r="BC53632" s="6"/>
      <c r="BD53632" s="5"/>
    </row>
    <row r="53633" spans="55:56" hidden="1" x14ac:dyDescent="0.2">
      <c r="BC53633" s="6"/>
      <c r="BD53633" s="5"/>
    </row>
    <row r="53634" spans="55:56" hidden="1" x14ac:dyDescent="0.2">
      <c r="BC53634" s="6"/>
      <c r="BD53634" s="5"/>
    </row>
    <row r="53635" spans="55:56" hidden="1" x14ac:dyDescent="0.2">
      <c r="BC53635" s="6"/>
      <c r="BD53635" s="5"/>
    </row>
    <row r="53636" spans="55:56" hidden="1" x14ac:dyDescent="0.2">
      <c r="BC53636" s="6"/>
      <c r="BD53636" s="5"/>
    </row>
    <row r="53637" spans="55:56" hidden="1" x14ac:dyDescent="0.2">
      <c r="BC53637" s="6"/>
      <c r="BD53637" s="5"/>
    </row>
    <row r="53638" spans="55:56" hidden="1" x14ac:dyDescent="0.2">
      <c r="BC53638" s="6"/>
      <c r="BD53638" s="5"/>
    </row>
    <row r="53639" spans="55:56" hidden="1" x14ac:dyDescent="0.2">
      <c r="BC53639" s="6"/>
      <c r="BD53639" s="5"/>
    </row>
    <row r="53640" spans="55:56" hidden="1" x14ac:dyDescent="0.2">
      <c r="BC53640" s="6"/>
      <c r="BD53640" s="5"/>
    </row>
    <row r="53641" spans="55:56" hidden="1" x14ac:dyDescent="0.2">
      <c r="BC53641" s="6"/>
      <c r="BD53641" s="5"/>
    </row>
    <row r="53642" spans="55:56" hidden="1" x14ac:dyDescent="0.2">
      <c r="BC53642" s="6"/>
      <c r="BD53642" s="5"/>
    </row>
    <row r="53643" spans="55:56" hidden="1" x14ac:dyDescent="0.2">
      <c r="BC53643" s="6"/>
      <c r="BD53643" s="5"/>
    </row>
    <row r="53644" spans="55:56" hidden="1" x14ac:dyDescent="0.2">
      <c r="BC53644" s="6"/>
      <c r="BD53644" s="5"/>
    </row>
    <row r="53645" spans="55:56" hidden="1" x14ac:dyDescent="0.2">
      <c r="BC53645" s="6"/>
      <c r="BD53645" s="5"/>
    </row>
    <row r="53646" spans="55:56" hidden="1" x14ac:dyDescent="0.2">
      <c r="BC53646" s="6"/>
      <c r="BD53646" s="5"/>
    </row>
    <row r="53647" spans="55:56" hidden="1" x14ac:dyDescent="0.2">
      <c r="BC53647" s="6"/>
      <c r="BD53647" s="5"/>
    </row>
    <row r="53648" spans="55:56" hidden="1" x14ac:dyDescent="0.2">
      <c r="BC53648" s="6"/>
      <c r="BD53648" s="5"/>
    </row>
    <row r="53649" spans="55:56" hidden="1" x14ac:dyDescent="0.2">
      <c r="BC53649" s="6"/>
      <c r="BD53649" s="5"/>
    </row>
    <row r="53650" spans="55:56" hidden="1" x14ac:dyDescent="0.2">
      <c r="BC53650" s="6"/>
      <c r="BD53650" s="5"/>
    </row>
    <row r="53651" spans="55:56" hidden="1" x14ac:dyDescent="0.2">
      <c r="BC53651" s="6"/>
      <c r="BD53651" s="5"/>
    </row>
    <row r="53652" spans="55:56" hidden="1" x14ac:dyDescent="0.2">
      <c r="BC53652" s="6"/>
      <c r="BD53652" s="5"/>
    </row>
    <row r="53653" spans="55:56" hidden="1" x14ac:dyDescent="0.2">
      <c r="BC53653" s="6"/>
      <c r="BD53653" s="5"/>
    </row>
    <row r="53654" spans="55:56" hidden="1" x14ac:dyDescent="0.2">
      <c r="BC53654" s="6"/>
      <c r="BD53654" s="5"/>
    </row>
    <row r="53655" spans="55:56" hidden="1" x14ac:dyDescent="0.2">
      <c r="BC53655" s="6"/>
      <c r="BD53655" s="5"/>
    </row>
    <row r="53656" spans="55:56" hidden="1" x14ac:dyDescent="0.2">
      <c r="BC53656" s="6"/>
      <c r="BD53656" s="5"/>
    </row>
    <row r="53657" spans="55:56" hidden="1" x14ac:dyDescent="0.2">
      <c r="BC53657" s="6"/>
      <c r="BD53657" s="5"/>
    </row>
    <row r="53658" spans="55:56" hidden="1" x14ac:dyDescent="0.2">
      <c r="BC53658" s="6"/>
      <c r="BD53658" s="5"/>
    </row>
    <row r="53659" spans="55:56" hidden="1" x14ac:dyDescent="0.2">
      <c r="BC53659" s="6"/>
      <c r="BD53659" s="5"/>
    </row>
    <row r="53660" spans="55:56" hidden="1" x14ac:dyDescent="0.2">
      <c r="BC53660" s="6"/>
      <c r="BD53660" s="5"/>
    </row>
    <row r="53661" spans="55:56" hidden="1" x14ac:dyDescent="0.2">
      <c r="BC53661" s="6"/>
      <c r="BD53661" s="5"/>
    </row>
    <row r="53662" spans="55:56" hidden="1" x14ac:dyDescent="0.2">
      <c r="BC53662" s="6"/>
      <c r="BD53662" s="5"/>
    </row>
    <row r="53663" spans="55:56" hidden="1" x14ac:dyDescent="0.2">
      <c r="BC53663" s="6"/>
      <c r="BD53663" s="5"/>
    </row>
    <row r="53664" spans="55:56" hidden="1" x14ac:dyDescent="0.2">
      <c r="BC53664" s="6"/>
      <c r="BD53664" s="5"/>
    </row>
    <row r="53665" spans="55:56" hidden="1" x14ac:dyDescent="0.2">
      <c r="BC53665" s="6"/>
      <c r="BD53665" s="5"/>
    </row>
    <row r="53666" spans="55:56" hidden="1" x14ac:dyDescent="0.2">
      <c r="BC53666" s="6"/>
      <c r="BD53666" s="5"/>
    </row>
    <row r="53667" spans="55:56" hidden="1" x14ac:dyDescent="0.2">
      <c r="BC53667" s="6"/>
      <c r="BD53667" s="5"/>
    </row>
    <row r="53668" spans="55:56" hidden="1" x14ac:dyDescent="0.2">
      <c r="BC53668" s="6"/>
      <c r="BD53668" s="5"/>
    </row>
    <row r="53669" spans="55:56" hidden="1" x14ac:dyDescent="0.2">
      <c r="BC53669" s="6"/>
      <c r="BD53669" s="5"/>
    </row>
    <row r="53670" spans="55:56" hidden="1" x14ac:dyDescent="0.2">
      <c r="BC53670" s="6"/>
      <c r="BD53670" s="5"/>
    </row>
    <row r="53671" spans="55:56" hidden="1" x14ac:dyDescent="0.2">
      <c r="BC53671" s="6"/>
      <c r="BD53671" s="5"/>
    </row>
    <row r="53672" spans="55:56" hidden="1" x14ac:dyDescent="0.2">
      <c r="BC53672" s="6"/>
      <c r="BD53672" s="5"/>
    </row>
    <row r="53673" spans="55:56" hidden="1" x14ac:dyDescent="0.2">
      <c r="BC53673" s="6"/>
      <c r="BD53673" s="5"/>
    </row>
    <row r="53674" spans="55:56" hidden="1" x14ac:dyDescent="0.2">
      <c r="BC53674" s="6"/>
      <c r="BD53674" s="5"/>
    </row>
    <row r="53675" spans="55:56" hidden="1" x14ac:dyDescent="0.2">
      <c r="BC53675" s="6"/>
      <c r="BD53675" s="5"/>
    </row>
    <row r="53676" spans="55:56" hidden="1" x14ac:dyDescent="0.2">
      <c r="BC53676" s="6"/>
      <c r="BD53676" s="5"/>
    </row>
    <row r="53677" spans="55:56" hidden="1" x14ac:dyDescent="0.2">
      <c r="BC53677" s="6"/>
      <c r="BD53677" s="5"/>
    </row>
    <row r="53678" spans="55:56" hidden="1" x14ac:dyDescent="0.2">
      <c r="BC53678" s="6"/>
      <c r="BD53678" s="5"/>
    </row>
    <row r="53679" spans="55:56" hidden="1" x14ac:dyDescent="0.2">
      <c r="BC53679" s="6"/>
      <c r="BD53679" s="5"/>
    </row>
    <row r="53680" spans="55:56" hidden="1" x14ac:dyDescent="0.2">
      <c r="BC53680" s="6"/>
      <c r="BD53680" s="5"/>
    </row>
    <row r="53681" spans="55:56" hidden="1" x14ac:dyDescent="0.2">
      <c r="BC53681" s="6"/>
      <c r="BD53681" s="5"/>
    </row>
    <row r="53682" spans="55:56" hidden="1" x14ac:dyDescent="0.2">
      <c r="BC53682" s="6"/>
      <c r="BD53682" s="5"/>
    </row>
    <row r="53683" spans="55:56" hidden="1" x14ac:dyDescent="0.2">
      <c r="BC53683" s="6"/>
      <c r="BD53683" s="5"/>
    </row>
    <row r="53684" spans="55:56" hidden="1" x14ac:dyDescent="0.2">
      <c r="BC53684" s="6"/>
      <c r="BD53684" s="5"/>
    </row>
    <row r="53685" spans="55:56" hidden="1" x14ac:dyDescent="0.2">
      <c r="BC53685" s="6"/>
      <c r="BD53685" s="5"/>
    </row>
    <row r="53686" spans="55:56" hidden="1" x14ac:dyDescent="0.2">
      <c r="BC53686" s="6"/>
      <c r="BD53686" s="5"/>
    </row>
    <row r="53687" spans="55:56" hidden="1" x14ac:dyDescent="0.2">
      <c r="BC53687" s="6"/>
      <c r="BD53687" s="5"/>
    </row>
    <row r="53688" spans="55:56" hidden="1" x14ac:dyDescent="0.2">
      <c r="BC53688" s="6"/>
      <c r="BD53688" s="5"/>
    </row>
    <row r="53689" spans="55:56" hidden="1" x14ac:dyDescent="0.2">
      <c r="BC53689" s="6"/>
      <c r="BD53689" s="5"/>
    </row>
    <row r="53690" spans="55:56" hidden="1" x14ac:dyDescent="0.2">
      <c r="BC53690" s="6"/>
      <c r="BD53690" s="5"/>
    </row>
    <row r="53691" spans="55:56" hidden="1" x14ac:dyDescent="0.2">
      <c r="BC53691" s="6"/>
      <c r="BD53691" s="5"/>
    </row>
    <row r="53692" spans="55:56" hidden="1" x14ac:dyDescent="0.2">
      <c r="BC53692" s="6"/>
      <c r="BD53692" s="5"/>
    </row>
    <row r="53693" spans="55:56" hidden="1" x14ac:dyDescent="0.2">
      <c r="BC53693" s="6"/>
      <c r="BD53693" s="5"/>
    </row>
    <row r="53694" spans="55:56" hidden="1" x14ac:dyDescent="0.2">
      <c r="BC53694" s="6"/>
      <c r="BD53694" s="5"/>
    </row>
    <row r="53695" spans="55:56" hidden="1" x14ac:dyDescent="0.2">
      <c r="BC53695" s="6"/>
      <c r="BD53695" s="5"/>
    </row>
    <row r="53696" spans="55:56" hidden="1" x14ac:dyDescent="0.2">
      <c r="BC53696" s="6"/>
      <c r="BD53696" s="5"/>
    </row>
    <row r="53697" spans="55:56" hidden="1" x14ac:dyDescent="0.2">
      <c r="BC53697" s="6"/>
      <c r="BD53697" s="5"/>
    </row>
    <row r="53698" spans="55:56" hidden="1" x14ac:dyDescent="0.2">
      <c r="BC53698" s="6"/>
      <c r="BD53698" s="5"/>
    </row>
    <row r="53699" spans="55:56" hidden="1" x14ac:dyDescent="0.2">
      <c r="BC53699" s="6"/>
      <c r="BD53699" s="5"/>
    </row>
    <row r="53700" spans="55:56" hidden="1" x14ac:dyDescent="0.2">
      <c r="BC53700" s="6"/>
      <c r="BD53700" s="5"/>
    </row>
    <row r="53701" spans="55:56" hidden="1" x14ac:dyDescent="0.2">
      <c r="BC53701" s="6"/>
      <c r="BD53701" s="5"/>
    </row>
    <row r="53702" spans="55:56" hidden="1" x14ac:dyDescent="0.2">
      <c r="BC53702" s="6"/>
      <c r="BD53702" s="5"/>
    </row>
    <row r="53703" spans="55:56" hidden="1" x14ac:dyDescent="0.2">
      <c r="BC53703" s="6"/>
      <c r="BD53703" s="5"/>
    </row>
    <row r="53704" spans="55:56" hidden="1" x14ac:dyDescent="0.2">
      <c r="BC53704" s="6"/>
      <c r="BD53704" s="5"/>
    </row>
    <row r="53705" spans="55:56" hidden="1" x14ac:dyDescent="0.2">
      <c r="BC53705" s="6"/>
      <c r="BD53705" s="5"/>
    </row>
    <row r="53706" spans="55:56" hidden="1" x14ac:dyDescent="0.2">
      <c r="BC53706" s="6"/>
      <c r="BD53706" s="5"/>
    </row>
    <row r="53707" spans="55:56" hidden="1" x14ac:dyDescent="0.2">
      <c r="BC53707" s="6"/>
      <c r="BD53707" s="5"/>
    </row>
    <row r="53708" spans="55:56" hidden="1" x14ac:dyDescent="0.2">
      <c r="BC53708" s="6"/>
      <c r="BD53708" s="5"/>
    </row>
    <row r="53709" spans="55:56" hidden="1" x14ac:dyDescent="0.2">
      <c r="BC53709" s="6"/>
      <c r="BD53709" s="5"/>
    </row>
    <row r="53710" spans="55:56" hidden="1" x14ac:dyDescent="0.2">
      <c r="BC53710" s="6"/>
      <c r="BD53710" s="5"/>
    </row>
    <row r="53711" spans="55:56" hidden="1" x14ac:dyDescent="0.2">
      <c r="BC53711" s="6"/>
      <c r="BD53711" s="5"/>
    </row>
    <row r="53712" spans="55:56" hidden="1" x14ac:dyDescent="0.2">
      <c r="BC53712" s="6"/>
      <c r="BD53712" s="5"/>
    </row>
    <row r="53713" spans="55:56" hidden="1" x14ac:dyDescent="0.2">
      <c r="BC53713" s="6"/>
      <c r="BD53713" s="5"/>
    </row>
    <row r="53714" spans="55:56" hidden="1" x14ac:dyDescent="0.2">
      <c r="BC53714" s="6"/>
      <c r="BD53714" s="5"/>
    </row>
    <row r="53715" spans="55:56" hidden="1" x14ac:dyDescent="0.2">
      <c r="BC53715" s="6"/>
      <c r="BD53715" s="5"/>
    </row>
    <row r="53716" spans="55:56" hidden="1" x14ac:dyDescent="0.2">
      <c r="BC53716" s="6"/>
      <c r="BD53716" s="5"/>
    </row>
    <row r="53717" spans="55:56" hidden="1" x14ac:dyDescent="0.2">
      <c r="BC53717" s="6"/>
      <c r="BD53717" s="5"/>
    </row>
    <row r="53718" spans="55:56" hidden="1" x14ac:dyDescent="0.2">
      <c r="BC53718" s="6"/>
      <c r="BD53718" s="5"/>
    </row>
    <row r="53719" spans="55:56" hidden="1" x14ac:dyDescent="0.2">
      <c r="BC53719" s="6"/>
      <c r="BD53719" s="5"/>
    </row>
    <row r="53720" spans="55:56" hidden="1" x14ac:dyDescent="0.2">
      <c r="BC53720" s="6"/>
      <c r="BD53720" s="5"/>
    </row>
    <row r="53721" spans="55:56" hidden="1" x14ac:dyDescent="0.2">
      <c r="BC53721" s="6"/>
      <c r="BD53721" s="5"/>
    </row>
    <row r="53722" spans="55:56" hidden="1" x14ac:dyDescent="0.2">
      <c r="BC53722" s="6"/>
      <c r="BD53722" s="5"/>
    </row>
    <row r="53723" spans="55:56" hidden="1" x14ac:dyDescent="0.2">
      <c r="BC53723" s="6"/>
      <c r="BD53723" s="5"/>
    </row>
    <row r="53724" spans="55:56" hidden="1" x14ac:dyDescent="0.2">
      <c r="BC53724" s="6"/>
      <c r="BD53724" s="5"/>
    </row>
    <row r="53725" spans="55:56" hidden="1" x14ac:dyDescent="0.2">
      <c r="BC53725" s="6"/>
      <c r="BD53725" s="5"/>
    </row>
    <row r="53726" spans="55:56" hidden="1" x14ac:dyDescent="0.2">
      <c r="BC53726" s="6"/>
      <c r="BD53726" s="5"/>
    </row>
    <row r="53727" spans="55:56" hidden="1" x14ac:dyDescent="0.2">
      <c r="BC53727" s="6"/>
      <c r="BD53727" s="5"/>
    </row>
    <row r="53728" spans="55:56" hidden="1" x14ac:dyDescent="0.2">
      <c r="BC53728" s="6"/>
      <c r="BD53728" s="5"/>
    </row>
    <row r="53729" spans="55:56" hidden="1" x14ac:dyDescent="0.2">
      <c r="BC53729" s="6"/>
      <c r="BD53729" s="5"/>
    </row>
    <row r="53730" spans="55:56" hidden="1" x14ac:dyDescent="0.2">
      <c r="BC53730" s="6"/>
      <c r="BD53730" s="5"/>
    </row>
    <row r="53731" spans="55:56" hidden="1" x14ac:dyDescent="0.2">
      <c r="BC53731" s="6"/>
      <c r="BD53731" s="5"/>
    </row>
    <row r="53732" spans="55:56" hidden="1" x14ac:dyDescent="0.2">
      <c r="BC53732" s="6"/>
      <c r="BD53732" s="5"/>
    </row>
    <row r="53733" spans="55:56" hidden="1" x14ac:dyDescent="0.2">
      <c r="BC53733" s="6"/>
      <c r="BD53733" s="5"/>
    </row>
    <row r="53734" spans="55:56" hidden="1" x14ac:dyDescent="0.2">
      <c r="BC53734" s="6"/>
      <c r="BD53734" s="5"/>
    </row>
    <row r="53735" spans="55:56" hidden="1" x14ac:dyDescent="0.2">
      <c r="BC53735" s="6"/>
      <c r="BD53735" s="5"/>
    </row>
    <row r="53736" spans="55:56" hidden="1" x14ac:dyDescent="0.2">
      <c r="BC53736" s="6"/>
      <c r="BD53736" s="5"/>
    </row>
    <row r="53737" spans="55:56" hidden="1" x14ac:dyDescent="0.2">
      <c r="BC53737" s="6"/>
      <c r="BD53737" s="5"/>
    </row>
    <row r="53738" spans="55:56" hidden="1" x14ac:dyDescent="0.2">
      <c r="BC53738" s="6"/>
      <c r="BD53738" s="5"/>
    </row>
    <row r="53739" spans="55:56" hidden="1" x14ac:dyDescent="0.2">
      <c r="BC53739" s="6"/>
      <c r="BD53739" s="5"/>
    </row>
    <row r="53740" spans="55:56" hidden="1" x14ac:dyDescent="0.2">
      <c r="BC53740" s="6"/>
      <c r="BD53740" s="5"/>
    </row>
    <row r="53741" spans="55:56" hidden="1" x14ac:dyDescent="0.2">
      <c r="BC53741" s="6"/>
      <c r="BD53741" s="5"/>
    </row>
    <row r="53742" spans="55:56" hidden="1" x14ac:dyDescent="0.2">
      <c r="BC53742" s="6"/>
      <c r="BD53742" s="5"/>
    </row>
    <row r="53743" spans="55:56" hidden="1" x14ac:dyDescent="0.2">
      <c r="BC53743" s="6"/>
      <c r="BD53743" s="5"/>
    </row>
    <row r="53744" spans="55:56" hidden="1" x14ac:dyDescent="0.2">
      <c r="BC53744" s="6"/>
      <c r="BD53744" s="5"/>
    </row>
    <row r="53745" spans="55:56" hidden="1" x14ac:dyDescent="0.2">
      <c r="BC53745" s="6"/>
      <c r="BD53745" s="5"/>
    </row>
    <row r="53746" spans="55:56" hidden="1" x14ac:dyDescent="0.2">
      <c r="BC53746" s="6"/>
      <c r="BD53746" s="5"/>
    </row>
    <row r="53747" spans="55:56" hidden="1" x14ac:dyDescent="0.2">
      <c r="BC53747" s="6"/>
      <c r="BD53747" s="5"/>
    </row>
    <row r="53748" spans="55:56" hidden="1" x14ac:dyDescent="0.2">
      <c r="BC53748" s="6"/>
      <c r="BD53748" s="5"/>
    </row>
    <row r="53749" spans="55:56" hidden="1" x14ac:dyDescent="0.2">
      <c r="BC53749" s="6"/>
      <c r="BD53749" s="5"/>
    </row>
    <row r="53750" spans="55:56" hidden="1" x14ac:dyDescent="0.2">
      <c r="BC53750" s="6"/>
      <c r="BD53750" s="5"/>
    </row>
    <row r="53751" spans="55:56" hidden="1" x14ac:dyDescent="0.2">
      <c r="BC53751" s="6"/>
      <c r="BD53751" s="5"/>
    </row>
    <row r="53752" spans="55:56" hidden="1" x14ac:dyDescent="0.2">
      <c r="BC53752" s="6"/>
      <c r="BD53752" s="5"/>
    </row>
    <row r="53753" spans="55:56" hidden="1" x14ac:dyDescent="0.2">
      <c r="BC53753" s="6"/>
      <c r="BD53753" s="5"/>
    </row>
    <row r="53754" spans="55:56" hidden="1" x14ac:dyDescent="0.2">
      <c r="BC53754" s="6"/>
      <c r="BD53754" s="5"/>
    </row>
    <row r="53755" spans="55:56" hidden="1" x14ac:dyDescent="0.2">
      <c r="BC53755" s="6"/>
      <c r="BD53755" s="5"/>
    </row>
    <row r="53756" spans="55:56" hidden="1" x14ac:dyDescent="0.2">
      <c r="BC53756" s="6"/>
      <c r="BD53756" s="5"/>
    </row>
    <row r="53757" spans="55:56" hidden="1" x14ac:dyDescent="0.2">
      <c r="BC53757" s="6"/>
      <c r="BD53757" s="5"/>
    </row>
    <row r="53758" spans="55:56" hidden="1" x14ac:dyDescent="0.2">
      <c r="BC53758" s="6"/>
      <c r="BD53758" s="5"/>
    </row>
    <row r="53759" spans="55:56" hidden="1" x14ac:dyDescent="0.2">
      <c r="BC53759" s="6"/>
      <c r="BD53759" s="5"/>
    </row>
    <row r="53760" spans="55:56" hidden="1" x14ac:dyDescent="0.2">
      <c r="BC53760" s="6"/>
      <c r="BD53760" s="5"/>
    </row>
    <row r="53761" spans="55:56" hidden="1" x14ac:dyDescent="0.2">
      <c r="BC53761" s="6"/>
      <c r="BD53761" s="5"/>
    </row>
    <row r="53762" spans="55:56" hidden="1" x14ac:dyDescent="0.2">
      <c r="BC53762" s="6"/>
      <c r="BD53762" s="5"/>
    </row>
    <row r="53763" spans="55:56" hidden="1" x14ac:dyDescent="0.2">
      <c r="BC53763" s="6"/>
      <c r="BD53763" s="5"/>
    </row>
    <row r="53764" spans="55:56" hidden="1" x14ac:dyDescent="0.2">
      <c r="BC53764" s="6"/>
      <c r="BD53764" s="5"/>
    </row>
    <row r="53765" spans="55:56" hidden="1" x14ac:dyDescent="0.2">
      <c r="BC53765" s="6"/>
      <c r="BD53765" s="5"/>
    </row>
    <row r="53766" spans="55:56" hidden="1" x14ac:dyDescent="0.2">
      <c r="BC53766" s="6"/>
      <c r="BD53766" s="5"/>
    </row>
    <row r="53767" spans="55:56" hidden="1" x14ac:dyDescent="0.2">
      <c r="BC53767" s="6"/>
      <c r="BD53767" s="5"/>
    </row>
    <row r="53768" spans="55:56" hidden="1" x14ac:dyDescent="0.2">
      <c r="BC53768" s="6"/>
      <c r="BD53768" s="5"/>
    </row>
    <row r="53769" spans="55:56" hidden="1" x14ac:dyDescent="0.2">
      <c r="BC53769" s="6"/>
      <c r="BD53769" s="5"/>
    </row>
    <row r="53770" spans="55:56" hidden="1" x14ac:dyDescent="0.2">
      <c r="BC53770" s="6"/>
      <c r="BD53770" s="5"/>
    </row>
    <row r="53771" spans="55:56" hidden="1" x14ac:dyDescent="0.2">
      <c r="BC53771" s="6"/>
      <c r="BD53771" s="5"/>
    </row>
    <row r="53772" spans="55:56" hidden="1" x14ac:dyDescent="0.2">
      <c r="BC53772" s="6"/>
      <c r="BD53772" s="5"/>
    </row>
    <row r="53773" spans="55:56" hidden="1" x14ac:dyDescent="0.2">
      <c r="BC53773" s="6"/>
      <c r="BD53773" s="5"/>
    </row>
    <row r="53774" spans="55:56" hidden="1" x14ac:dyDescent="0.2">
      <c r="BC53774" s="6"/>
      <c r="BD53774" s="5"/>
    </row>
    <row r="53775" spans="55:56" hidden="1" x14ac:dyDescent="0.2">
      <c r="BC53775" s="6"/>
      <c r="BD53775" s="5"/>
    </row>
    <row r="53776" spans="55:56" hidden="1" x14ac:dyDescent="0.2">
      <c r="BC53776" s="6"/>
      <c r="BD53776" s="5"/>
    </row>
    <row r="53777" spans="55:56" hidden="1" x14ac:dyDescent="0.2">
      <c r="BC53777" s="6"/>
      <c r="BD53777" s="5"/>
    </row>
    <row r="53778" spans="55:56" hidden="1" x14ac:dyDescent="0.2">
      <c r="BC53778" s="6"/>
      <c r="BD53778" s="5"/>
    </row>
    <row r="53779" spans="55:56" hidden="1" x14ac:dyDescent="0.2">
      <c r="BC53779" s="6"/>
      <c r="BD53779" s="5"/>
    </row>
    <row r="53780" spans="55:56" hidden="1" x14ac:dyDescent="0.2">
      <c r="BC53780" s="6"/>
      <c r="BD53780" s="5"/>
    </row>
    <row r="53781" spans="55:56" hidden="1" x14ac:dyDescent="0.2">
      <c r="BC53781" s="6"/>
      <c r="BD53781" s="5"/>
    </row>
    <row r="53782" spans="55:56" hidden="1" x14ac:dyDescent="0.2">
      <c r="BC53782" s="6"/>
      <c r="BD53782" s="5"/>
    </row>
    <row r="53783" spans="55:56" hidden="1" x14ac:dyDescent="0.2">
      <c r="BC53783" s="6"/>
      <c r="BD53783" s="5"/>
    </row>
    <row r="53784" spans="55:56" hidden="1" x14ac:dyDescent="0.2">
      <c r="BC53784" s="6"/>
      <c r="BD53784" s="5"/>
    </row>
    <row r="53785" spans="55:56" hidden="1" x14ac:dyDescent="0.2">
      <c r="BC53785" s="6"/>
      <c r="BD53785" s="5"/>
    </row>
    <row r="53786" spans="55:56" hidden="1" x14ac:dyDescent="0.2">
      <c r="BC53786" s="6"/>
      <c r="BD53786" s="5"/>
    </row>
    <row r="53787" spans="55:56" hidden="1" x14ac:dyDescent="0.2">
      <c r="BC53787" s="6"/>
      <c r="BD53787" s="5"/>
    </row>
    <row r="53788" spans="55:56" hidden="1" x14ac:dyDescent="0.2">
      <c r="BC53788" s="6"/>
      <c r="BD53788" s="5"/>
    </row>
    <row r="53789" spans="55:56" hidden="1" x14ac:dyDescent="0.2">
      <c r="BC53789" s="6"/>
      <c r="BD53789" s="5"/>
    </row>
    <row r="53790" spans="55:56" hidden="1" x14ac:dyDescent="0.2">
      <c r="BC53790" s="6"/>
      <c r="BD53790" s="5"/>
    </row>
    <row r="53791" spans="55:56" hidden="1" x14ac:dyDescent="0.2">
      <c r="BC53791" s="6"/>
      <c r="BD53791" s="5"/>
    </row>
    <row r="53792" spans="55:56" hidden="1" x14ac:dyDescent="0.2">
      <c r="BC53792" s="6"/>
      <c r="BD53792" s="5"/>
    </row>
    <row r="53793" spans="55:56" hidden="1" x14ac:dyDescent="0.2">
      <c r="BC53793" s="6"/>
      <c r="BD53793" s="5"/>
    </row>
    <row r="53794" spans="55:56" hidden="1" x14ac:dyDescent="0.2">
      <c r="BC53794" s="6"/>
      <c r="BD53794" s="5"/>
    </row>
    <row r="53795" spans="55:56" hidden="1" x14ac:dyDescent="0.2">
      <c r="BC53795" s="6"/>
      <c r="BD53795" s="5"/>
    </row>
    <row r="53796" spans="55:56" hidden="1" x14ac:dyDescent="0.2">
      <c r="BC53796" s="6"/>
      <c r="BD53796" s="5"/>
    </row>
    <row r="53797" spans="55:56" hidden="1" x14ac:dyDescent="0.2">
      <c r="BC53797" s="6"/>
      <c r="BD53797" s="5"/>
    </row>
    <row r="53798" spans="55:56" hidden="1" x14ac:dyDescent="0.2">
      <c r="BC53798" s="6"/>
      <c r="BD53798" s="5"/>
    </row>
    <row r="53799" spans="55:56" hidden="1" x14ac:dyDescent="0.2">
      <c r="BC53799" s="6"/>
      <c r="BD53799" s="5"/>
    </row>
    <row r="53800" spans="55:56" hidden="1" x14ac:dyDescent="0.2">
      <c r="BC53800" s="6"/>
      <c r="BD53800" s="5"/>
    </row>
    <row r="53801" spans="55:56" hidden="1" x14ac:dyDescent="0.2">
      <c r="BC53801" s="6"/>
      <c r="BD53801" s="5"/>
    </row>
    <row r="53802" spans="55:56" hidden="1" x14ac:dyDescent="0.2">
      <c r="BC53802" s="6"/>
      <c r="BD53802" s="5"/>
    </row>
    <row r="53803" spans="55:56" hidden="1" x14ac:dyDescent="0.2">
      <c r="BC53803" s="6"/>
      <c r="BD53803" s="5"/>
    </row>
    <row r="53804" spans="55:56" hidden="1" x14ac:dyDescent="0.2">
      <c r="BC53804" s="6"/>
      <c r="BD53804" s="5"/>
    </row>
    <row r="53805" spans="55:56" hidden="1" x14ac:dyDescent="0.2">
      <c r="BC53805" s="6"/>
      <c r="BD53805" s="5"/>
    </row>
    <row r="53806" spans="55:56" hidden="1" x14ac:dyDescent="0.2">
      <c r="BC53806" s="6"/>
      <c r="BD53806" s="5"/>
    </row>
    <row r="53807" spans="55:56" hidden="1" x14ac:dyDescent="0.2">
      <c r="BC53807" s="6"/>
      <c r="BD53807" s="5"/>
    </row>
    <row r="53808" spans="55:56" hidden="1" x14ac:dyDescent="0.2">
      <c r="BC53808" s="6"/>
      <c r="BD53808" s="5"/>
    </row>
    <row r="53809" spans="55:56" hidden="1" x14ac:dyDescent="0.2">
      <c r="BC53809" s="6"/>
      <c r="BD53809" s="5"/>
    </row>
    <row r="53810" spans="55:56" hidden="1" x14ac:dyDescent="0.2">
      <c r="BC53810" s="6"/>
      <c r="BD53810" s="5"/>
    </row>
    <row r="53811" spans="55:56" hidden="1" x14ac:dyDescent="0.2">
      <c r="BC53811" s="6"/>
      <c r="BD53811" s="5"/>
    </row>
    <row r="53812" spans="55:56" hidden="1" x14ac:dyDescent="0.2">
      <c r="BC53812" s="6"/>
      <c r="BD53812" s="5"/>
    </row>
    <row r="53813" spans="55:56" hidden="1" x14ac:dyDescent="0.2">
      <c r="BC53813" s="6"/>
      <c r="BD53813" s="5"/>
    </row>
    <row r="53814" spans="55:56" hidden="1" x14ac:dyDescent="0.2">
      <c r="BC53814" s="6"/>
      <c r="BD53814" s="5"/>
    </row>
    <row r="53815" spans="55:56" hidden="1" x14ac:dyDescent="0.2">
      <c r="BC53815" s="6"/>
      <c r="BD53815" s="5"/>
    </row>
    <row r="53816" spans="55:56" hidden="1" x14ac:dyDescent="0.2">
      <c r="BC53816" s="6"/>
      <c r="BD53816" s="5"/>
    </row>
    <row r="53817" spans="55:56" hidden="1" x14ac:dyDescent="0.2">
      <c r="BC53817" s="6"/>
      <c r="BD53817" s="5"/>
    </row>
    <row r="53818" spans="55:56" hidden="1" x14ac:dyDescent="0.2">
      <c r="BC53818" s="6"/>
      <c r="BD53818" s="5"/>
    </row>
    <row r="53819" spans="55:56" hidden="1" x14ac:dyDescent="0.2">
      <c r="BC53819" s="6"/>
      <c r="BD53819" s="5"/>
    </row>
    <row r="53820" spans="55:56" hidden="1" x14ac:dyDescent="0.2">
      <c r="BC53820" s="6"/>
      <c r="BD53820" s="5"/>
    </row>
    <row r="53821" spans="55:56" hidden="1" x14ac:dyDescent="0.2">
      <c r="BC53821" s="6"/>
      <c r="BD53821" s="5"/>
    </row>
    <row r="53822" spans="55:56" hidden="1" x14ac:dyDescent="0.2">
      <c r="BC53822" s="6"/>
      <c r="BD53822" s="5"/>
    </row>
    <row r="53823" spans="55:56" hidden="1" x14ac:dyDescent="0.2">
      <c r="BC53823" s="6"/>
      <c r="BD53823" s="5"/>
    </row>
    <row r="53824" spans="55:56" hidden="1" x14ac:dyDescent="0.2">
      <c r="BC53824" s="6"/>
      <c r="BD53824" s="5"/>
    </row>
    <row r="53825" spans="55:56" hidden="1" x14ac:dyDescent="0.2">
      <c r="BC53825" s="6"/>
      <c r="BD53825" s="5"/>
    </row>
    <row r="53826" spans="55:56" hidden="1" x14ac:dyDescent="0.2">
      <c r="BC53826" s="6"/>
      <c r="BD53826" s="5"/>
    </row>
    <row r="53827" spans="55:56" hidden="1" x14ac:dyDescent="0.2">
      <c r="BC53827" s="6"/>
      <c r="BD53827" s="5"/>
    </row>
    <row r="53828" spans="55:56" hidden="1" x14ac:dyDescent="0.2">
      <c r="BC53828" s="6"/>
      <c r="BD53828" s="5"/>
    </row>
    <row r="53829" spans="55:56" hidden="1" x14ac:dyDescent="0.2">
      <c r="BC53829" s="6"/>
      <c r="BD53829" s="5"/>
    </row>
    <row r="53830" spans="55:56" hidden="1" x14ac:dyDescent="0.2">
      <c r="BC53830" s="6"/>
      <c r="BD53830" s="5"/>
    </row>
    <row r="53831" spans="55:56" hidden="1" x14ac:dyDescent="0.2">
      <c r="BC53831" s="6"/>
      <c r="BD53831" s="5"/>
    </row>
    <row r="53832" spans="55:56" hidden="1" x14ac:dyDescent="0.2">
      <c r="BC53832" s="6"/>
      <c r="BD53832" s="5"/>
    </row>
    <row r="53833" spans="55:56" hidden="1" x14ac:dyDescent="0.2">
      <c r="BC53833" s="6"/>
      <c r="BD53833" s="5"/>
    </row>
    <row r="53834" spans="55:56" hidden="1" x14ac:dyDescent="0.2">
      <c r="BC53834" s="6"/>
      <c r="BD53834" s="5"/>
    </row>
    <row r="53835" spans="55:56" hidden="1" x14ac:dyDescent="0.2">
      <c r="BC53835" s="6"/>
      <c r="BD53835" s="5"/>
    </row>
    <row r="53836" spans="55:56" hidden="1" x14ac:dyDescent="0.2">
      <c r="BC53836" s="6"/>
      <c r="BD53836" s="5"/>
    </row>
    <row r="53837" spans="55:56" hidden="1" x14ac:dyDescent="0.2">
      <c r="BC53837" s="6"/>
      <c r="BD53837" s="5"/>
    </row>
    <row r="53838" spans="55:56" hidden="1" x14ac:dyDescent="0.2">
      <c r="BC53838" s="6"/>
      <c r="BD53838" s="5"/>
    </row>
    <row r="53839" spans="55:56" hidden="1" x14ac:dyDescent="0.2">
      <c r="BC53839" s="6"/>
      <c r="BD53839" s="5"/>
    </row>
    <row r="53840" spans="55:56" hidden="1" x14ac:dyDescent="0.2">
      <c r="BC53840" s="6"/>
      <c r="BD53840" s="5"/>
    </row>
    <row r="53841" spans="55:56" hidden="1" x14ac:dyDescent="0.2">
      <c r="BC53841" s="6"/>
      <c r="BD53841" s="5"/>
    </row>
    <row r="53842" spans="55:56" hidden="1" x14ac:dyDescent="0.2">
      <c r="BC53842" s="6"/>
      <c r="BD53842" s="5"/>
    </row>
    <row r="53843" spans="55:56" hidden="1" x14ac:dyDescent="0.2">
      <c r="BC53843" s="6"/>
      <c r="BD53843" s="5"/>
    </row>
    <row r="53844" spans="55:56" hidden="1" x14ac:dyDescent="0.2">
      <c r="BC53844" s="6"/>
      <c r="BD53844" s="5"/>
    </row>
    <row r="53845" spans="55:56" hidden="1" x14ac:dyDescent="0.2">
      <c r="BC53845" s="6"/>
      <c r="BD53845" s="5"/>
    </row>
    <row r="53846" spans="55:56" hidden="1" x14ac:dyDescent="0.2">
      <c r="BC53846" s="6"/>
      <c r="BD53846" s="5"/>
    </row>
    <row r="53847" spans="55:56" hidden="1" x14ac:dyDescent="0.2">
      <c r="BC53847" s="6"/>
      <c r="BD53847" s="5"/>
    </row>
    <row r="53848" spans="55:56" hidden="1" x14ac:dyDescent="0.2">
      <c r="BC53848" s="6"/>
      <c r="BD53848" s="5"/>
    </row>
    <row r="53849" spans="55:56" hidden="1" x14ac:dyDescent="0.2">
      <c r="BC53849" s="6"/>
      <c r="BD53849" s="5"/>
    </row>
    <row r="53850" spans="55:56" hidden="1" x14ac:dyDescent="0.2">
      <c r="BC53850" s="6"/>
      <c r="BD53850" s="5"/>
    </row>
    <row r="53851" spans="55:56" hidden="1" x14ac:dyDescent="0.2">
      <c r="BC53851" s="6"/>
      <c r="BD53851" s="5"/>
    </row>
    <row r="53852" spans="55:56" hidden="1" x14ac:dyDescent="0.2">
      <c r="BC53852" s="6"/>
      <c r="BD53852" s="5"/>
    </row>
    <row r="53853" spans="55:56" hidden="1" x14ac:dyDescent="0.2">
      <c r="BC53853" s="6"/>
      <c r="BD53853" s="5"/>
    </row>
    <row r="53854" spans="55:56" hidden="1" x14ac:dyDescent="0.2">
      <c r="BC53854" s="6"/>
      <c r="BD53854" s="5"/>
    </row>
    <row r="53855" spans="55:56" hidden="1" x14ac:dyDescent="0.2">
      <c r="BC53855" s="6"/>
      <c r="BD53855" s="5"/>
    </row>
    <row r="53856" spans="55:56" hidden="1" x14ac:dyDescent="0.2">
      <c r="BC53856" s="6"/>
      <c r="BD53856" s="5"/>
    </row>
    <row r="53857" spans="55:56" hidden="1" x14ac:dyDescent="0.2">
      <c r="BC53857" s="6"/>
      <c r="BD53857" s="5"/>
    </row>
    <row r="53858" spans="55:56" hidden="1" x14ac:dyDescent="0.2">
      <c r="BC53858" s="6"/>
      <c r="BD53858" s="5"/>
    </row>
    <row r="53859" spans="55:56" hidden="1" x14ac:dyDescent="0.2">
      <c r="BC53859" s="6"/>
      <c r="BD53859" s="5"/>
    </row>
    <row r="53860" spans="55:56" hidden="1" x14ac:dyDescent="0.2">
      <c r="BC53860" s="6"/>
      <c r="BD53860" s="5"/>
    </row>
    <row r="53861" spans="55:56" hidden="1" x14ac:dyDescent="0.2">
      <c r="BC53861" s="6"/>
      <c r="BD53861" s="5"/>
    </row>
    <row r="53862" spans="55:56" hidden="1" x14ac:dyDescent="0.2">
      <c r="BC53862" s="6"/>
      <c r="BD53862" s="5"/>
    </row>
    <row r="53863" spans="55:56" hidden="1" x14ac:dyDescent="0.2">
      <c r="BC53863" s="6"/>
      <c r="BD53863" s="5"/>
    </row>
    <row r="53864" spans="55:56" hidden="1" x14ac:dyDescent="0.2">
      <c r="BC53864" s="6"/>
      <c r="BD53864" s="5"/>
    </row>
    <row r="53865" spans="55:56" hidden="1" x14ac:dyDescent="0.2">
      <c r="BC53865" s="6"/>
      <c r="BD53865" s="5"/>
    </row>
    <row r="53866" spans="55:56" hidden="1" x14ac:dyDescent="0.2">
      <c r="BC53866" s="6"/>
      <c r="BD53866" s="5"/>
    </row>
    <row r="53867" spans="55:56" hidden="1" x14ac:dyDescent="0.2">
      <c r="BC53867" s="6"/>
      <c r="BD53867" s="5"/>
    </row>
    <row r="53868" spans="55:56" hidden="1" x14ac:dyDescent="0.2">
      <c r="BC53868" s="6"/>
      <c r="BD53868" s="5"/>
    </row>
    <row r="53869" spans="55:56" hidden="1" x14ac:dyDescent="0.2">
      <c r="BC53869" s="6"/>
      <c r="BD53869" s="5"/>
    </row>
    <row r="53870" spans="55:56" hidden="1" x14ac:dyDescent="0.2">
      <c r="BC53870" s="6"/>
      <c r="BD53870" s="5"/>
    </row>
    <row r="53871" spans="55:56" hidden="1" x14ac:dyDescent="0.2">
      <c r="BC53871" s="6"/>
      <c r="BD53871" s="5"/>
    </row>
    <row r="53872" spans="55:56" hidden="1" x14ac:dyDescent="0.2">
      <c r="BC53872" s="6"/>
      <c r="BD53872" s="5"/>
    </row>
    <row r="53873" spans="55:56" hidden="1" x14ac:dyDescent="0.2">
      <c r="BC53873" s="6"/>
      <c r="BD53873" s="5"/>
    </row>
    <row r="53874" spans="55:56" hidden="1" x14ac:dyDescent="0.2">
      <c r="BC53874" s="6"/>
      <c r="BD53874" s="5"/>
    </row>
    <row r="53875" spans="55:56" hidden="1" x14ac:dyDescent="0.2">
      <c r="BC53875" s="6"/>
      <c r="BD53875" s="5"/>
    </row>
    <row r="53876" spans="55:56" hidden="1" x14ac:dyDescent="0.2">
      <c r="BC53876" s="6"/>
      <c r="BD53876" s="5"/>
    </row>
    <row r="53877" spans="55:56" hidden="1" x14ac:dyDescent="0.2">
      <c r="BC53877" s="6"/>
      <c r="BD53877" s="5"/>
    </row>
    <row r="53878" spans="55:56" hidden="1" x14ac:dyDescent="0.2">
      <c r="BC53878" s="6"/>
      <c r="BD53878" s="5"/>
    </row>
    <row r="53879" spans="55:56" hidden="1" x14ac:dyDescent="0.2">
      <c r="BC53879" s="6"/>
      <c r="BD53879" s="5"/>
    </row>
    <row r="53880" spans="55:56" hidden="1" x14ac:dyDescent="0.2">
      <c r="BC53880" s="6"/>
      <c r="BD53880" s="5"/>
    </row>
    <row r="53881" spans="55:56" hidden="1" x14ac:dyDescent="0.2">
      <c r="BC53881" s="6"/>
      <c r="BD53881" s="5"/>
    </row>
    <row r="53882" spans="55:56" hidden="1" x14ac:dyDescent="0.2">
      <c r="BC53882" s="6"/>
      <c r="BD53882" s="5"/>
    </row>
    <row r="53883" spans="55:56" hidden="1" x14ac:dyDescent="0.2">
      <c r="BC53883" s="6"/>
      <c r="BD53883" s="5"/>
    </row>
    <row r="53884" spans="55:56" hidden="1" x14ac:dyDescent="0.2">
      <c r="BC53884" s="6"/>
      <c r="BD53884" s="5"/>
    </row>
    <row r="53885" spans="55:56" hidden="1" x14ac:dyDescent="0.2">
      <c r="BC53885" s="6"/>
      <c r="BD53885" s="5"/>
    </row>
    <row r="53886" spans="55:56" hidden="1" x14ac:dyDescent="0.2">
      <c r="BC53886" s="6"/>
      <c r="BD53886" s="5"/>
    </row>
    <row r="53887" spans="55:56" hidden="1" x14ac:dyDescent="0.2">
      <c r="BC53887" s="6"/>
      <c r="BD53887" s="5"/>
    </row>
    <row r="53888" spans="55:56" hidden="1" x14ac:dyDescent="0.2">
      <c r="BC53888" s="6"/>
      <c r="BD53888" s="5"/>
    </row>
    <row r="53889" spans="55:56" hidden="1" x14ac:dyDescent="0.2">
      <c r="BC53889" s="6"/>
      <c r="BD53889" s="5"/>
    </row>
    <row r="53890" spans="55:56" hidden="1" x14ac:dyDescent="0.2">
      <c r="BC53890" s="6"/>
      <c r="BD53890" s="5"/>
    </row>
    <row r="53891" spans="55:56" hidden="1" x14ac:dyDescent="0.2">
      <c r="BC53891" s="6"/>
      <c r="BD53891" s="5"/>
    </row>
    <row r="53892" spans="55:56" hidden="1" x14ac:dyDescent="0.2">
      <c r="BC53892" s="6"/>
      <c r="BD53892" s="5"/>
    </row>
    <row r="53893" spans="55:56" hidden="1" x14ac:dyDescent="0.2">
      <c r="BC53893" s="6"/>
      <c r="BD53893" s="5"/>
    </row>
    <row r="53894" spans="55:56" hidden="1" x14ac:dyDescent="0.2">
      <c r="BC53894" s="6"/>
      <c r="BD53894" s="5"/>
    </row>
    <row r="53895" spans="55:56" hidden="1" x14ac:dyDescent="0.2">
      <c r="BC53895" s="6"/>
      <c r="BD53895" s="5"/>
    </row>
    <row r="53896" spans="55:56" hidden="1" x14ac:dyDescent="0.2">
      <c r="BC53896" s="6"/>
      <c r="BD53896" s="5"/>
    </row>
    <row r="53897" spans="55:56" hidden="1" x14ac:dyDescent="0.2">
      <c r="BC53897" s="6"/>
      <c r="BD53897" s="5"/>
    </row>
    <row r="53898" spans="55:56" hidden="1" x14ac:dyDescent="0.2">
      <c r="BC53898" s="6"/>
      <c r="BD53898" s="5"/>
    </row>
    <row r="53899" spans="55:56" hidden="1" x14ac:dyDescent="0.2">
      <c r="BC53899" s="6"/>
      <c r="BD53899" s="5"/>
    </row>
    <row r="53900" spans="55:56" hidden="1" x14ac:dyDescent="0.2">
      <c r="BC53900" s="6"/>
      <c r="BD53900" s="5"/>
    </row>
    <row r="53901" spans="55:56" hidden="1" x14ac:dyDescent="0.2">
      <c r="BC53901" s="6"/>
      <c r="BD53901" s="5"/>
    </row>
    <row r="53902" spans="55:56" hidden="1" x14ac:dyDescent="0.2">
      <c r="BC53902" s="6"/>
      <c r="BD53902" s="5"/>
    </row>
    <row r="53903" spans="55:56" hidden="1" x14ac:dyDescent="0.2">
      <c r="BC53903" s="6"/>
      <c r="BD53903" s="5"/>
    </row>
    <row r="53904" spans="55:56" hidden="1" x14ac:dyDescent="0.2">
      <c r="BC53904" s="6"/>
      <c r="BD53904" s="5"/>
    </row>
    <row r="53905" spans="55:56" hidden="1" x14ac:dyDescent="0.2">
      <c r="BC53905" s="6"/>
      <c r="BD53905" s="5"/>
    </row>
    <row r="53906" spans="55:56" hidden="1" x14ac:dyDescent="0.2">
      <c r="BC53906" s="6"/>
      <c r="BD53906" s="5"/>
    </row>
    <row r="53907" spans="55:56" hidden="1" x14ac:dyDescent="0.2">
      <c r="BC53907" s="6"/>
      <c r="BD53907" s="5"/>
    </row>
    <row r="53908" spans="55:56" hidden="1" x14ac:dyDescent="0.2">
      <c r="BC53908" s="6"/>
      <c r="BD53908" s="5"/>
    </row>
    <row r="53909" spans="55:56" hidden="1" x14ac:dyDescent="0.2">
      <c r="BC53909" s="6"/>
      <c r="BD53909" s="5"/>
    </row>
    <row r="53910" spans="55:56" hidden="1" x14ac:dyDescent="0.2">
      <c r="BC53910" s="6"/>
      <c r="BD53910" s="5"/>
    </row>
    <row r="53911" spans="55:56" hidden="1" x14ac:dyDescent="0.2">
      <c r="BC53911" s="6"/>
      <c r="BD53911" s="5"/>
    </row>
    <row r="53912" spans="55:56" hidden="1" x14ac:dyDescent="0.2">
      <c r="BC53912" s="6"/>
      <c r="BD53912" s="5"/>
    </row>
    <row r="53913" spans="55:56" hidden="1" x14ac:dyDescent="0.2">
      <c r="BC53913" s="6"/>
      <c r="BD53913" s="5"/>
    </row>
    <row r="53914" spans="55:56" hidden="1" x14ac:dyDescent="0.2">
      <c r="BC53914" s="6"/>
      <c r="BD53914" s="5"/>
    </row>
    <row r="53915" spans="55:56" hidden="1" x14ac:dyDescent="0.2">
      <c r="BC53915" s="6"/>
      <c r="BD53915" s="5"/>
    </row>
    <row r="53916" spans="55:56" hidden="1" x14ac:dyDescent="0.2">
      <c r="BC53916" s="6"/>
      <c r="BD53916" s="5"/>
    </row>
    <row r="53917" spans="55:56" hidden="1" x14ac:dyDescent="0.2">
      <c r="BC53917" s="6"/>
      <c r="BD53917" s="5"/>
    </row>
    <row r="53918" spans="55:56" hidden="1" x14ac:dyDescent="0.2">
      <c r="BC53918" s="6"/>
      <c r="BD53918" s="5"/>
    </row>
    <row r="53919" spans="55:56" hidden="1" x14ac:dyDescent="0.2">
      <c r="BC53919" s="6"/>
      <c r="BD53919" s="5"/>
    </row>
    <row r="53920" spans="55:56" hidden="1" x14ac:dyDescent="0.2">
      <c r="BC53920" s="6"/>
      <c r="BD53920" s="5"/>
    </row>
    <row r="53921" spans="55:56" hidden="1" x14ac:dyDescent="0.2">
      <c r="BC53921" s="6"/>
      <c r="BD53921" s="5"/>
    </row>
    <row r="53922" spans="55:56" hidden="1" x14ac:dyDescent="0.2">
      <c r="BC53922" s="6"/>
      <c r="BD53922" s="5"/>
    </row>
    <row r="53923" spans="55:56" hidden="1" x14ac:dyDescent="0.2">
      <c r="BC53923" s="6"/>
      <c r="BD53923" s="5"/>
    </row>
    <row r="53924" spans="55:56" hidden="1" x14ac:dyDescent="0.2">
      <c r="BC53924" s="6"/>
      <c r="BD53924" s="5"/>
    </row>
    <row r="53925" spans="55:56" hidden="1" x14ac:dyDescent="0.2">
      <c r="BC53925" s="6"/>
      <c r="BD53925" s="5"/>
    </row>
    <row r="53926" spans="55:56" hidden="1" x14ac:dyDescent="0.2">
      <c r="BC53926" s="6"/>
      <c r="BD53926" s="5"/>
    </row>
    <row r="53927" spans="55:56" hidden="1" x14ac:dyDescent="0.2">
      <c r="BC53927" s="6"/>
      <c r="BD53927" s="5"/>
    </row>
    <row r="53928" spans="55:56" hidden="1" x14ac:dyDescent="0.2">
      <c r="BC53928" s="6"/>
      <c r="BD53928" s="5"/>
    </row>
    <row r="53929" spans="55:56" hidden="1" x14ac:dyDescent="0.2">
      <c r="BC53929" s="6"/>
      <c r="BD53929" s="5"/>
    </row>
    <row r="53930" spans="55:56" hidden="1" x14ac:dyDescent="0.2">
      <c r="BC53930" s="6"/>
      <c r="BD53930" s="5"/>
    </row>
    <row r="53931" spans="55:56" hidden="1" x14ac:dyDescent="0.2">
      <c r="BC53931" s="6"/>
      <c r="BD53931" s="5"/>
    </row>
    <row r="53932" spans="55:56" hidden="1" x14ac:dyDescent="0.2">
      <c r="BC53932" s="6"/>
      <c r="BD53932" s="5"/>
    </row>
    <row r="53933" spans="55:56" hidden="1" x14ac:dyDescent="0.2">
      <c r="BC53933" s="6"/>
      <c r="BD53933" s="5"/>
    </row>
    <row r="53934" spans="55:56" hidden="1" x14ac:dyDescent="0.2">
      <c r="BC53934" s="6"/>
      <c r="BD53934" s="5"/>
    </row>
    <row r="53935" spans="55:56" hidden="1" x14ac:dyDescent="0.2">
      <c r="BC53935" s="6"/>
      <c r="BD53935" s="5"/>
    </row>
    <row r="53936" spans="55:56" hidden="1" x14ac:dyDescent="0.2">
      <c r="BC53936" s="6"/>
      <c r="BD53936" s="5"/>
    </row>
    <row r="53937" spans="55:56" hidden="1" x14ac:dyDescent="0.2">
      <c r="BC53937" s="6"/>
      <c r="BD53937" s="5"/>
    </row>
    <row r="53938" spans="55:56" hidden="1" x14ac:dyDescent="0.2">
      <c r="BC53938" s="6"/>
      <c r="BD53938" s="5"/>
    </row>
    <row r="53939" spans="55:56" hidden="1" x14ac:dyDescent="0.2">
      <c r="BC53939" s="6"/>
      <c r="BD53939" s="5"/>
    </row>
    <row r="53940" spans="55:56" hidden="1" x14ac:dyDescent="0.2">
      <c r="BC53940" s="6"/>
      <c r="BD53940" s="5"/>
    </row>
    <row r="53941" spans="55:56" hidden="1" x14ac:dyDescent="0.2">
      <c r="BC53941" s="6"/>
      <c r="BD53941" s="5"/>
    </row>
    <row r="53942" spans="55:56" hidden="1" x14ac:dyDescent="0.2">
      <c r="BC53942" s="6"/>
      <c r="BD53942" s="5"/>
    </row>
    <row r="53943" spans="55:56" hidden="1" x14ac:dyDescent="0.2">
      <c r="BC53943" s="6"/>
      <c r="BD53943" s="5"/>
    </row>
    <row r="53944" spans="55:56" hidden="1" x14ac:dyDescent="0.2">
      <c r="BC53944" s="6"/>
      <c r="BD53944" s="5"/>
    </row>
    <row r="53945" spans="55:56" hidden="1" x14ac:dyDescent="0.2">
      <c r="BC53945" s="6"/>
      <c r="BD53945" s="5"/>
    </row>
    <row r="53946" spans="55:56" hidden="1" x14ac:dyDescent="0.2">
      <c r="BC53946" s="6"/>
      <c r="BD53946" s="5"/>
    </row>
    <row r="53947" spans="55:56" hidden="1" x14ac:dyDescent="0.2">
      <c r="BC53947" s="6"/>
      <c r="BD53947" s="5"/>
    </row>
    <row r="53948" spans="55:56" hidden="1" x14ac:dyDescent="0.2">
      <c r="BC53948" s="6"/>
      <c r="BD53948" s="5"/>
    </row>
    <row r="53949" spans="55:56" hidden="1" x14ac:dyDescent="0.2">
      <c r="BC53949" s="6"/>
      <c r="BD53949" s="5"/>
    </row>
    <row r="53950" spans="55:56" hidden="1" x14ac:dyDescent="0.2">
      <c r="BC53950" s="6"/>
      <c r="BD53950" s="5"/>
    </row>
    <row r="53951" spans="55:56" hidden="1" x14ac:dyDescent="0.2">
      <c r="BC53951" s="6"/>
      <c r="BD53951" s="5"/>
    </row>
    <row r="53952" spans="55:56" hidden="1" x14ac:dyDescent="0.2">
      <c r="BC53952" s="6"/>
      <c r="BD53952" s="5"/>
    </row>
    <row r="53953" spans="55:56" hidden="1" x14ac:dyDescent="0.2">
      <c r="BC53953" s="6"/>
      <c r="BD53953" s="5"/>
    </row>
    <row r="53954" spans="55:56" hidden="1" x14ac:dyDescent="0.2">
      <c r="BC53954" s="6"/>
      <c r="BD53954" s="5"/>
    </row>
    <row r="53955" spans="55:56" hidden="1" x14ac:dyDescent="0.2">
      <c r="BC53955" s="6"/>
      <c r="BD53955" s="5"/>
    </row>
    <row r="53956" spans="55:56" hidden="1" x14ac:dyDescent="0.2">
      <c r="BC53956" s="6"/>
      <c r="BD53956" s="5"/>
    </row>
    <row r="53957" spans="55:56" hidden="1" x14ac:dyDescent="0.2">
      <c r="BC53957" s="6"/>
      <c r="BD53957" s="5"/>
    </row>
    <row r="53958" spans="55:56" hidden="1" x14ac:dyDescent="0.2">
      <c r="BC53958" s="6"/>
      <c r="BD53958" s="5"/>
    </row>
    <row r="53959" spans="55:56" hidden="1" x14ac:dyDescent="0.2">
      <c r="BC53959" s="6"/>
      <c r="BD53959" s="5"/>
    </row>
    <row r="53960" spans="55:56" hidden="1" x14ac:dyDescent="0.2">
      <c r="BC53960" s="6"/>
      <c r="BD53960" s="5"/>
    </row>
    <row r="53961" spans="55:56" hidden="1" x14ac:dyDescent="0.2">
      <c r="BC53961" s="6"/>
      <c r="BD53961" s="5"/>
    </row>
    <row r="53962" spans="55:56" hidden="1" x14ac:dyDescent="0.2">
      <c r="BC53962" s="6"/>
      <c r="BD53962" s="5"/>
    </row>
    <row r="53963" spans="55:56" hidden="1" x14ac:dyDescent="0.2">
      <c r="BC53963" s="6"/>
      <c r="BD53963" s="5"/>
    </row>
    <row r="53964" spans="55:56" hidden="1" x14ac:dyDescent="0.2">
      <c r="BC53964" s="6"/>
      <c r="BD53964" s="5"/>
    </row>
    <row r="53965" spans="55:56" hidden="1" x14ac:dyDescent="0.2">
      <c r="BC53965" s="6"/>
      <c r="BD53965" s="5"/>
    </row>
    <row r="53966" spans="55:56" hidden="1" x14ac:dyDescent="0.2">
      <c r="BC53966" s="6"/>
      <c r="BD53966" s="5"/>
    </row>
    <row r="53967" spans="55:56" hidden="1" x14ac:dyDescent="0.2">
      <c r="BC53967" s="6"/>
      <c r="BD53967" s="5"/>
    </row>
    <row r="53968" spans="55:56" hidden="1" x14ac:dyDescent="0.2">
      <c r="BC53968" s="6"/>
      <c r="BD53968" s="5"/>
    </row>
    <row r="53969" spans="55:56" hidden="1" x14ac:dyDescent="0.2">
      <c r="BC53969" s="6"/>
      <c r="BD53969" s="5"/>
    </row>
    <row r="53970" spans="55:56" hidden="1" x14ac:dyDescent="0.2">
      <c r="BC53970" s="6"/>
      <c r="BD53970" s="5"/>
    </row>
    <row r="53971" spans="55:56" hidden="1" x14ac:dyDescent="0.2">
      <c r="BC53971" s="6"/>
      <c r="BD53971" s="5"/>
    </row>
    <row r="53972" spans="55:56" hidden="1" x14ac:dyDescent="0.2">
      <c r="BC53972" s="6"/>
      <c r="BD53972" s="5"/>
    </row>
    <row r="53973" spans="55:56" hidden="1" x14ac:dyDescent="0.2">
      <c r="BC53973" s="6"/>
      <c r="BD53973" s="5"/>
    </row>
    <row r="53974" spans="55:56" hidden="1" x14ac:dyDescent="0.2">
      <c r="BC53974" s="6"/>
      <c r="BD53974" s="5"/>
    </row>
    <row r="53975" spans="55:56" hidden="1" x14ac:dyDescent="0.2">
      <c r="BC53975" s="6"/>
      <c r="BD53975" s="5"/>
    </row>
    <row r="53976" spans="55:56" hidden="1" x14ac:dyDescent="0.2">
      <c r="BC53976" s="6"/>
      <c r="BD53976" s="5"/>
    </row>
    <row r="53977" spans="55:56" hidden="1" x14ac:dyDescent="0.2">
      <c r="BC53977" s="6"/>
      <c r="BD53977" s="5"/>
    </row>
    <row r="53978" spans="55:56" hidden="1" x14ac:dyDescent="0.2">
      <c r="BC53978" s="6"/>
      <c r="BD53978" s="5"/>
    </row>
    <row r="53979" spans="55:56" hidden="1" x14ac:dyDescent="0.2">
      <c r="BC53979" s="6"/>
      <c r="BD53979" s="5"/>
    </row>
    <row r="53980" spans="55:56" hidden="1" x14ac:dyDescent="0.2">
      <c r="BC53980" s="6"/>
      <c r="BD53980" s="5"/>
    </row>
    <row r="53981" spans="55:56" hidden="1" x14ac:dyDescent="0.2">
      <c r="BC53981" s="6"/>
      <c r="BD53981" s="5"/>
    </row>
    <row r="53982" spans="55:56" hidden="1" x14ac:dyDescent="0.2">
      <c r="BC53982" s="6"/>
      <c r="BD53982" s="5"/>
    </row>
    <row r="53983" spans="55:56" hidden="1" x14ac:dyDescent="0.2">
      <c r="BC53983" s="6"/>
      <c r="BD53983" s="5"/>
    </row>
    <row r="53984" spans="55:56" hidden="1" x14ac:dyDescent="0.2">
      <c r="BC53984" s="6"/>
      <c r="BD53984" s="5"/>
    </row>
    <row r="53985" spans="55:56" hidden="1" x14ac:dyDescent="0.2">
      <c r="BC53985" s="6"/>
      <c r="BD53985" s="5"/>
    </row>
    <row r="53986" spans="55:56" hidden="1" x14ac:dyDescent="0.2">
      <c r="BC53986" s="6"/>
      <c r="BD53986" s="5"/>
    </row>
    <row r="53987" spans="55:56" hidden="1" x14ac:dyDescent="0.2">
      <c r="BC53987" s="6"/>
      <c r="BD53987" s="5"/>
    </row>
    <row r="53988" spans="55:56" hidden="1" x14ac:dyDescent="0.2">
      <c r="BC53988" s="6"/>
      <c r="BD53988" s="5"/>
    </row>
    <row r="53989" spans="55:56" hidden="1" x14ac:dyDescent="0.2">
      <c r="BC53989" s="6"/>
      <c r="BD53989" s="5"/>
    </row>
    <row r="53990" spans="55:56" hidden="1" x14ac:dyDescent="0.2">
      <c r="BC53990" s="6"/>
      <c r="BD53990" s="5"/>
    </row>
    <row r="53991" spans="55:56" hidden="1" x14ac:dyDescent="0.2">
      <c r="BC53991" s="6"/>
      <c r="BD53991" s="5"/>
    </row>
    <row r="53992" spans="55:56" hidden="1" x14ac:dyDescent="0.2">
      <c r="BC53992" s="6"/>
      <c r="BD53992" s="5"/>
    </row>
    <row r="53993" spans="55:56" hidden="1" x14ac:dyDescent="0.2">
      <c r="BC53993" s="6"/>
      <c r="BD53993" s="5"/>
    </row>
    <row r="53994" spans="55:56" hidden="1" x14ac:dyDescent="0.2">
      <c r="BC53994" s="6"/>
      <c r="BD53994" s="5"/>
    </row>
    <row r="53995" spans="55:56" hidden="1" x14ac:dyDescent="0.2">
      <c r="BC53995" s="6"/>
      <c r="BD53995" s="5"/>
    </row>
    <row r="53996" spans="55:56" hidden="1" x14ac:dyDescent="0.2">
      <c r="BC53996" s="6"/>
      <c r="BD53996" s="5"/>
    </row>
    <row r="53997" spans="55:56" hidden="1" x14ac:dyDescent="0.2">
      <c r="BC53997" s="6"/>
      <c r="BD53997" s="5"/>
    </row>
    <row r="53998" spans="55:56" hidden="1" x14ac:dyDescent="0.2">
      <c r="BC53998" s="6"/>
      <c r="BD53998" s="5"/>
    </row>
    <row r="53999" spans="55:56" hidden="1" x14ac:dyDescent="0.2">
      <c r="BC53999" s="6"/>
      <c r="BD53999" s="5"/>
    </row>
    <row r="54000" spans="55:56" hidden="1" x14ac:dyDescent="0.2">
      <c r="BC54000" s="6"/>
      <c r="BD54000" s="5"/>
    </row>
    <row r="54001" spans="55:56" hidden="1" x14ac:dyDescent="0.2">
      <c r="BC54001" s="6"/>
      <c r="BD54001" s="5"/>
    </row>
    <row r="54002" spans="55:56" hidden="1" x14ac:dyDescent="0.2">
      <c r="BC54002" s="6"/>
      <c r="BD54002" s="5"/>
    </row>
    <row r="54003" spans="55:56" hidden="1" x14ac:dyDescent="0.2">
      <c r="BC54003" s="6"/>
      <c r="BD54003" s="5"/>
    </row>
    <row r="54004" spans="55:56" hidden="1" x14ac:dyDescent="0.2">
      <c r="BC54004" s="6"/>
      <c r="BD54004" s="5"/>
    </row>
    <row r="54005" spans="55:56" hidden="1" x14ac:dyDescent="0.2">
      <c r="BC54005" s="6"/>
      <c r="BD54005" s="5"/>
    </row>
    <row r="54006" spans="55:56" hidden="1" x14ac:dyDescent="0.2">
      <c r="BC54006" s="6"/>
      <c r="BD54006" s="5"/>
    </row>
    <row r="54007" spans="55:56" hidden="1" x14ac:dyDescent="0.2">
      <c r="BC54007" s="6"/>
      <c r="BD54007" s="5"/>
    </row>
    <row r="54008" spans="55:56" hidden="1" x14ac:dyDescent="0.2">
      <c r="BC54008" s="6"/>
      <c r="BD54008" s="5"/>
    </row>
    <row r="54009" spans="55:56" hidden="1" x14ac:dyDescent="0.2">
      <c r="BC54009" s="6"/>
      <c r="BD54009" s="5"/>
    </row>
    <row r="54010" spans="55:56" hidden="1" x14ac:dyDescent="0.2">
      <c r="BC54010" s="6"/>
      <c r="BD54010" s="5"/>
    </row>
    <row r="54011" spans="55:56" hidden="1" x14ac:dyDescent="0.2">
      <c r="BC54011" s="6"/>
      <c r="BD54011" s="5"/>
    </row>
    <row r="54012" spans="55:56" hidden="1" x14ac:dyDescent="0.2">
      <c r="BC54012" s="6"/>
      <c r="BD54012" s="5"/>
    </row>
    <row r="54013" spans="55:56" hidden="1" x14ac:dyDescent="0.2">
      <c r="BC54013" s="6"/>
      <c r="BD54013" s="5"/>
    </row>
    <row r="54014" spans="55:56" hidden="1" x14ac:dyDescent="0.2">
      <c r="BC54014" s="6"/>
      <c r="BD54014" s="5"/>
    </row>
    <row r="54015" spans="55:56" hidden="1" x14ac:dyDescent="0.2">
      <c r="BC54015" s="6"/>
      <c r="BD54015" s="5"/>
    </row>
    <row r="54016" spans="55:56" hidden="1" x14ac:dyDescent="0.2">
      <c r="BC54016" s="6"/>
      <c r="BD54016" s="5"/>
    </row>
    <row r="54017" spans="55:56" hidden="1" x14ac:dyDescent="0.2">
      <c r="BC54017" s="6"/>
      <c r="BD54017" s="5"/>
    </row>
    <row r="54018" spans="55:56" hidden="1" x14ac:dyDescent="0.2">
      <c r="BC54018" s="6"/>
      <c r="BD54018" s="5"/>
    </row>
    <row r="54019" spans="55:56" hidden="1" x14ac:dyDescent="0.2">
      <c r="BC54019" s="6"/>
      <c r="BD54019" s="5"/>
    </row>
    <row r="54020" spans="55:56" hidden="1" x14ac:dyDescent="0.2">
      <c r="BC54020" s="6"/>
      <c r="BD54020" s="5"/>
    </row>
    <row r="54021" spans="55:56" hidden="1" x14ac:dyDescent="0.2">
      <c r="BC54021" s="6"/>
      <c r="BD54021" s="5"/>
    </row>
    <row r="54022" spans="55:56" hidden="1" x14ac:dyDescent="0.2">
      <c r="BC54022" s="6"/>
      <c r="BD54022" s="5"/>
    </row>
    <row r="54023" spans="55:56" hidden="1" x14ac:dyDescent="0.2">
      <c r="BC54023" s="6"/>
      <c r="BD54023" s="5"/>
    </row>
    <row r="54024" spans="55:56" hidden="1" x14ac:dyDescent="0.2">
      <c r="BC54024" s="6"/>
      <c r="BD54024" s="5"/>
    </row>
    <row r="54025" spans="55:56" hidden="1" x14ac:dyDescent="0.2">
      <c r="BC54025" s="6"/>
      <c r="BD54025" s="5"/>
    </row>
    <row r="54026" spans="55:56" hidden="1" x14ac:dyDescent="0.2">
      <c r="BC54026" s="6"/>
      <c r="BD54026" s="5"/>
    </row>
    <row r="54027" spans="55:56" hidden="1" x14ac:dyDescent="0.2">
      <c r="BC54027" s="6"/>
      <c r="BD54027" s="5"/>
    </row>
    <row r="54028" spans="55:56" hidden="1" x14ac:dyDescent="0.2">
      <c r="BC54028" s="6"/>
      <c r="BD54028" s="5"/>
    </row>
    <row r="54029" spans="55:56" hidden="1" x14ac:dyDescent="0.2">
      <c r="BC54029" s="6"/>
      <c r="BD54029" s="5"/>
    </row>
    <row r="54030" spans="55:56" hidden="1" x14ac:dyDescent="0.2">
      <c r="BC54030" s="6"/>
      <c r="BD54030" s="5"/>
    </row>
    <row r="54031" spans="55:56" hidden="1" x14ac:dyDescent="0.2">
      <c r="BC54031" s="6"/>
      <c r="BD54031" s="5"/>
    </row>
    <row r="54032" spans="55:56" hidden="1" x14ac:dyDescent="0.2">
      <c r="BC54032" s="6"/>
      <c r="BD54032" s="5"/>
    </row>
    <row r="54033" spans="55:56" hidden="1" x14ac:dyDescent="0.2">
      <c r="BC54033" s="6"/>
      <c r="BD54033" s="5"/>
    </row>
    <row r="54034" spans="55:56" hidden="1" x14ac:dyDescent="0.2">
      <c r="BC54034" s="6"/>
      <c r="BD54034" s="5"/>
    </row>
    <row r="54035" spans="55:56" hidden="1" x14ac:dyDescent="0.2">
      <c r="BC54035" s="6"/>
      <c r="BD54035" s="5"/>
    </row>
    <row r="54036" spans="55:56" hidden="1" x14ac:dyDescent="0.2">
      <c r="BC54036" s="6"/>
      <c r="BD54036" s="5"/>
    </row>
    <row r="54037" spans="55:56" hidden="1" x14ac:dyDescent="0.2">
      <c r="BC54037" s="6"/>
      <c r="BD54037" s="5"/>
    </row>
    <row r="54038" spans="55:56" hidden="1" x14ac:dyDescent="0.2">
      <c r="BC54038" s="6"/>
      <c r="BD54038" s="5"/>
    </row>
    <row r="54039" spans="55:56" hidden="1" x14ac:dyDescent="0.2">
      <c r="BC54039" s="6"/>
      <c r="BD54039" s="5"/>
    </row>
    <row r="54040" spans="55:56" hidden="1" x14ac:dyDescent="0.2">
      <c r="BC54040" s="6"/>
      <c r="BD54040" s="5"/>
    </row>
    <row r="54041" spans="55:56" hidden="1" x14ac:dyDescent="0.2">
      <c r="BC54041" s="6"/>
      <c r="BD54041" s="5"/>
    </row>
    <row r="54042" spans="55:56" hidden="1" x14ac:dyDescent="0.2">
      <c r="BC54042" s="6"/>
      <c r="BD54042" s="5"/>
    </row>
    <row r="54043" spans="55:56" hidden="1" x14ac:dyDescent="0.2">
      <c r="BC54043" s="6"/>
      <c r="BD54043" s="5"/>
    </row>
    <row r="54044" spans="55:56" hidden="1" x14ac:dyDescent="0.2">
      <c r="BC54044" s="6"/>
      <c r="BD54044" s="5"/>
    </row>
    <row r="54045" spans="55:56" hidden="1" x14ac:dyDescent="0.2">
      <c r="BC54045" s="6"/>
      <c r="BD54045" s="5"/>
    </row>
    <row r="54046" spans="55:56" hidden="1" x14ac:dyDescent="0.2">
      <c r="BC54046" s="6"/>
      <c r="BD54046" s="5"/>
    </row>
    <row r="54047" spans="55:56" hidden="1" x14ac:dyDescent="0.2">
      <c r="BC54047" s="6"/>
      <c r="BD54047" s="5"/>
    </row>
    <row r="54048" spans="55:56" hidden="1" x14ac:dyDescent="0.2">
      <c r="BC54048" s="6"/>
      <c r="BD54048" s="5"/>
    </row>
    <row r="54049" spans="55:56" hidden="1" x14ac:dyDescent="0.2">
      <c r="BC54049" s="6"/>
      <c r="BD54049" s="5"/>
    </row>
    <row r="54050" spans="55:56" hidden="1" x14ac:dyDescent="0.2">
      <c r="BC54050" s="6"/>
      <c r="BD54050" s="5"/>
    </row>
    <row r="54051" spans="55:56" hidden="1" x14ac:dyDescent="0.2">
      <c r="BC54051" s="6"/>
      <c r="BD54051" s="5"/>
    </row>
    <row r="54052" spans="55:56" hidden="1" x14ac:dyDescent="0.2">
      <c r="BC54052" s="6"/>
      <c r="BD54052" s="5"/>
    </row>
    <row r="54053" spans="55:56" hidden="1" x14ac:dyDescent="0.2">
      <c r="BC54053" s="6"/>
      <c r="BD54053" s="5"/>
    </row>
    <row r="54054" spans="55:56" hidden="1" x14ac:dyDescent="0.2">
      <c r="BC54054" s="6"/>
      <c r="BD54054" s="5"/>
    </row>
    <row r="54055" spans="55:56" hidden="1" x14ac:dyDescent="0.2">
      <c r="BC54055" s="6"/>
      <c r="BD54055" s="5"/>
    </row>
    <row r="54056" spans="55:56" hidden="1" x14ac:dyDescent="0.2">
      <c r="BC54056" s="6"/>
      <c r="BD54056" s="5"/>
    </row>
    <row r="54057" spans="55:56" hidden="1" x14ac:dyDescent="0.2">
      <c r="BC54057" s="6"/>
      <c r="BD54057" s="5"/>
    </row>
    <row r="54058" spans="55:56" hidden="1" x14ac:dyDescent="0.2">
      <c r="BC54058" s="6"/>
      <c r="BD54058" s="5"/>
    </row>
    <row r="54059" spans="55:56" hidden="1" x14ac:dyDescent="0.2">
      <c r="BC54059" s="6"/>
      <c r="BD54059" s="5"/>
    </row>
    <row r="54060" spans="55:56" hidden="1" x14ac:dyDescent="0.2">
      <c r="BC54060" s="6"/>
      <c r="BD54060" s="5"/>
    </row>
    <row r="54061" spans="55:56" hidden="1" x14ac:dyDescent="0.2">
      <c r="BC54061" s="6"/>
      <c r="BD54061" s="5"/>
    </row>
    <row r="54062" spans="55:56" hidden="1" x14ac:dyDescent="0.2">
      <c r="BC54062" s="6"/>
      <c r="BD54062" s="5"/>
    </row>
    <row r="54063" spans="55:56" hidden="1" x14ac:dyDescent="0.2">
      <c r="BC54063" s="6"/>
      <c r="BD54063" s="5"/>
    </row>
    <row r="54064" spans="55:56" hidden="1" x14ac:dyDescent="0.2">
      <c r="BC54064" s="6"/>
      <c r="BD54064" s="5"/>
    </row>
    <row r="54065" spans="55:56" hidden="1" x14ac:dyDescent="0.2">
      <c r="BC54065" s="6"/>
      <c r="BD54065" s="5"/>
    </row>
    <row r="54066" spans="55:56" hidden="1" x14ac:dyDescent="0.2">
      <c r="BC54066" s="6"/>
      <c r="BD54066" s="5"/>
    </row>
    <row r="54067" spans="55:56" hidden="1" x14ac:dyDescent="0.2">
      <c r="BC54067" s="6"/>
      <c r="BD54067" s="5"/>
    </row>
    <row r="54068" spans="55:56" hidden="1" x14ac:dyDescent="0.2">
      <c r="BC54068" s="6"/>
      <c r="BD54068" s="5"/>
    </row>
    <row r="54069" spans="55:56" hidden="1" x14ac:dyDescent="0.2">
      <c r="BC54069" s="6"/>
      <c r="BD54069" s="5"/>
    </row>
    <row r="54070" spans="55:56" hidden="1" x14ac:dyDescent="0.2">
      <c r="BC54070" s="6"/>
      <c r="BD54070" s="5"/>
    </row>
    <row r="54071" spans="55:56" hidden="1" x14ac:dyDescent="0.2">
      <c r="BC54071" s="6"/>
      <c r="BD54071" s="5"/>
    </row>
    <row r="54072" spans="55:56" hidden="1" x14ac:dyDescent="0.2">
      <c r="BC54072" s="6"/>
      <c r="BD54072" s="5"/>
    </row>
    <row r="54073" spans="55:56" hidden="1" x14ac:dyDescent="0.2">
      <c r="BC54073" s="6"/>
      <c r="BD54073" s="5"/>
    </row>
    <row r="54074" spans="55:56" hidden="1" x14ac:dyDescent="0.2">
      <c r="BC54074" s="6"/>
      <c r="BD54074" s="5"/>
    </row>
    <row r="54075" spans="55:56" hidden="1" x14ac:dyDescent="0.2">
      <c r="BC54075" s="6"/>
      <c r="BD54075" s="5"/>
    </row>
    <row r="54076" spans="55:56" hidden="1" x14ac:dyDescent="0.2">
      <c r="BC54076" s="6"/>
      <c r="BD54076" s="5"/>
    </row>
    <row r="54077" spans="55:56" hidden="1" x14ac:dyDescent="0.2">
      <c r="BC54077" s="6"/>
      <c r="BD54077" s="5"/>
    </row>
    <row r="54078" spans="55:56" hidden="1" x14ac:dyDescent="0.2">
      <c r="BC54078" s="6"/>
      <c r="BD54078" s="5"/>
    </row>
    <row r="54079" spans="55:56" hidden="1" x14ac:dyDescent="0.2">
      <c r="BC54079" s="6"/>
      <c r="BD54079" s="5"/>
    </row>
    <row r="54080" spans="55:56" hidden="1" x14ac:dyDescent="0.2">
      <c r="BC54080" s="6"/>
      <c r="BD54080" s="5"/>
    </row>
    <row r="54081" spans="55:56" hidden="1" x14ac:dyDescent="0.2">
      <c r="BC54081" s="6"/>
      <c r="BD54081" s="5"/>
    </row>
    <row r="54082" spans="55:56" hidden="1" x14ac:dyDescent="0.2">
      <c r="BC54082" s="6"/>
      <c r="BD54082" s="5"/>
    </row>
    <row r="54083" spans="55:56" hidden="1" x14ac:dyDescent="0.2">
      <c r="BC54083" s="6"/>
      <c r="BD54083" s="5"/>
    </row>
    <row r="54084" spans="55:56" hidden="1" x14ac:dyDescent="0.2">
      <c r="BC54084" s="6"/>
      <c r="BD54084" s="5"/>
    </row>
    <row r="54085" spans="55:56" hidden="1" x14ac:dyDescent="0.2">
      <c r="BC54085" s="6"/>
      <c r="BD54085" s="5"/>
    </row>
    <row r="54086" spans="55:56" hidden="1" x14ac:dyDescent="0.2">
      <c r="BC54086" s="6"/>
      <c r="BD54086" s="5"/>
    </row>
    <row r="54087" spans="55:56" hidden="1" x14ac:dyDescent="0.2">
      <c r="BC54087" s="6"/>
      <c r="BD54087" s="5"/>
    </row>
    <row r="54088" spans="55:56" hidden="1" x14ac:dyDescent="0.2">
      <c r="BC54088" s="6"/>
      <c r="BD54088" s="5"/>
    </row>
    <row r="54089" spans="55:56" hidden="1" x14ac:dyDescent="0.2">
      <c r="BC54089" s="6"/>
      <c r="BD54089" s="5"/>
    </row>
    <row r="54090" spans="55:56" hidden="1" x14ac:dyDescent="0.2">
      <c r="BC54090" s="6"/>
      <c r="BD54090" s="5"/>
    </row>
    <row r="54091" spans="55:56" hidden="1" x14ac:dyDescent="0.2">
      <c r="BC54091" s="6"/>
      <c r="BD54091" s="5"/>
    </row>
    <row r="54092" spans="55:56" hidden="1" x14ac:dyDescent="0.2">
      <c r="BC54092" s="6"/>
      <c r="BD54092" s="5"/>
    </row>
    <row r="54093" spans="55:56" hidden="1" x14ac:dyDescent="0.2">
      <c r="BC54093" s="6"/>
      <c r="BD54093" s="5"/>
    </row>
    <row r="54094" spans="55:56" hidden="1" x14ac:dyDescent="0.2">
      <c r="BC54094" s="6"/>
      <c r="BD54094" s="5"/>
    </row>
    <row r="54095" spans="55:56" hidden="1" x14ac:dyDescent="0.2">
      <c r="BC54095" s="6"/>
      <c r="BD54095" s="5"/>
    </row>
    <row r="54096" spans="55:56" hidden="1" x14ac:dyDescent="0.2">
      <c r="BC54096" s="6"/>
      <c r="BD54096" s="5"/>
    </row>
    <row r="54097" spans="55:56" hidden="1" x14ac:dyDescent="0.2">
      <c r="BC54097" s="6"/>
      <c r="BD54097" s="5"/>
    </row>
    <row r="54098" spans="55:56" hidden="1" x14ac:dyDescent="0.2">
      <c r="BC54098" s="6"/>
      <c r="BD54098" s="5"/>
    </row>
    <row r="54099" spans="55:56" hidden="1" x14ac:dyDescent="0.2">
      <c r="BC54099" s="6"/>
      <c r="BD54099" s="5"/>
    </row>
    <row r="54100" spans="55:56" hidden="1" x14ac:dyDescent="0.2">
      <c r="BC54100" s="6"/>
      <c r="BD54100" s="5"/>
    </row>
    <row r="54101" spans="55:56" hidden="1" x14ac:dyDescent="0.2">
      <c r="BC54101" s="6"/>
      <c r="BD54101" s="5"/>
    </row>
    <row r="54102" spans="55:56" hidden="1" x14ac:dyDescent="0.2">
      <c r="BC54102" s="6"/>
      <c r="BD54102" s="5"/>
    </row>
    <row r="54103" spans="55:56" hidden="1" x14ac:dyDescent="0.2">
      <c r="BC54103" s="6"/>
      <c r="BD54103" s="5"/>
    </row>
    <row r="54104" spans="55:56" hidden="1" x14ac:dyDescent="0.2">
      <c r="BC54104" s="6"/>
      <c r="BD54104" s="5"/>
    </row>
    <row r="54105" spans="55:56" hidden="1" x14ac:dyDescent="0.2">
      <c r="BC54105" s="6"/>
      <c r="BD54105" s="5"/>
    </row>
    <row r="54106" spans="55:56" hidden="1" x14ac:dyDescent="0.2">
      <c r="BC54106" s="6"/>
      <c r="BD54106" s="5"/>
    </row>
    <row r="54107" spans="55:56" hidden="1" x14ac:dyDescent="0.2">
      <c r="BC54107" s="6"/>
      <c r="BD54107" s="5"/>
    </row>
    <row r="54108" spans="55:56" hidden="1" x14ac:dyDescent="0.2">
      <c r="BC54108" s="6"/>
      <c r="BD54108" s="5"/>
    </row>
    <row r="54109" spans="55:56" hidden="1" x14ac:dyDescent="0.2">
      <c r="BC54109" s="6"/>
      <c r="BD54109" s="5"/>
    </row>
    <row r="54110" spans="55:56" hidden="1" x14ac:dyDescent="0.2">
      <c r="BC54110" s="6"/>
      <c r="BD54110" s="5"/>
    </row>
    <row r="54111" spans="55:56" hidden="1" x14ac:dyDescent="0.2">
      <c r="BC54111" s="6"/>
      <c r="BD54111" s="5"/>
    </row>
    <row r="54112" spans="55:56" hidden="1" x14ac:dyDescent="0.2">
      <c r="BC54112" s="6"/>
      <c r="BD54112" s="5"/>
    </row>
    <row r="54113" spans="55:56" hidden="1" x14ac:dyDescent="0.2">
      <c r="BC54113" s="6"/>
      <c r="BD54113" s="5"/>
    </row>
    <row r="54114" spans="55:56" hidden="1" x14ac:dyDescent="0.2">
      <c r="BC54114" s="6"/>
      <c r="BD54114" s="5"/>
    </row>
    <row r="54115" spans="55:56" hidden="1" x14ac:dyDescent="0.2">
      <c r="BC54115" s="6"/>
      <c r="BD54115" s="5"/>
    </row>
    <row r="54116" spans="55:56" hidden="1" x14ac:dyDescent="0.2">
      <c r="BC54116" s="6"/>
      <c r="BD54116" s="5"/>
    </row>
    <row r="54117" spans="55:56" hidden="1" x14ac:dyDescent="0.2">
      <c r="BC54117" s="6"/>
      <c r="BD54117" s="5"/>
    </row>
    <row r="54118" spans="55:56" hidden="1" x14ac:dyDescent="0.2">
      <c r="BC54118" s="6"/>
      <c r="BD54118" s="5"/>
    </row>
    <row r="54119" spans="55:56" hidden="1" x14ac:dyDescent="0.2">
      <c r="BC54119" s="6"/>
      <c r="BD54119" s="5"/>
    </row>
    <row r="54120" spans="55:56" hidden="1" x14ac:dyDescent="0.2">
      <c r="BC54120" s="6"/>
      <c r="BD54120" s="5"/>
    </row>
    <row r="54121" spans="55:56" hidden="1" x14ac:dyDescent="0.2">
      <c r="BC54121" s="6"/>
      <c r="BD54121" s="5"/>
    </row>
    <row r="54122" spans="55:56" hidden="1" x14ac:dyDescent="0.2">
      <c r="BC54122" s="6"/>
      <c r="BD54122" s="5"/>
    </row>
    <row r="54123" spans="55:56" hidden="1" x14ac:dyDescent="0.2">
      <c r="BC54123" s="6"/>
      <c r="BD54123" s="5"/>
    </row>
    <row r="54124" spans="55:56" hidden="1" x14ac:dyDescent="0.2">
      <c r="BC54124" s="6"/>
      <c r="BD54124" s="5"/>
    </row>
    <row r="54125" spans="55:56" hidden="1" x14ac:dyDescent="0.2">
      <c r="BC54125" s="6"/>
      <c r="BD54125" s="5"/>
    </row>
    <row r="54126" spans="55:56" hidden="1" x14ac:dyDescent="0.2">
      <c r="BC54126" s="6"/>
      <c r="BD54126" s="5"/>
    </row>
    <row r="54127" spans="55:56" hidden="1" x14ac:dyDescent="0.2">
      <c r="BC54127" s="6"/>
      <c r="BD54127" s="5"/>
    </row>
    <row r="54128" spans="55:56" hidden="1" x14ac:dyDescent="0.2">
      <c r="BC54128" s="6"/>
      <c r="BD54128" s="5"/>
    </row>
    <row r="54129" spans="55:56" hidden="1" x14ac:dyDescent="0.2">
      <c r="BC54129" s="6"/>
      <c r="BD54129" s="5"/>
    </row>
    <row r="54130" spans="55:56" hidden="1" x14ac:dyDescent="0.2">
      <c r="BC54130" s="6"/>
      <c r="BD54130" s="5"/>
    </row>
    <row r="54131" spans="55:56" hidden="1" x14ac:dyDescent="0.2">
      <c r="BC54131" s="6"/>
      <c r="BD54131" s="5"/>
    </row>
    <row r="54132" spans="55:56" hidden="1" x14ac:dyDescent="0.2">
      <c r="BC54132" s="6"/>
      <c r="BD54132" s="5"/>
    </row>
    <row r="54133" spans="55:56" hidden="1" x14ac:dyDescent="0.2">
      <c r="BC54133" s="6"/>
      <c r="BD54133" s="5"/>
    </row>
    <row r="54134" spans="55:56" hidden="1" x14ac:dyDescent="0.2">
      <c r="BC54134" s="6"/>
      <c r="BD54134" s="5"/>
    </row>
    <row r="54135" spans="55:56" hidden="1" x14ac:dyDescent="0.2">
      <c r="BC54135" s="6"/>
      <c r="BD54135" s="5"/>
    </row>
    <row r="54136" spans="55:56" hidden="1" x14ac:dyDescent="0.2">
      <c r="BC54136" s="6"/>
      <c r="BD54136" s="5"/>
    </row>
    <row r="54137" spans="55:56" hidden="1" x14ac:dyDescent="0.2">
      <c r="BC54137" s="6"/>
      <c r="BD54137" s="5"/>
    </row>
    <row r="54138" spans="55:56" hidden="1" x14ac:dyDescent="0.2">
      <c r="BC54138" s="6"/>
      <c r="BD54138" s="5"/>
    </row>
    <row r="54139" spans="55:56" hidden="1" x14ac:dyDescent="0.2">
      <c r="BC54139" s="6"/>
      <c r="BD54139" s="5"/>
    </row>
    <row r="54140" spans="55:56" hidden="1" x14ac:dyDescent="0.2">
      <c r="BC54140" s="6"/>
      <c r="BD54140" s="5"/>
    </row>
    <row r="54141" spans="55:56" hidden="1" x14ac:dyDescent="0.2">
      <c r="BC54141" s="6"/>
      <c r="BD54141" s="5"/>
    </row>
    <row r="54142" spans="55:56" hidden="1" x14ac:dyDescent="0.2">
      <c r="BC54142" s="6"/>
      <c r="BD54142" s="5"/>
    </row>
    <row r="54143" spans="55:56" hidden="1" x14ac:dyDescent="0.2">
      <c r="BC54143" s="6"/>
      <c r="BD54143" s="5"/>
    </row>
    <row r="54144" spans="55:56" hidden="1" x14ac:dyDescent="0.2">
      <c r="BC54144" s="6"/>
      <c r="BD54144" s="5"/>
    </row>
    <row r="54145" spans="55:56" hidden="1" x14ac:dyDescent="0.2">
      <c r="BC54145" s="6"/>
      <c r="BD54145" s="5"/>
    </row>
    <row r="54146" spans="55:56" hidden="1" x14ac:dyDescent="0.2">
      <c r="BC54146" s="6"/>
      <c r="BD54146" s="5"/>
    </row>
    <row r="54147" spans="55:56" hidden="1" x14ac:dyDescent="0.2">
      <c r="BC54147" s="6"/>
      <c r="BD54147" s="5"/>
    </row>
    <row r="54148" spans="55:56" hidden="1" x14ac:dyDescent="0.2">
      <c r="BC54148" s="6"/>
      <c r="BD54148" s="5"/>
    </row>
    <row r="54149" spans="55:56" hidden="1" x14ac:dyDescent="0.2">
      <c r="BC54149" s="6"/>
      <c r="BD54149" s="5"/>
    </row>
    <row r="54150" spans="55:56" hidden="1" x14ac:dyDescent="0.2">
      <c r="BC54150" s="6"/>
      <c r="BD54150" s="5"/>
    </row>
    <row r="54151" spans="55:56" hidden="1" x14ac:dyDescent="0.2">
      <c r="BC54151" s="6"/>
      <c r="BD54151" s="5"/>
    </row>
    <row r="54152" spans="55:56" hidden="1" x14ac:dyDescent="0.2">
      <c r="BC54152" s="6"/>
      <c r="BD54152" s="5"/>
    </row>
    <row r="54153" spans="55:56" hidden="1" x14ac:dyDescent="0.2">
      <c r="BC54153" s="6"/>
      <c r="BD54153" s="5"/>
    </row>
    <row r="54154" spans="55:56" hidden="1" x14ac:dyDescent="0.2">
      <c r="BC54154" s="6"/>
      <c r="BD54154" s="5"/>
    </row>
    <row r="54155" spans="55:56" hidden="1" x14ac:dyDescent="0.2">
      <c r="BC54155" s="6"/>
      <c r="BD54155" s="5"/>
    </row>
    <row r="54156" spans="55:56" hidden="1" x14ac:dyDescent="0.2">
      <c r="BC54156" s="6"/>
      <c r="BD54156" s="5"/>
    </row>
    <row r="54157" spans="55:56" hidden="1" x14ac:dyDescent="0.2">
      <c r="BC54157" s="6"/>
      <c r="BD54157" s="5"/>
    </row>
    <row r="54158" spans="55:56" hidden="1" x14ac:dyDescent="0.2">
      <c r="BC54158" s="6"/>
      <c r="BD54158" s="5"/>
    </row>
    <row r="54159" spans="55:56" hidden="1" x14ac:dyDescent="0.2">
      <c r="BC54159" s="6"/>
      <c r="BD54159" s="5"/>
    </row>
    <row r="54160" spans="55:56" hidden="1" x14ac:dyDescent="0.2">
      <c r="BC54160" s="6"/>
      <c r="BD54160" s="5"/>
    </row>
    <row r="54161" spans="55:56" hidden="1" x14ac:dyDescent="0.2">
      <c r="BC54161" s="6"/>
      <c r="BD54161" s="5"/>
    </row>
    <row r="54162" spans="55:56" hidden="1" x14ac:dyDescent="0.2">
      <c r="BC54162" s="6"/>
      <c r="BD54162" s="5"/>
    </row>
    <row r="54163" spans="55:56" hidden="1" x14ac:dyDescent="0.2">
      <c r="BC54163" s="6"/>
      <c r="BD54163" s="5"/>
    </row>
    <row r="54164" spans="55:56" hidden="1" x14ac:dyDescent="0.2">
      <c r="BC54164" s="6"/>
      <c r="BD54164" s="5"/>
    </row>
    <row r="54165" spans="55:56" hidden="1" x14ac:dyDescent="0.2">
      <c r="BC54165" s="6"/>
      <c r="BD54165" s="5"/>
    </row>
    <row r="54166" spans="55:56" hidden="1" x14ac:dyDescent="0.2">
      <c r="BC54166" s="6"/>
      <c r="BD54166" s="5"/>
    </row>
    <row r="54167" spans="55:56" hidden="1" x14ac:dyDescent="0.2">
      <c r="BC54167" s="6"/>
      <c r="BD54167" s="5"/>
    </row>
    <row r="54168" spans="55:56" hidden="1" x14ac:dyDescent="0.2">
      <c r="BC54168" s="6"/>
      <c r="BD54168" s="5"/>
    </row>
    <row r="54169" spans="55:56" hidden="1" x14ac:dyDescent="0.2">
      <c r="BC54169" s="6"/>
      <c r="BD54169" s="5"/>
    </row>
    <row r="54170" spans="55:56" hidden="1" x14ac:dyDescent="0.2">
      <c r="BC54170" s="6"/>
      <c r="BD54170" s="5"/>
    </row>
    <row r="54171" spans="55:56" hidden="1" x14ac:dyDescent="0.2">
      <c r="BC54171" s="6"/>
      <c r="BD54171" s="5"/>
    </row>
    <row r="54172" spans="55:56" hidden="1" x14ac:dyDescent="0.2">
      <c r="BC54172" s="6"/>
      <c r="BD54172" s="5"/>
    </row>
    <row r="54173" spans="55:56" hidden="1" x14ac:dyDescent="0.2">
      <c r="BC54173" s="6"/>
      <c r="BD54173" s="5"/>
    </row>
    <row r="54174" spans="55:56" hidden="1" x14ac:dyDescent="0.2">
      <c r="BC54174" s="6"/>
      <c r="BD54174" s="5"/>
    </row>
    <row r="54175" spans="55:56" hidden="1" x14ac:dyDescent="0.2">
      <c r="BC54175" s="6"/>
      <c r="BD54175" s="5"/>
    </row>
    <row r="54176" spans="55:56" hidden="1" x14ac:dyDescent="0.2">
      <c r="BC54176" s="6"/>
      <c r="BD54176" s="5"/>
    </row>
    <row r="54177" spans="55:56" hidden="1" x14ac:dyDescent="0.2">
      <c r="BC54177" s="6"/>
      <c r="BD54177" s="5"/>
    </row>
    <row r="54178" spans="55:56" hidden="1" x14ac:dyDescent="0.2">
      <c r="BC54178" s="6"/>
      <c r="BD54178" s="5"/>
    </row>
    <row r="54179" spans="55:56" hidden="1" x14ac:dyDescent="0.2">
      <c r="BC54179" s="6"/>
      <c r="BD54179" s="5"/>
    </row>
    <row r="54180" spans="55:56" hidden="1" x14ac:dyDescent="0.2">
      <c r="BC54180" s="6"/>
      <c r="BD54180" s="5"/>
    </row>
    <row r="54181" spans="55:56" hidden="1" x14ac:dyDescent="0.2">
      <c r="BC54181" s="6"/>
      <c r="BD54181" s="5"/>
    </row>
    <row r="54182" spans="55:56" hidden="1" x14ac:dyDescent="0.2">
      <c r="BC54182" s="6"/>
      <c r="BD54182" s="5"/>
    </row>
    <row r="54183" spans="55:56" hidden="1" x14ac:dyDescent="0.2">
      <c r="BC54183" s="6"/>
      <c r="BD54183" s="5"/>
    </row>
    <row r="54184" spans="55:56" hidden="1" x14ac:dyDescent="0.2">
      <c r="BC54184" s="6"/>
      <c r="BD54184" s="5"/>
    </row>
    <row r="54185" spans="55:56" hidden="1" x14ac:dyDescent="0.2">
      <c r="BC54185" s="6"/>
      <c r="BD54185" s="5"/>
    </row>
    <row r="54186" spans="55:56" hidden="1" x14ac:dyDescent="0.2">
      <c r="BC54186" s="6"/>
      <c r="BD54186" s="5"/>
    </row>
    <row r="54187" spans="55:56" hidden="1" x14ac:dyDescent="0.2">
      <c r="BC54187" s="6"/>
      <c r="BD54187" s="5"/>
    </row>
    <row r="54188" spans="55:56" hidden="1" x14ac:dyDescent="0.2">
      <c r="BC54188" s="6"/>
      <c r="BD54188" s="5"/>
    </row>
    <row r="54189" spans="55:56" hidden="1" x14ac:dyDescent="0.2">
      <c r="BC54189" s="6"/>
      <c r="BD54189" s="5"/>
    </row>
    <row r="54190" spans="55:56" hidden="1" x14ac:dyDescent="0.2">
      <c r="BC54190" s="6"/>
      <c r="BD54190" s="5"/>
    </row>
    <row r="54191" spans="55:56" hidden="1" x14ac:dyDescent="0.2">
      <c r="BC54191" s="6"/>
      <c r="BD54191" s="5"/>
    </row>
    <row r="54192" spans="55:56" hidden="1" x14ac:dyDescent="0.2">
      <c r="BC54192" s="6"/>
      <c r="BD54192" s="5"/>
    </row>
    <row r="54193" spans="55:56" hidden="1" x14ac:dyDescent="0.2">
      <c r="BC54193" s="6"/>
      <c r="BD54193" s="5"/>
    </row>
    <row r="54194" spans="55:56" hidden="1" x14ac:dyDescent="0.2">
      <c r="BC54194" s="6"/>
      <c r="BD54194" s="5"/>
    </row>
    <row r="54195" spans="55:56" hidden="1" x14ac:dyDescent="0.2">
      <c r="BC54195" s="6"/>
      <c r="BD54195" s="5"/>
    </row>
    <row r="54196" spans="55:56" hidden="1" x14ac:dyDescent="0.2">
      <c r="BC54196" s="6"/>
      <c r="BD54196" s="5"/>
    </row>
    <row r="54197" spans="55:56" hidden="1" x14ac:dyDescent="0.2">
      <c r="BC54197" s="6"/>
      <c r="BD54197" s="5"/>
    </row>
    <row r="54198" spans="55:56" hidden="1" x14ac:dyDescent="0.2">
      <c r="BC54198" s="6"/>
      <c r="BD54198" s="5"/>
    </row>
    <row r="54199" spans="55:56" hidden="1" x14ac:dyDescent="0.2">
      <c r="BC54199" s="6"/>
      <c r="BD54199" s="5"/>
    </row>
    <row r="54200" spans="55:56" hidden="1" x14ac:dyDescent="0.2">
      <c r="BC54200" s="6"/>
      <c r="BD54200" s="5"/>
    </row>
    <row r="54201" spans="55:56" hidden="1" x14ac:dyDescent="0.2">
      <c r="BC54201" s="6"/>
      <c r="BD54201" s="5"/>
    </row>
    <row r="54202" spans="55:56" hidden="1" x14ac:dyDescent="0.2">
      <c r="BC54202" s="6"/>
      <c r="BD54202" s="5"/>
    </row>
    <row r="54203" spans="55:56" hidden="1" x14ac:dyDescent="0.2">
      <c r="BC54203" s="6"/>
      <c r="BD54203" s="5"/>
    </row>
    <row r="54204" spans="55:56" hidden="1" x14ac:dyDescent="0.2">
      <c r="BC54204" s="6"/>
      <c r="BD54204" s="5"/>
    </row>
    <row r="54205" spans="55:56" hidden="1" x14ac:dyDescent="0.2">
      <c r="BC54205" s="6"/>
      <c r="BD54205" s="5"/>
    </row>
    <row r="54206" spans="55:56" hidden="1" x14ac:dyDescent="0.2">
      <c r="BC54206" s="6"/>
      <c r="BD54206" s="5"/>
    </row>
    <row r="54207" spans="55:56" hidden="1" x14ac:dyDescent="0.2">
      <c r="BC54207" s="6"/>
      <c r="BD54207" s="5"/>
    </row>
    <row r="54208" spans="55:56" hidden="1" x14ac:dyDescent="0.2">
      <c r="BC54208" s="6"/>
      <c r="BD54208" s="5"/>
    </row>
    <row r="54209" spans="55:56" hidden="1" x14ac:dyDescent="0.2">
      <c r="BC54209" s="6"/>
      <c r="BD54209" s="5"/>
    </row>
    <row r="54210" spans="55:56" hidden="1" x14ac:dyDescent="0.2">
      <c r="BC54210" s="6"/>
      <c r="BD54210" s="5"/>
    </row>
    <row r="54211" spans="55:56" hidden="1" x14ac:dyDescent="0.2">
      <c r="BC54211" s="6"/>
      <c r="BD54211" s="5"/>
    </row>
    <row r="54212" spans="55:56" hidden="1" x14ac:dyDescent="0.2">
      <c r="BC54212" s="6"/>
      <c r="BD54212" s="5"/>
    </row>
    <row r="54213" spans="55:56" hidden="1" x14ac:dyDescent="0.2">
      <c r="BC54213" s="6"/>
      <c r="BD54213" s="5"/>
    </row>
    <row r="54214" spans="55:56" hidden="1" x14ac:dyDescent="0.2">
      <c r="BC54214" s="6"/>
      <c r="BD54214" s="5"/>
    </row>
    <row r="54215" spans="55:56" hidden="1" x14ac:dyDescent="0.2">
      <c r="BC54215" s="6"/>
      <c r="BD54215" s="5"/>
    </row>
    <row r="54216" spans="55:56" hidden="1" x14ac:dyDescent="0.2">
      <c r="BC54216" s="6"/>
      <c r="BD54216" s="5"/>
    </row>
    <row r="54217" spans="55:56" hidden="1" x14ac:dyDescent="0.2">
      <c r="BC54217" s="6"/>
      <c r="BD54217" s="5"/>
    </row>
    <row r="54218" spans="55:56" hidden="1" x14ac:dyDescent="0.2">
      <c r="BC54218" s="6"/>
      <c r="BD54218" s="5"/>
    </row>
    <row r="54219" spans="55:56" hidden="1" x14ac:dyDescent="0.2">
      <c r="BC54219" s="6"/>
      <c r="BD54219" s="5"/>
    </row>
    <row r="54220" spans="55:56" hidden="1" x14ac:dyDescent="0.2">
      <c r="BC54220" s="6"/>
      <c r="BD54220" s="5"/>
    </row>
    <row r="54221" spans="55:56" hidden="1" x14ac:dyDescent="0.2">
      <c r="BC54221" s="6"/>
      <c r="BD54221" s="5"/>
    </row>
    <row r="54222" spans="55:56" hidden="1" x14ac:dyDescent="0.2">
      <c r="BC54222" s="6"/>
      <c r="BD54222" s="5"/>
    </row>
    <row r="54223" spans="55:56" hidden="1" x14ac:dyDescent="0.2">
      <c r="BC54223" s="6"/>
      <c r="BD54223" s="5"/>
    </row>
    <row r="54224" spans="55:56" hidden="1" x14ac:dyDescent="0.2">
      <c r="BC54224" s="6"/>
      <c r="BD54224" s="5"/>
    </row>
    <row r="54225" spans="55:56" hidden="1" x14ac:dyDescent="0.2">
      <c r="BC54225" s="6"/>
      <c r="BD54225" s="5"/>
    </row>
    <row r="54226" spans="55:56" hidden="1" x14ac:dyDescent="0.2">
      <c r="BC54226" s="6"/>
      <c r="BD54226" s="5"/>
    </row>
    <row r="54227" spans="55:56" hidden="1" x14ac:dyDescent="0.2">
      <c r="BC54227" s="6"/>
      <c r="BD54227" s="5"/>
    </row>
    <row r="54228" spans="55:56" hidden="1" x14ac:dyDescent="0.2">
      <c r="BC54228" s="6"/>
      <c r="BD54228" s="5"/>
    </row>
    <row r="54229" spans="55:56" hidden="1" x14ac:dyDescent="0.2">
      <c r="BC54229" s="6"/>
      <c r="BD54229" s="5"/>
    </row>
    <row r="54230" spans="55:56" hidden="1" x14ac:dyDescent="0.2">
      <c r="BC54230" s="6"/>
      <c r="BD54230" s="5"/>
    </row>
    <row r="54231" spans="55:56" hidden="1" x14ac:dyDescent="0.2">
      <c r="BC54231" s="6"/>
      <c r="BD54231" s="5"/>
    </row>
    <row r="54232" spans="55:56" hidden="1" x14ac:dyDescent="0.2">
      <c r="BC54232" s="6"/>
      <c r="BD54232" s="5"/>
    </row>
    <row r="54233" spans="55:56" hidden="1" x14ac:dyDescent="0.2">
      <c r="BC54233" s="6"/>
      <c r="BD54233" s="5"/>
    </row>
    <row r="54234" spans="55:56" hidden="1" x14ac:dyDescent="0.2">
      <c r="BC54234" s="6"/>
      <c r="BD54234" s="5"/>
    </row>
    <row r="54235" spans="55:56" hidden="1" x14ac:dyDescent="0.2">
      <c r="BC54235" s="6"/>
      <c r="BD54235" s="5"/>
    </row>
    <row r="54236" spans="55:56" hidden="1" x14ac:dyDescent="0.2">
      <c r="BC54236" s="6"/>
      <c r="BD54236" s="5"/>
    </row>
    <row r="54237" spans="55:56" hidden="1" x14ac:dyDescent="0.2">
      <c r="BC54237" s="6"/>
      <c r="BD54237" s="5"/>
    </row>
    <row r="54238" spans="55:56" hidden="1" x14ac:dyDescent="0.2">
      <c r="BC54238" s="6"/>
      <c r="BD54238" s="5"/>
    </row>
    <row r="54239" spans="55:56" hidden="1" x14ac:dyDescent="0.2">
      <c r="BC54239" s="6"/>
      <c r="BD54239" s="5"/>
    </row>
    <row r="54240" spans="55:56" hidden="1" x14ac:dyDescent="0.2">
      <c r="BC54240" s="6"/>
      <c r="BD54240" s="5"/>
    </row>
    <row r="54241" spans="55:56" hidden="1" x14ac:dyDescent="0.2">
      <c r="BC54241" s="6"/>
      <c r="BD54241" s="5"/>
    </row>
    <row r="54242" spans="55:56" hidden="1" x14ac:dyDescent="0.2">
      <c r="BC54242" s="6"/>
      <c r="BD54242" s="5"/>
    </row>
    <row r="54243" spans="55:56" hidden="1" x14ac:dyDescent="0.2">
      <c r="BC54243" s="6"/>
      <c r="BD54243" s="5"/>
    </row>
    <row r="54244" spans="55:56" hidden="1" x14ac:dyDescent="0.2">
      <c r="BC54244" s="6"/>
      <c r="BD54244" s="5"/>
    </row>
    <row r="54245" spans="55:56" hidden="1" x14ac:dyDescent="0.2">
      <c r="BC54245" s="6"/>
      <c r="BD54245" s="5"/>
    </row>
    <row r="54246" spans="55:56" hidden="1" x14ac:dyDescent="0.2">
      <c r="BC54246" s="6"/>
      <c r="BD54246" s="5"/>
    </row>
    <row r="54247" spans="55:56" hidden="1" x14ac:dyDescent="0.2">
      <c r="BC54247" s="6"/>
      <c r="BD54247" s="5"/>
    </row>
    <row r="54248" spans="55:56" hidden="1" x14ac:dyDescent="0.2">
      <c r="BC54248" s="6"/>
      <c r="BD54248" s="5"/>
    </row>
    <row r="54249" spans="55:56" hidden="1" x14ac:dyDescent="0.2">
      <c r="BC54249" s="6"/>
      <c r="BD54249" s="5"/>
    </row>
    <row r="54250" spans="55:56" hidden="1" x14ac:dyDescent="0.2">
      <c r="BC54250" s="6"/>
      <c r="BD54250" s="5"/>
    </row>
    <row r="54251" spans="55:56" hidden="1" x14ac:dyDescent="0.2">
      <c r="BC54251" s="6"/>
      <c r="BD54251" s="5"/>
    </row>
    <row r="54252" spans="55:56" hidden="1" x14ac:dyDescent="0.2">
      <c r="BC54252" s="6"/>
      <c r="BD54252" s="5"/>
    </row>
    <row r="54253" spans="55:56" hidden="1" x14ac:dyDescent="0.2">
      <c r="BC54253" s="6"/>
      <c r="BD54253" s="5"/>
    </row>
    <row r="54254" spans="55:56" hidden="1" x14ac:dyDescent="0.2">
      <c r="BC54254" s="6"/>
      <c r="BD54254" s="5"/>
    </row>
    <row r="54255" spans="55:56" hidden="1" x14ac:dyDescent="0.2">
      <c r="BC54255" s="6"/>
      <c r="BD54255" s="5"/>
    </row>
    <row r="54256" spans="55:56" hidden="1" x14ac:dyDescent="0.2">
      <c r="BC54256" s="6"/>
      <c r="BD54256" s="5"/>
    </row>
    <row r="54257" spans="55:56" hidden="1" x14ac:dyDescent="0.2">
      <c r="BC54257" s="6"/>
      <c r="BD54257" s="5"/>
    </row>
    <row r="54258" spans="55:56" hidden="1" x14ac:dyDescent="0.2">
      <c r="BC54258" s="6"/>
      <c r="BD54258" s="5"/>
    </row>
    <row r="54259" spans="55:56" hidden="1" x14ac:dyDescent="0.2">
      <c r="BC54259" s="6"/>
      <c r="BD54259" s="5"/>
    </row>
    <row r="54260" spans="55:56" hidden="1" x14ac:dyDescent="0.2">
      <c r="BC54260" s="6"/>
      <c r="BD54260" s="5"/>
    </row>
    <row r="54261" spans="55:56" hidden="1" x14ac:dyDescent="0.2">
      <c r="BC54261" s="6"/>
      <c r="BD54261" s="5"/>
    </row>
    <row r="54262" spans="55:56" hidden="1" x14ac:dyDescent="0.2">
      <c r="BC54262" s="6"/>
      <c r="BD54262" s="5"/>
    </row>
    <row r="54263" spans="55:56" hidden="1" x14ac:dyDescent="0.2">
      <c r="BC54263" s="6"/>
      <c r="BD54263" s="5"/>
    </row>
    <row r="54264" spans="55:56" hidden="1" x14ac:dyDescent="0.2">
      <c r="BC54264" s="6"/>
      <c r="BD54264" s="5"/>
    </row>
    <row r="54265" spans="55:56" hidden="1" x14ac:dyDescent="0.2">
      <c r="BC54265" s="6"/>
      <c r="BD54265" s="5"/>
    </row>
    <row r="54266" spans="55:56" hidden="1" x14ac:dyDescent="0.2">
      <c r="BC54266" s="6"/>
      <c r="BD54266" s="5"/>
    </row>
    <row r="54267" spans="55:56" hidden="1" x14ac:dyDescent="0.2">
      <c r="BC54267" s="6"/>
      <c r="BD54267" s="5"/>
    </row>
    <row r="54268" spans="55:56" hidden="1" x14ac:dyDescent="0.2">
      <c r="BC54268" s="6"/>
      <c r="BD54268" s="5"/>
    </row>
    <row r="54269" spans="55:56" hidden="1" x14ac:dyDescent="0.2">
      <c r="BC54269" s="6"/>
      <c r="BD54269" s="5"/>
    </row>
    <row r="54270" spans="55:56" hidden="1" x14ac:dyDescent="0.2">
      <c r="BC54270" s="6"/>
      <c r="BD54270" s="5"/>
    </row>
    <row r="54271" spans="55:56" hidden="1" x14ac:dyDescent="0.2">
      <c r="BC54271" s="6"/>
      <c r="BD54271" s="5"/>
    </row>
    <row r="54272" spans="55:56" hidden="1" x14ac:dyDescent="0.2">
      <c r="BC54272" s="6"/>
      <c r="BD54272" s="5"/>
    </row>
    <row r="54273" spans="55:56" hidden="1" x14ac:dyDescent="0.2">
      <c r="BC54273" s="6"/>
      <c r="BD54273" s="5"/>
    </row>
    <row r="54274" spans="55:56" hidden="1" x14ac:dyDescent="0.2">
      <c r="BC54274" s="6"/>
      <c r="BD54274" s="5"/>
    </row>
    <row r="54275" spans="55:56" hidden="1" x14ac:dyDescent="0.2">
      <c r="BC54275" s="6"/>
      <c r="BD54275" s="5"/>
    </row>
    <row r="54276" spans="55:56" hidden="1" x14ac:dyDescent="0.2">
      <c r="BC54276" s="6"/>
      <c r="BD54276" s="5"/>
    </row>
    <row r="54277" spans="55:56" hidden="1" x14ac:dyDescent="0.2">
      <c r="BC54277" s="6"/>
      <c r="BD54277" s="5"/>
    </row>
    <row r="54278" spans="55:56" hidden="1" x14ac:dyDescent="0.2">
      <c r="BC54278" s="6"/>
      <c r="BD54278" s="5"/>
    </row>
    <row r="54279" spans="55:56" hidden="1" x14ac:dyDescent="0.2">
      <c r="BC54279" s="6"/>
      <c r="BD54279" s="5"/>
    </row>
    <row r="54280" spans="55:56" hidden="1" x14ac:dyDescent="0.2">
      <c r="BC54280" s="6"/>
      <c r="BD54280" s="5"/>
    </row>
    <row r="54281" spans="55:56" hidden="1" x14ac:dyDescent="0.2">
      <c r="BC54281" s="6"/>
      <c r="BD54281" s="5"/>
    </row>
    <row r="54282" spans="55:56" hidden="1" x14ac:dyDescent="0.2">
      <c r="BC54282" s="6"/>
      <c r="BD54282" s="5"/>
    </row>
    <row r="54283" spans="55:56" hidden="1" x14ac:dyDescent="0.2">
      <c r="BC54283" s="6"/>
      <c r="BD54283" s="5"/>
    </row>
    <row r="54284" spans="55:56" hidden="1" x14ac:dyDescent="0.2">
      <c r="BC54284" s="6"/>
      <c r="BD54284" s="5"/>
    </row>
    <row r="54285" spans="55:56" hidden="1" x14ac:dyDescent="0.2">
      <c r="BC54285" s="6"/>
      <c r="BD54285" s="5"/>
    </row>
    <row r="54286" spans="55:56" hidden="1" x14ac:dyDescent="0.2">
      <c r="BC54286" s="6"/>
      <c r="BD54286" s="5"/>
    </row>
    <row r="54287" spans="55:56" hidden="1" x14ac:dyDescent="0.2">
      <c r="BC54287" s="6"/>
      <c r="BD54287" s="5"/>
    </row>
    <row r="54288" spans="55:56" hidden="1" x14ac:dyDescent="0.2">
      <c r="BC54288" s="6"/>
      <c r="BD54288" s="5"/>
    </row>
    <row r="54289" spans="55:56" hidden="1" x14ac:dyDescent="0.2">
      <c r="BC54289" s="6"/>
      <c r="BD54289" s="5"/>
    </row>
    <row r="54290" spans="55:56" hidden="1" x14ac:dyDescent="0.2">
      <c r="BC54290" s="6"/>
      <c r="BD54290" s="5"/>
    </row>
    <row r="54291" spans="55:56" hidden="1" x14ac:dyDescent="0.2">
      <c r="BC54291" s="6"/>
      <c r="BD54291" s="5"/>
    </row>
    <row r="54292" spans="55:56" hidden="1" x14ac:dyDescent="0.2">
      <c r="BC54292" s="6"/>
      <c r="BD54292" s="5"/>
    </row>
    <row r="54293" spans="55:56" hidden="1" x14ac:dyDescent="0.2">
      <c r="BC54293" s="6"/>
      <c r="BD54293" s="5"/>
    </row>
    <row r="54294" spans="55:56" hidden="1" x14ac:dyDescent="0.2">
      <c r="BC54294" s="6"/>
      <c r="BD54294" s="5"/>
    </row>
    <row r="54295" spans="55:56" hidden="1" x14ac:dyDescent="0.2">
      <c r="BC54295" s="6"/>
      <c r="BD54295" s="5"/>
    </row>
    <row r="54296" spans="55:56" hidden="1" x14ac:dyDescent="0.2">
      <c r="BC54296" s="6"/>
      <c r="BD54296" s="5"/>
    </row>
    <row r="54297" spans="55:56" hidden="1" x14ac:dyDescent="0.2">
      <c r="BC54297" s="6"/>
      <c r="BD54297" s="5"/>
    </row>
    <row r="54298" spans="55:56" hidden="1" x14ac:dyDescent="0.2">
      <c r="BC54298" s="6"/>
      <c r="BD54298" s="5"/>
    </row>
    <row r="54299" spans="55:56" hidden="1" x14ac:dyDescent="0.2">
      <c r="BC54299" s="6"/>
      <c r="BD54299" s="5"/>
    </row>
    <row r="54300" spans="55:56" hidden="1" x14ac:dyDescent="0.2">
      <c r="BC54300" s="6"/>
      <c r="BD54300" s="5"/>
    </row>
    <row r="54301" spans="55:56" hidden="1" x14ac:dyDescent="0.2">
      <c r="BC54301" s="6"/>
      <c r="BD54301" s="5"/>
    </row>
    <row r="54302" spans="55:56" hidden="1" x14ac:dyDescent="0.2">
      <c r="BC54302" s="6"/>
      <c r="BD54302" s="5"/>
    </row>
    <row r="54303" spans="55:56" hidden="1" x14ac:dyDescent="0.2">
      <c r="BC54303" s="6"/>
      <c r="BD54303" s="5"/>
    </row>
    <row r="54304" spans="55:56" hidden="1" x14ac:dyDescent="0.2">
      <c r="BC54304" s="6"/>
      <c r="BD54304" s="5"/>
    </row>
    <row r="54305" spans="55:56" hidden="1" x14ac:dyDescent="0.2">
      <c r="BC54305" s="6"/>
      <c r="BD54305" s="5"/>
    </row>
    <row r="54306" spans="55:56" hidden="1" x14ac:dyDescent="0.2">
      <c r="BC54306" s="6"/>
      <c r="BD54306" s="5"/>
    </row>
    <row r="54307" spans="55:56" hidden="1" x14ac:dyDescent="0.2">
      <c r="BC54307" s="6"/>
      <c r="BD54307" s="5"/>
    </row>
    <row r="54308" spans="55:56" hidden="1" x14ac:dyDescent="0.2">
      <c r="BC54308" s="6"/>
      <c r="BD54308" s="5"/>
    </row>
    <row r="54309" spans="55:56" hidden="1" x14ac:dyDescent="0.2">
      <c r="BC54309" s="6"/>
      <c r="BD54309" s="5"/>
    </row>
    <row r="54310" spans="55:56" hidden="1" x14ac:dyDescent="0.2">
      <c r="BC54310" s="6"/>
      <c r="BD54310" s="5"/>
    </row>
    <row r="54311" spans="55:56" hidden="1" x14ac:dyDescent="0.2">
      <c r="BC54311" s="6"/>
      <c r="BD54311" s="5"/>
    </row>
    <row r="54312" spans="55:56" hidden="1" x14ac:dyDescent="0.2">
      <c r="BC54312" s="6"/>
      <c r="BD54312" s="5"/>
    </row>
    <row r="54313" spans="55:56" hidden="1" x14ac:dyDescent="0.2">
      <c r="BC54313" s="6"/>
      <c r="BD54313" s="5"/>
    </row>
    <row r="54314" spans="55:56" hidden="1" x14ac:dyDescent="0.2">
      <c r="BC54314" s="6"/>
      <c r="BD54314" s="5"/>
    </row>
    <row r="54315" spans="55:56" hidden="1" x14ac:dyDescent="0.2">
      <c r="BC54315" s="6"/>
      <c r="BD54315" s="5"/>
    </row>
    <row r="54316" spans="55:56" hidden="1" x14ac:dyDescent="0.2">
      <c r="BC54316" s="6"/>
      <c r="BD54316" s="5"/>
    </row>
    <row r="54317" spans="55:56" hidden="1" x14ac:dyDescent="0.2">
      <c r="BC54317" s="6"/>
      <c r="BD54317" s="5"/>
    </row>
    <row r="54318" spans="55:56" hidden="1" x14ac:dyDescent="0.2">
      <c r="BC54318" s="6"/>
      <c r="BD54318" s="5"/>
    </row>
    <row r="54319" spans="55:56" hidden="1" x14ac:dyDescent="0.2">
      <c r="BC54319" s="6"/>
      <c r="BD54319" s="5"/>
    </row>
    <row r="54320" spans="55:56" hidden="1" x14ac:dyDescent="0.2">
      <c r="BC54320" s="6"/>
      <c r="BD54320" s="5"/>
    </row>
    <row r="54321" spans="55:56" hidden="1" x14ac:dyDescent="0.2">
      <c r="BC54321" s="6"/>
      <c r="BD54321" s="5"/>
    </row>
    <row r="54322" spans="55:56" hidden="1" x14ac:dyDescent="0.2">
      <c r="BC54322" s="6"/>
      <c r="BD54322" s="5"/>
    </row>
    <row r="54323" spans="55:56" hidden="1" x14ac:dyDescent="0.2">
      <c r="BC54323" s="6"/>
      <c r="BD54323" s="5"/>
    </row>
    <row r="54324" spans="55:56" hidden="1" x14ac:dyDescent="0.2">
      <c r="BC54324" s="6"/>
      <c r="BD54324" s="5"/>
    </row>
    <row r="54325" spans="55:56" hidden="1" x14ac:dyDescent="0.2">
      <c r="BC54325" s="6"/>
      <c r="BD54325" s="5"/>
    </row>
    <row r="54326" spans="55:56" hidden="1" x14ac:dyDescent="0.2">
      <c r="BC54326" s="6"/>
      <c r="BD54326" s="5"/>
    </row>
    <row r="54327" spans="55:56" hidden="1" x14ac:dyDescent="0.2">
      <c r="BC54327" s="6"/>
      <c r="BD54327" s="5"/>
    </row>
    <row r="54328" spans="55:56" hidden="1" x14ac:dyDescent="0.2">
      <c r="BC54328" s="6"/>
      <c r="BD54328" s="5"/>
    </row>
    <row r="54329" spans="55:56" hidden="1" x14ac:dyDescent="0.2">
      <c r="BC54329" s="6"/>
      <c r="BD54329" s="5"/>
    </row>
    <row r="54330" spans="55:56" hidden="1" x14ac:dyDescent="0.2">
      <c r="BC54330" s="6"/>
      <c r="BD54330" s="5"/>
    </row>
    <row r="54331" spans="55:56" hidden="1" x14ac:dyDescent="0.2">
      <c r="BC54331" s="6"/>
      <c r="BD54331" s="5"/>
    </row>
    <row r="54332" spans="55:56" hidden="1" x14ac:dyDescent="0.2">
      <c r="BC54332" s="6"/>
      <c r="BD54332" s="5"/>
    </row>
    <row r="54333" spans="55:56" hidden="1" x14ac:dyDescent="0.2">
      <c r="BC54333" s="6"/>
      <c r="BD54333" s="5"/>
    </row>
    <row r="54334" spans="55:56" hidden="1" x14ac:dyDescent="0.2">
      <c r="BC54334" s="6"/>
      <c r="BD54334" s="5"/>
    </row>
    <row r="54335" spans="55:56" hidden="1" x14ac:dyDescent="0.2">
      <c r="BC54335" s="6"/>
      <c r="BD54335" s="5"/>
    </row>
    <row r="54336" spans="55:56" hidden="1" x14ac:dyDescent="0.2">
      <c r="BC54336" s="6"/>
      <c r="BD54336" s="5"/>
    </row>
    <row r="54337" spans="55:56" hidden="1" x14ac:dyDescent="0.2">
      <c r="BC54337" s="6"/>
      <c r="BD54337" s="5"/>
    </row>
    <row r="54338" spans="55:56" hidden="1" x14ac:dyDescent="0.2">
      <c r="BC54338" s="6"/>
      <c r="BD54338" s="5"/>
    </row>
    <row r="54339" spans="55:56" hidden="1" x14ac:dyDescent="0.2">
      <c r="BC54339" s="6"/>
      <c r="BD54339" s="5"/>
    </row>
    <row r="54340" spans="55:56" hidden="1" x14ac:dyDescent="0.2">
      <c r="BC54340" s="6"/>
      <c r="BD54340" s="5"/>
    </row>
    <row r="54341" spans="55:56" hidden="1" x14ac:dyDescent="0.2">
      <c r="BC54341" s="6"/>
      <c r="BD54341" s="5"/>
    </row>
    <row r="54342" spans="55:56" hidden="1" x14ac:dyDescent="0.2">
      <c r="BC54342" s="6"/>
      <c r="BD54342" s="5"/>
    </row>
    <row r="54343" spans="55:56" hidden="1" x14ac:dyDescent="0.2">
      <c r="BC54343" s="6"/>
      <c r="BD54343" s="5"/>
    </row>
    <row r="54344" spans="55:56" hidden="1" x14ac:dyDescent="0.2">
      <c r="BC54344" s="6"/>
      <c r="BD54344" s="5"/>
    </row>
    <row r="54345" spans="55:56" hidden="1" x14ac:dyDescent="0.2">
      <c r="BC54345" s="6"/>
      <c r="BD54345" s="5"/>
    </row>
    <row r="54346" spans="55:56" hidden="1" x14ac:dyDescent="0.2">
      <c r="BC54346" s="6"/>
      <c r="BD54346" s="5"/>
    </row>
    <row r="54347" spans="55:56" hidden="1" x14ac:dyDescent="0.2">
      <c r="BC54347" s="6"/>
      <c r="BD54347" s="5"/>
    </row>
    <row r="54348" spans="55:56" hidden="1" x14ac:dyDescent="0.2">
      <c r="BC54348" s="6"/>
      <c r="BD54348" s="5"/>
    </row>
    <row r="54349" spans="55:56" hidden="1" x14ac:dyDescent="0.2">
      <c r="BC54349" s="6"/>
      <c r="BD54349" s="5"/>
    </row>
    <row r="54350" spans="55:56" hidden="1" x14ac:dyDescent="0.2">
      <c r="BC54350" s="6"/>
      <c r="BD54350" s="5"/>
    </row>
    <row r="54351" spans="55:56" hidden="1" x14ac:dyDescent="0.2">
      <c r="BC54351" s="6"/>
      <c r="BD54351" s="5"/>
    </row>
    <row r="54352" spans="55:56" hidden="1" x14ac:dyDescent="0.2">
      <c r="BC54352" s="6"/>
      <c r="BD54352" s="5"/>
    </row>
    <row r="54353" spans="55:56" hidden="1" x14ac:dyDescent="0.2">
      <c r="BC54353" s="6"/>
      <c r="BD54353" s="5"/>
    </row>
    <row r="54354" spans="55:56" hidden="1" x14ac:dyDescent="0.2">
      <c r="BC54354" s="6"/>
      <c r="BD54354" s="5"/>
    </row>
    <row r="54355" spans="55:56" hidden="1" x14ac:dyDescent="0.2">
      <c r="BC54355" s="6"/>
      <c r="BD54355" s="5"/>
    </row>
    <row r="54356" spans="55:56" hidden="1" x14ac:dyDescent="0.2">
      <c r="BC54356" s="6"/>
      <c r="BD54356" s="5"/>
    </row>
    <row r="54357" spans="55:56" hidden="1" x14ac:dyDescent="0.2">
      <c r="BC54357" s="6"/>
      <c r="BD54357" s="5"/>
    </row>
    <row r="54358" spans="55:56" hidden="1" x14ac:dyDescent="0.2">
      <c r="BC54358" s="6"/>
      <c r="BD54358" s="5"/>
    </row>
    <row r="54359" spans="55:56" hidden="1" x14ac:dyDescent="0.2">
      <c r="BC54359" s="6"/>
      <c r="BD54359" s="5"/>
    </row>
    <row r="54360" spans="55:56" hidden="1" x14ac:dyDescent="0.2">
      <c r="BC54360" s="6"/>
      <c r="BD54360" s="5"/>
    </row>
    <row r="54361" spans="55:56" hidden="1" x14ac:dyDescent="0.2">
      <c r="BC54361" s="6"/>
      <c r="BD54361" s="5"/>
    </row>
    <row r="54362" spans="55:56" hidden="1" x14ac:dyDescent="0.2">
      <c r="BC54362" s="6"/>
      <c r="BD54362" s="5"/>
    </row>
    <row r="54363" spans="55:56" hidden="1" x14ac:dyDescent="0.2">
      <c r="BC54363" s="6"/>
      <c r="BD54363" s="5"/>
    </row>
    <row r="54364" spans="55:56" hidden="1" x14ac:dyDescent="0.2">
      <c r="BC54364" s="6"/>
      <c r="BD54364" s="5"/>
    </row>
    <row r="54365" spans="55:56" hidden="1" x14ac:dyDescent="0.2">
      <c r="BC54365" s="6"/>
      <c r="BD54365" s="5"/>
    </row>
    <row r="54366" spans="55:56" hidden="1" x14ac:dyDescent="0.2">
      <c r="BC54366" s="6"/>
      <c r="BD54366" s="5"/>
    </row>
    <row r="54367" spans="55:56" hidden="1" x14ac:dyDescent="0.2">
      <c r="BC54367" s="6"/>
      <c r="BD54367" s="5"/>
    </row>
    <row r="54368" spans="55:56" hidden="1" x14ac:dyDescent="0.2">
      <c r="BC54368" s="6"/>
      <c r="BD54368" s="5"/>
    </row>
    <row r="54369" spans="55:56" hidden="1" x14ac:dyDescent="0.2">
      <c r="BC54369" s="6"/>
      <c r="BD54369" s="5"/>
    </row>
    <row r="54370" spans="55:56" hidden="1" x14ac:dyDescent="0.2">
      <c r="BC54370" s="6"/>
      <c r="BD54370" s="5"/>
    </row>
    <row r="54371" spans="55:56" hidden="1" x14ac:dyDescent="0.2">
      <c r="BC54371" s="6"/>
      <c r="BD54371" s="5"/>
    </row>
    <row r="54372" spans="55:56" hidden="1" x14ac:dyDescent="0.2">
      <c r="BC54372" s="6"/>
      <c r="BD54372" s="5"/>
    </row>
    <row r="54373" spans="55:56" hidden="1" x14ac:dyDescent="0.2">
      <c r="BC54373" s="6"/>
      <c r="BD54373" s="5"/>
    </row>
    <row r="54374" spans="55:56" hidden="1" x14ac:dyDescent="0.2">
      <c r="BC54374" s="6"/>
      <c r="BD54374" s="5"/>
    </row>
    <row r="54375" spans="55:56" hidden="1" x14ac:dyDescent="0.2">
      <c r="BC54375" s="6"/>
      <c r="BD54375" s="5"/>
    </row>
    <row r="54376" spans="55:56" hidden="1" x14ac:dyDescent="0.2">
      <c r="BC54376" s="6"/>
      <c r="BD54376" s="5"/>
    </row>
    <row r="54377" spans="55:56" hidden="1" x14ac:dyDescent="0.2">
      <c r="BC54377" s="6"/>
      <c r="BD54377" s="5"/>
    </row>
    <row r="54378" spans="55:56" hidden="1" x14ac:dyDescent="0.2">
      <c r="BC54378" s="6"/>
      <c r="BD54378" s="5"/>
    </row>
    <row r="54379" spans="55:56" hidden="1" x14ac:dyDescent="0.2">
      <c r="BC54379" s="6"/>
      <c r="BD54379" s="5"/>
    </row>
    <row r="54380" spans="55:56" hidden="1" x14ac:dyDescent="0.2">
      <c r="BC54380" s="6"/>
      <c r="BD54380" s="5"/>
    </row>
    <row r="54381" spans="55:56" hidden="1" x14ac:dyDescent="0.2">
      <c r="BC54381" s="6"/>
      <c r="BD54381" s="5"/>
    </row>
    <row r="54382" spans="55:56" hidden="1" x14ac:dyDescent="0.2">
      <c r="BC54382" s="6"/>
      <c r="BD54382" s="5"/>
    </row>
    <row r="54383" spans="55:56" hidden="1" x14ac:dyDescent="0.2">
      <c r="BC54383" s="6"/>
      <c r="BD54383" s="5"/>
    </row>
    <row r="54384" spans="55:56" hidden="1" x14ac:dyDescent="0.2">
      <c r="BC54384" s="6"/>
      <c r="BD54384" s="5"/>
    </row>
    <row r="54385" spans="55:56" hidden="1" x14ac:dyDescent="0.2">
      <c r="BC54385" s="6"/>
      <c r="BD54385" s="5"/>
    </row>
    <row r="54386" spans="55:56" hidden="1" x14ac:dyDescent="0.2">
      <c r="BC54386" s="6"/>
      <c r="BD54386" s="5"/>
    </row>
    <row r="54387" spans="55:56" hidden="1" x14ac:dyDescent="0.2">
      <c r="BC54387" s="6"/>
      <c r="BD54387" s="5"/>
    </row>
    <row r="54388" spans="55:56" hidden="1" x14ac:dyDescent="0.2">
      <c r="BC54388" s="6"/>
      <c r="BD54388" s="5"/>
    </row>
    <row r="54389" spans="55:56" hidden="1" x14ac:dyDescent="0.2">
      <c r="BC54389" s="6"/>
      <c r="BD54389" s="5"/>
    </row>
    <row r="54390" spans="55:56" hidden="1" x14ac:dyDescent="0.2">
      <c r="BC54390" s="6"/>
      <c r="BD54390" s="5"/>
    </row>
    <row r="54391" spans="55:56" hidden="1" x14ac:dyDescent="0.2">
      <c r="BC54391" s="6"/>
      <c r="BD54391" s="5"/>
    </row>
    <row r="54392" spans="55:56" hidden="1" x14ac:dyDescent="0.2">
      <c r="BC54392" s="6"/>
      <c r="BD54392" s="5"/>
    </row>
    <row r="54393" spans="55:56" hidden="1" x14ac:dyDescent="0.2">
      <c r="BC54393" s="6"/>
      <c r="BD54393" s="5"/>
    </row>
    <row r="54394" spans="55:56" hidden="1" x14ac:dyDescent="0.2">
      <c r="BC54394" s="6"/>
      <c r="BD54394" s="5"/>
    </row>
    <row r="54395" spans="55:56" hidden="1" x14ac:dyDescent="0.2">
      <c r="BC54395" s="6"/>
      <c r="BD54395" s="5"/>
    </row>
    <row r="54396" spans="55:56" hidden="1" x14ac:dyDescent="0.2">
      <c r="BC54396" s="6"/>
      <c r="BD54396" s="5"/>
    </row>
    <row r="54397" spans="55:56" hidden="1" x14ac:dyDescent="0.2">
      <c r="BC54397" s="6"/>
      <c r="BD54397" s="5"/>
    </row>
    <row r="54398" spans="55:56" hidden="1" x14ac:dyDescent="0.2">
      <c r="BC54398" s="6"/>
      <c r="BD54398" s="5"/>
    </row>
    <row r="54399" spans="55:56" hidden="1" x14ac:dyDescent="0.2">
      <c r="BC54399" s="6"/>
      <c r="BD54399" s="5"/>
    </row>
    <row r="54400" spans="55:56" hidden="1" x14ac:dyDescent="0.2">
      <c r="BC54400" s="6"/>
      <c r="BD54400" s="5"/>
    </row>
    <row r="54401" spans="55:56" hidden="1" x14ac:dyDescent="0.2">
      <c r="BC54401" s="6"/>
      <c r="BD54401" s="5"/>
    </row>
    <row r="54402" spans="55:56" hidden="1" x14ac:dyDescent="0.2">
      <c r="BC54402" s="6"/>
      <c r="BD54402" s="5"/>
    </row>
    <row r="54403" spans="55:56" hidden="1" x14ac:dyDescent="0.2">
      <c r="BC54403" s="6"/>
      <c r="BD54403" s="5"/>
    </row>
    <row r="54404" spans="55:56" hidden="1" x14ac:dyDescent="0.2">
      <c r="BC54404" s="6"/>
      <c r="BD54404" s="5"/>
    </row>
    <row r="54405" spans="55:56" hidden="1" x14ac:dyDescent="0.2">
      <c r="BC54405" s="6"/>
      <c r="BD54405" s="5"/>
    </row>
    <row r="54406" spans="55:56" hidden="1" x14ac:dyDescent="0.2">
      <c r="BC54406" s="6"/>
      <c r="BD54406" s="5"/>
    </row>
    <row r="54407" spans="55:56" hidden="1" x14ac:dyDescent="0.2">
      <c r="BC54407" s="6"/>
      <c r="BD54407" s="5"/>
    </row>
    <row r="54408" spans="55:56" hidden="1" x14ac:dyDescent="0.2">
      <c r="BC54408" s="6"/>
      <c r="BD54408" s="5"/>
    </row>
    <row r="54409" spans="55:56" hidden="1" x14ac:dyDescent="0.2">
      <c r="BC54409" s="6"/>
      <c r="BD54409" s="5"/>
    </row>
    <row r="54410" spans="55:56" hidden="1" x14ac:dyDescent="0.2">
      <c r="BC54410" s="6"/>
      <c r="BD54410" s="5"/>
    </row>
    <row r="54411" spans="55:56" hidden="1" x14ac:dyDescent="0.2">
      <c r="BC54411" s="6"/>
      <c r="BD54411" s="5"/>
    </row>
    <row r="54412" spans="55:56" hidden="1" x14ac:dyDescent="0.2">
      <c r="BC54412" s="6"/>
      <c r="BD54412" s="5"/>
    </row>
    <row r="54413" spans="55:56" hidden="1" x14ac:dyDescent="0.2">
      <c r="BC54413" s="6"/>
      <c r="BD54413" s="5"/>
    </row>
    <row r="54414" spans="55:56" hidden="1" x14ac:dyDescent="0.2">
      <c r="BC54414" s="6"/>
      <c r="BD54414" s="5"/>
    </row>
    <row r="54415" spans="55:56" hidden="1" x14ac:dyDescent="0.2">
      <c r="BC54415" s="6"/>
      <c r="BD54415" s="5"/>
    </row>
    <row r="54416" spans="55:56" hidden="1" x14ac:dyDescent="0.2">
      <c r="BC54416" s="6"/>
      <c r="BD54416" s="5"/>
    </row>
    <row r="54417" spans="55:56" hidden="1" x14ac:dyDescent="0.2">
      <c r="BC54417" s="6"/>
      <c r="BD54417" s="5"/>
    </row>
    <row r="54418" spans="55:56" hidden="1" x14ac:dyDescent="0.2">
      <c r="BC54418" s="6"/>
      <c r="BD54418" s="5"/>
    </row>
    <row r="54419" spans="55:56" hidden="1" x14ac:dyDescent="0.2">
      <c r="BC54419" s="6"/>
      <c r="BD54419" s="5"/>
    </row>
    <row r="54420" spans="55:56" hidden="1" x14ac:dyDescent="0.2">
      <c r="BC54420" s="6"/>
      <c r="BD54420" s="5"/>
    </row>
    <row r="54421" spans="55:56" hidden="1" x14ac:dyDescent="0.2">
      <c r="BC54421" s="6"/>
      <c r="BD54421" s="5"/>
    </row>
    <row r="54422" spans="55:56" hidden="1" x14ac:dyDescent="0.2">
      <c r="BC54422" s="6"/>
      <c r="BD54422" s="5"/>
    </row>
    <row r="54423" spans="55:56" hidden="1" x14ac:dyDescent="0.2">
      <c r="BC54423" s="6"/>
      <c r="BD54423" s="5"/>
    </row>
    <row r="54424" spans="55:56" hidden="1" x14ac:dyDescent="0.2">
      <c r="BC54424" s="6"/>
      <c r="BD54424" s="5"/>
    </row>
    <row r="54425" spans="55:56" hidden="1" x14ac:dyDescent="0.2">
      <c r="BC54425" s="6"/>
      <c r="BD54425" s="5"/>
    </row>
    <row r="54426" spans="55:56" hidden="1" x14ac:dyDescent="0.2">
      <c r="BC54426" s="6"/>
      <c r="BD54426" s="5"/>
    </row>
    <row r="54427" spans="55:56" hidden="1" x14ac:dyDescent="0.2">
      <c r="BC54427" s="6"/>
      <c r="BD54427" s="5"/>
    </row>
    <row r="54428" spans="55:56" hidden="1" x14ac:dyDescent="0.2">
      <c r="BC54428" s="6"/>
      <c r="BD54428" s="5"/>
    </row>
    <row r="54429" spans="55:56" hidden="1" x14ac:dyDescent="0.2">
      <c r="BC54429" s="6"/>
      <c r="BD54429" s="5"/>
    </row>
    <row r="54430" spans="55:56" hidden="1" x14ac:dyDescent="0.2">
      <c r="BC54430" s="6"/>
      <c r="BD54430" s="5"/>
    </row>
    <row r="54431" spans="55:56" hidden="1" x14ac:dyDescent="0.2">
      <c r="BC54431" s="6"/>
      <c r="BD54431" s="5"/>
    </row>
    <row r="54432" spans="55:56" hidden="1" x14ac:dyDescent="0.2">
      <c r="BC54432" s="6"/>
      <c r="BD54432" s="5"/>
    </row>
    <row r="54433" spans="55:56" hidden="1" x14ac:dyDescent="0.2">
      <c r="BC54433" s="6"/>
      <c r="BD54433" s="5"/>
    </row>
    <row r="54434" spans="55:56" hidden="1" x14ac:dyDescent="0.2">
      <c r="BC54434" s="6"/>
      <c r="BD54434" s="5"/>
    </row>
    <row r="54435" spans="55:56" hidden="1" x14ac:dyDescent="0.2">
      <c r="BC54435" s="6"/>
      <c r="BD54435" s="5"/>
    </row>
    <row r="54436" spans="55:56" hidden="1" x14ac:dyDescent="0.2">
      <c r="BC54436" s="6"/>
      <c r="BD54436" s="5"/>
    </row>
    <row r="54437" spans="55:56" hidden="1" x14ac:dyDescent="0.2">
      <c r="BC54437" s="6"/>
      <c r="BD54437" s="5"/>
    </row>
    <row r="54438" spans="55:56" hidden="1" x14ac:dyDescent="0.2">
      <c r="BC54438" s="6"/>
      <c r="BD54438" s="5"/>
    </row>
    <row r="54439" spans="55:56" hidden="1" x14ac:dyDescent="0.2">
      <c r="BC54439" s="6"/>
      <c r="BD54439" s="5"/>
    </row>
    <row r="54440" spans="55:56" hidden="1" x14ac:dyDescent="0.2">
      <c r="BC54440" s="6"/>
      <c r="BD54440" s="5"/>
    </row>
    <row r="54441" spans="55:56" hidden="1" x14ac:dyDescent="0.2">
      <c r="BC54441" s="6"/>
      <c r="BD54441" s="5"/>
    </row>
    <row r="54442" spans="55:56" hidden="1" x14ac:dyDescent="0.2">
      <c r="BC54442" s="6"/>
      <c r="BD54442" s="5"/>
    </row>
    <row r="54443" spans="55:56" hidden="1" x14ac:dyDescent="0.2">
      <c r="BC54443" s="6"/>
      <c r="BD54443" s="5"/>
    </row>
    <row r="54444" spans="55:56" hidden="1" x14ac:dyDescent="0.2">
      <c r="BC54444" s="6"/>
      <c r="BD54444" s="5"/>
    </row>
    <row r="54445" spans="55:56" hidden="1" x14ac:dyDescent="0.2">
      <c r="BC54445" s="6"/>
      <c r="BD54445" s="5"/>
    </row>
    <row r="54446" spans="55:56" hidden="1" x14ac:dyDescent="0.2">
      <c r="BC54446" s="6"/>
      <c r="BD54446" s="5"/>
    </row>
    <row r="54447" spans="55:56" hidden="1" x14ac:dyDescent="0.2">
      <c r="BC54447" s="6"/>
      <c r="BD54447" s="5"/>
    </row>
    <row r="54448" spans="55:56" hidden="1" x14ac:dyDescent="0.2">
      <c r="BC54448" s="6"/>
      <c r="BD54448" s="5"/>
    </row>
    <row r="54449" spans="55:56" hidden="1" x14ac:dyDescent="0.2">
      <c r="BC54449" s="6"/>
      <c r="BD54449" s="5"/>
    </row>
    <row r="54450" spans="55:56" hidden="1" x14ac:dyDescent="0.2">
      <c r="BC54450" s="6"/>
      <c r="BD54450" s="5"/>
    </row>
    <row r="54451" spans="55:56" hidden="1" x14ac:dyDescent="0.2">
      <c r="BC54451" s="6"/>
      <c r="BD54451" s="5"/>
    </row>
    <row r="54452" spans="55:56" hidden="1" x14ac:dyDescent="0.2">
      <c r="BC54452" s="6"/>
      <c r="BD54452" s="5"/>
    </row>
    <row r="54453" spans="55:56" hidden="1" x14ac:dyDescent="0.2">
      <c r="BC54453" s="6"/>
      <c r="BD54453" s="5"/>
    </row>
    <row r="54454" spans="55:56" hidden="1" x14ac:dyDescent="0.2">
      <c r="BC54454" s="6"/>
      <c r="BD54454" s="5"/>
    </row>
    <row r="54455" spans="55:56" hidden="1" x14ac:dyDescent="0.2">
      <c r="BC54455" s="6"/>
      <c r="BD54455" s="5"/>
    </row>
    <row r="54456" spans="55:56" hidden="1" x14ac:dyDescent="0.2">
      <c r="BC54456" s="6"/>
      <c r="BD54456" s="5"/>
    </row>
    <row r="54457" spans="55:56" hidden="1" x14ac:dyDescent="0.2">
      <c r="BC54457" s="6"/>
      <c r="BD54457" s="5"/>
    </row>
    <row r="54458" spans="55:56" hidden="1" x14ac:dyDescent="0.2">
      <c r="BC54458" s="6"/>
      <c r="BD54458" s="5"/>
    </row>
    <row r="54459" spans="55:56" hidden="1" x14ac:dyDescent="0.2">
      <c r="BC54459" s="6"/>
      <c r="BD54459" s="5"/>
    </row>
    <row r="54460" spans="55:56" hidden="1" x14ac:dyDescent="0.2">
      <c r="BC54460" s="6"/>
      <c r="BD54460" s="5"/>
    </row>
    <row r="54461" spans="55:56" hidden="1" x14ac:dyDescent="0.2">
      <c r="BC54461" s="6"/>
      <c r="BD54461" s="5"/>
    </row>
    <row r="54462" spans="55:56" hidden="1" x14ac:dyDescent="0.2">
      <c r="BC54462" s="6"/>
      <c r="BD54462" s="5"/>
    </row>
    <row r="54463" spans="55:56" hidden="1" x14ac:dyDescent="0.2">
      <c r="BC54463" s="6"/>
      <c r="BD54463" s="5"/>
    </row>
    <row r="54464" spans="55:56" hidden="1" x14ac:dyDescent="0.2">
      <c r="BC54464" s="6"/>
      <c r="BD54464" s="5"/>
    </row>
    <row r="54465" spans="55:56" hidden="1" x14ac:dyDescent="0.2">
      <c r="BC54465" s="6"/>
      <c r="BD54465" s="5"/>
    </row>
    <row r="54466" spans="55:56" hidden="1" x14ac:dyDescent="0.2">
      <c r="BC54466" s="6"/>
      <c r="BD54466" s="5"/>
    </row>
    <row r="54467" spans="55:56" hidden="1" x14ac:dyDescent="0.2">
      <c r="BC54467" s="6"/>
      <c r="BD54467" s="5"/>
    </row>
    <row r="54468" spans="55:56" hidden="1" x14ac:dyDescent="0.2">
      <c r="BC54468" s="6"/>
      <c r="BD54468" s="5"/>
    </row>
    <row r="54469" spans="55:56" hidden="1" x14ac:dyDescent="0.2">
      <c r="BC54469" s="6"/>
      <c r="BD54469" s="5"/>
    </row>
    <row r="54470" spans="55:56" hidden="1" x14ac:dyDescent="0.2">
      <c r="BC54470" s="6"/>
      <c r="BD54470" s="5"/>
    </row>
    <row r="54471" spans="55:56" hidden="1" x14ac:dyDescent="0.2">
      <c r="BC54471" s="6"/>
      <c r="BD54471" s="5"/>
    </row>
    <row r="54472" spans="55:56" hidden="1" x14ac:dyDescent="0.2">
      <c r="BC54472" s="6"/>
      <c r="BD54472" s="5"/>
    </row>
    <row r="54473" spans="55:56" hidden="1" x14ac:dyDescent="0.2">
      <c r="BC54473" s="6"/>
      <c r="BD54473" s="5"/>
    </row>
    <row r="54474" spans="55:56" hidden="1" x14ac:dyDescent="0.2">
      <c r="BC54474" s="6"/>
      <c r="BD54474" s="5"/>
    </row>
    <row r="54475" spans="55:56" hidden="1" x14ac:dyDescent="0.2">
      <c r="BC54475" s="6"/>
      <c r="BD54475" s="5"/>
    </row>
    <row r="54476" spans="55:56" hidden="1" x14ac:dyDescent="0.2">
      <c r="BC54476" s="6"/>
      <c r="BD54476" s="5"/>
    </row>
    <row r="54477" spans="55:56" hidden="1" x14ac:dyDescent="0.2">
      <c r="BC54477" s="6"/>
      <c r="BD54477" s="5"/>
    </row>
    <row r="54478" spans="55:56" hidden="1" x14ac:dyDescent="0.2">
      <c r="BC54478" s="6"/>
      <c r="BD54478" s="5"/>
    </row>
    <row r="54479" spans="55:56" hidden="1" x14ac:dyDescent="0.2">
      <c r="BC54479" s="6"/>
      <c r="BD54479" s="5"/>
    </row>
    <row r="54480" spans="55:56" hidden="1" x14ac:dyDescent="0.2">
      <c r="BC54480" s="6"/>
      <c r="BD54480" s="5"/>
    </row>
    <row r="54481" spans="55:56" hidden="1" x14ac:dyDescent="0.2">
      <c r="BC54481" s="6"/>
      <c r="BD54481" s="5"/>
    </row>
    <row r="54482" spans="55:56" hidden="1" x14ac:dyDescent="0.2">
      <c r="BC54482" s="6"/>
      <c r="BD54482" s="5"/>
    </row>
    <row r="54483" spans="55:56" hidden="1" x14ac:dyDescent="0.2">
      <c r="BC54483" s="6"/>
      <c r="BD54483" s="5"/>
    </row>
    <row r="54484" spans="55:56" hidden="1" x14ac:dyDescent="0.2">
      <c r="BC54484" s="6"/>
      <c r="BD54484" s="5"/>
    </row>
    <row r="54485" spans="55:56" hidden="1" x14ac:dyDescent="0.2">
      <c r="BC54485" s="6"/>
      <c r="BD54485" s="5"/>
    </row>
    <row r="54486" spans="55:56" hidden="1" x14ac:dyDescent="0.2">
      <c r="BC54486" s="6"/>
      <c r="BD54486" s="5"/>
    </row>
    <row r="54487" spans="55:56" hidden="1" x14ac:dyDescent="0.2">
      <c r="BC54487" s="6"/>
      <c r="BD54487" s="5"/>
    </row>
    <row r="54488" spans="55:56" hidden="1" x14ac:dyDescent="0.2">
      <c r="BC54488" s="6"/>
      <c r="BD54488" s="5"/>
    </row>
    <row r="54489" spans="55:56" hidden="1" x14ac:dyDescent="0.2">
      <c r="BC54489" s="6"/>
      <c r="BD54489" s="5"/>
    </row>
    <row r="54490" spans="55:56" hidden="1" x14ac:dyDescent="0.2">
      <c r="BC54490" s="6"/>
      <c r="BD54490" s="5"/>
    </row>
    <row r="54491" spans="55:56" hidden="1" x14ac:dyDescent="0.2">
      <c r="BC54491" s="6"/>
      <c r="BD54491" s="5"/>
    </row>
    <row r="54492" spans="55:56" hidden="1" x14ac:dyDescent="0.2">
      <c r="BC54492" s="6"/>
      <c r="BD54492" s="5"/>
    </row>
    <row r="54493" spans="55:56" hidden="1" x14ac:dyDescent="0.2">
      <c r="BC54493" s="6"/>
      <c r="BD54493" s="5"/>
    </row>
    <row r="54494" spans="55:56" hidden="1" x14ac:dyDescent="0.2">
      <c r="BC54494" s="6"/>
      <c r="BD54494" s="5"/>
    </row>
    <row r="54495" spans="55:56" hidden="1" x14ac:dyDescent="0.2">
      <c r="BC54495" s="6"/>
      <c r="BD54495" s="5"/>
    </row>
    <row r="54496" spans="55:56" hidden="1" x14ac:dyDescent="0.2">
      <c r="BC54496" s="6"/>
      <c r="BD54496" s="5"/>
    </row>
    <row r="54497" spans="55:56" hidden="1" x14ac:dyDescent="0.2">
      <c r="BC54497" s="6"/>
      <c r="BD54497" s="5"/>
    </row>
    <row r="54498" spans="55:56" hidden="1" x14ac:dyDescent="0.2">
      <c r="BC54498" s="6"/>
      <c r="BD54498" s="5"/>
    </row>
    <row r="54499" spans="55:56" hidden="1" x14ac:dyDescent="0.2">
      <c r="BC54499" s="6"/>
      <c r="BD54499" s="5"/>
    </row>
    <row r="54500" spans="55:56" hidden="1" x14ac:dyDescent="0.2">
      <c r="BC54500" s="6"/>
      <c r="BD54500" s="5"/>
    </row>
    <row r="54501" spans="55:56" hidden="1" x14ac:dyDescent="0.2">
      <c r="BC54501" s="6"/>
      <c r="BD54501" s="5"/>
    </row>
    <row r="54502" spans="55:56" hidden="1" x14ac:dyDescent="0.2">
      <c r="BC54502" s="6"/>
      <c r="BD54502" s="5"/>
    </row>
    <row r="54503" spans="55:56" hidden="1" x14ac:dyDescent="0.2">
      <c r="BC54503" s="6"/>
      <c r="BD54503" s="5"/>
    </row>
    <row r="54504" spans="55:56" hidden="1" x14ac:dyDescent="0.2">
      <c r="BC54504" s="6"/>
      <c r="BD54504" s="5"/>
    </row>
    <row r="54505" spans="55:56" hidden="1" x14ac:dyDescent="0.2">
      <c r="BC54505" s="6"/>
      <c r="BD54505" s="5"/>
    </row>
    <row r="54506" spans="55:56" hidden="1" x14ac:dyDescent="0.2">
      <c r="BC54506" s="6"/>
      <c r="BD54506" s="5"/>
    </row>
    <row r="54507" spans="55:56" hidden="1" x14ac:dyDescent="0.2">
      <c r="BC54507" s="6"/>
      <c r="BD54507" s="5"/>
    </row>
    <row r="54508" spans="55:56" hidden="1" x14ac:dyDescent="0.2">
      <c r="BC54508" s="6"/>
      <c r="BD54508" s="5"/>
    </row>
    <row r="54509" spans="55:56" hidden="1" x14ac:dyDescent="0.2">
      <c r="BC54509" s="6"/>
      <c r="BD54509" s="5"/>
    </row>
    <row r="54510" spans="55:56" hidden="1" x14ac:dyDescent="0.2">
      <c r="BC54510" s="6"/>
      <c r="BD54510" s="5"/>
    </row>
    <row r="54511" spans="55:56" hidden="1" x14ac:dyDescent="0.2">
      <c r="BC54511" s="6"/>
      <c r="BD54511" s="5"/>
    </row>
    <row r="54512" spans="55:56" hidden="1" x14ac:dyDescent="0.2">
      <c r="BC54512" s="6"/>
      <c r="BD54512" s="5"/>
    </row>
    <row r="54513" spans="55:56" hidden="1" x14ac:dyDescent="0.2">
      <c r="BC54513" s="6"/>
      <c r="BD54513" s="5"/>
    </row>
    <row r="54514" spans="55:56" hidden="1" x14ac:dyDescent="0.2">
      <c r="BC54514" s="6"/>
      <c r="BD54514" s="5"/>
    </row>
    <row r="54515" spans="55:56" hidden="1" x14ac:dyDescent="0.2">
      <c r="BC54515" s="6"/>
      <c r="BD54515" s="5"/>
    </row>
    <row r="54516" spans="55:56" hidden="1" x14ac:dyDescent="0.2">
      <c r="BC54516" s="6"/>
      <c r="BD54516" s="5"/>
    </row>
    <row r="54517" spans="55:56" hidden="1" x14ac:dyDescent="0.2">
      <c r="BC54517" s="6"/>
      <c r="BD54517" s="5"/>
    </row>
    <row r="54518" spans="55:56" hidden="1" x14ac:dyDescent="0.2">
      <c r="BC54518" s="6"/>
      <c r="BD54518" s="5"/>
    </row>
    <row r="54519" spans="55:56" hidden="1" x14ac:dyDescent="0.2">
      <c r="BC54519" s="6"/>
      <c r="BD54519" s="5"/>
    </row>
    <row r="54520" spans="55:56" hidden="1" x14ac:dyDescent="0.2">
      <c r="BC54520" s="6"/>
      <c r="BD54520" s="5"/>
    </row>
    <row r="54521" spans="55:56" hidden="1" x14ac:dyDescent="0.2">
      <c r="BC54521" s="6"/>
      <c r="BD54521" s="5"/>
    </row>
    <row r="54522" spans="55:56" hidden="1" x14ac:dyDescent="0.2">
      <c r="BC54522" s="6"/>
      <c r="BD54522" s="5"/>
    </row>
    <row r="54523" spans="55:56" hidden="1" x14ac:dyDescent="0.2">
      <c r="BC54523" s="6"/>
      <c r="BD54523" s="5"/>
    </row>
    <row r="54524" spans="55:56" hidden="1" x14ac:dyDescent="0.2">
      <c r="BC54524" s="6"/>
      <c r="BD54524" s="5"/>
    </row>
    <row r="54525" spans="55:56" hidden="1" x14ac:dyDescent="0.2">
      <c r="BC54525" s="6"/>
      <c r="BD54525" s="5"/>
    </row>
    <row r="54526" spans="55:56" hidden="1" x14ac:dyDescent="0.2">
      <c r="BC54526" s="6"/>
      <c r="BD54526" s="5"/>
    </row>
    <row r="54527" spans="55:56" hidden="1" x14ac:dyDescent="0.2">
      <c r="BC54527" s="6"/>
      <c r="BD54527" s="5"/>
    </row>
    <row r="54528" spans="55:56" hidden="1" x14ac:dyDescent="0.2">
      <c r="BC54528" s="6"/>
      <c r="BD54528" s="5"/>
    </row>
    <row r="54529" spans="55:56" hidden="1" x14ac:dyDescent="0.2">
      <c r="BC54529" s="6"/>
      <c r="BD54529" s="5"/>
    </row>
    <row r="54530" spans="55:56" hidden="1" x14ac:dyDescent="0.2">
      <c r="BC54530" s="6"/>
      <c r="BD54530" s="5"/>
    </row>
    <row r="54531" spans="55:56" hidden="1" x14ac:dyDescent="0.2">
      <c r="BC54531" s="6"/>
      <c r="BD54531" s="5"/>
    </row>
    <row r="54532" spans="55:56" hidden="1" x14ac:dyDescent="0.2">
      <c r="BC54532" s="6"/>
      <c r="BD54532" s="5"/>
    </row>
    <row r="54533" spans="55:56" hidden="1" x14ac:dyDescent="0.2">
      <c r="BC54533" s="6"/>
      <c r="BD54533" s="5"/>
    </row>
    <row r="54534" spans="55:56" hidden="1" x14ac:dyDescent="0.2">
      <c r="BC54534" s="6"/>
      <c r="BD54534" s="5"/>
    </row>
    <row r="54535" spans="55:56" hidden="1" x14ac:dyDescent="0.2">
      <c r="BC54535" s="6"/>
      <c r="BD54535" s="5"/>
    </row>
    <row r="54536" spans="55:56" hidden="1" x14ac:dyDescent="0.2">
      <c r="BC54536" s="6"/>
      <c r="BD54536" s="5"/>
    </row>
    <row r="54537" spans="55:56" hidden="1" x14ac:dyDescent="0.2">
      <c r="BC54537" s="6"/>
      <c r="BD54537" s="5"/>
    </row>
    <row r="54538" spans="55:56" hidden="1" x14ac:dyDescent="0.2">
      <c r="BC54538" s="6"/>
      <c r="BD54538" s="5"/>
    </row>
    <row r="54539" spans="55:56" hidden="1" x14ac:dyDescent="0.2">
      <c r="BC54539" s="6"/>
      <c r="BD54539" s="5"/>
    </row>
    <row r="54540" spans="55:56" hidden="1" x14ac:dyDescent="0.2">
      <c r="BC54540" s="6"/>
      <c r="BD54540" s="5"/>
    </row>
    <row r="54541" spans="55:56" hidden="1" x14ac:dyDescent="0.2">
      <c r="BC54541" s="6"/>
      <c r="BD54541" s="5"/>
    </row>
    <row r="54542" spans="55:56" hidden="1" x14ac:dyDescent="0.2">
      <c r="BC54542" s="6"/>
      <c r="BD54542" s="5"/>
    </row>
    <row r="54543" spans="55:56" hidden="1" x14ac:dyDescent="0.2">
      <c r="BC54543" s="6"/>
      <c r="BD54543" s="5"/>
    </row>
    <row r="54544" spans="55:56" hidden="1" x14ac:dyDescent="0.2">
      <c r="BC54544" s="6"/>
      <c r="BD54544" s="5"/>
    </row>
    <row r="54545" spans="55:56" hidden="1" x14ac:dyDescent="0.2">
      <c r="BC54545" s="6"/>
      <c r="BD54545" s="5"/>
    </row>
    <row r="54546" spans="55:56" hidden="1" x14ac:dyDescent="0.2">
      <c r="BC54546" s="6"/>
      <c r="BD54546" s="5"/>
    </row>
    <row r="54547" spans="55:56" hidden="1" x14ac:dyDescent="0.2">
      <c r="BC54547" s="6"/>
      <c r="BD54547" s="5"/>
    </row>
    <row r="54548" spans="55:56" hidden="1" x14ac:dyDescent="0.2">
      <c r="BC54548" s="6"/>
      <c r="BD54548" s="5"/>
    </row>
    <row r="54549" spans="55:56" hidden="1" x14ac:dyDescent="0.2">
      <c r="BC54549" s="6"/>
      <c r="BD54549" s="5"/>
    </row>
    <row r="54550" spans="55:56" hidden="1" x14ac:dyDescent="0.2">
      <c r="BC54550" s="6"/>
      <c r="BD54550" s="5"/>
    </row>
    <row r="54551" spans="55:56" hidden="1" x14ac:dyDescent="0.2">
      <c r="BC54551" s="6"/>
      <c r="BD54551" s="5"/>
    </row>
    <row r="54552" spans="55:56" hidden="1" x14ac:dyDescent="0.2">
      <c r="BC54552" s="6"/>
      <c r="BD54552" s="5"/>
    </row>
    <row r="54553" spans="55:56" hidden="1" x14ac:dyDescent="0.2">
      <c r="BC54553" s="6"/>
      <c r="BD54553" s="5"/>
    </row>
    <row r="54554" spans="55:56" hidden="1" x14ac:dyDescent="0.2">
      <c r="BC54554" s="6"/>
      <c r="BD54554" s="5"/>
    </row>
    <row r="54555" spans="55:56" hidden="1" x14ac:dyDescent="0.2">
      <c r="BC54555" s="6"/>
      <c r="BD54555" s="5"/>
    </row>
    <row r="54556" spans="55:56" hidden="1" x14ac:dyDescent="0.2">
      <c r="BC54556" s="6"/>
      <c r="BD54556" s="5"/>
    </row>
    <row r="54557" spans="55:56" hidden="1" x14ac:dyDescent="0.2">
      <c r="BC54557" s="6"/>
      <c r="BD54557" s="5"/>
    </row>
    <row r="54558" spans="55:56" hidden="1" x14ac:dyDescent="0.2">
      <c r="BC54558" s="6"/>
      <c r="BD54558" s="5"/>
    </row>
    <row r="54559" spans="55:56" hidden="1" x14ac:dyDescent="0.2">
      <c r="BC54559" s="6"/>
      <c r="BD54559" s="5"/>
    </row>
    <row r="54560" spans="55:56" hidden="1" x14ac:dyDescent="0.2">
      <c r="BC54560" s="6"/>
      <c r="BD54560" s="5"/>
    </row>
    <row r="54561" spans="55:56" hidden="1" x14ac:dyDescent="0.2">
      <c r="BC54561" s="6"/>
      <c r="BD54561" s="5"/>
    </row>
    <row r="54562" spans="55:56" hidden="1" x14ac:dyDescent="0.2">
      <c r="BC54562" s="6"/>
      <c r="BD54562" s="5"/>
    </row>
    <row r="54563" spans="55:56" hidden="1" x14ac:dyDescent="0.2">
      <c r="BC54563" s="6"/>
      <c r="BD54563" s="5"/>
    </row>
    <row r="54564" spans="55:56" hidden="1" x14ac:dyDescent="0.2">
      <c r="BC54564" s="6"/>
      <c r="BD54564" s="5"/>
    </row>
    <row r="54565" spans="55:56" hidden="1" x14ac:dyDescent="0.2">
      <c r="BC54565" s="6"/>
      <c r="BD54565" s="5"/>
    </row>
    <row r="54566" spans="55:56" hidden="1" x14ac:dyDescent="0.2">
      <c r="BC54566" s="6"/>
      <c r="BD54566" s="5"/>
    </row>
    <row r="54567" spans="55:56" hidden="1" x14ac:dyDescent="0.2">
      <c r="BC54567" s="6"/>
      <c r="BD54567" s="5"/>
    </row>
    <row r="54568" spans="55:56" hidden="1" x14ac:dyDescent="0.2">
      <c r="BC54568" s="6"/>
      <c r="BD54568" s="5"/>
    </row>
    <row r="54569" spans="55:56" hidden="1" x14ac:dyDescent="0.2">
      <c r="BC54569" s="6"/>
      <c r="BD54569" s="5"/>
    </row>
    <row r="54570" spans="55:56" hidden="1" x14ac:dyDescent="0.2">
      <c r="BC54570" s="6"/>
      <c r="BD54570" s="5"/>
    </row>
    <row r="54571" spans="55:56" hidden="1" x14ac:dyDescent="0.2">
      <c r="BC54571" s="6"/>
      <c r="BD54571" s="5"/>
    </row>
    <row r="54572" spans="55:56" hidden="1" x14ac:dyDescent="0.2">
      <c r="BC54572" s="6"/>
      <c r="BD54572" s="5"/>
    </row>
    <row r="54573" spans="55:56" hidden="1" x14ac:dyDescent="0.2">
      <c r="BC54573" s="6"/>
      <c r="BD54573" s="5"/>
    </row>
    <row r="54574" spans="55:56" hidden="1" x14ac:dyDescent="0.2">
      <c r="BC54574" s="6"/>
      <c r="BD54574" s="5"/>
    </row>
    <row r="54575" spans="55:56" hidden="1" x14ac:dyDescent="0.2">
      <c r="BC54575" s="6"/>
      <c r="BD54575" s="5"/>
    </row>
    <row r="54576" spans="55:56" hidden="1" x14ac:dyDescent="0.2">
      <c r="BC54576" s="6"/>
      <c r="BD54576" s="5"/>
    </row>
    <row r="54577" spans="55:56" hidden="1" x14ac:dyDescent="0.2">
      <c r="BC54577" s="6"/>
      <c r="BD54577" s="5"/>
    </row>
    <row r="54578" spans="55:56" hidden="1" x14ac:dyDescent="0.2">
      <c r="BC54578" s="6"/>
      <c r="BD54578" s="5"/>
    </row>
    <row r="54579" spans="55:56" hidden="1" x14ac:dyDescent="0.2">
      <c r="BC54579" s="6"/>
      <c r="BD54579" s="5"/>
    </row>
    <row r="54580" spans="55:56" hidden="1" x14ac:dyDescent="0.2">
      <c r="BC54580" s="6"/>
      <c r="BD54580" s="5"/>
    </row>
    <row r="54581" spans="55:56" hidden="1" x14ac:dyDescent="0.2">
      <c r="BC54581" s="6"/>
      <c r="BD54581" s="5"/>
    </row>
    <row r="54582" spans="55:56" hidden="1" x14ac:dyDescent="0.2">
      <c r="BC54582" s="6"/>
      <c r="BD54582" s="5"/>
    </row>
    <row r="54583" spans="55:56" hidden="1" x14ac:dyDescent="0.2">
      <c r="BC54583" s="6"/>
      <c r="BD54583" s="5"/>
    </row>
    <row r="54584" spans="55:56" hidden="1" x14ac:dyDescent="0.2">
      <c r="BC54584" s="6"/>
      <c r="BD54584" s="5"/>
    </row>
    <row r="54585" spans="55:56" hidden="1" x14ac:dyDescent="0.2">
      <c r="BC54585" s="6"/>
      <c r="BD54585" s="5"/>
    </row>
    <row r="54586" spans="55:56" hidden="1" x14ac:dyDescent="0.2">
      <c r="BC54586" s="6"/>
      <c r="BD54586" s="5"/>
    </row>
    <row r="54587" spans="55:56" hidden="1" x14ac:dyDescent="0.2">
      <c r="BC54587" s="6"/>
      <c r="BD54587" s="5"/>
    </row>
    <row r="54588" spans="55:56" hidden="1" x14ac:dyDescent="0.2">
      <c r="BC54588" s="6"/>
      <c r="BD54588" s="5"/>
    </row>
    <row r="54589" spans="55:56" hidden="1" x14ac:dyDescent="0.2">
      <c r="BC54589" s="6"/>
      <c r="BD54589" s="5"/>
    </row>
    <row r="54590" spans="55:56" hidden="1" x14ac:dyDescent="0.2">
      <c r="BC54590" s="6"/>
      <c r="BD54590" s="5"/>
    </row>
    <row r="54591" spans="55:56" hidden="1" x14ac:dyDescent="0.2">
      <c r="BC54591" s="6"/>
      <c r="BD54591" s="5"/>
    </row>
    <row r="54592" spans="55:56" hidden="1" x14ac:dyDescent="0.2">
      <c r="BC54592" s="6"/>
      <c r="BD54592" s="5"/>
    </row>
    <row r="54593" spans="55:56" hidden="1" x14ac:dyDescent="0.2">
      <c r="BC54593" s="6"/>
      <c r="BD54593" s="5"/>
    </row>
    <row r="54594" spans="55:56" hidden="1" x14ac:dyDescent="0.2">
      <c r="BC54594" s="6"/>
      <c r="BD54594" s="5"/>
    </row>
    <row r="54595" spans="55:56" hidden="1" x14ac:dyDescent="0.2">
      <c r="BC54595" s="6"/>
      <c r="BD54595" s="5"/>
    </row>
    <row r="54596" spans="55:56" hidden="1" x14ac:dyDescent="0.2">
      <c r="BC54596" s="6"/>
      <c r="BD54596" s="5"/>
    </row>
    <row r="54597" spans="55:56" hidden="1" x14ac:dyDescent="0.2">
      <c r="BC54597" s="6"/>
      <c r="BD54597" s="5"/>
    </row>
    <row r="54598" spans="55:56" hidden="1" x14ac:dyDescent="0.2">
      <c r="BC54598" s="6"/>
      <c r="BD54598" s="5"/>
    </row>
    <row r="54599" spans="55:56" hidden="1" x14ac:dyDescent="0.2">
      <c r="BC54599" s="6"/>
      <c r="BD54599" s="5"/>
    </row>
    <row r="54600" spans="55:56" hidden="1" x14ac:dyDescent="0.2">
      <c r="BC54600" s="6"/>
      <c r="BD54600" s="5"/>
    </row>
    <row r="54601" spans="55:56" hidden="1" x14ac:dyDescent="0.2">
      <c r="BC54601" s="6"/>
      <c r="BD54601" s="5"/>
    </row>
    <row r="54602" spans="55:56" hidden="1" x14ac:dyDescent="0.2">
      <c r="BC54602" s="6"/>
      <c r="BD54602" s="5"/>
    </row>
    <row r="54603" spans="55:56" hidden="1" x14ac:dyDescent="0.2">
      <c r="BC54603" s="6"/>
      <c r="BD54603" s="5"/>
    </row>
    <row r="54604" spans="55:56" hidden="1" x14ac:dyDescent="0.2">
      <c r="BC54604" s="6"/>
      <c r="BD54604" s="5"/>
    </row>
    <row r="54605" spans="55:56" hidden="1" x14ac:dyDescent="0.2">
      <c r="BC54605" s="6"/>
      <c r="BD54605" s="5"/>
    </row>
    <row r="54606" spans="55:56" hidden="1" x14ac:dyDescent="0.2">
      <c r="BC54606" s="6"/>
      <c r="BD54606" s="5"/>
    </row>
    <row r="54607" spans="55:56" hidden="1" x14ac:dyDescent="0.2">
      <c r="BC54607" s="6"/>
      <c r="BD54607" s="5"/>
    </row>
    <row r="54608" spans="55:56" hidden="1" x14ac:dyDescent="0.2">
      <c r="BC54608" s="6"/>
      <c r="BD54608" s="5"/>
    </row>
    <row r="54609" spans="55:56" hidden="1" x14ac:dyDescent="0.2">
      <c r="BC54609" s="6"/>
      <c r="BD54609" s="5"/>
    </row>
    <row r="54610" spans="55:56" hidden="1" x14ac:dyDescent="0.2">
      <c r="BC54610" s="6"/>
      <c r="BD54610" s="5"/>
    </row>
    <row r="54611" spans="55:56" hidden="1" x14ac:dyDescent="0.2">
      <c r="BC54611" s="6"/>
      <c r="BD54611" s="5"/>
    </row>
    <row r="54612" spans="55:56" hidden="1" x14ac:dyDescent="0.2">
      <c r="BC54612" s="6"/>
      <c r="BD54612" s="5"/>
    </row>
    <row r="54613" spans="55:56" hidden="1" x14ac:dyDescent="0.2">
      <c r="BC54613" s="6"/>
      <c r="BD54613" s="5"/>
    </row>
    <row r="54614" spans="55:56" hidden="1" x14ac:dyDescent="0.2">
      <c r="BC54614" s="6"/>
      <c r="BD54614" s="5"/>
    </row>
    <row r="54615" spans="55:56" hidden="1" x14ac:dyDescent="0.2">
      <c r="BC54615" s="6"/>
      <c r="BD54615" s="5"/>
    </row>
    <row r="54616" spans="55:56" hidden="1" x14ac:dyDescent="0.2">
      <c r="BC54616" s="6"/>
      <c r="BD54616" s="5"/>
    </row>
    <row r="54617" spans="55:56" hidden="1" x14ac:dyDescent="0.2">
      <c r="BC54617" s="6"/>
      <c r="BD54617" s="5"/>
    </row>
    <row r="54618" spans="55:56" hidden="1" x14ac:dyDescent="0.2">
      <c r="BC54618" s="6"/>
      <c r="BD54618" s="5"/>
    </row>
    <row r="54619" spans="55:56" hidden="1" x14ac:dyDescent="0.2">
      <c r="BC54619" s="6"/>
      <c r="BD54619" s="5"/>
    </row>
    <row r="54620" spans="55:56" hidden="1" x14ac:dyDescent="0.2">
      <c r="BC54620" s="6"/>
      <c r="BD54620" s="5"/>
    </row>
    <row r="54621" spans="55:56" hidden="1" x14ac:dyDescent="0.2">
      <c r="BC54621" s="6"/>
      <c r="BD54621" s="5"/>
    </row>
    <row r="54622" spans="55:56" hidden="1" x14ac:dyDescent="0.2">
      <c r="BC54622" s="6"/>
      <c r="BD54622" s="5"/>
    </row>
    <row r="54623" spans="55:56" hidden="1" x14ac:dyDescent="0.2">
      <c r="BC54623" s="6"/>
      <c r="BD54623" s="5"/>
    </row>
    <row r="54624" spans="55:56" hidden="1" x14ac:dyDescent="0.2">
      <c r="BC54624" s="6"/>
      <c r="BD54624" s="5"/>
    </row>
    <row r="54625" spans="55:56" hidden="1" x14ac:dyDescent="0.2">
      <c r="BC54625" s="6"/>
      <c r="BD54625" s="5"/>
    </row>
    <row r="54626" spans="55:56" hidden="1" x14ac:dyDescent="0.2">
      <c r="BC54626" s="6"/>
      <c r="BD54626" s="5"/>
    </row>
    <row r="54627" spans="55:56" hidden="1" x14ac:dyDescent="0.2">
      <c r="BC54627" s="6"/>
      <c r="BD54627" s="5"/>
    </row>
    <row r="54628" spans="55:56" hidden="1" x14ac:dyDescent="0.2">
      <c r="BC54628" s="6"/>
      <c r="BD54628" s="5"/>
    </row>
    <row r="54629" spans="55:56" hidden="1" x14ac:dyDescent="0.2">
      <c r="BC54629" s="6"/>
      <c r="BD54629" s="5"/>
    </row>
    <row r="54630" spans="55:56" hidden="1" x14ac:dyDescent="0.2">
      <c r="BC54630" s="6"/>
      <c r="BD54630" s="5"/>
    </row>
    <row r="54631" spans="55:56" hidden="1" x14ac:dyDescent="0.2">
      <c r="BC54631" s="6"/>
      <c r="BD54631" s="5"/>
    </row>
    <row r="54632" spans="55:56" hidden="1" x14ac:dyDescent="0.2">
      <c r="BC54632" s="6"/>
      <c r="BD54632" s="5"/>
    </row>
    <row r="54633" spans="55:56" hidden="1" x14ac:dyDescent="0.2">
      <c r="BC54633" s="6"/>
      <c r="BD54633" s="5"/>
    </row>
    <row r="54634" spans="55:56" hidden="1" x14ac:dyDescent="0.2">
      <c r="BC54634" s="6"/>
      <c r="BD54634" s="5"/>
    </row>
    <row r="54635" spans="55:56" hidden="1" x14ac:dyDescent="0.2">
      <c r="BC54635" s="6"/>
      <c r="BD54635" s="5"/>
    </row>
    <row r="54636" spans="55:56" hidden="1" x14ac:dyDescent="0.2">
      <c r="BC54636" s="6"/>
      <c r="BD54636" s="5"/>
    </row>
    <row r="54637" spans="55:56" hidden="1" x14ac:dyDescent="0.2">
      <c r="BC54637" s="6"/>
      <c r="BD54637" s="5"/>
    </row>
    <row r="54638" spans="55:56" hidden="1" x14ac:dyDescent="0.2">
      <c r="BC54638" s="6"/>
      <c r="BD54638" s="5"/>
    </row>
    <row r="54639" spans="55:56" hidden="1" x14ac:dyDescent="0.2">
      <c r="BC54639" s="6"/>
      <c r="BD54639" s="5"/>
    </row>
    <row r="54640" spans="55:56" hidden="1" x14ac:dyDescent="0.2">
      <c r="BC54640" s="6"/>
      <c r="BD54640" s="5"/>
    </row>
    <row r="54641" spans="55:56" hidden="1" x14ac:dyDescent="0.2">
      <c r="BC54641" s="6"/>
      <c r="BD54641" s="5"/>
    </row>
    <row r="54642" spans="55:56" hidden="1" x14ac:dyDescent="0.2">
      <c r="BC54642" s="6"/>
      <c r="BD54642" s="5"/>
    </row>
    <row r="54643" spans="55:56" hidden="1" x14ac:dyDescent="0.2">
      <c r="BC54643" s="6"/>
      <c r="BD54643" s="5"/>
    </row>
    <row r="54644" spans="55:56" hidden="1" x14ac:dyDescent="0.2">
      <c r="BC54644" s="6"/>
      <c r="BD54644" s="5"/>
    </row>
    <row r="54645" spans="55:56" hidden="1" x14ac:dyDescent="0.2">
      <c r="BC54645" s="6"/>
      <c r="BD54645" s="5"/>
    </row>
    <row r="54646" spans="55:56" hidden="1" x14ac:dyDescent="0.2">
      <c r="BC54646" s="6"/>
      <c r="BD54646" s="5"/>
    </row>
    <row r="54647" spans="55:56" hidden="1" x14ac:dyDescent="0.2">
      <c r="BC54647" s="6"/>
      <c r="BD54647" s="5"/>
    </row>
    <row r="54648" spans="55:56" hidden="1" x14ac:dyDescent="0.2">
      <c r="BC54648" s="6"/>
      <c r="BD54648" s="5"/>
    </row>
    <row r="54649" spans="55:56" hidden="1" x14ac:dyDescent="0.2">
      <c r="BC54649" s="6"/>
      <c r="BD54649" s="5"/>
    </row>
    <row r="54650" spans="55:56" hidden="1" x14ac:dyDescent="0.2">
      <c r="BC54650" s="6"/>
      <c r="BD54650" s="5"/>
    </row>
    <row r="54651" spans="55:56" hidden="1" x14ac:dyDescent="0.2">
      <c r="BC54651" s="6"/>
      <c r="BD54651" s="5"/>
    </row>
    <row r="54652" spans="55:56" hidden="1" x14ac:dyDescent="0.2">
      <c r="BC54652" s="6"/>
      <c r="BD54652" s="5"/>
    </row>
    <row r="54653" spans="55:56" hidden="1" x14ac:dyDescent="0.2">
      <c r="BC54653" s="6"/>
      <c r="BD54653" s="5"/>
    </row>
    <row r="54654" spans="55:56" hidden="1" x14ac:dyDescent="0.2">
      <c r="BC54654" s="6"/>
      <c r="BD54654" s="5"/>
    </row>
    <row r="54655" spans="55:56" hidden="1" x14ac:dyDescent="0.2">
      <c r="BC54655" s="6"/>
      <c r="BD54655" s="5"/>
    </row>
    <row r="54656" spans="55:56" hidden="1" x14ac:dyDescent="0.2">
      <c r="BC54656" s="6"/>
      <c r="BD54656" s="5"/>
    </row>
    <row r="54657" spans="55:56" hidden="1" x14ac:dyDescent="0.2">
      <c r="BC54657" s="6"/>
      <c r="BD54657" s="5"/>
    </row>
    <row r="54658" spans="55:56" hidden="1" x14ac:dyDescent="0.2">
      <c r="BC54658" s="6"/>
      <c r="BD54658" s="5"/>
    </row>
    <row r="54659" spans="55:56" hidden="1" x14ac:dyDescent="0.2">
      <c r="BC54659" s="6"/>
      <c r="BD54659" s="5"/>
    </row>
    <row r="54660" spans="55:56" hidden="1" x14ac:dyDescent="0.2">
      <c r="BC54660" s="6"/>
      <c r="BD54660" s="5"/>
    </row>
    <row r="54661" spans="55:56" hidden="1" x14ac:dyDescent="0.2">
      <c r="BC54661" s="6"/>
      <c r="BD54661" s="5"/>
    </row>
    <row r="54662" spans="55:56" hidden="1" x14ac:dyDescent="0.2">
      <c r="BC54662" s="6"/>
      <c r="BD54662" s="5"/>
    </row>
    <row r="54663" spans="55:56" hidden="1" x14ac:dyDescent="0.2">
      <c r="BC54663" s="6"/>
      <c r="BD54663" s="5"/>
    </row>
    <row r="54664" spans="55:56" hidden="1" x14ac:dyDescent="0.2">
      <c r="BC54664" s="6"/>
      <c r="BD54664" s="5"/>
    </row>
    <row r="54665" spans="55:56" hidden="1" x14ac:dyDescent="0.2">
      <c r="BC54665" s="6"/>
      <c r="BD54665" s="5"/>
    </row>
    <row r="54666" spans="55:56" hidden="1" x14ac:dyDescent="0.2">
      <c r="BC54666" s="6"/>
      <c r="BD54666" s="5"/>
    </row>
    <row r="54667" spans="55:56" hidden="1" x14ac:dyDescent="0.2">
      <c r="BC54667" s="6"/>
      <c r="BD54667" s="5"/>
    </row>
    <row r="54668" spans="55:56" hidden="1" x14ac:dyDescent="0.2">
      <c r="BC54668" s="6"/>
      <c r="BD54668" s="5"/>
    </row>
    <row r="54669" spans="55:56" hidden="1" x14ac:dyDescent="0.2">
      <c r="BC54669" s="6"/>
      <c r="BD54669" s="5"/>
    </row>
    <row r="54670" spans="55:56" hidden="1" x14ac:dyDescent="0.2">
      <c r="BC54670" s="6"/>
      <c r="BD54670" s="5"/>
    </row>
    <row r="54671" spans="55:56" hidden="1" x14ac:dyDescent="0.2">
      <c r="BC54671" s="6"/>
      <c r="BD54671" s="5"/>
    </row>
    <row r="54672" spans="55:56" hidden="1" x14ac:dyDescent="0.2">
      <c r="BC54672" s="6"/>
      <c r="BD54672" s="5"/>
    </row>
    <row r="54673" spans="55:56" hidden="1" x14ac:dyDescent="0.2">
      <c r="BC54673" s="6"/>
      <c r="BD54673" s="5"/>
    </row>
    <row r="54674" spans="55:56" hidden="1" x14ac:dyDescent="0.2">
      <c r="BC54674" s="6"/>
      <c r="BD54674" s="5"/>
    </row>
    <row r="54675" spans="55:56" hidden="1" x14ac:dyDescent="0.2">
      <c r="BC54675" s="6"/>
      <c r="BD54675" s="5"/>
    </row>
    <row r="54676" spans="55:56" hidden="1" x14ac:dyDescent="0.2">
      <c r="BC54676" s="6"/>
      <c r="BD54676" s="5"/>
    </row>
    <row r="54677" spans="55:56" hidden="1" x14ac:dyDescent="0.2">
      <c r="BC54677" s="6"/>
      <c r="BD54677" s="5"/>
    </row>
    <row r="54678" spans="55:56" hidden="1" x14ac:dyDescent="0.2">
      <c r="BC54678" s="6"/>
      <c r="BD54678" s="5"/>
    </row>
    <row r="54679" spans="55:56" hidden="1" x14ac:dyDescent="0.2">
      <c r="BC54679" s="6"/>
      <c r="BD54679" s="5"/>
    </row>
    <row r="54680" spans="55:56" hidden="1" x14ac:dyDescent="0.2">
      <c r="BC54680" s="6"/>
      <c r="BD54680" s="5"/>
    </row>
    <row r="54681" spans="55:56" hidden="1" x14ac:dyDescent="0.2">
      <c r="BC54681" s="6"/>
      <c r="BD54681" s="5"/>
    </row>
    <row r="54682" spans="55:56" hidden="1" x14ac:dyDescent="0.2">
      <c r="BC54682" s="6"/>
      <c r="BD54682" s="5"/>
    </row>
    <row r="54683" spans="55:56" hidden="1" x14ac:dyDescent="0.2">
      <c r="BC54683" s="6"/>
      <c r="BD54683" s="5"/>
    </row>
    <row r="54684" spans="55:56" hidden="1" x14ac:dyDescent="0.2">
      <c r="BC54684" s="6"/>
      <c r="BD54684" s="5"/>
    </row>
    <row r="54685" spans="55:56" hidden="1" x14ac:dyDescent="0.2">
      <c r="BC54685" s="6"/>
      <c r="BD54685" s="5"/>
    </row>
    <row r="54686" spans="55:56" hidden="1" x14ac:dyDescent="0.2">
      <c r="BC54686" s="6"/>
      <c r="BD54686" s="5"/>
    </row>
    <row r="54687" spans="55:56" hidden="1" x14ac:dyDescent="0.2">
      <c r="BC54687" s="6"/>
      <c r="BD54687" s="5"/>
    </row>
    <row r="54688" spans="55:56" hidden="1" x14ac:dyDescent="0.2">
      <c r="BC54688" s="6"/>
      <c r="BD54688" s="5"/>
    </row>
    <row r="54689" spans="55:56" hidden="1" x14ac:dyDescent="0.2">
      <c r="BC54689" s="6"/>
      <c r="BD54689" s="5"/>
    </row>
    <row r="54690" spans="55:56" hidden="1" x14ac:dyDescent="0.2">
      <c r="BC54690" s="6"/>
      <c r="BD54690" s="5"/>
    </row>
    <row r="54691" spans="55:56" hidden="1" x14ac:dyDescent="0.2">
      <c r="BC54691" s="6"/>
      <c r="BD54691" s="5"/>
    </row>
    <row r="54692" spans="55:56" hidden="1" x14ac:dyDescent="0.2">
      <c r="BC54692" s="6"/>
      <c r="BD54692" s="5"/>
    </row>
    <row r="54693" spans="55:56" hidden="1" x14ac:dyDescent="0.2">
      <c r="BC54693" s="6"/>
      <c r="BD54693" s="5"/>
    </row>
    <row r="54694" spans="55:56" hidden="1" x14ac:dyDescent="0.2">
      <c r="BC54694" s="6"/>
      <c r="BD54694" s="5"/>
    </row>
    <row r="54695" spans="55:56" hidden="1" x14ac:dyDescent="0.2">
      <c r="BC54695" s="6"/>
      <c r="BD54695" s="5"/>
    </row>
    <row r="54696" spans="55:56" hidden="1" x14ac:dyDescent="0.2">
      <c r="BC54696" s="6"/>
      <c r="BD54696" s="5"/>
    </row>
    <row r="54697" spans="55:56" hidden="1" x14ac:dyDescent="0.2">
      <c r="BC54697" s="6"/>
      <c r="BD54697" s="5"/>
    </row>
    <row r="54698" spans="55:56" hidden="1" x14ac:dyDescent="0.2">
      <c r="BC54698" s="6"/>
      <c r="BD54698" s="5"/>
    </row>
    <row r="54699" spans="55:56" hidden="1" x14ac:dyDescent="0.2">
      <c r="BC54699" s="6"/>
      <c r="BD54699" s="5"/>
    </row>
    <row r="54700" spans="55:56" hidden="1" x14ac:dyDescent="0.2">
      <c r="BC54700" s="6"/>
      <c r="BD54700" s="5"/>
    </row>
    <row r="54701" spans="55:56" hidden="1" x14ac:dyDescent="0.2">
      <c r="BC54701" s="6"/>
      <c r="BD54701" s="5"/>
    </row>
    <row r="54702" spans="55:56" hidden="1" x14ac:dyDescent="0.2">
      <c r="BC54702" s="6"/>
      <c r="BD54702" s="5"/>
    </row>
    <row r="54703" spans="55:56" hidden="1" x14ac:dyDescent="0.2">
      <c r="BC54703" s="6"/>
      <c r="BD54703" s="5"/>
    </row>
    <row r="54704" spans="55:56" hidden="1" x14ac:dyDescent="0.2">
      <c r="BC54704" s="6"/>
      <c r="BD54704" s="5"/>
    </row>
    <row r="54705" spans="55:56" hidden="1" x14ac:dyDescent="0.2">
      <c r="BC54705" s="6"/>
      <c r="BD54705" s="5"/>
    </row>
    <row r="54706" spans="55:56" hidden="1" x14ac:dyDescent="0.2">
      <c r="BC54706" s="6"/>
      <c r="BD54706" s="5"/>
    </row>
    <row r="54707" spans="55:56" hidden="1" x14ac:dyDescent="0.2">
      <c r="BC54707" s="6"/>
      <c r="BD54707" s="5"/>
    </row>
    <row r="54708" spans="55:56" hidden="1" x14ac:dyDescent="0.2">
      <c r="BC54708" s="6"/>
      <c r="BD54708" s="5"/>
    </row>
    <row r="54709" spans="55:56" hidden="1" x14ac:dyDescent="0.2">
      <c r="BC54709" s="6"/>
      <c r="BD54709" s="5"/>
    </row>
    <row r="54710" spans="55:56" hidden="1" x14ac:dyDescent="0.2">
      <c r="BC54710" s="6"/>
      <c r="BD54710" s="5"/>
    </row>
    <row r="54711" spans="55:56" hidden="1" x14ac:dyDescent="0.2">
      <c r="BC54711" s="6"/>
      <c r="BD54711" s="5"/>
    </row>
    <row r="54712" spans="55:56" hidden="1" x14ac:dyDescent="0.2">
      <c r="BC54712" s="6"/>
      <c r="BD54712" s="5"/>
    </row>
    <row r="54713" spans="55:56" hidden="1" x14ac:dyDescent="0.2">
      <c r="BC54713" s="6"/>
      <c r="BD54713" s="5"/>
    </row>
    <row r="54714" spans="55:56" hidden="1" x14ac:dyDescent="0.2">
      <c r="BC54714" s="6"/>
      <c r="BD54714" s="5"/>
    </row>
    <row r="54715" spans="55:56" hidden="1" x14ac:dyDescent="0.2">
      <c r="BC54715" s="6"/>
      <c r="BD54715" s="5"/>
    </row>
    <row r="54716" spans="55:56" hidden="1" x14ac:dyDescent="0.2">
      <c r="BC54716" s="6"/>
      <c r="BD54716" s="5"/>
    </row>
    <row r="54717" spans="55:56" hidden="1" x14ac:dyDescent="0.2">
      <c r="BC54717" s="6"/>
      <c r="BD54717" s="5"/>
    </row>
    <row r="54718" spans="55:56" hidden="1" x14ac:dyDescent="0.2">
      <c r="BC54718" s="6"/>
      <c r="BD54718" s="5"/>
    </row>
    <row r="54719" spans="55:56" hidden="1" x14ac:dyDescent="0.2">
      <c r="BC54719" s="6"/>
      <c r="BD54719" s="5"/>
    </row>
    <row r="54720" spans="55:56" hidden="1" x14ac:dyDescent="0.2">
      <c r="BC54720" s="6"/>
      <c r="BD54720" s="5"/>
    </row>
    <row r="54721" spans="55:56" hidden="1" x14ac:dyDescent="0.2">
      <c r="BC54721" s="6"/>
      <c r="BD54721" s="5"/>
    </row>
    <row r="54722" spans="55:56" hidden="1" x14ac:dyDescent="0.2">
      <c r="BC54722" s="6"/>
      <c r="BD54722" s="5"/>
    </row>
    <row r="54723" spans="55:56" hidden="1" x14ac:dyDescent="0.2">
      <c r="BC54723" s="6"/>
      <c r="BD54723" s="5"/>
    </row>
    <row r="54724" spans="55:56" hidden="1" x14ac:dyDescent="0.2">
      <c r="BC54724" s="6"/>
      <c r="BD54724" s="5"/>
    </row>
    <row r="54725" spans="55:56" hidden="1" x14ac:dyDescent="0.2">
      <c r="BC54725" s="6"/>
      <c r="BD54725" s="5"/>
    </row>
    <row r="54726" spans="55:56" hidden="1" x14ac:dyDescent="0.2">
      <c r="BC54726" s="6"/>
      <c r="BD54726" s="5"/>
    </row>
    <row r="54727" spans="55:56" hidden="1" x14ac:dyDescent="0.2">
      <c r="BC54727" s="6"/>
      <c r="BD54727" s="5"/>
    </row>
    <row r="54728" spans="55:56" hidden="1" x14ac:dyDescent="0.2">
      <c r="BC54728" s="6"/>
      <c r="BD54728" s="5"/>
    </row>
    <row r="54729" spans="55:56" hidden="1" x14ac:dyDescent="0.2">
      <c r="BC54729" s="6"/>
      <c r="BD54729" s="5"/>
    </row>
    <row r="54730" spans="55:56" hidden="1" x14ac:dyDescent="0.2">
      <c r="BC54730" s="6"/>
      <c r="BD54730" s="5"/>
    </row>
    <row r="54731" spans="55:56" hidden="1" x14ac:dyDescent="0.2">
      <c r="BC54731" s="6"/>
      <c r="BD54731" s="5"/>
    </row>
    <row r="54732" spans="55:56" hidden="1" x14ac:dyDescent="0.2">
      <c r="BC54732" s="6"/>
      <c r="BD54732" s="5"/>
    </row>
    <row r="54733" spans="55:56" hidden="1" x14ac:dyDescent="0.2">
      <c r="BC54733" s="6"/>
      <c r="BD54733" s="5"/>
    </row>
    <row r="54734" spans="55:56" hidden="1" x14ac:dyDescent="0.2">
      <c r="BC54734" s="6"/>
      <c r="BD54734" s="5"/>
    </row>
    <row r="54735" spans="55:56" hidden="1" x14ac:dyDescent="0.2">
      <c r="BC54735" s="6"/>
      <c r="BD54735" s="5"/>
    </row>
    <row r="54736" spans="55:56" hidden="1" x14ac:dyDescent="0.2">
      <c r="BC54736" s="6"/>
      <c r="BD54736" s="5"/>
    </row>
    <row r="54737" spans="55:56" hidden="1" x14ac:dyDescent="0.2">
      <c r="BC54737" s="6"/>
      <c r="BD54737" s="5"/>
    </row>
    <row r="54738" spans="55:56" hidden="1" x14ac:dyDescent="0.2">
      <c r="BC54738" s="6"/>
      <c r="BD54738" s="5"/>
    </row>
    <row r="54739" spans="55:56" hidden="1" x14ac:dyDescent="0.2">
      <c r="BC54739" s="6"/>
      <c r="BD54739" s="5"/>
    </row>
    <row r="54740" spans="55:56" hidden="1" x14ac:dyDescent="0.2">
      <c r="BC54740" s="6"/>
      <c r="BD54740" s="5"/>
    </row>
    <row r="54741" spans="55:56" hidden="1" x14ac:dyDescent="0.2">
      <c r="BC54741" s="6"/>
      <c r="BD54741" s="5"/>
    </row>
    <row r="54742" spans="55:56" hidden="1" x14ac:dyDescent="0.2">
      <c r="BC54742" s="6"/>
      <c r="BD54742" s="5"/>
    </row>
    <row r="54743" spans="55:56" hidden="1" x14ac:dyDescent="0.2">
      <c r="BC54743" s="6"/>
      <c r="BD54743" s="5"/>
    </row>
    <row r="54744" spans="55:56" hidden="1" x14ac:dyDescent="0.2">
      <c r="BC54744" s="6"/>
      <c r="BD54744" s="5"/>
    </row>
    <row r="54745" spans="55:56" hidden="1" x14ac:dyDescent="0.2">
      <c r="BC54745" s="6"/>
      <c r="BD54745" s="5"/>
    </row>
    <row r="54746" spans="55:56" hidden="1" x14ac:dyDescent="0.2">
      <c r="BC54746" s="6"/>
      <c r="BD54746" s="5"/>
    </row>
    <row r="54747" spans="55:56" hidden="1" x14ac:dyDescent="0.2">
      <c r="BC54747" s="6"/>
      <c r="BD54747" s="5"/>
    </row>
    <row r="54748" spans="55:56" hidden="1" x14ac:dyDescent="0.2">
      <c r="BC54748" s="6"/>
      <c r="BD54748" s="5"/>
    </row>
    <row r="54749" spans="55:56" hidden="1" x14ac:dyDescent="0.2">
      <c r="BC54749" s="6"/>
      <c r="BD54749" s="5"/>
    </row>
    <row r="54750" spans="55:56" hidden="1" x14ac:dyDescent="0.2">
      <c r="BC54750" s="6"/>
      <c r="BD54750" s="5"/>
    </row>
    <row r="54751" spans="55:56" hidden="1" x14ac:dyDescent="0.2">
      <c r="BC54751" s="6"/>
      <c r="BD54751" s="5"/>
    </row>
    <row r="54752" spans="55:56" hidden="1" x14ac:dyDescent="0.2">
      <c r="BC54752" s="6"/>
      <c r="BD54752" s="5"/>
    </row>
    <row r="54753" spans="55:56" hidden="1" x14ac:dyDescent="0.2">
      <c r="BC54753" s="6"/>
      <c r="BD54753" s="5"/>
    </row>
    <row r="54754" spans="55:56" hidden="1" x14ac:dyDescent="0.2">
      <c r="BC54754" s="6"/>
      <c r="BD54754" s="5"/>
    </row>
    <row r="54755" spans="55:56" hidden="1" x14ac:dyDescent="0.2">
      <c r="BC54755" s="6"/>
      <c r="BD54755" s="5"/>
    </row>
    <row r="54756" spans="55:56" hidden="1" x14ac:dyDescent="0.2">
      <c r="BC54756" s="6"/>
      <c r="BD54756" s="5"/>
    </row>
    <row r="54757" spans="55:56" hidden="1" x14ac:dyDescent="0.2">
      <c r="BC54757" s="6"/>
      <c r="BD54757" s="5"/>
    </row>
    <row r="54758" spans="55:56" hidden="1" x14ac:dyDescent="0.2">
      <c r="BC54758" s="6"/>
      <c r="BD54758" s="5"/>
    </row>
    <row r="54759" spans="55:56" hidden="1" x14ac:dyDescent="0.2">
      <c r="BC54759" s="6"/>
      <c r="BD54759" s="5"/>
    </row>
    <row r="54760" spans="55:56" hidden="1" x14ac:dyDescent="0.2">
      <c r="BC54760" s="6"/>
      <c r="BD54760" s="5"/>
    </row>
    <row r="54761" spans="55:56" hidden="1" x14ac:dyDescent="0.2">
      <c r="BC54761" s="6"/>
      <c r="BD54761" s="5"/>
    </row>
    <row r="54762" spans="55:56" hidden="1" x14ac:dyDescent="0.2">
      <c r="BC54762" s="6"/>
      <c r="BD54762" s="5"/>
    </row>
    <row r="54763" spans="55:56" hidden="1" x14ac:dyDescent="0.2">
      <c r="BC54763" s="6"/>
      <c r="BD54763" s="5"/>
    </row>
    <row r="54764" spans="55:56" hidden="1" x14ac:dyDescent="0.2">
      <c r="BC54764" s="6"/>
      <c r="BD54764" s="5"/>
    </row>
    <row r="54765" spans="55:56" hidden="1" x14ac:dyDescent="0.2">
      <c r="BC54765" s="6"/>
      <c r="BD54765" s="5"/>
    </row>
    <row r="54766" spans="55:56" hidden="1" x14ac:dyDescent="0.2">
      <c r="BC54766" s="6"/>
      <c r="BD54766" s="5"/>
    </row>
    <row r="54767" spans="55:56" hidden="1" x14ac:dyDescent="0.2">
      <c r="BC54767" s="6"/>
      <c r="BD54767" s="5"/>
    </row>
    <row r="54768" spans="55:56" hidden="1" x14ac:dyDescent="0.2">
      <c r="BC54768" s="6"/>
      <c r="BD54768" s="5"/>
    </row>
    <row r="54769" spans="55:56" hidden="1" x14ac:dyDescent="0.2">
      <c r="BC54769" s="6"/>
      <c r="BD54769" s="5"/>
    </row>
    <row r="54770" spans="55:56" hidden="1" x14ac:dyDescent="0.2">
      <c r="BC54770" s="6"/>
      <c r="BD54770" s="5"/>
    </row>
    <row r="54771" spans="55:56" hidden="1" x14ac:dyDescent="0.2">
      <c r="BC54771" s="6"/>
      <c r="BD54771" s="5"/>
    </row>
    <row r="54772" spans="55:56" hidden="1" x14ac:dyDescent="0.2">
      <c r="BC54772" s="6"/>
      <c r="BD54772" s="5"/>
    </row>
    <row r="54773" spans="55:56" hidden="1" x14ac:dyDescent="0.2">
      <c r="BC54773" s="6"/>
      <c r="BD54773" s="5"/>
    </row>
    <row r="54774" spans="55:56" hidden="1" x14ac:dyDescent="0.2">
      <c r="BC54774" s="6"/>
      <c r="BD54774" s="5"/>
    </row>
    <row r="54775" spans="55:56" hidden="1" x14ac:dyDescent="0.2">
      <c r="BC54775" s="6"/>
      <c r="BD54775" s="5"/>
    </row>
    <row r="54776" spans="55:56" hidden="1" x14ac:dyDescent="0.2">
      <c r="BC54776" s="6"/>
      <c r="BD54776" s="5"/>
    </row>
    <row r="54777" spans="55:56" hidden="1" x14ac:dyDescent="0.2">
      <c r="BC54777" s="6"/>
      <c r="BD54777" s="5"/>
    </row>
    <row r="54778" spans="55:56" hidden="1" x14ac:dyDescent="0.2">
      <c r="BC54778" s="6"/>
      <c r="BD54778" s="5"/>
    </row>
    <row r="54779" spans="55:56" hidden="1" x14ac:dyDescent="0.2">
      <c r="BC54779" s="6"/>
      <c r="BD54779" s="5"/>
    </row>
    <row r="54780" spans="55:56" hidden="1" x14ac:dyDescent="0.2">
      <c r="BC54780" s="6"/>
      <c r="BD54780" s="5"/>
    </row>
    <row r="54781" spans="55:56" hidden="1" x14ac:dyDescent="0.2">
      <c r="BC54781" s="6"/>
      <c r="BD54781" s="5"/>
    </row>
    <row r="54782" spans="55:56" hidden="1" x14ac:dyDescent="0.2">
      <c r="BC54782" s="6"/>
      <c r="BD54782" s="5"/>
    </row>
    <row r="54783" spans="55:56" hidden="1" x14ac:dyDescent="0.2">
      <c r="BC54783" s="6"/>
      <c r="BD54783" s="5"/>
    </row>
    <row r="54784" spans="55:56" hidden="1" x14ac:dyDescent="0.2">
      <c r="BC54784" s="6"/>
      <c r="BD54784" s="5"/>
    </row>
    <row r="54785" spans="55:56" hidden="1" x14ac:dyDescent="0.2">
      <c r="BC54785" s="6"/>
      <c r="BD54785" s="5"/>
    </row>
    <row r="54786" spans="55:56" hidden="1" x14ac:dyDescent="0.2">
      <c r="BC54786" s="6"/>
      <c r="BD54786" s="5"/>
    </row>
    <row r="54787" spans="55:56" hidden="1" x14ac:dyDescent="0.2">
      <c r="BC54787" s="6"/>
      <c r="BD54787" s="5"/>
    </row>
    <row r="54788" spans="55:56" hidden="1" x14ac:dyDescent="0.2">
      <c r="BC54788" s="6"/>
      <c r="BD54788" s="5"/>
    </row>
    <row r="54789" spans="55:56" hidden="1" x14ac:dyDescent="0.2">
      <c r="BC54789" s="6"/>
      <c r="BD54789" s="5"/>
    </row>
    <row r="54790" spans="55:56" hidden="1" x14ac:dyDescent="0.2">
      <c r="BC54790" s="6"/>
      <c r="BD54790" s="5"/>
    </row>
    <row r="54791" spans="55:56" hidden="1" x14ac:dyDescent="0.2">
      <c r="BC54791" s="6"/>
      <c r="BD54791" s="5"/>
    </row>
    <row r="54792" spans="55:56" hidden="1" x14ac:dyDescent="0.2">
      <c r="BC54792" s="6"/>
      <c r="BD54792" s="5"/>
    </row>
    <row r="54793" spans="55:56" hidden="1" x14ac:dyDescent="0.2">
      <c r="BC54793" s="6"/>
      <c r="BD54793" s="5"/>
    </row>
    <row r="54794" spans="55:56" hidden="1" x14ac:dyDescent="0.2">
      <c r="BC54794" s="6"/>
      <c r="BD54794" s="5"/>
    </row>
    <row r="54795" spans="55:56" hidden="1" x14ac:dyDescent="0.2">
      <c r="BC54795" s="6"/>
      <c r="BD54795" s="5"/>
    </row>
    <row r="54796" spans="55:56" hidden="1" x14ac:dyDescent="0.2">
      <c r="BC54796" s="6"/>
      <c r="BD54796" s="5"/>
    </row>
    <row r="54797" spans="55:56" hidden="1" x14ac:dyDescent="0.2">
      <c r="BC54797" s="6"/>
      <c r="BD54797" s="5"/>
    </row>
    <row r="54798" spans="55:56" hidden="1" x14ac:dyDescent="0.2">
      <c r="BC54798" s="6"/>
      <c r="BD54798" s="5"/>
    </row>
    <row r="54799" spans="55:56" hidden="1" x14ac:dyDescent="0.2">
      <c r="BC54799" s="6"/>
      <c r="BD54799" s="5"/>
    </row>
    <row r="54800" spans="55:56" hidden="1" x14ac:dyDescent="0.2">
      <c r="BC54800" s="6"/>
      <c r="BD54800" s="5"/>
    </row>
    <row r="54801" spans="55:56" hidden="1" x14ac:dyDescent="0.2">
      <c r="BC54801" s="6"/>
      <c r="BD54801" s="5"/>
    </row>
    <row r="54802" spans="55:56" hidden="1" x14ac:dyDescent="0.2">
      <c r="BC54802" s="6"/>
      <c r="BD54802" s="5"/>
    </row>
    <row r="54803" spans="55:56" hidden="1" x14ac:dyDescent="0.2">
      <c r="BC54803" s="6"/>
      <c r="BD54803" s="5"/>
    </row>
    <row r="54804" spans="55:56" hidden="1" x14ac:dyDescent="0.2">
      <c r="BC54804" s="6"/>
      <c r="BD54804" s="5"/>
    </row>
    <row r="54805" spans="55:56" hidden="1" x14ac:dyDescent="0.2">
      <c r="BC54805" s="6"/>
      <c r="BD54805" s="5"/>
    </row>
    <row r="54806" spans="55:56" hidden="1" x14ac:dyDescent="0.2">
      <c r="BC54806" s="6"/>
      <c r="BD54806" s="5"/>
    </row>
    <row r="54807" spans="55:56" hidden="1" x14ac:dyDescent="0.2">
      <c r="BC54807" s="6"/>
      <c r="BD54807" s="5"/>
    </row>
    <row r="54808" spans="55:56" hidden="1" x14ac:dyDescent="0.2">
      <c r="BC54808" s="6"/>
      <c r="BD54808" s="5"/>
    </row>
    <row r="54809" spans="55:56" hidden="1" x14ac:dyDescent="0.2">
      <c r="BC54809" s="6"/>
      <c r="BD54809" s="5"/>
    </row>
    <row r="54810" spans="55:56" hidden="1" x14ac:dyDescent="0.2">
      <c r="BC54810" s="6"/>
      <c r="BD54810" s="5"/>
    </row>
    <row r="54811" spans="55:56" hidden="1" x14ac:dyDescent="0.2">
      <c r="BC54811" s="6"/>
      <c r="BD54811" s="5"/>
    </row>
    <row r="54812" spans="55:56" hidden="1" x14ac:dyDescent="0.2">
      <c r="BC54812" s="6"/>
      <c r="BD54812" s="5"/>
    </row>
    <row r="54813" spans="55:56" hidden="1" x14ac:dyDescent="0.2">
      <c r="BC54813" s="6"/>
      <c r="BD54813" s="5"/>
    </row>
    <row r="54814" spans="55:56" hidden="1" x14ac:dyDescent="0.2">
      <c r="BC54814" s="6"/>
      <c r="BD54814" s="5"/>
    </row>
    <row r="54815" spans="55:56" hidden="1" x14ac:dyDescent="0.2">
      <c r="BC54815" s="6"/>
      <c r="BD54815" s="5"/>
    </row>
    <row r="54816" spans="55:56" hidden="1" x14ac:dyDescent="0.2">
      <c r="BC54816" s="6"/>
      <c r="BD54816" s="5"/>
    </row>
    <row r="54817" spans="55:56" hidden="1" x14ac:dyDescent="0.2">
      <c r="BC54817" s="6"/>
      <c r="BD54817" s="5"/>
    </row>
    <row r="54818" spans="55:56" hidden="1" x14ac:dyDescent="0.2">
      <c r="BC54818" s="6"/>
      <c r="BD54818" s="5"/>
    </row>
    <row r="54819" spans="55:56" hidden="1" x14ac:dyDescent="0.2">
      <c r="BC54819" s="6"/>
      <c r="BD54819" s="5"/>
    </row>
    <row r="54820" spans="55:56" hidden="1" x14ac:dyDescent="0.2">
      <c r="BC54820" s="6"/>
      <c r="BD54820" s="5"/>
    </row>
    <row r="54821" spans="55:56" hidden="1" x14ac:dyDescent="0.2">
      <c r="BC54821" s="6"/>
      <c r="BD54821" s="5"/>
    </row>
    <row r="54822" spans="55:56" hidden="1" x14ac:dyDescent="0.2">
      <c r="BC54822" s="6"/>
      <c r="BD54822" s="5"/>
    </row>
    <row r="54823" spans="55:56" hidden="1" x14ac:dyDescent="0.2">
      <c r="BC54823" s="6"/>
      <c r="BD54823" s="5"/>
    </row>
    <row r="54824" spans="55:56" hidden="1" x14ac:dyDescent="0.2">
      <c r="BC54824" s="6"/>
      <c r="BD54824" s="5"/>
    </row>
    <row r="54825" spans="55:56" hidden="1" x14ac:dyDescent="0.2">
      <c r="BC54825" s="6"/>
      <c r="BD54825" s="5"/>
    </row>
    <row r="54826" spans="55:56" hidden="1" x14ac:dyDescent="0.2">
      <c r="BC54826" s="6"/>
      <c r="BD54826" s="5"/>
    </row>
    <row r="54827" spans="55:56" hidden="1" x14ac:dyDescent="0.2">
      <c r="BC54827" s="6"/>
      <c r="BD54827" s="5"/>
    </row>
    <row r="54828" spans="55:56" hidden="1" x14ac:dyDescent="0.2">
      <c r="BC54828" s="6"/>
      <c r="BD54828" s="5"/>
    </row>
    <row r="54829" spans="55:56" hidden="1" x14ac:dyDescent="0.2">
      <c r="BC54829" s="6"/>
      <c r="BD54829" s="5"/>
    </row>
    <row r="54830" spans="55:56" hidden="1" x14ac:dyDescent="0.2">
      <c r="BC54830" s="6"/>
      <c r="BD54830" s="5"/>
    </row>
    <row r="54831" spans="55:56" hidden="1" x14ac:dyDescent="0.2">
      <c r="BC54831" s="6"/>
      <c r="BD54831" s="5"/>
    </row>
    <row r="54832" spans="55:56" hidden="1" x14ac:dyDescent="0.2">
      <c r="BC54832" s="6"/>
      <c r="BD54832" s="5"/>
    </row>
    <row r="54833" spans="55:56" hidden="1" x14ac:dyDescent="0.2">
      <c r="BC54833" s="6"/>
      <c r="BD54833" s="5"/>
    </row>
    <row r="54834" spans="55:56" hidden="1" x14ac:dyDescent="0.2">
      <c r="BC54834" s="6"/>
      <c r="BD54834" s="5"/>
    </row>
    <row r="54835" spans="55:56" hidden="1" x14ac:dyDescent="0.2">
      <c r="BC54835" s="6"/>
      <c r="BD54835" s="5"/>
    </row>
    <row r="54836" spans="55:56" hidden="1" x14ac:dyDescent="0.2">
      <c r="BC54836" s="6"/>
      <c r="BD54836" s="5"/>
    </row>
    <row r="54837" spans="55:56" hidden="1" x14ac:dyDescent="0.2">
      <c r="BC54837" s="6"/>
      <c r="BD54837" s="5"/>
    </row>
    <row r="54838" spans="55:56" hidden="1" x14ac:dyDescent="0.2">
      <c r="BC54838" s="6"/>
      <c r="BD54838" s="5"/>
    </row>
    <row r="54839" spans="55:56" hidden="1" x14ac:dyDescent="0.2">
      <c r="BC54839" s="6"/>
      <c r="BD54839" s="5"/>
    </row>
    <row r="54840" spans="55:56" hidden="1" x14ac:dyDescent="0.2">
      <c r="BC54840" s="6"/>
      <c r="BD54840" s="5"/>
    </row>
    <row r="54841" spans="55:56" hidden="1" x14ac:dyDescent="0.2">
      <c r="BC54841" s="6"/>
      <c r="BD54841" s="5"/>
    </row>
    <row r="54842" spans="55:56" hidden="1" x14ac:dyDescent="0.2">
      <c r="BC54842" s="6"/>
      <c r="BD54842" s="5"/>
    </row>
    <row r="54843" spans="55:56" hidden="1" x14ac:dyDescent="0.2">
      <c r="BC54843" s="6"/>
      <c r="BD54843" s="5"/>
    </row>
    <row r="54844" spans="55:56" hidden="1" x14ac:dyDescent="0.2">
      <c r="BC54844" s="6"/>
      <c r="BD54844" s="5"/>
    </row>
    <row r="54845" spans="55:56" hidden="1" x14ac:dyDescent="0.2">
      <c r="BC54845" s="6"/>
      <c r="BD54845" s="5"/>
    </row>
    <row r="54846" spans="55:56" hidden="1" x14ac:dyDescent="0.2">
      <c r="BC54846" s="6"/>
      <c r="BD54846" s="5"/>
    </row>
    <row r="54847" spans="55:56" hidden="1" x14ac:dyDescent="0.2">
      <c r="BC54847" s="6"/>
      <c r="BD54847" s="5"/>
    </row>
    <row r="54848" spans="55:56" hidden="1" x14ac:dyDescent="0.2">
      <c r="BC54848" s="6"/>
      <c r="BD54848" s="5"/>
    </row>
    <row r="54849" spans="55:56" hidden="1" x14ac:dyDescent="0.2">
      <c r="BC54849" s="6"/>
      <c r="BD54849" s="5"/>
    </row>
    <row r="54850" spans="55:56" hidden="1" x14ac:dyDescent="0.2">
      <c r="BC54850" s="6"/>
      <c r="BD54850" s="5"/>
    </row>
    <row r="54851" spans="55:56" hidden="1" x14ac:dyDescent="0.2">
      <c r="BC54851" s="6"/>
      <c r="BD54851" s="5"/>
    </row>
    <row r="54852" spans="55:56" hidden="1" x14ac:dyDescent="0.2">
      <c r="BC54852" s="6"/>
      <c r="BD54852" s="5"/>
    </row>
    <row r="54853" spans="55:56" hidden="1" x14ac:dyDescent="0.2">
      <c r="BC54853" s="6"/>
      <c r="BD54853" s="5"/>
    </row>
    <row r="54854" spans="55:56" hidden="1" x14ac:dyDescent="0.2">
      <c r="BC54854" s="6"/>
      <c r="BD54854" s="5"/>
    </row>
    <row r="54855" spans="55:56" hidden="1" x14ac:dyDescent="0.2">
      <c r="BC54855" s="6"/>
      <c r="BD54855" s="5"/>
    </row>
    <row r="54856" spans="55:56" hidden="1" x14ac:dyDescent="0.2">
      <c r="BC54856" s="6"/>
      <c r="BD54856" s="5"/>
    </row>
    <row r="54857" spans="55:56" hidden="1" x14ac:dyDescent="0.2">
      <c r="BC54857" s="6"/>
      <c r="BD54857" s="5"/>
    </row>
    <row r="54858" spans="55:56" hidden="1" x14ac:dyDescent="0.2">
      <c r="BC54858" s="6"/>
      <c r="BD54858" s="5"/>
    </row>
    <row r="54859" spans="55:56" hidden="1" x14ac:dyDescent="0.2">
      <c r="BC54859" s="6"/>
      <c r="BD54859" s="5"/>
    </row>
    <row r="54860" spans="55:56" hidden="1" x14ac:dyDescent="0.2">
      <c r="BC54860" s="6"/>
      <c r="BD54860" s="5"/>
    </row>
    <row r="54861" spans="55:56" hidden="1" x14ac:dyDescent="0.2">
      <c r="BC54861" s="6"/>
      <c r="BD54861" s="5"/>
    </row>
    <row r="54862" spans="55:56" hidden="1" x14ac:dyDescent="0.2">
      <c r="BC54862" s="6"/>
      <c r="BD54862" s="5"/>
    </row>
    <row r="54863" spans="55:56" hidden="1" x14ac:dyDescent="0.2">
      <c r="BC54863" s="6"/>
      <c r="BD54863" s="5"/>
    </row>
    <row r="54864" spans="55:56" hidden="1" x14ac:dyDescent="0.2">
      <c r="BC54864" s="6"/>
      <c r="BD54864" s="5"/>
    </row>
    <row r="54865" spans="55:56" hidden="1" x14ac:dyDescent="0.2">
      <c r="BC54865" s="6"/>
      <c r="BD54865" s="5"/>
    </row>
    <row r="54866" spans="55:56" hidden="1" x14ac:dyDescent="0.2">
      <c r="BC54866" s="6"/>
      <c r="BD54866" s="5"/>
    </row>
    <row r="54867" spans="55:56" hidden="1" x14ac:dyDescent="0.2">
      <c r="BC54867" s="6"/>
      <c r="BD54867" s="5"/>
    </row>
    <row r="54868" spans="55:56" hidden="1" x14ac:dyDescent="0.2">
      <c r="BC54868" s="6"/>
      <c r="BD54868" s="5"/>
    </row>
    <row r="54869" spans="55:56" hidden="1" x14ac:dyDescent="0.2">
      <c r="BC54869" s="6"/>
      <c r="BD54869" s="5"/>
    </row>
    <row r="54870" spans="55:56" hidden="1" x14ac:dyDescent="0.2">
      <c r="BC54870" s="6"/>
      <c r="BD54870" s="5"/>
    </row>
    <row r="54871" spans="55:56" hidden="1" x14ac:dyDescent="0.2">
      <c r="BC54871" s="6"/>
      <c r="BD54871" s="5"/>
    </row>
    <row r="54872" spans="55:56" hidden="1" x14ac:dyDescent="0.2">
      <c r="BC54872" s="6"/>
      <c r="BD54872" s="5"/>
    </row>
    <row r="54873" spans="55:56" hidden="1" x14ac:dyDescent="0.2">
      <c r="BC54873" s="6"/>
      <c r="BD54873" s="5"/>
    </row>
    <row r="54874" spans="55:56" hidden="1" x14ac:dyDescent="0.2">
      <c r="BC54874" s="6"/>
      <c r="BD54874" s="5"/>
    </row>
    <row r="54875" spans="55:56" hidden="1" x14ac:dyDescent="0.2">
      <c r="BC54875" s="6"/>
      <c r="BD54875" s="5"/>
    </row>
    <row r="54876" spans="55:56" hidden="1" x14ac:dyDescent="0.2">
      <c r="BC54876" s="6"/>
      <c r="BD54876" s="5"/>
    </row>
    <row r="54877" spans="55:56" hidden="1" x14ac:dyDescent="0.2">
      <c r="BC54877" s="6"/>
      <c r="BD54877" s="5"/>
    </row>
    <row r="54878" spans="55:56" hidden="1" x14ac:dyDescent="0.2">
      <c r="BC54878" s="6"/>
      <c r="BD54878" s="5"/>
    </row>
    <row r="54879" spans="55:56" hidden="1" x14ac:dyDescent="0.2">
      <c r="BC54879" s="6"/>
      <c r="BD54879" s="5"/>
    </row>
    <row r="54880" spans="55:56" hidden="1" x14ac:dyDescent="0.2">
      <c r="BC54880" s="6"/>
      <c r="BD54880" s="5"/>
    </row>
    <row r="54881" spans="55:56" hidden="1" x14ac:dyDescent="0.2">
      <c r="BC54881" s="6"/>
      <c r="BD54881" s="5"/>
    </row>
    <row r="54882" spans="55:56" hidden="1" x14ac:dyDescent="0.2">
      <c r="BC54882" s="6"/>
      <c r="BD54882" s="5"/>
    </row>
    <row r="54883" spans="55:56" hidden="1" x14ac:dyDescent="0.2">
      <c r="BC54883" s="6"/>
      <c r="BD54883" s="5"/>
    </row>
    <row r="54884" spans="55:56" hidden="1" x14ac:dyDescent="0.2">
      <c r="BC54884" s="6"/>
      <c r="BD54884" s="5"/>
    </row>
    <row r="54885" spans="55:56" hidden="1" x14ac:dyDescent="0.2">
      <c r="BC54885" s="6"/>
      <c r="BD54885" s="5"/>
    </row>
    <row r="54886" spans="55:56" hidden="1" x14ac:dyDescent="0.2">
      <c r="BC54886" s="6"/>
      <c r="BD54886" s="5"/>
    </row>
    <row r="54887" spans="55:56" hidden="1" x14ac:dyDescent="0.2">
      <c r="BC54887" s="6"/>
      <c r="BD54887" s="5"/>
    </row>
    <row r="54888" spans="55:56" hidden="1" x14ac:dyDescent="0.2">
      <c r="BC54888" s="6"/>
      <c r="BD54888" s="5"/>
    </row>
    <row r="54889" spans="55:56" hidden="1" x14ac:dyDescent="0.2">
      <c r="BC54889" s="6"/>
      <c r="BD54889" s="5"/>
    </row>
    <row r="54890" spans="55:56" hidden="1" x14ac:dyDescent="0.2">
      <c r="BC54890" s="6"/>
      <c r="BD54890" s="5"/>
    </row>
    <row r="54891" spans="55:56" hidden="1" x14ac:dyDescent="0.2">
      <c r="BC54891" s="6"/>
      <c r="BD54891" s="5"/>
    </row>
    <row r="54892" spans="55:56" hidden="1" x14ac:dyDescent="0.2">
      <c r="BC54892" s="6"/>
      <c r="BD54892" s="5"/>
    </row>
    <row r="54893" spans="55:56" hidden="1" x14ac:dyDescent="0.2">
      <c r="BC54893" s="6"/>
      <c r="BD54893" s="5"/>
    </row>
    <row r="54894" spans="55:56" hidden="1" x14ac:dyDescent="0.2">
      <c r="BC54894" s="6"/>
      <c r="BD54894" s="5"/>
    </row>
    <row r="54895" spans="55:56" hidden="1" x14ac:dyDescent="0.2">
      <c r="BC54895" s="6"/>
      <c r="BD54895" s="5"/>
    </row>
    <row r="54896" spans="55:56" hidden="1" x14ac:dyDescent="0.2">
      <c r="BC54896" s="6"/>
      <c r="BD54896" s="5"/>
    </row>
    <row r="54897" spans="55:56" hidden="1" x14ac:dyDescent="0.2">
      <c r="BC54897" s="6"/>
      <c r="BD54897" s="5"/>
    </row>
    <row r="54898" spans="55:56" hidden="1" x14ac:dyDescent="0.2">
      <c r="BC54898" s="6"/>
      <c r="BD54898" s="5"/>
    </row>
    <row r="54899" spans="55:56" hidden="1" x14ac:dyDescent="0.2">
      <c r="BC54899" s="6"/>
      <c r="BD54899" s="5"/>
    </row>
    <row r="54900" spans="55:56" hidden="1" x14ac:dyDescent="0.2">
      <c r="BC54900" s="6"/>
      <c r="BD54900" s="5"/>
    </row>
    <row r="54901" spans="55:56" hidden="1" x14ac:dyDescent="0.2">
      <c r="BC54901" s="6"/>
      <c r="BD54901" s="5"/>
    </row>
    <row r="54902" spans="55:56" hidden="1" x14ac:dyDescent="0.2">
      <c r="BC54902" s="6"/>
      <c r="BD54902" s="5"/>
    </row>
    <row r="54903" spans="55:56" hidden="1" x14ac:dyDescent="0.2">
      <c r="BC54903" s="6"/>
      <c r="BD54903" s="5"/>
    </row>
    <row r="54904" spans="55:56" hidden="1" x14ac:dyDescent="0.2">
      <c r="BC54904" s="6"/>
      <c r="BD54904" s="5"/>
    </row>
    <row r="54905" spans="55:56" hidden="1" x14ac:dyDescent="0.2">
      <c r="BC54905" s="6"/>
      <c r="BD54905" s="5"/>
    </row>
    <row r="54906" spans="55:56" hidden="1" x14ac:dyDescent="0.2">
      <c r="BC54906" s="6"/>
      <c r="BD54906" s="5"/>
    </row>
    <row r="54907" spans="55:56" hidden="1" x14ac:dyDescent="0.2">
      <c r="BC54907" s="6"/>
      <c r="BD54907" s="5"/>
    </row>
    <row r="54908" spans="55:56" hidden="1" x14ac:dyDescent="0.2">
      <c r="BC54908" s="6"/>
      <c r="BD54908" s="5"/>
    </row>
    <row r="54909" spans="55:56" hidden="1" x14ac:dyDescent="0.2">
      <c r="BC54909" s="6"/>
      <c r="BD54909" s="5"/>
    </row>
    <row r="54910" spans="55:56" hidden="1" x14ac:dyDescent="0.2">
      <c r="BC54910" s="6"/>
      <c r="BD54910" s="5"/>
    </row>
    <row r="54911" spans="55:56" hidden="1" x14ac:dyDescent="0.2">
      <c r="BC54911" s="6"/>
      <c r="BD54911" s="5"/>
    </row>
    <row r="54912" spans="55:56" hidden="1" x14ac:dyDescent="0.2">
      <c r="BC54912" s="6"/>
      <c r="BD54912" s="5"/>
    </row>
    <row r="54913" spans="55:56" hidden="1" x14ac:dyDescent="0.2">
      <c r="BC54913" s="6"/>
      <c r="BD54913" s="5"/>
    </row>
    <row r="54914" spans="55:56" hidden="1" x14ac:dyDescent="0.2">
      <c r="BC54914" s="6"/>
      <c r="BD54914" s="5"/>
    </row>
    <row r="54915" spans="55:56" hidden="1" x14ac:dyDescent="0.2">
      <c r="BC54915" s="6"/>
      <c r="BD54915" s="5"/>
    </row>
    <row r="54916" spans="55:56" hidden="1" x14ac:dyDescent="0.2">
      <c r="BC54916" s="6"/>
      <c r="BD54916" s="5"/>
    </row>
    <row r="54917" spans="55:56" hidden="1" x14ac:dyDescent="0.2">
      <c r="BC54917" s="6"/>
      <c r="BD54917" s="5"/>
    </row>
    <row r="54918" spans="55:56" hidden="1" x14ac:dyDescent="0.2">
      <c r="BC54918" s="6"/>
      <c r="BD54918" s="5"/>
    </row>
    <row r="54919" spans="55:56" hidden="1" x14ac:dyDescent="0.2">
      <c r="BC54919" s="6"/>
      <c r="BD54919" s="5"/>
    </row>
    <row r="54920" spans="55:56" hidden="1" x14ac:dyDescent="0.2">
      <c r="BC54920" s="6"/>
      <c r="BD54920" s="5"/>
    </row>
    <row r="54921" spans="55:56" hidden="1" x14ac:dyDescent="0.2">
      <c r="BC54921" s="6"/>
      <c r="BD54921" s="5"/>
    </row>
    <row r="54922" spans="55:56" hidden="1" x14ac:dyDescent="0.2">
      <c r="BC54922" s="6"/>
      <c r="BD54922" s="5"/>
    </row>
    <row r="54923" spans="55:56" hidden="1" x14ac:dyDescent="0.2">
      <c r="BC54923" s="6"/>
      <c r="BD54923" s="5"/>
    </row>
    <row r="54924" spans="55:56" hidden="1" x14ac:dyDescent="0.2">
      <c r="BC54924" s="6"/>
      <c r="BD54924" s="5"/>
    </row>
    <row r="54925" spans="55:56" hidden="1" x14ac:dyDescent="0.2">
      <c r="BC54925" s="6"/>
      <c r="BD54925" s="5"/>
    </row>
    <row r="54926" spans="55:56" hidden="1" x14ac:dyDescent="0.2">
      <c r="BC54926" s="6"/>
      <c r="BD54926" s="5"/>
    </row>
    <row r="54927" spans="55:56" hidden="1" x14ac:dyDescent="0.2">
      <c r="BC54927" s="6"/>
      <c r="BD54927" s="5"/>
    </row>
    <row r="54928" spans="55:56" hidden="1" x14ac:dyDescent="0.2">
      <c r="BC54928" s="6"/>
      <c r="BD54928" s="5"/>
    </row>
    <row r="54929" spans="55:56" hidden="1" x14ac:dyDescent="0.2">
      <c r="BC54929" s="6"/>
      <c r="BD54929" s="5"/>
    </row>
    <row r="54930" spans="55:56" hidden="1" x14ac:dyDescent="0.2">
      <c r="BC54930" s="6"/>
      <c r="BD54930" s="5"/>
    </row>
    <row r="54931" spans="55:56" hidden="1" x14ac:dyDescent="0.2">
      <c r="BC54931" s="6"/>
      <c r="BD54931" s="5"/>
    </row>
    <row r="54932" spans="55:56" hidden="1" x14ac:dyDescent="0.2">
      <c r="BC54932" s="6"/>
      <c r="BD54932" s="5"/>
    </row>
    <row r="54933" spans="55:56" hidden="1" x14ac:dyDescent="0.2">
      <c r="BC54933" s="6"/>
      <c r="BD54933" s="5"/>
    </row>
    <row r="54934" spans="55:56" hidden="1" x14ac:dyDescent="0.2">
      <c r="BC54934" s="6"/>
      <c r="BD54934" s="5"/>
    </row>
    <row r="54935" spans="55:56" hidden="1" x14ac:dyDescent="0.2">
      <c r="BC54935" s="6"/>
      <c r="BD54935" s="5"/>
    </row>
    <row r="54936" spans="55:56" hidden="1" x14ac:dyDescent="0.2">
      <c r="BC54936" s="6"/>
      <c r="BD54936" s="5"/>
    </row>
    <row r="54937" spans="55:56" hidden="1" x14ac:dyDescent="0.2">
      <c r="BC54937" s="6"/>
      <c r="BD54937" s="5"/>
    </row>
    <row r="54938" spans="55:56" hidden="1" x14ac:dyDescent="0.2">
      <c r="BC54938" s="6"/>
      <c r="BD54938" s="5"/>
    </row>
    <row r="54939" spans="55:56" hidden="1" x14ac:dyDescent="0.2">
      <c r="BC54939" s="6"/>
      <c r="BD54939" s="5"/>
    </row>
    <row r="54940" spans="55:56" hidden="1" x14ac:dyDescent="0.2">
      <c r="BC54940" s="6"/>
      <c r="BD54940" s="5"/>
    </row>
    <row r="54941" spans="55:56" hidden="1" x14ac:dyDescent="0.2">
      <c r="BC54941" s="6"/>
      <c r="BD54941" s="5"/>
    </row>
    <row r="54942" spans="55:56" hidden="1" x14ac:dyDescent="0.2">
      <c r="BC54942" s="6"/>
      <c r="BD54942" s="5"/>
    </row>
    <row r="54943" spans="55:56" hidden="1" x14ac:dyDescent="0.2">
      <c r="BC54943" s="6"/>
      <c r="BD54943" s="5"/>
    </row>
    <row r="54944" spans="55:56" hidden="1" x14ac:dyDescent="0.2">
      <c r="BC54944" s="6"/>
      <c r="BD54944" s="5"/>
    </row>
    <row r="54945" spans="55:56" hidden="1" x14ac:dyDescent="0.2">
      <c r="BC54945" s="6"/>
      <c r="BD54945" s="5"/>
    </row>
    <row r="54946" spans="55:56" hidden="1" x14ac:dyDescent="0.2">
      <c r="BC54946" s="6"/>
      <c r="BD54946" s="5"/>
    </row>
    <row r="54947" spans="55:56" hidden="1" x14ac:dyDescent="0.2">
      <c r="BC54947" s="6"/>
      <c r="BD54947" s="5"/>
    </row>
    <row r="54948" spans="55:56" hidden="1" x14ac:dyDescent="0.2">
      <c r="BC54948" s="6"/>
      <c r="BD54948" s="5"/>
    </row>
    <row r="54949" spans="55:56" hidden="1" x14ac:dyDescent="0.2">
      <c r="BC54949" s="6"/>
      <c r="BD54949" s="5"/>
    </row>
    <row r="54950" spans="55:56" hidden="1" x14ac:dyDescent="0.2">
      <c r="BC54950" s="6"/>
      <c r="BD54950" s="5"/>
    </row>
    <row r="54951" spans="55:56" hidden="1" x14ac:dyDescent="0.2">
      <c r="BC54951" s="6"/>
      <c r="BD54951" s="5"/>
    </row>
    <row r="54952" spans="55:56" hidden="1" x14ac:dyDescent="0.2">
      <c r="BC54952" s="6"/>
      <c r="BD54952" s="5"/>
    </row>
    <row r="54953" spans="55:56" hidden="1" x14ac:dyDescent="0.2">
      <c r="BC54953" s="6"/>
      <c r="BD54953" s="5"/>
    </row>
    <row r="54954" spans="55:56" hidden="1" x14ac:dyDescent="0.2">
      <c r="BC54954" s="6"/>
      <c r="BD54954" s="5"/>
    </row>
    <row r="54955" spans="55:56" hidden="1" x14ac:dyDescent="0.2">
      <c r="BC54955" s="6"/>
      <c r="BD54955" s="5"/>
    </row>
    <row r="54956" spans="55:56" hidden="1" x14ac:dyDescent="0.2">
      <c r="BC54956" s="6"/>
      <c r="BD54956" s="5"/>
    </row>
    <row r="54957" spans="55:56" hidden="1" x14ac:dyDescent="0.2">
      <c r="BC54957" s="6"/>
      <c r="BD54957" s="5"/>
    </row>
    <row r="54958" spans="55:56" hidden="1" x14ac:dyDescent="0.2">
      <c r="BC54958" s="6"/>
      <c r="BD54958" s="5"/>
    </row>
    <row r="54959" spans="55:56" hidden="1" x14ac:dyDescent="0.2">
      <c r="BC54959" s="6"/>
      <c r="BD54959" s="5"/>
    </row>
    <row r="54960" spans="55:56" hidden="1" x14ac:dyDescent="0.2">
      <c r="BC54960" s="6"/>
      <c r="BD54960" s="5"/>
    </row>
    <row r="54961" spans="55:56" hidden="1" x14ac:dyDescent="0.2">
      <c r="BC54961" s="6"/>
      <c r="BD54961" s="5"/>
    </row>
    <row r="54962" spans="55:56" hidden="1" x14ac:dyDescent="0.2">
      <c r="BC54962" s="6"/>
      <c r="BD54962" s="5"/>
    </row>
    <row r="54963" spans="55:56" hidden="1" x14ac:dyDescent="0.2">
      <c r="BC54963" s="6"/>
      <c r="BD54963" s="5"/>
    </row>
    <row r="54964" spans="55:56" hidden="1" x14ac:dyDescent="0.2">
      <c r="BC54964" s="6"/>
      <c r="BD54964" s="5"/>
    </row>
    <row r="54965" spans="55:56" hidden="1" x14ac:dyDescent="0.2">
      <c r="BC54965" s="6"/>
      <c r="BD54965" s="5"/>
    </row>
    <row r="54966" spans="55:56" hidden="1" x14ac:dyDescent="0.2">
      <c r="BC54966" s="6"/>
      <c r="BD54966" s="5"/>
    </row>
    <row r="54967" spans="55:56" hidden="1" x14ac:dyDescent="0.2">
      <c r="BC54967" s="6"/>
      <c r="BD54967" s="5"/>
    </row>
    <row r="54968" spans="55:56" hidden="1" x14ac:dyDescent="0.2">
      <c r="BC54968" s="6"/>
      <c r="BD54968" s="5"/>
    </row>
    <row r="54969" spans="55:56" hidden="1" x14ac:dyDescent="0.2">
      <c r="BC54969" s="6"/>
      <c r="BD54969" s="5"/>
    </row>
    <row r="54970" spans="55:56" hidden="1" x14ac:dyDescent="0.2">
      <c r="BC54970" s="6"/>
      <c r="BD54970" s="5"/>
    </row>
    <row r="54971" spans="55:56" hidden="1" x14ac:dyDescent="0.2">
      <c r="BC54971" s="6"/>
      <c r="BD54971" s="5"/>
    </row>
    <row r="54972" spans="55:56" hidden="1" x14ac:dyDescent="0.2">
      <c r="BC54972" s="6"/>
      <c r="BD54972" s="5"/>
    </row>
    <row r="54973" spans="55:56" hidden="1" x14ac:dyDescent="0.2">
      <c r="BC54973" s="6"/>
      <c r="BD54973" s="5"/>
    </row>
    <row r="54974" spans="55:56" hidden="1" x14ac:dyDescent="0.2">
      <c r="BC54974" s="6"/>
      <c r="BD54974" s="5"/>
    </row>
    <row r="54975" spans="55:56" hidden="1" x14ac:dyDescent="0.2">
      <c r="BC54975" s="6"/>
      <c r="BD54975" s="5"/>
    </row>
    <row r="54976" spans="55:56" hidden="1" x14ac:dyDescent="0.2">
      <c r="BC54976" s="6"/>
      <c r="BD54976" s="5"/>
    </row>
    <row r="54977" spans="55:56" hidden="1" x14ac:dyDescent="0.2">
      <c r="BC54977" s="6"/>
      <c r="BD54977" s="5"/>
    </row>
    <row r="54978" spans="55:56" hidden="1" x14ac:dyDescent="0.2">
      <c r="BC54978" s="6"/>
      <c r="BD54978" s="5"/>
    </row>
    <row r="54979" spans="55:56" hidden="1" x14ac:dyDescent="0.2">
      <c r="BC54979" s="6"/>
      <c r="BD54979" s="5"/>
    </row>
    <row r="54980" spans="55:56" hidden="1" x14ac:dyDescent="0.2">
      <c r="BC54980" s="6"/>
      <c r="BD54980" s="5"/>
    </row>
    <row r="54981" spans="55:56" hidden="1" x14ac:dyDescent="0.2">
      <c r="BC54981" s="6"/>
      <c r="BD54981" s="5"/>
    </row>
    <row r="54982" spans="55:56" hidden="1" x14ac:dyDescent="0.2">
      <c r="BC54982" s="6"/>
      <c r="BD54982" s="5"/>
    </row>
    <row r="54983" spans="55:56" hidden="1" x14ac:dyDescent="0.2">
      <c r="BC54983" s="6"/>
      <c r="BD54983" s="5"/>
    </row>
    <row r="54984" spans="55:56" hidden="1" x14ac:dyDescent="0.2">
      <c r="BC54984" s="6"/>
      <c r="BD54984" s="5"/>
    </row>
    <row r="54985" spans="55:56" hidden="1" x14ac:dyDescent="0.2">
      <c r="BC54985" s="6"/>
      <c r="BD54985" s="5"/>
    </row>
    <row r="54986" spans="55:56" hidden="1" x14ac:dyDescent="0.2">
      <c r="BC54986" s="6"/>
      <c r="BD54986" s="5"/>
    </row>
    <row r="54987" spans="55:56" hidden="1" x14ac:dyDescent="0.2">
      <c r="BC54987" s="6"/>
      <c r="BD54987" s="5"/>
    </row>
    <row r="54988" spans="55:56" hidden="1" x14ac:dyDescent="0.2">
      <c r="BC54988" s="6"/>
      <c r="BD54988" s="5"/>
    </row>
    <row r="54989" spans="55:56" hidden="1" x14ac:dyDescent="0.2">
      <c r="BC54989" s="6"/>
      <c r="BD54989" s="5"/>
    </row>
    <row r="54990" spans="55:56" hidden="1" x14ac:dyDescent="0.2">
      <c r="BC54990" s="6"/>
      <c r="BD54990" s="5"/>
    </row>
    <row r="54991" spans="55:56" hidden="1" x14ac:dyDescent="0.2">
      <c r="BC54991" s="6"/>
      <c r="BD54991" s="5"/>
    </row>
    <row r="54992" spans="55:56" hidden="1" x14ac:dyDescent="0.2">
      <c r="BC54992" s="6"/>
      <c r="BD54992" s="5"/>
    </row>
    <row r="54993" spans="55:56" hidden="1" x14ac:dyDescent="0.2">
      <c r="BC54993" s="6"/>
      <c r="BD54993" s="5"/>
    </row>
    <row r="54994" spans="55:56" hidden="1" x14ac:dyDescent="0.2">
      <c r="BC54994" s="6"/>
      <c r="BD54994" s="5"/>
    </row>
    <row r="54995" spans="55:56" hidden="1" x14ac:dyDescent="0.2">
      <c r="BC54995" s="6"/>
      <c r="BD54995" s="5"/>
    </row>
    <row r="54996" spans="55:56" hidden="1" x14ac:dyDescent="0.2">
      <c r="BC54996" s="6"/>
      <c r="BD54996" s="5"/>
    </row>
    <row r="54997" spans="55:56" hidden="1" x14ac:dyDescent="0.2">
      <c r="BC54997" s="6"/>
      <c r="BD54997" s="5"/>
    </row>
    <row r="54998" spans="55:56" hidden="1" x14ac:dyDescent="0.2">
      <c r="BC54998" s="6"/>
      <c r="BD54998" s="5"/>
    </row>
    <row r="54999" spans="55:56" hidden="1" x14ac:dyDescent="0.2">
      <c r="BC54999" s="6"/>
      <c r="BD54999" s="5"/>
    </row>
    <row r="55000" spans="55:56" hidden="1" x14ac:dyDescent="0.2">
      <c r="BC55000" s="6"/>
      <c r="BD55000" s="5"/>
    </row>
    <row r="55001" spans="55:56" hidden="1" x14ac:dyDescent="0.2">
      <c r="BC55001" s="6"/>
      <c r="BD55001" s="5"/>
    </row>
    <row r="55002" spans="55:56" hidden="1" x14ac:dyDescent="0.2">
      <c r="BC55002" s="6"/>
      <c r="BD55002" s="5"/>
    </row>
    <row r="55003" spans="55:56" hidden="1" x14ac:dyDescent="0.2">
      <c r="BC55003" s="6"/>
      <c r="BD55003" s="5"/>
    </row>
    <row r="55004" spans="55:56" hidden="1" x14ac:dyDescent="0.2">
      <c r="BC55004" s="6"/>
      <c r="BD55004" s="5"/>
    </row>
    <row r="55005" spans="55:56" hidden="1" x14ac:dyDescent="0.2">
      <c r="BC55005" s="6"/>
      <c r="BD55005" s="5"/>
    </row>
    <row r="55006" spans="55:56" hidden="1" x14ac:dyDescent="0.2">
      <c r="BC55006" s="6"/>
      <c r="BD55006" s="5"/>
    </row>
    <row r="55007" spans="55:56" hidden="1" x14ac:dyDescent="0.2">
      <c r="BC55007" s="6"/>
      <c r="BD55007" s="5"/>
    </row>
    <row r="55008" spans="55:56" hidden="1" x14ac:dyDescent="0.2">
      <c r="BC55008" s="6"/>
      <c r="BD55008" s="5"/>
    </row>
    <row r="55009" spans="55:56" hidden="1" x14ac:dyDescent="0.2">
      <c r="BC55009" s="6"/>
      <c r="BD55009" s="5"/>
    </row>
    <row r="55010" spans="55:56" hidden="1" x14ac:dyDescent="0.2">
      <c r="BC55010" s="6"/>
      <c r="BD55010" s="5"/>
    </row>
    <row r="55011" spans="55:56" hidden="1" x14ac:dyDescent="0.2">
      <c r="BC55011" s="6"/>
      <c r="BD55011" s="5"/>
    </row>
    <row r="55012" spans="55:56" hidden="1" x14ac:dyDescent="0.2">
      <c r="BC55012" s="6"/>
      <c r="BD55012" s="5"/>
    </row>
    <row r="55013" spans="55:56" hidden="1" x14ac:dyDescent="0.2">
      <c r="BC55013" s="6"/>
      <c r="BD55013" s="5"/>
    </row>
    <row r="55014" spans="55:56" hidden="1" x14ac:dyDescent="0.2">
      <c r="BC55014" s="6"/>
      <c r="BD55014" s="5"/>
    </row>
    <row r="55015" spans="55:56" hidden="1" x14ac:dyDescent="0.2">
      <c r="BC55015" s="6"/>
      <c r="BD55015" s="5"/>
    </row>
    <row r="55016" spans="55:56" hidden="1" x14ac:dyDescent="0.2">
      <c r="BC55016" s="6"/>
      <c r="BD55016" s="5"/>
    </row>
    <row r="55017" spans="55:56" hidden="1" x14ac:dyDescent="0.2">
      <c r="BC55017" s="6"/>
      <c r="BD55017" s="5"/>
    </row>
    <row r="55018" spans="55:56" hidden="1" x14ac:dyDescent="0.2">
      <c r="BC55018" s="6"/>
      <c r="BD55018" s="5"/>
    </row>
    <row r="55019" spans="55:56" hidden="1" x14ac:dyDescent="0.2">
      <c r="BC55019" s="6"/>
      <c r="BD55019" s="5"/>
    </row>
    <row r="55020" spans="55:56" hidden="1" x14ac:dyDescent="0.2">
      <c r="BC55020" s="6"/>
      <c r="BD55020" s="5"/>
    </row>
    <row r="55021" spans="55:56" hidden="1" x14ac:dyDescent="0.2">
      <c r="BC55021" s="6"/>
      <c r="BD55021" s="5"/>
    </row>
    <row r="55022" spans="55:56" hidden="1" x14ac:dyDescent="0.2">
      <c r="BC55022" s="6"/>
      <c r="BD55022" s="5"/>
    </row>
    <row r="55023" spans="55:56" hidden="1" x14ac:dyDescent="0.2">
      <c r="BC55023" s="6"/>
      <c r="BD55023" s="5"/>
    </row>
    <row r="55024" spans="55:56" hidden="1" x14ac:dyDescent="0.2">
      <c r="BC55024" s="6"/>
      <c r="BD55024" s="5"/>
    </row>
    <row r="55025" spans="55:56" hidden="1" x14ac:dyDescent="0.2">
      <c r="BC55025" s="6"/>
      <c r="BD55025" s="5"/>
    </row>
    <row r="55026" spans="55:56" hidden="1" x14ac:dyDescent="0.2">
      <c r="BC55026" s="6"/>
      <c r="BD55026" s="5"/>
    </row>
    <row r="55027" spans="55:56" hidden="1" x14ac:dyDescent="0.2">
      <c r="BC55027" s="6"/>
      <c r="BD55027" s="5"/>
    </row>
    <row r="55028" spans="55:56" hidden="1" x14ac:dyDescent="0.2">
      <c r="BC55028" s="6"/>
      <c r="BD55028" s="5"/>
    </row>
    <row r="55029" spans="55:56" hidden="1" x14ac:dyDescent="0.2">
      <c r="BC55029" s="6"/>
      <c r="BD55029" s="5"/>
    </row>
    <row r="55030" spans="55:56" hidden="1" x14ac:dyDescent="0.2">
      <c r="BC55030" s="6"/>
      <c r="BD55030" s="5"/>
    </row>
    <row r="55031" spans="55:56" hidden="1" x14ac:dyDescent="0.2">
      <c r="BC55031" s="6"/>
      <c r="BD55031" s="5"/>
    </row>
    <row r="55032" spans="55:56" hidden="1" x14ac:dyDescent="0.2">
      <c r="BC55032" s="6"/>
      <c r="BD55032" s="5"/>
    </row>
    <row r="55033" spans="55:56" hidden="1" x14ac:dyDescent="0.2">
      <c r="BC55033" s="6"/>
      <c r="BD55033" s="5"/>
    </row>
    <row r="55034" spans="55:56" hidden="1" x14ac:dyDescent="0.2">
      <c r="BC55034" s="6"/>
      <c r="BD55034" s="5"/>
    </row>
    <row r="55035" spans="55:56" hidden="1" x14ac:dyDescent="0.2">
      <c r="BC55035" s="6"/>
      <c r="BD55035" s="5"/>
    </row>
    <row r="55036" spans="55:56" hidden="1" x14ac:dyDescent="0.2">
      <c r="BC55036" s="6"/>
      <c r="BD55036" s="5"/>
    </row>
    <row r="55037" spans="55:56" hidden="1" x14ac:dyDescent="0.2">
      <c r="BC55037" s="6"/>
      <c r="BD55037" s="5"/>
    </row>
    <row r="55038" spans="55:56" hidden="1" x14ac:dyDescent="0.2">
      <c r="BC55038" s="6"/>
      <c r="BD55038" s="5"/>
    </row>
    <row r="55039" spans="55:56" hidden="1" x14ac:dyDescent="0.2">
      <c r="BC55039" s="6"/>
      <c r="BD55039" s="5"/>
    </row>
    <row r="55040" spans="55:56" hidden="1" x14ac:dyDescent="0.2">
      <c r="BC55040" s="6"/>
      <c r="BD55040" s="5"/>
    </row>
    <row r="55041" spans="55:56" hidden="1" x14ac:dyDescent="0.2">
      <c r="BC55041" s="6"/>
      <c r="BD55041" s="5"/>
    </row>
    <row r="55042" spans="55:56" hidden="1" x14ac:dyDescent="0.2">
      <c r="BC55042" s="6"/>
      <c r="BD55042" s="5"/>
    </row>
    <row r="55043" spans="55:56" hidden="1" x14ac:dyDescent="0.2">
      <c r="BC55043" s="6"/>
      <c r="BD55043" s="5"/>
    </row>
    <row r="55044" spans="55:56" hidden="1" x14ac:dyDescent="0.2">
      <c r="BC55044" s="6"/>
      <c r="BD55044" s="5"/>
    </row>
    <row r="55045" spans="55:56" hidden="1" x14ac:dyDescent="0.2">
      <c r="BC55045" s="6"/>
      <c r="BD55045" s="5"/>
    </row>
    <row r="55046" spans="55:56" hidden="1" x14ac:dyDescent="0.2">
      <c r="BC55046" s="6"/>
      <c r="BD55046" s="5"/>
    </row>
    <row r="55047" spans="55:56" hidden="1" x14ac:dyDescent="0.2">
      <c r="BC55047" s="6"/>
      <c r="BD55047" s="5"/>
    </row>
    <row r="55048" spans="55:56" hidden="1" x14ac:dyDescent="0.2">
      <c r="BC55048" s="6"/>
      <c r="BD55048" s="5"/>
    </row>
    <row r="55049" spans="55:56" hidden="1" x14ac:dyDescent="0.2">
      <c r="BC55049" s="6"/>
      <c r="BD55049" s="5"/>
    </row>
    <row r="55050" spans="55:56" hidden="1" x14ac:dyDescent="0.2">
      <c r="BC55050" s="6"/>
      <c r="BD55050" s="5"/>
    </row>
    <row r="55051" spans="55:56" hidden="1" x14ac:dyDescent="0.2">
      <c r="BC55051" s="6"/>
      <c r="BD55051" s="5"/>
    </row>
    <row r="55052" spans="55:56" hidden="1" x14ac:dyDescent="0.2">
      <c r="BC55052" s="6"/>
      <c r="BD55052" s="5"/>
    </row>
    <row r="55053" spans="55:56" hidden="1" x14ac:dyDescent="0.2">
      <c r="BC55053" s="6"/>
      <c r="BD55053" s="5"/>
    </row>
    <row r="55054" spans="55:56" hidden="1" x14ac:dyDescent="0.2">
      <c r="BC55054" s="6"/>
      <c r="BD55054" s="5"/>
    </row>
    <row r="55055" spans="55:56" hidden="1" x14ac:dyDescent="0.2">
      <c r="BC55055" s="6"/>
      <c r="BD55055" s="5"/>
    </row>
    <row r="55056" spans="55:56" hidden="1" x14ac:dyDescent="0.2">
      <c r="BC55056" s="6"/>
      <c r="BD55056" s="5"/>
    </row>
    <row r="55057" spans="55:56" hidden="1" x14ac:dyDescent="0.2">
      <c r="BC55057" s="6"/>
      <c r="BD55057" s="5"/>
    </row>
    <row r="55058" spans="55:56" hidden="1" x14ac:dyDescent="0.2">
      <c r="BC55058" s="6"/>
      <c r="BD55058" s="5"/>
    </row>
    <row r="55059" spans="55:56" hidden="1" x14ac:dyDescent="0.2">
      <c r="BC55059" s="6"/>
      <c r="BD55059" s="5"/>
    </row>
    <row r="55060" spans="55:56" hidden="1" x14ac:dyDescent="0.2">
      <c r="BC55060" s="6"/>
      <c r="BD55060" s="5"/>
    </row>
    <row r="55061" spans="55:56" hidden="1" x14ac:dyDescent="0.2">
      <c r="BC55061" s="6"/>
      <c r="BD55061" s="5"/>
    </row>
    <row r="55062" spans="55:56" hidden="1" x14ac:dyDescent="0.2">
      <c r="BC55062" s="6"/>
      <c r="BD55062" s="5"/>
    </row>
    <row r="55063" spans="55:56" hidden="1" x14ac:dyDescent="0.2">
      <c r="BC55063" s="6"/>
      <c r="BD55063" s="5"/>
    </row>
    <row r="55064" spans="55:56" hidden="1" x14ac:dyDescent="0.2">
      <c r="BC55064" s="6"/>
      <c r="BD55064" s="5"/>
    </row>
    <row r="55065" spans="55:56" hidden="1" x14ac:dyDescent="0.2">
      <c r="BC55065" s="6"/>
      <c r="BD55065" s="5"/>
    </row>
    <row r="55066" spans="55:56" hidden="1" x14ac:dyDescent="0.2">
      <c r="BC55066" s="6"/>
      <c r="BD55066" s="5"/>
    </row>
    <row r="55067" spans="55:56" hidden="1" x14ac:dyDescent="0.2">
      <c r="BC55067" s="6"/>
      <c r="BD55067" s="5"/>
    </row>
    <row r="55068" spans="55:56" hidden="1" x14ac:dyDescent="0.2">
      <c r="BC55068" s="6"/>
      <c r="BD55068" s="5"/>
    </row>
    <row r="55069" spans="55:56" hidden="1" x14ac:dyDescent="0.2">
      <c r="BC55069" s="6"/>
      <c r="BD55069" s="5"/>
    </row>
    <row r="55070" spans="55:56" hidden="1" x14ac:dyDescent="0.2">
      <c r="BC55070" s="6"/>
      <c r="BD55070" s="5"/>
    </row>
    <row r="55071" spans="55:56" hidden="1" x14ac:dyDescent="0.2">
      <c r="BC55071" s="6"/>
      <c r="BD55071" s="5"/>
    </row>
    <row r="55072" spans="55:56" hidden="1" x14ac:dyDescent="0.2">
      <c r="BC55072" s="6"/>
      <c r="BD55072" s="5"/>
    </row>
    <row r="55073" spans="55:56" hidden="1" x14ac:dyDescent="0.2">
      <c r="BC55073" s="6"/>
      <c r="BD55073" s="5"/>
    </row>
    <row r="55074" spans="55:56" hidden="1" x14ac:dyDescent="0.2">
      <c r="BC55074" s="6"/>
      <c r="BD55074" s="5"/>
    </row>
    <row r="55075" spans="55:56" hidden="1" x14ac:dyDescent="0.2">
      <c r="BC55075" s="6"/>
      <c r="BD55075" s="5"/>
    </row>
    <row r="55076" spans="55:56" hidden="1" x14ac:dyDescent="0.2">
      <c r="BC55076" s="6"/>
      <c r="BD55076" s="5"/>
    </row>
    <row r="55077" spans="55:56" hidden="1" x14ac:dyDescent="0.2">
      <c r="BC55077" s="6"/>
      <c r="BD55077" s="5"/>
    </row>
    <row r="55078" spans="55:56" hidden="1" x14ac:dyDescent="0.2">
      <c r="BC55078" s="6"/>
      <c r="BD55078" s="5"/>
    </row>
    <row r="55079" spans="55:56" hidden="1" x14ac:dyDescent="0.2">
      <c r="BC55079" s="6"/>
      <c r="BD55079" s="5"/>
    </row>
    <row r="55080" spans="55:56" hidden="1" x14ac:dyDescent="0.2">
      <c r="BC55080" s="6"/>
      <c r="BD55080" s="5"/>
    </row>
    <row r="55081" spans="55:56" hidden="1" x14ac:dyDescent="0.2">
      <c r="BC55081" s="6"/>
      <c r="BD55081" s="5"/>
    </row>
    <row r="55082" spans="55:56" hidden="1" x14ac:dyDescent="0.2">
      <c r="BC55082" s="6"/>
      <c r="BD55082" s="5"/>
    </row>
    <row r="55083" spans="55:56" hidden="1" x14ac:dyDescent="0.2">
      <c r="BC55083" s="6"/>
      <c r="BD55083" s="5"/>
    </row>
    <row r="55084" spans="55:56" hidden="1" x14ac:dyDescent="0.2">
      <c r="BC55084" s="6"/>
      <c r="BD55084" s="5"/>
    </row>
    <row r="55085" spans="55:56" hidden="1" x14ac:dyDescent="0.2">
      <c r="BC55085" s="6"/>
      <c r="BD55085" s="5"/>
    </row>
    <row r="55086" spans="55:56" hidden="1" x14ac:dyDescent="0.2">
      <c r="BC55086" s="6"/>
      <c r="BD55086" s="5"/>
    </row>
    <row r="55087" spans="55:56" hidden="1" x14ac:dyDescent="0.2">
      <c r="BC55087" s="6"/>
      <c r="BD55087" s="5"/>
    </row>
    <row r="55088" spans="55:56" hidden="1" x14ac:dyDescent="0.2">
      <c r="BC55088" s="6"/>
      <c r="BD55088" s="5"/>
    </row>
    <row r="55089" spans="55:56" hidden="1" x14ac:dyDescent="0.2">
      <c r="BC55089" s="6"/>
      <c r="BD55089" s="5"/>
    </row>
    <row r="55090" spans="55:56" hidden="1" x14ac:dyDescent="0.2">
      <c r="BC55090" s="6"/>
      <c r="BD55090" s="5"/>
    </row>
    <row r="55091" spans="55:56" hidden="1" x14ac:dyDescent="0.2">
      <c r="BC55091" s="6"/>
      <c r="BD55091" s="5"/>
    </row>
    <row r="55092" spans="55:56" hidden="1" x14ac:dyDescent="0.2">
      <c r="BC55092" s="6"/>
      <c r="BD55092" s="5"/>
    </row>
    <row r="55093" spans="55:56" hidden="1" x14ac:dyDescent="0.2">
      <c r="BC55093" s="6"/>
      <c r="BD55093" s="5"/>
    </row>
    <row r="55094" spans="55:56" hidden="1" x14ac:dyDescent="0.2">
      <c r="BC55094" s="6"/>
      <c r="BD55094" s="5"/>
    </row>
    <row r="55095" spans="55:56" hidden="1" x14ac:dyDescent="0.2">
      <c r="BC55095" s="6"/>
      <c r="BD55095" s="5"/>
    </row>
    <row r="55096" spans="55:56" hidden="1" x14ac:dyDescent="0.2">
      <c r="BC55096" s="6"/>
      <c r="BD55096" s="5"/>
    </row>
    <row r="55097" spans="55:56" hidden="1" x14ac:dyDescent="0.2">
      <c r="BC55097" s="6"/>
      <c r="BD55097" s="5"/>
    </row>
    <row r="55098" spans="55:56" hidden="1" x14ac:dyDescent="0.2">
      <c r="BC55098" s="6"/>
      <c r="BD55098" s="5"/>
    </row>
    <row r="55099" spans="55:56" hidden="1" x14ac:dyDescent="0.2">
      <c r="BC55099" s="6"/>
      <c r="BD55099" s="5"/>
    </row>
    <row r="55100" spans="55:56" hidden="1" x14ac:dyDescent="0.2">
      <c r="BC55100" s="6"/>
      <c r="BD55100" s="5"/>
    </row>
    <row r="55101" spans="55:56" hidden="1" x14ac:dyDescent="0.2">
      <c r="BC55101" s="6"/>
      <c r="BD55101" s="5"/>
    </row>
    <row r="55102" spans="55:56" hidden="1" x14ac:dyDescent="0.2">
      <c r="BC55102" s="6"/>
      <c r="BD55102" s="5"/>
    </row>
    <row r="55103" spans="55:56" hidden="1" x14ac:dyDescent="0.2">
      <c r="BC55103" s="6"/>
      <c r="BD55103" s="5"/>
    </row>
    <row r="55104" spans="55:56" hidden="1" x14ac:dyDescent="0.2">
      <c r="BC55104" s="6"/>
      <c r="BD55104" s="5"/>
    </row>
    <row r="55105" spans="55:56" hidden="1" x14ac:dyDescent="0.2">
      <c r="BC55105" s="6"/>
      <c r="BD55105" s="5"/>
    </row>
    <row r="55106" spans="55:56" hidden="1" x14ac:dyDescent="0.2">
      <c r="BC55106" s="6"/>
      <c r="BD55106" s="5"/>
    </row>
    <row r="55107" spans="55:56" hidden="1" x14ac:dyDescent="0.2">
      <c r="BC55107" s="6"/>
      <c r="BD55107" s="5"/>
    </row>
    <row r="55108" spans="55:56" hidden="1" x14ac:dyDescent="0.2">
      <c r="BC55108" s="6"/>
      <c r="BD55108" s="5"/>
    </row>
    <row r="55109" spans="55:56" hidden="1" x14ac:dyDescent="0.2">
      <c r="BC55109" s="6"/>
      <c r="BD55109" s="5"/>
    </row>
    <row r="55110" spans="55:56" hidden="1" x14ac:dyDescent="0.2">
      <c r="BC55110" s="6"/>
      <c r="BD55110" s="5"/>
    </row>
    <row r="55111" spans="55:56" hidden="1" x14ac:dyDescent="0.2">
      <c r="BC55111" s="6"/>
      <c r="BD55111" s="5"/>
    </row>
    <row r="55112" spans="55:56" hidden="1" x14ac:dyDescent="0.2">
      <c r="BC55112" s="6"/>
      <c r="BD55112" s="5"/>
    </row>
    <row r="55113" spans="55:56" hidden="1" x14ac:dyDescent="0.2">
      <c r="BC55113" s="6"/>
      <c r="BD55113" s="5"/>
    </row>
    <row r="55114" spans="55:56" hidden="1" x14ac:dyDescent="0.2">
      <c r="BC55114" s="6"/>
      <c r="BD55114" s="5"/>
    </row>
    <row r="55115" spans="55:56" hidden="1" x14ac:dyDescent="0.2">
      <c r="BC55115" s="6"/>
      <c r="BD55115" s="5"/>
    </row>
    <row r="55116" spans="55:56" hidden="1" x14ac:dyDescent="0.2">
      <c r="BC55116" s="6"/>
      <c r="BD55116" s="5"/>
    </row>
    <row r="55117" spans="55:56" hidden="1" x14ac:dyDescent="0.2">
      <c r="BC55117" s="6"/>
      <c r="BD55117" s="5"/>
    </row>
    <row r="55118" spans="55:56" hidden="1" x14ac:dyDescent="0.2">
      <c r="BC55118" s="6"/>
      <c r="BD55118" s="5"/>
    </row>
    <row r="55119" spans="55:56" hidden="1" x14ac:dyDescent="0.2">
      <c r="BC55119" s="6"/>
      <c r="BD55119" s="5"/>
    </row>
    <row r="55120" spans="55:56" hidden="1" x14ac:dyDescent="0.2">
      <c r="BC55120" s="6"/>
      <c r="BD55120" s="5"/>
    </row>
    <row r="55121" spans="55:56" hidden="1" x14ac:dyDescent="0.2">
      <c r="BC55121" s="6"/>
      <c r="BD55121" s="5"/>
    </row>
    <row r="55122" spans="55:56" hidden="1" x14ac:dyDescent="0.2">
      <c r="BC55122" s="6"/>
      <c r="BD55122" s="5"/>
    </row>
    <row r="55123" spans="55:56" hidden="1" x14ac:dyDescent="0.2">
      <c r="BC55123" s="6"/>
      <c r="BD55123" s="5"/>
    </row>
    <row r="55124" spans="55:56" hidden="1" x14ac:dyDescent="0.2">
      <c r="BC55124" s="6"/>
      <c r="BD55124" s="5"/>
    </row>
    <row r="55125" spans="55:56" hidden="1" x14ac:dyDescent="0.2">
      <c r="BC55125" s="6"/>
      <c r="BD55125" s="5"/>
    </row>
    <row r="55126" spans="55:56" hidden="1" x14ac:dyDescent="0.2">
      <c r="BC55126" s="6"/>
      <c r="BD55126" s="5"/>
    </row>
    <row r="55127" spans="55:56" hidden="1" x14ac:dyDescent="0.2">
      <c r="BC55127" s="6"/>
      <c r="BD55127" s="5"/>
    </row>
    <row r="55128" spans="55:56" hidden="1" x14ac:dyDescent="0.2">
      <c r="BC55128" s="6"/>
      <c r="BD55128" s="5"/>
    </row>
    <row r="55129" spans="55:56" hidden="1" x14ac:dyDescent="0.2">
      <c r="BC55129" s="6"/>
      <c r="BD55129" s="5"/>
    </row>
    <row r="55130" spans="55:56" hidden="1" x14ac:dyDescent="0.2">
      <c r="BC55130" s="6"/>
      <c r="BD55130" s="5"/>
    </row>
    <row r="55131" spans="55:56" hidden="1" x14ac:dyDescent="0.2">
      <c r="BC55131" s="6"/>
      <c r="BD55131" s="5"/>
    </row>
    <row r="55132" spans="55:56" hidden="1" x14ac:dyDescent="0.2">
      <c r="BC55132" s="6"/>
      <c r="BD55132" s="5"/>
    </row>
    <row r="55133" spans="55:56" hidden="1" x14ac:dyDescent="0.2">
      <c r="BC55133" s="6"/>
      <c r="BD55133" s="5"/>
    </row>
    <row r="55134" spans="55:56" hidden="1" x14ac:dyDescent="0.2">
      <c r="BC55134" s="6"/>
      <c r="BD55134" s="5"/>
    </row>
    <row r="55135" spans="55:56" hidden="1" x14ac:dyDescent="0.2">
      <c r="BC55135" s="6"/>
      <c r="BD55135" s="5"/>
    </row>
    <row r="55136" spans="55:56" hidden="1" x14ac:dyDescent="0.2">
      <c r="BC55136" s="6"/>
      <c r="BD55136" s="5"/>
    </row>
    <row r="55137" spans="55:56" hidden="1" x14ac:dyDescent="0.2">
      <c r="BC55137" s="6"/>
      <c r="BD55137" s="5"/>
    </row>
    <row r="55138" spans="55:56" hidden="1" x14ac:dyDescent="0.2">
      <c r="BC55138" s="6"/>
      <c r="BD55138" s="5"/>
    </row>
    <row r="55139" spans="55:56" hidden="1" x14ac:dyDescent="0.2">
      <c r="BC55139" s="6"/>
      <c r="BD55139" s="5"/>
    </row>
    <row r="55140" spans="55:56" hidden="1" x14ac:dyDescent="0.2">
      <c r="BC55140" s="6"/>
      <c r="BD55140" s="5"/>
    </row>
    <row r="55141" spans="55:56" hidden="1" x14ac:dyDescent="0.2">
      <c r="BC55141" s="6"/>
      <c r="BD55141" s="5"/>
    </row>
    <row r="55142" spans="55:56" hidden="1" x14ac:dyDescent="0.2">
      <c r="BC55142" s="6"/>
      <c r="BD55142" s="5"/>
    </row>
    <row r="55143" spans="55:56" hidden="1" x14ac:dyDescent="0.2">
      <c r="BC55143" s="6"/>
      <c r="BD55143" s="5"/>
    </row>
    <row r="55144" spans="55:56" hidden="1" x14ac:dyDescent="0.2">
      <c r="BC55144" s="6"/>
      <c r="BD55144" s="5"/>
    </row>
    <row r="55145" spans="55:56" hidden="1" x14ac:dyDescent="0.2">
      <c r="BC55145" s="6"/>
      <c r="BD55145" s="5"/>
    </row>
    <row r="55146" spans="55:56" hidden="1" x14ac:dyDescent="0.2">
      <c r="BC55146" s="6"/>
      <c r="BD55146" s="5"/>
    </row>
    <row r="55147" spans="55:56" hidden="1" x14ac:dyDescent="0.2">
      <c r="BC55147" s="6"/>
      <c r="BD55147" s="5"/>
    </row>
    <row r="55148" spans="55:56" hidden="1" x14ac:dyDescent="0.2">
      <c r="BC55148" s="6"/>
      <c r="BD55148" s="5"/>
    </row>
    <row r="55149" spans="55:56" hidden="1" x14ac:dyDescent="0.2">
      <c r="BC55149" s="6"/>
      <c r="BD55149" s="5"/>
    </row>
    <row r="55150" spans="55:56" hidden="1" x14ac:dyDescent="0.2">
      <c r="BC55150" s="6"/>
      <c r="BD55150" s="5"/>
    </row>
    <row r="55151" spans="55:56" hidden="1" x14ac:dyDescent="0.2">
      <c r="BC55151" s="6"/>
      <c r="BD55151" s="5"/>
    </row>
    <row r="55152" spans="55:56" hidden="1" x14ac:dyDescent="0.2">
      <c r="BC55152" s="6"/>
      <c r="BD55152" s="5"/>
    </row>
    <row r="55153" spans="55:56" hidden="1" x14ac:dyDescent="0.2">
      <c r="BC55153" s="6"/>
      <c r="BD55153" s="5"/>
    </row>
    <row r="55154" spans="55:56" hidden="1" x14ac:dyDescent="0.2">
      <c r="BC55154" s="6"/>
      <c r="BD55154" s="5"/>
    </row>
    <row r="55155" spans="55:56" hidden="1" x14ac:dyDescent="0.2">
      <c r="BC55155" s="6"/>
      <c r="BD55155" s="5"/>
    </row>
    <row r="55156" spans="55:56" hidden="1" x14ac:dyDescent="0.2">
      <c r="BC55156" s="6"/>
      <c r="BD55156" s="5"/>
    </row>
    <row r="55157" spans="55:56" hidden="1" x14ac:dyDescent="0.2">
      <c r="BC55157" s="6"/>
      <c r="BD55157" s="5"/>
    </row>
    <row r="55158" spans="55:56" hidden="1" x14ac:dyDescent="0.2">
      <c r="BC55158" s="6"/>
      <c r="BD55158" s="5"/>
    </row>
    <row r="55159" spans="55:56" hidden="1" x14ac:dyDescent="0.2">
      <c r="BC55159" s="6"/>
      <c r="BD55159" s="5"/>
    </row>
    <row r="55160" spans="55:56" hidden="1" x14ac:dyDescent="0.2">
      <c r="BC55160" s="6"/>
      <c r="BD55160" s="5"/>
    </row>
    <row r="55161" spans="55:56" hidden="1" x14ac:dyDescent="0.2">
      <c r="BC55161" s="6"/>
      <c r="BD55161" s="5"/>
    </row>
    <row r="55162" spans="55:56" hidden="1" x14ac:dyDescent="0.2">
      <c r="BC55162" s="6"/>
      <c r="BD55162" s="5"/>
    </row>
    <row r="55163" spans="55:56" hidden="1" x14ac:dyDescent="0.2">
      <c r="BC55163" s="6"/>
      <c r="BD55163" s="5"/>
    </row>
    <row r="55164" spans="55:56" hidden="1" x14ac:dyDescent="0.2">
      <c r="BC55164" s="6"/>
      <c r="BD55164" s="5"/>
    </row>
    <row r="55165" spans="55:56" hidden="1" x14ac:dyDescent="0.2">
      <c r="BC55165" s="6"/>
      <c r="BD55165" s="5"/>
    </row>
    <row r="55166" spans="55:56" hidden="1" x14ac:dyDescent="0.2">
      <c r="BC55166" s="6"/>
      <c r="BD55166" s="5"/>
    </row>
    <row r="55167" spans="55:56" hidden="1" x14ac:dyDescent="0.2">
      <c r="BC55167" s="6"/>
      <c r="BD55167" s="5"/>
    </row>
    <row r="55168" spans="55:56" hidden="1" x14ac:dyDescent="0.2">
      <c r="BC55168" s="6"/>
      <c r="BD55168" s="5"/>
    </row>
    <row r="55169" spans="55:56" hidden="1" x14ac:dyDescent="0.2">
      <c r="BC55169" s="6"/>
      <c r="BD55169" s="5"/>
    </row>
    <row r="55170" spans="55:56" hidden="1" x14ac:dyDescent="0.2">
      <c r="BC55170" s="6"/>
      <c r="BD55170" s="5"/>
    </row>
    <row r="55171" spans="55:56" hidden="1" x14ac:dyDescent="0.2">
      <c r="BC55171" s="6"/>
      <c r="BD55171" s="5"/>
    </row>
    <row r="55172" spans="55:56" hidden="1" x14ac:dyDescent="0.2">
      <c r="BC55172" s="6"/>
      <c r="BD55172" s="5"/>
    </row>
    <row r="55173" spans="55:56" hidden="1" x14ac:dyDescent="0.2">
      <c r="BC55173" s="6"/>
      <c r="BD55173" s="5"/>
    </row>
    <row r="55174" spans="55:56" hidden="1" x14ac:dyDescent="0.2">
      <c r="BC55174" s="6"/>
      <c r="BD55174" s="5"/>
    </row>
    <row r="55175" spans="55:56" hidden="1" x14ac:dyDescent="0.2">
      <c r="BC55175" s="6"/>
      <c r="BD55175" s="5"/>
    </row>
    <row r="55176" spans="55:56" hidden="1" x14ac:dyDescent="0.2">
      <c r="BC55176" s="6"/>
      <c r="BD55176" s="5"/>
    </row>
    <row r="55177" spans="55:56" hidden="1" x14ac:dyDescent="0.2">
      <c r="BC55177" s="6"/>
      <c r="BD55177" s="5"/>
    </row>
    <row r="55178" spans="55:56" hidden="1" x14ac:dyDescent="0.2">
      <c r="BC55178" s="6"/>
      <c r="BD55178" s="5"/>
    </row>
    <row r="55179" spans="55:56" hidden="1" x14ac:dyDescent="0.2">
      <c r="BC55179" s="6"/>
      <c r="BD55179" s="5"/>
    </row>
    <row r="55180" spans="55:56" hidden="1" x14ac:dyDescent="0.2">
      <c r="BC55180" s="6"/>
      <c r="BD55180" s="5"/>
    </row>
    <row r="55181" spans="55:56" hidden="1" x14ac:dyDescent="0.2">
      <c r="BC55181" s="6"/>
      <c r="BD55181" s="5"/>
    </row>
    <row r="55182" spans="55:56" hidden="1" x14ac:dyDescent="0.2">
      <c r="BC55182" s="6"/>
      <c r="BD55182" s="5"/>
    </row>
    <row r="55183" spans="55:56" hidden="1" x14ac:dyDescent="0.2">
      <c r="BC55183" s="6"/>
      <c r="BD55183" s="5"/>
    </row>
    <row r="55184" spans="55:56" hidden="1" x14ac:dyDescent="0.2">
      <c r="BC55184" s="6"/>
      <c r="BD55184" s="5"/>
    </row>
    <row r="55185" spans="55:56" hidden="1" x14ac:dyDescent="0.2">
      <c r="BC55185" s="6"/>
      <c r="BD55185" s="5"/>
    </row>
    <row r="55186" spans="55:56" hidden="1" x14ac:dyDescent="0.2">
      <c r="BC55186" s="6"/>
      <c r="BD55186" s="5"/>
    </row>
    <row r="55187" spans="55:56" hidden="1" x14ac:dyDescent="0.2">
      <c r="BC55187" s="6"/>
      <c r="BD55187" s="5"/>
    </row>
    <row r="55188" spans="55:56" hidden="1" x14ac:dyDescent="0.2">
      <c r="BC55188" s="6"/>
      <c r="BD55188" s="5"/>
    </row>
    <row r="55189" spans="55:56" hidden="1" x14ac:dyDescent="0.2">
      <c r="BC55189" s="6"/>
      <c r="BD55189" s="5"/>
    </row>
    <row r="55190" spans="55:56" hidden="1" x14ac:dyDescent="0.2">
      <c r="BC55190" s="6"/>
      <c r="BD55190" s="5"/>
    </row>
    <row r="55191" spans="55:56" hidden="1" x14ac:dyDescent="0.2">
      <c r="BC55191" s="6"/>
      <c r="BD55191" s="5"/>
    </row>
    <row r="55192" spans="55:56" hidden="1" x14ac:dyDescent="0.2">
      <c r="BC55192" s="6"/>
      <c r="BD55192" s="5"/>
    </row>
    <row r="55193" spans="55:56" hidden="1" x14ac:dyDescent="0.2">
      <c r="BC55193" s="6"/>
      <c r="BD55193" s="5"/>
    </row>
    <row r="55194" spans="55:56" hidden="1" x14ac:dyDescent="0.2">
      <c r="BC55194" s="6"/>
      <c r="BD55194" s="5"/>
    </row>
    <row r="55195" spans="55:56" hidden="1" x14ac:dyDescent="0.2">
      <c r="BC55195" s="6"/>
      <c r="BD55195" s="5"/>
    </row>
    <row r="55196" spans="55:56" hidden="1" x14ac:dyDescent="0.2">
      <c r="BC55196" s="6"/>
      <c r="BD55196" s="5"/>
    </row>
    <row r="55197" spans="55:56" hidden="1" x14ac:dyDescent="0.2">
      <c r="BC55197" s="6"/>
      <c r="BD55197" s="5"/>
    </row>
    <row r="55198" spans="55:56" hidden="1" x14ac:dyDescent="0.2">
      <c r="BC55198" s="6"/>
      <c r="BD55198" s="5"/>
    </row>
    <row r="55199" spans="55:56" hidden="1" x14ac:dyDescent="0.2">
      <c r="BC55199" s="6"/>
      <c r="BD55199" s="5"/>
    </row>
    <row r="55200" spans="55:56" hidden="1" x14ac:dyDescent="0.2">
      <c r="BC55200" s="6"/>
      <c r="BD55200" s="5"/>
    </row>
    <row r="55201" spans="55:56" hidden="1" x14ac:dyDescent="0.2">
      <c r="BC55201" s="6"/>
      <c r="BD55201" s="5"/>
    </row>
    <row r="55202" spans="55:56" hidden="1" x14ac:dyDescent="0.2">
      <c r="BC55202" s="6"/>
      <c r="BD55202" s="5"/>
    </row>
    <row r="55203" spans="55:56" hidden="1" x14ac:dyDescent="0.2">
      <c r="BC55203" s="6"/>
      <c r="BD55203" s="5"/>
    </row>
    <row r="55204" spans="55:56" hidden="1" x14ac:dyDescent="0.2">
      <c r="BC55204" s="6"/>
      <c r="BD55204" s="5"/>
    </row>
    <row r="55205" spans="55:56" hidden="1" x14ac:dyDescent="0.2">
      <c r="BC55205" s="6"/>
      <c r="BD55205" s="5"/>
    </row>
    <row r="55206" spans="55:56" hidden="1" x14ac:dyDescent="0.2">
      <c r="BC55206" s="6"/>
      <c r="BD55206" s="5"/>
    </row>
    <row r="55207" spans="55:56" hidden="1" x14ac:dyDescent="0.2">
      <c r="BC55207" s="6"/>
      <c r="BD55207" s="5"/>
    </row>
    <row r="55208" spans="55:56" hidden="1" x14ac:dyDescent="0.2">
      <c r="BC55208" s="6"/>
      <c r="BD55208" s="5"/>
    </row>
    <row r="55209" spans="55:56" hidden="1" x14ac:dyDescent="0.2">
      <c r="BC55209" s="6"/>
      <c r="BD55209" s="5"/>
    </row>
    <row r="55210" spans="55:56" hidden="1" x14ac:dyDescent="0.2">
      <c r="BC55210" s="6"/>
      <c r="BD55210" s="5"/>
    </row>
    <row r="55211" spans="55:56" hidden="1" x14ac:dyDescent="0.2">
      <c r="BC55211" s="6"/>
      <c r="BD55211" s="5"/>
    </row>
    <row r="55212" spans="55:56" hidden="1" x14ac:dyDescent="0.2">
      <c r="BC55212" s="6"/>
      <c r="BD55212" s="5"/>
    </row>
    <row r="55213" spans="55:56" hidden="1" x14ac:dyDescent="0.2">
      <c r="BC55213" s="6"/>
      <c r="BD55213" s="5"/>
    </row>
    <row r="55214" spans="55:56" hidden="1" x14ac:dyDescent="0.2">
      <c r="BC55214" s="6"/>
      <c r="BD55214" s="5"/>
    </row>
    <row r="55215" spans="55:56" hidden="1" x14ac:dyDescent="0.2">
      <c r="BC55215" s="6"/>
      <c r="BD55215" s="5"/>
    </row>
    <row r="55216" spans="55:56" hidden="1" x14ac:dyDescent="0.2">
      <c r="BC55216" s="6"/>
      <c r="BD55216" s="5"/>
    </row>
    <row r="55217" spans="55:56" hidden="1" x14ac:dyDescent="0.2">
      <c r="BC55217" s="6"/>
      <c r="BD55217" s="5"/>
    </row>
    <row r="55218" spans="55:56" hidden="1" x14ac:dyDescent="0.2">
      <c r="BC55218" s="6"/>
      <c r="BD55218" s="5"/>
    </row>
    <row r="55219" spans="55:56" hidden="1" x14ac:dyDescent="0.2">
      <c r="BC55219" s="6"/>
      <c r="BD55219" s="5"/>
    </row>
    <row r="55220" spans="55:56" hidden="1" x14ac:dyDescent="0.2">
      <c r="BC55220" s="6"/>
      <c r="BD55220" s="5"/>
    </row>
    <row r="55221" spans="55:56" hidden="1" x14ac:dyDescent="0.2">
      <c r="BC55221" s="6"/>
      <c r="BD55221" s="5"/>
    </row>
    <row r="55222" spans="55:56" hidden="1" x14ac:dyDescent="0.2">
      <c r="BC55222" s="6"/>
      <c r="BD55222" s="5"/>
    </row>
    <row r="55223" spans="55:56" hidden="1" x14ac:dyDescent="0.2">
      <c r="BC55223" s="6"/>
      <c r="BD55223" s="5"/>
    </row>
    <row r="55224" spans="55:56" hidden="1" x14ac:dyDescent="0.2">
      <c r="BC55224" s="6"/>
      <c r="BD55224" s="5"/>
    </row>
    <row r="55225" spans="55:56" hidden="1" x14ac:dyDescent="0.2">
      <c r="BC55225" s="6"/>
      <c r="BD55225" s="5"/>
    </row>
    <row r="55226" spans="55:56" hidden="1" x14ac:dyDescent="0.2">
      <c r="BC55226" s="6"/>
      <c r="BD55226" s="5"/>
    </row>
    <row r="55227" spans="55:56" hidden="1" x14ac:dyDescent="0.2">
      <c r="BC55227" s="6"/>
      <c r="BD55227" s="5"/>
    </row>
    <row r="55228" spans="55:56" hidden="1" x14ac:dyDescent="0.2">
      <c r="BC55228" s="6"/>
      <c r="BD55228" s="5"/>
    </row>
    <row r="55229" spans="55:56" hidden="1" x14ac:dyDescent="0.2">
      <c r="BC55229" s="6"/>
      <c r="BD55229" s="5"/>
    </row>
    <row r="55230" spans="55:56" hidden="1" x14ac:dyDescent="0.2">
      <c r="BC55230" s="6"/>
      <c r="BD55230" s="5"/>
    </row>
    <row r="55231" spans="55:56" hidden="1" x14ac:dyDescent="0.2">
      <c r="BC55231" s="6"/>
      <c r="BD55231" s="5"/>
    </row>
    <row r="55232" spans="55:56" hidden="1" x14ac:dyDescent="0.2">
      <c r="BC55232" s="6"/>
      <c r="BD55232" s="5"/>
    </row>
    <row r="55233" spans="55:56" hidden="1" x14ac:dyDescent="0.2">
      <c r="BC55233" s="6"/>
      <c r="BD55233" s="5"/>
    </row>
    <row r="55234" spans="55:56" hidden="1" x14ac:dyDescent="0.2">
      <c r="BC55234" s="6"/>
      <c r="BD55234" s="5"/>
    </row>
    <row r="55235" spans="55:56" hidden="1" x14ac:dyDescent="0.2">
      <c r="BC55235" s="6"/>
      <c r="BD55235" s="5"/>
    </row>
    <row r="55236" spans="55:56" hidden="1" x14ac:dyDescent="0.2">
      <c r="BC55236" s="6"/>
      <c r="BD55236" s="5"/>
    </row>
    <row r="55237" spans="55:56" hidden="1" x14ac:dyDescent="0.2">
      <c r="BC55237" s="6"/>
      <c r="BD55237" s="5"/>
    </row>
    <row r="55238" spans="55:56" hidden="1" x14ac:dyDescent="0.2">
      <c r="BC55238" s="6"/>
      <c r="BD55238" s="5"/>
    </row>
    <row r="55239" spans="55:56" hidden="1" x14ac:dyDescent="0.2">
      <c r="BC55239" s="6"/>
      <c r="BD55239" s="5"/>
    </row>
    <row r="55240" spans="55:56" hidden="1" x14ac:dyDescent="0.2">
      <c r="BC55240" s="6"/>
      <c r="BD55240" s="5"/>
    </row>
    <row r="55241" spans="55:56" hidden="1" x14ac:dyDescent="0.2">
      <c r="BC55241" s="6"/>
      <c r="BD55241" s="5"/>
    </row>
    <row r="55242" spans="55:56" hidden="1" x14ac:dyDescent="0.2">
      <c r="BC55242" s="6"/>
      <c r="BD55242" s="5"/>
    </row>
    <row r="55243" spans="55:56" hidden="1" x14ac:dyDescent="0.2">
      <c r="BC55243" s="6"/>
      <c r="BD55243" s="5"/>
    </row>
    <row r="55244" spans="55:56" hidden="1" x14ac:dyDescent="0.2">
      <c r="BC55244" s="6"/>
      <c r="BD55244" s="5"/>
    </row>
    <row r="55245" spans="55:56" hidden="1" x14ac:dyDescent="0.2">
      <c r="BC55245" s="6"/>
      <c r="BD55245" s="5"/>
    </row>
    <row r="55246" spans="55:56" hidden="1" x14ac:dyDescent="0.2">
      <c r="BC55246" s="6"/>
      <c r="BD55246" s="5"/>
    </row>
    <row r="55247" spans="55:56" hidden="1" x14ac:dyDescent="0.2">
      <c r="BC55247" s="6"/>
      <c r="BD55247" s="5"/>
    </row>
    <row r="55248" spans="55:56" hidden="1" x14ac:dyDescent="0.2">
      <c r="BC55248" s="6"/>
      <c r="BD55248" s="5"/>
    </row>
    <row r="55249" spans="55:56" hidden="1" x14ac:dyDescent="0.2">
      <c r="BC55249" s="6"/>
      <c r="BD55249" s="5"/>
    </row>
    <row r="55250" spans="55:56" hidden="1" x14ac:dyDescent="0.2">
      <c r="BC55250" s="6"/>
      <c r="BD55250" s="5"/>
    </row>
    <row r="55251" spans="55:56" hidden="1" x14ac:dyDescent="0.2">
      <c r="BC55251" s="6"/>
      <c r="BD55251" s="5"/>
    </row>
    <row r="55252" spans="55:56" hidden="1" x14ac:dyDescent="0.2">
      <c r="BC55252" s="6"/>
      <c r="BD55252" s="5"/>
    </row>
    <row r="55253" spans="55:56" hidden="1" x14ac:dyDescent="0.2">
      <c r="BC55253" s="6"/>
      <c r="BD55253" s="5"/>
    </row>
    <row r="55254" spans="55:56" hidden="1" x14ac:dyDescent="0.2">
      <c r="BC55254" s="6"/>
      <c r="BD55254" s="5"/>
    </row>
    <row r="55255" spans="55:56" hidden="1" x14ac:dyDescent="0.2">
      <c r="BC55255" s="6"/>
      <c r="BD55255" s="5"/>
    </row>
    <row r="55256" spans="55:56" hidden="1" x14ac:dyDescent="0.2">
      <c r="BC55256" s="6"/>
      <c r="BD55256" s="5"/>
    </row>
    <row r="55257" spans="55:56" hidden="1" x14ac:dyDescent="0.2">
      <c r="BC55257" s="6"/>
      <c r="BD55257" s="5"/>
    </row>
    <row r="55258" spans="55:56" hidden="1" x14ac:dyDescent="0.2">
      <c r="BC55258" s="6"/>
      <c r="BD55258" s="5"/>
    </row>
    <row r="55259" spans="55:56" hidden="1" x14ac:dyDescent="0.2">
      <c r="BC55259" s="6"/>
      <c r="BD55259" s="5"/>
    </row>
    <row r="55260" spans="55:56" hidden="1" x14ac:dyDescent="0.2">
      <c r="BC55260" s="6"/>
      <c r="BD55260" s="5"/>
    </row>
    <row r="55261" spans="55:56" hidden="1" x14ac:dyDescent="0.2">
      <c r="BC55261" s="6"/>
      <c r="BD55261" s="5"/>
    </row>
    <row r="55262" spans="55:56" hidden="1" x14ac:dyDescent="0.2">
      <c r="BC55262" s="6"/>
      <c r="BD55262" s="5"/>
    </row>
    <row r="55263" spans="55:56" hidden="1" x14ac:dyDescent="0.2">
      <c r="BC55263" s="6"/>
      <c r="BD55263" s="5"/>
    </row>
    <row r="55264" spans="55:56" hidden="1" x14ac:dyDescent="0.2">
      <c r="BC55264" s="6"/>
      <c r="BD55264" s="5"/>
    </row>
    <row r="55265" spans="55:56" hidden="1" x14ac:dyDescent="0.2">
      <c r="BC55265" s="6"/>
      <c r="BD55265" s="5"/>
    </row>
    <row r="55266" spans="55:56" hidden="1" x14ac:dyDescent="0.2">
      <c r="BC55266" s="6"/>
      <c r="BD55266" s="5"/>
    </row>
    <row r="55267" spans="55:56" hidden="1" x14ac:dyDescent="0.2">
      <c r="BC55267" s="6"/>
      <c r="BD55267" s="5"/>
    </row>
    <row r="55268" spans="55:56" hidden="1" x14ac:dyDescent="0.2">
      <c r="BC55268" s="6"/>
      <c r="BD55268" s="5"/>
    </row>
    <row r="55269" spans="55:56" hidden="1" x14ac:dyDescent="0.2">
      <c r="BC55269" s="6"/>
      <c r="BD55269" s="5"/>
    </row>
    <row r="55270" spans="55:56" hidden="1" x14ac:dyDescent="0.2">
      <c r="BC55270" s="6"/>
      <c r="BD55270" s="5"/>
    </row>
    <row r="55271" spans="55:56" hidden="1" x14ac:dyDescent="0.2">
      <c r="BC55271" s="6"/>
      <c r="BD55271" s="5"/>
    </row>
    <row r="55272" spans="55:56" hidden="1" x14ac:dyDescent="0.2">
      <c r="BC55272" s="6"/>
      <c r="BD55272" s="5"/>
    </row>
    <row r="55273" spans="55:56" hidden="1" x14ac:dyDescent="0.2">
      <c r="BC55273" s="6"/>
      <c r="BD55273" s="5"/>
    </row>
    <row r="55274" spans="55:56" hidden="1" x14ac:dyDescent="0.2">
      <c r="BC55274" s="6"/>
      <c r="BD55274" s="5"/>
    </row>
    <row r="55275" spans="55:56" hidden="1" x14ac:dyDescent="0.2">
      <c r="BC55275" s="6"/>
      <c r="BD55275" s="5"/>
    </row>
    <row r="55276" spans="55:56" hidden="1" x14ac:dyDescent="0.2">
      <c r="BC55276" s="6"/>
      <c r="BD55276" s="5"/>
    </row>
    <row r="55277" spans="55:56" hidden="1" x14ac:dyDescent="0.2">
      <c r="BC55277" s="6"/>
      <c r="BD55277" s="5"/>
    </row>
    <row r="55278" spans="55:56" hidden="1" x14ac:dyDescent="0.2">
      <c r="BC55278" s="6"/>
      <c r="BD55278" s="5"/>
    </row>
    <row r="55279" spans="55:56" hidden="1" x14ac:dyDescent="0.2">
      <c r="BC55279" s="6"/>
      <c r="BD55279" s="5"/>
    </row>
    <row r="55280" spans="55:56" hidden="1" x14ac:dyDescent="0.2">
      <c r="BC55280" s="6"/>
      <c r="BD55280" s="5"/>
    </row>
    <row r="55281" spans="55:56" hidden="1" x14ac:dyDescent="0.2">
      <c r="BC55281" s="6"/>
      <c r="BD55281" s="5"/>
    </row>
    <row r="55282" spans="55:56" hidden="1" x14ac:dyDescent="0.2">
      <c r="BC55282" s="6"/>
      <c r="BD55282" s="5"/>
    </row>
    <row r="55283" spans="55:56" hidden="1" x14ac:dyDescent="0.2">
      <c r="BC55283" s="6"/>
      <c r="BD55283" s="5"/>
    </row>
    <row r="55284" spans="55:56" hidden="1" x14ac:dyDescent="0.2">
      <c r="BC55284" s="6"/>
      <c r="BD55284" s="5"/>
    </row>
    <row r="55285" spans="55:56" hidden="1" x14ac:dyDescent="0.2">
      <c r="BC55285" s="6"/>
      <c r="BD55285" s="5"/>
    </row>
    <row r="55286" spans="55:56" hidden="1" x14ac:dyDescent="0.2">
      <c r="BC55286" s="6"/>
      <c r="BD55286" s="5"/>
    </row>
    <row r="55287" spans="55:56" hidden="1" x14ac:dyDescent="0.2">
      <c r="BC55287" s="6"/>
      <c r="BD55287" s="5"/>
    </row>
    <row r="55288" spans="55:56" hidden="1" x14ac:dyDescent="0.2">
      <c r="BC55288" s="6"/>
      <c r="BD55288" s="5"/>
    </row>
    <row r="55289" spans="55:56" hidden="1" x14ac:dyDescent="0.2">
      <c r="BC55289" s="6"/>
      <c r="BD55289" s="5"/>
    </row>
    <row r="55290" spans="55:56" hidden="1" x14ac:dyDescent="0.2">
      <c r="BC55290" s="6"/>
      <c r="BD55290" s="5"/>
    </row>
    <row r="55291" spans="55:56" hidden="1" x14ac:dyDescent="0.2">
      <c r="BC55291" s="6"/>
      <c r="BD55291" s="5"/>
    </row>
    <row r="55292" spans="55:56" hidden="1" x14ac:dyDescent="0.2">
      <c r="BC55292" s="6"/>
      <c r="BD55292" s="5"/>
    </row>
    <row r="55293" spans="55:56" hidden="1" x14ac:dyDescent="0.2">
      <c r="BC55293" s="6"/>
      <c r="BD55293" s="5"/>
    </row>
    <row r="55294" spans="55:56" hidden="1" x14ac:dyDescent="0.2">
      <c r="BC55294" s="6"/>
      <c r="BD55294" s="5"/>
    </row>
    <row r="55295" spans="55:56" hidden="1" x14ac:dyDescent="0.2">
      <c r="BC55295" s="6"/>
      <c r="BD55295" s="5"/>
    </row>
    <row r="55296" spans="55:56" hidden="1" x14ac:dyDescent="0.2">
      <c r="BC55296" s="6"/>
      <c r="BD55296" s="5"/>
    </row>
    <row r="55297" spans="55:56" hidden="1" x14ac:dyDescent="0.2">
      <c r="BC55297" s="6"/>
      <c r="BD55297" s="5"/>
    </row>
    <row r="55298" spans="55:56" hidden="1" x14ac:dyDescent="0.2">
      <c r="BC55298" s="6"/>
      <c r="BD55298" s="5"/>
    </row>
    <row r="55299" spans="55:56" hidden="1" x14ac:dyDescent="0.2">
      <c r="BC55299" s="6"/>
      <c r="BD55299" s="5"/>
    </row>
    <row r="55300" spans="55:56" hidden="1" x14ac:dyDescent="0.2">
      <c r="BC55300" s="6"/>
      <c r="BD55300" s="5"/>
    </row>
    <row r="55301" spans="55:56" hidden="1" x14ac:dyDescent="0.2">
      <c r="BC55301" s="6"/>
      <c r="BD55301" s="5"/>
    </row>
    <row r="55302" spans="55:56" hidden="1" x14ac:dyDescent="0.2">
      <c r="BC55302" s="6"/>
      <c r="BD55302" s="5"/>
    </row>
    <row r="55303" spans="55:56" hidden="1" x14ac:dyDescent="0.2">
      <c r="BC55303" s="6"/>
      <c r="BD55303" s="5"/>
    </row>
    <row r="55304" spans="55:56" hidden="1" x14ac:dyDescent="0.2">
      <c r="BC55304" s="6"/>
      <c r="BD55304" s="5"/>
    </row>
    <row r="55305" spans="55:56" hidden="1" x14ac:dyDescent="0.2">
      <c r="BC55305" s="6"/>
      <c r="BD55305" s="5"/>
    </row>
    <row r="55306" spans="55:56" hidden="1" x14ac:dyDescent="0.2">
      <c r="BC55306" s="6"/>
      <c r="BD55306" s="5"/>
    </row>
    <row r="55307" spans="55:56" hidden="1" x14ac:dyDescent="0.2">
      <c r="BC55307" s="6"/>
      <c r="BD55307" s="5"/>
    </row>
    <row r="55308" spans="55:56" hidden="1" x14ac:dyDescent="0.2">
      <c r="BC55308" s="6"/>
      <c r="BD55308" s="5"/>
    </row>
    <row r="55309" spans="55:56" hidden="1" x14ac:dyDescent="0.2">
      <c r="BC55309" s="6"/>
      <c r="BD55309" s="5"/>
    </row>
    <row r="55310" spans="55:56" hidden="1" x14ac:dyDescent="0.2">
      <c r="BC55310" s="6"/>
      <c r="BD55310" s="5"/>
    </row>
    <row r="55311" spans="55:56" hidden="1" x14ac:dyDescent="0.2">
      <c r="BC55311" s="6"/>
      <c r="BD55311" s="5"/>
    </row>
    <row r="55312" spans="55:56" hidden="1" x14ac:dyDescent="0.2">
      <c r="BC55312" s="6"/>
      <c r="BD55312" s="5"/>
    </row>
    <row r="55313" spans="55:56" hidden="1" x14ac:dyDescent="0.2">
      <c r="BC55313" s="6"/>
      <c r="BD55313" s="5"/>
    </row>
    <row r="55314" spans="55:56" hidden="1" x14ac:dyDescent="0.2">
      <c r="BC55314" s="6"/>
      <c r="BD55314" s="5"/>
    </row>
    <row r="55315" spans="55:56" hidden="1" x14ac:dyDescent="0.2">
      <c r="BC55315" s="6"/>
      <c r="BD55315" s="5"/>
    </row>
    <row r="55316" spans="55:56" hidden="1" x14ac:dyDescent="0.2">
      <c r="BC55316" s="6"/>
      <c r="BD55316" s="5"/>
    </row>
    <row r="55317" spans="55:56" hidden="1" x14ac:dyDescent="0.2">
      <c r="BC55317" s="6"/>
      <c r="BD55317" s="5"/>
    </row>
    <row r="55318" spans="55:56" hidden="1" x14ac:dyDescent="0.2">
      <c r="BC55318" s="6"/>
      <c r="BD55318" s="5"/>
    </row>
    <row r="55319" spans="55:56" hidden="1" x14ac:dyDescent="0.2">
      <c r="BC55319" s="6"/>
      <c r="BD55319" s="5"/>
    </row>
    <row r="55320" spans="55:56" hidden="1" x14ac:dyDescent="0.2">
      <c r="BC55320" s="6"/>
      <c r="BD55320" s="5"/>
    </row>
    <row r="55321" spans="55:56" hidden="1" x14ac:dyDescent="0.2">
      <c r="BC55321" s="6"/>
      <c r="BD55321" s="5"/>
    </row>
    <row r="55322" spans="55:56" hidden="1" x14ac:dyDescent="0.2">
      <c r="BC55322" s="6"/>
      <c r="BD55322" s="5"/>
    </row>
    <row r="55323" spans="55:56" hidden="1" x14ac:dyDescent="0.2">
      <c r="BC55323" s="6"/>
      <c r="BD55323" s="5"/>
    </row>
    <row r="55324" spans="55:56" hidden="1" x14ac:dyDescent="0.2">
      <c r="BC55324" s="6"/>
      <c r="BD55324" s="5"/>
    </row>
    <row r="55325" spans="55:56" hidden="1" x14ac:dyDescent="0.2">
      <c r="BC55325" s="6"/>
      <c r="BD55325" s="5"/>
    </row>
    <row r="55326" spans="55:56" hidden="1" x14ac:dyDescent="0.2">
      <c r="BC55326" s="6"/>
      <c r="BD55326" s="5"/>
    </row>
    <row r="55327" spans="55:56" hidden="1" x14ac:dyDescent="0.2">
      <c r="BC55327" s="6"/>
      <c r="BD55327" s="5"/>
    </row>
    <row r="55328" spans="55:56" hidden="1" x14ac:dyDescent="0.2">
      <c r="BC55328" s="6"/>
      <c r="BD55328" s="5"/>
    </row>
    <row r="55329" spans="55:56" hidden="1" x14ac:dyDescent="0.2">
      <c r="BC55329" s="6"/>
      <c r="BD55329" s="5"/>
    </row>
    <row r="55330" spans="55:56" hidden="1" x14ac:dyDescent="0.2">
      <c r="BC55330" s="6"/>
      <c r="BD55330" s="5"/>
    </row>
    <row r="55331" spans="55:56" hidden="1" x14ac:dyDescent="0.2">
      <c r="BC55331" s="6"/>
      <c r="BD55331" s="5"/>
    </row>
    <row r="55332" spans="55:56" hidden="1" x14ac:dyDescent="0.2">
      <c r="BC55332" s="6"/>
      <c r="BD55332" s="5"/>
    </row>
    <row r="55333" spans="55:56" hidden="1" x14ac:dyDescent="0.2">
      <c r="BC55333" s="6"/>
      <c r="BD55333" s="5"/>
    </row>
    <row r="55334" spans="55:56" hidden="1" x14ac:dyDescent="0.2">
      <c r="BC55334" s="6"/>
      <c r="BD55334" s="5"/>
    </row>
    <row r="55335" spans="55:56" hidden="1" x14ac:dyDescent="0.2">
      <c r="BC55335" s="6"/>
      <c r="BD55335" s="5"/>
    </row>
    <row r="55336" spans="55:56" hidden="1" x14ac:dyDescent="0.2">
      <c r="BC55336" s="6"/>
      <c r="BD55336" s="5"/>
    </row>
    <row r="55337" spans="55:56" hidden="1" x14ac:dyDescent="0.2">
      <c r="BC55337" s="6"/>
      <c r="BD55337" s="5"/>
    </row>
    <row r="55338" spans="55:56" hidden="1" x14ac:dyDescent="0.2">
      <c r="BC55338" s="6"/>
      <c r="BD55338" s="5"/>
    </row>
    <row r="55339" spans="55:56" hidden="1" x14ac:dyDescent="0.2">
      <c r="BC55339" s="6"/>
      <c r="BD55339" s="5"/>
    </row>
    <row r="55340" spans="55:56" hidden="1" x14ac:dyDescent="0.2">
      <c r="BC55340" s="6"/>
      <c r="BD55340" s="5"/>
    </row>
    <row r="55341" spans="55:56" hidden="1" x14ac:dyDescent="0.2">
      <c r="BC55341" s="6"/>
      <c r="BD55341" s="5"/>
    </row>
    <row r="55342" spans="55:56" hidden="1" x14ac:dyDescent="0.2">
      <c r="BC55342" s="6"/>
      <c r="BD55342" s="5"/>
    </row>
    <row r="55343" spans="55:56" hidden="1" x14ac:dyDescent="0.2">
      <c r="BC55343" s="6"/>
      <c r="BD55343" s="5"/>
    </row>
    <row r="55344" spans="55:56" hidden="1" x14ac:dyDescent="0.2">
      <c r="BC55344" s="6"/>
      <c r="BD55344" s="5"/>
    </row>
    <row r="55345" spans="55:56" hidden="1" x14ac:dyDescent="0.2">
      <c r="BC55345" s="6"/>
      <c r="BD55345" s="5"/>
    </row>
    <row r="55346" spans="55:56" hidden="1" x14ac:dyDescent="0.2">
      <c r="BC55346" s="6"/>
      <c r="BD55346" s="5"/>
    </row>
    <row r="55347" spans="55:56" hidden="1" x14ac:dyDescent="0.2">
      <c r="BC55347" s="6"/>
      <c r="BD55347" s="5"/>
    </row>
    <row r="55348" spans="55:56" hidden="1" x14ac:dyDescent="0.2">
      <c r="BC55348" s="6"/>
      <c r="BD55348" s="5"/>
    </row>
    <row r="55349" spans="55:56" hidden="1" x14ac:dyDescent="0.2">
      <c r="BC55349" s="6"/>
      <c r="BD55349" s="5"/>
    </row>
    <row r="55350" spans="55:56" hidden="1" x14ac:dyDescent="0.2">
      <c r="BC55350" s="6"/>
      <c r="BD55350" s="5"/>
    </row>
    <row r="55351" spans="55:56" hidden="1" x14ac:dyDescent="0.2">
      <c r="BC55351" s="6"/>
      <c r="BD55351" s="5"/>
    </row>
    <row r="55352" spans="55:56" hidden="1" x14ac:dyDescent="0.2">
      <c r="BC55352" s="6"/>
      <c r="BD55352" s="5"/>
    </row>
    <row r="55353" spans="55:56" hidden="1" x14ac:dyDescent="0.2">
      <c r="BC55353" s="6"/>
      <c r="BD55353" s="5"/>
    </row>
    <row r="55354" spans="55:56" hidden="1" x14ac:dyDescent="0.2">
      <c r="BC55354" s="6"/>
      <c r="BD55354" s="5"/>
    </row>
    <row r="55355" spans="55:56" hidden="1" x14ac:dyDescent="0.2">
      <c r="BC55355" s="6"/>
      <c r="BD55355" s="5"/>
    </row>
    <row r="55356" spans="55:56" hidden="1" x14ac:dyDescent="0.2">
      <c r="BC55356" s="6"/>
      <c r="BD55356" s="5"/>
    </row>
    <row r="55357" spans="55:56" hidden="1" x14ac:dyDescent="0.2">
      <c r="BC55357" s="6"/>
      <c r="BD55357" s="5"/>
    </row>
    <row r="55358" spans="55:56" hidden="1" x14ac:dyDescent="0.2">
      <c r="BC55358" s="6"/>
      <c r="BD55358" s="5"/>
    </row>
    <row r="55359" spans="55:56" hidden="1" x14ac:dyDescent="0.2">
      <c r="BC55359" s="6"/>
      <c r="BD55359" s="5"/>
    </row>
    <row r="55360" spans="55:56" hidden="1" x14ac:dyDescent="0.2">
      <c r="BC55360" s="6"/>
      <c r="BD55360" s="5"/>
    </row>
    <row r="55361" spans="55:56" hidden="1" x14ac:dyDescent="0.2">
      <c r="BC55361" s="6"/>
      <c r="BD55361" s="5"/>
    </row>
    <row r="55362" spans="55:56" hidden="1" x14ac:dyDescent="0.2">
      <c r="BC55362" s="6"/>
      <c r="BD55362" s="5"/>
    </row>
    <row r="55363" spans="55:56" hidden="1" x14ac:dyDescent="0.2">
      <c r="BC55363" s="6"/>
      <c r="BD55363" s="5"/>
    </row>
    <row r="55364" spans="55:56" hidden="1" x14ac:dyDescent="0.2">
      <c r="BC55364" s="6"/>
      <c r="BD55364" s="5"/>
    </row>
    <row r="55365" spans="55:56" hidden="1" x14ac:dyDescent="0.2">
      <c r="BC55365" s="6"/>
      <c r="BD55365" s="5"/>
    </row>
    <row r="55366" spans="55:56" hidden="1" x14ac:dyDescent="0.2">
      <c r="BC55366" s="6"/>
      <c r="BD55366" s="5"/>
    </row>
    <row r="55367" spans="55:56" hidden="1" x14ac:dyDescent="0.2">
      <c r="BC55367" s="6"/>
      <c r="BD55367" s="5"/>
    </row>
    <row r="55368" spans="55:56" hidden="1" x14ac:dyDescent="0.2">
      <c r="BC55368" s="6"/>
      <c r="BD55368" s="5"/>
    </row>
    <row r="55369" spans="55:56" hidden="1" x14ac:dyDescent="0.2">
      <c r="BC55369" s="6"/>
      <c r="BD55369" s="5"/>
    </row>
    <row r="55370" spans="55:56" hidden="1" x14ac:dyDescent="0.2">
      <c r="BC55370" s="6"/>
      <c r="BD55370" s="5"/>
    </row>
    <row r="55371" spans="55:56" hidden="1" x14ac:dyDescent="0.2">
      <c r="BC55371" s="6"/>
      <c r="BD55371" s="5"/>
    </row>
    <row r="55372" spans="55:56" hidden="1" x14ac:dyDescent="0.2">
      <c r="BC55372" s="6"/>
      <c r="BD55372" s="5"/>
    </row>
    <row r="55373" spans="55:56" hidden="1" x14ac:dyDescent="0.2">
      <c r="BC55373" s="6"/>
      <c r="BD55373" s="5"/>
    </row>
    <row r="55374" spans="55:56" hidden="1" x14ac:dyDescent="0.2">
      <c r="BC55374" s="6"/>
      <c r="BD55374" s="5"/>
    </row>
    <row r="55375" spans="55:56" hidden="1" x14ac:dyDescent="0.2">
      <c r="BC55375" s="6"/>
      <c r="BD55375" s="5"/>
    </row>
    <row r="55376" spans="55:56" hidden="1" x14ac:dyDescent="0.2">
      <c r="BC55376" s="6"/>
      <c r="BD55376" s="5"/>
    </row>
    <row r="55377" spans="55:56" hidden="1" x14ac:dyDescent="0.2">
      <c r="BC55377" s="6"/>
      <c r="BD55377" s="5"/>
    </row>
    <row r="55378" spans="55:56" hidden="1" x14ac:dyDescent="0.2">
      <c r="BC55378" s="6"/>
      <c r="BD55378" s="5"/>
    </row>
    <row r="55379" spans="55:56" hidden="1" x14ac:dyDescent="0.2">
      <c r="BC55379" s="6"/>
      <c r="BD55379" s="5"/>
    </row>
    <row r="55380" spans="55:56" hidden="1" x14ac:dyDescent="0.2">
      <c r="BC55380" s="6"/>
      <c r="BD55380" s="5"/>
    </row>
    <row r="55381" spans="55:56" hidden="1" x14ac:dyDescent="0.2">
      <c r="BC55381" s="6"/>
      <c r="BD55381" s="5"/>
    </row>
    <row r="55382" spans="55:56" hidden="1" x14ac:dyDescent="0.2">
      <c r="BC55382" s="6"/>
      <c r="BD55382" s="5"/>
    </row>
    <row r="55383" spans="55:56" hidden="1" x14ac:dyDescent="0.2">
      <c r="BC55383" s="6"/>
      <c r="BD55383" s="5"/>
    </row>
    <row r="55384" spans="55:56" hidden="1" x14ac:dyDescent="0.2">
      <c r="BC55384" s="6"/>
      <c r="BD55384" s="5"/>
    </row>
    <row r="55385" spans="55:56" hidden="1" x14ac:dyDescent="0.2">
      <c r="BC55385" s="6"/>
      <c r="BD55385" s="5"/>
    </row>
    <row r="55386" spans="55:56" hidden="1" x14ac:dyDescent="0.2">
      <c r="BC55386" s="6"/>
      <c r="BD55386" s="5"/>
    </row>
    <row r="55387" spans="55:56" hidden="1" x14ac:dyDescent="0.2">
      <c r="BC55387" s="6"/>
      <c r="BD55387" s="5"/>
    </row>
    <row r="55388" spans="55:56" hidden="1" x14ac:dyDescent="0.2">
      <c r="BC55388" s="6"/>
      <c r="BD55388" s="5"/>
    </row>
    <row r="55389" spans="55:56" hidden="1" x14ac:dyDescent="0.2">
      <c r="BC55389" s="6"/>
      <c r="BD55389" s="5"/>
    </row>
    <row r="55390" spans="55:56" hidden="1" x14ac:dyDescent="0.2">
      <c r="BC55390" s="6"/>
      <c r="BD55390" s="5"/>
    </row>
    <row r="55391" spans="55:56" hidden="1" x14ac:dyDescent="0.2">
      <c r="BC55391" s="6"/>
      <c r="BD55391" s="5"/>
    </row>
    <row r="55392" spans="55:56" hidden="1" x14ac:dyDescent="0.2">
      <c r="BC55392" s="6"/>
      <c r="BD55392" s="5"/>
    </row>
    <row r="55393" spans="55:56" hidden="1" x14ac:dyDescent="0.2">
      <c r="BC55393" s="6"/>
      <c r="BD55393" s="5"/>
    </row>
    <row r="55394" spans="55:56" hidden="1" x14ac:dyDescent="0.2">
      <c r="BC55394" s="6"/>
      <c r="BD55394" s="5"/>
    </row>
    <row r="55395" spans="55:56" hidden="1" x14ac:dyDescent="0.2">
      <c r="BC55395" s="6"/>
      <c r="BD55395" s="5"/>
    </row>
    <row r="55396" spans="55:56" hidden="1" x14ac:dyDescent="0.2">
      <c r="BC55396" s="6"/>
      <c r="BD55396" s="5"/>
    </row>
    <row r="55397" spans="55:56" hidden="1" x14ac:dyDescent="0.2">
      <c r="BC55397" s="6"/>
      <c r="BD55397" s="5"/>
    </row>
    <row r="55398" spans="55:56" hidden="1" x14ac:dyDescent="0.2">
      <c r="BC55398" s="6"/>
      <c r="BD55398" s="5"/>
    </row>
    <row r="55399" spans="55:56" hidden="1" x14ac:dyDescent="0.2">
      <c r="BC55399" s="6"/>
      <c r="BD55399" s="5"/>
    </row>
    <row r="55400" spans="55:56" hidden="1" x14ac:dyDescent="0.2">
      <c r="BC55400" s="6"/>
      <c r="BD55400" s="5"/>
    </row>
    <row r="55401" spans="55:56" hidden="1" x14ac:dyDescent="0.2">
      <c r="BC55401" s="6"/>
      <c r="BD55401" s="5"/>
    </row>
    <row r="55402" spans="55:56" hidden="1" x14ac:dyDescent="0.2">
      <c r="BC55402" s="6"/>
      <c r="BD55402" s="5"/>
    </row>
    <row r="55403" spans="55:56" hidden="1" x14ac:dyDescent="0.2">
      <c r="BC55403" s="6"/>
      <c r="BD55403" s="5"/>
    </row>
    <row r="55404" spans="55:56" hidden="1" x14ac:dyDescent="0.2">
      <c r="BC55404" s="6"/>
      <c r="BD55404" s="5"/>
    </row>
    <row r="55405" spans="55:56" hidden="1" x14ac:dyDescent="0.2">
      <c r="BC55405" s="6"/>
      <c r="BD55405" s="5"/>
    </row>
    <row r="55406" spans="55:56" hidden="1" x14ac:dyDescent="0.2">
      <c r="BC55406" s="6"/>
      <c r="BD55406" s="5"/>
    </row>
    <row r="55407" spans="55:56" hidden="1" x14ac:dyDescent="0.2">
      <c r="BC55407" s="6"/>
      <c r="BD55407" s="5"/>
    </row>
    <row r="55408" spans="55:56" hidden="1" x14ac:dyDescent="0.2">
      <c r="BC55408" s="6"/>
      <c r="BD55408" s="5"/>
    </row>
    <row r="55409" spans="55:56" hidden="1" x14ac:dyDescent="0.2">
      <c r="BC55409" s="6"/>
      <c r="BD55409" s="5"/>
    </row>
    <row r="55410" spans="55:56" hidden="1" x14ac:dyDescent="0.2">
      <c r="BC55410" s="6"/>
      <c r="BD55410" s="5"/>
    </row>
    <row r="55411" spans="55:56" hidden="1" x14ac:dyDescent="0.2">
      <c r="BC55411" s="6"/>
      <c r="BD55411" s="5"/>
    </row>
    <row r="55412" spans="55:56" hidden="1" x14ac:dyDescent="0.2">
      <c r="BC55412" s="6"/>
      <c r="BD55412" s="5"/>
    </row>
    <row r="55413" spans="55:56" hidden="1" x14ac:dyDescent="0.2">
      <c r="BC55413" s="6"/>
      <c r="BD55413" s="5"/>
    </row>
    <row r="55414" spans="55:56" hidden="1" x14ac:dyDescent="0.2">
      <c r="BC55414" s="6"/>
      <c r="BD55414" s="5"/>
    </row>
    <row r="55415" spans="55:56" hidden="1" x14ac:dyDescent="0.2">
      <c r="BC55415" s="6"/>
      <c r="BD55415" s="5"/>
    </row>
    <row r="55416" spans="55:56" hidden="1" x14ac:dyDescent="0.2">
      <c r="BC55416" s="6"/>
      <c r="BD55416" s="5"/>
    </row>
    <row r="55417" spans="55:56" hidden="1" x14ac:dyDescent="0.2">
      <c r="BC55417" s="6"/>
      <c r="BD55417" s="5"/>
    </row>
    <row r="55418" spans="55:56" hidden="1" x14ac:dyDescent="0.2">
      <c r="BC55418" s="6"/>
      <c r="BD55418" s="5"/>
    </row>
    <row r="55419" spans="55:56" hidden="1" x14ac:dyDescent="0.2">
      <c r="BC55419" s="6"/>
      <c r="BD55419" s="5"/>
    </row>
    <row r="55420" spans="55:56" hidden="1" x14ac:dyDescent="0.2">
      <c r="BC55420" s="6"/>
      <c r="BD55420" s="5"/>
    </row>
    <row r="55421" spans="55:56" hidden="1" x14ac:dyDescent="0.2">
      <c r="BC55421" s="6"/>
      <c r="BD55421" s="5"/>
    </row>
    <row r="55422" spans="55:56" hidden="1" x14ac:dyDescent="0.2">
      <c r="BC55422" s="6"/>
      <c r="BD55422" s="5"/>
    </row>
    <row r="55423" spans="55:56" hidden="1" x14ac:dyDescent="0.2">
      <c r="BC55423" s="6"/>
      <c r="BD55423" s="5"/>
    </row>
    <row r="55424" spans="55:56" hidden="1" x14ac:dyDescent="0.2">
      <c r="BC55424" s="6"/>
      <c r="BD55424" s="5"/>
    </row>
    <row r="55425" spans="55:56" hidden="1" x14ac:dyDescent="0.2">
      <c r="BC55425" s="6"/>
      <c r="BD55425" s="5"/>
    </row>
    <row r="55426" spans="55:56" hidden="1" x14ac:dyDescent="0.2">
      <c r="BC55426" s="6"/>
      <c r="BD55426" s="5"/>
    </row>
    <row r="55427" spans="55:56" hidden="1" x14ac:dyDescent="0.2">
      <c r="BC55427" s="6"/>
      <c r="BD55427" s="5"/>
    </row>
    <row r="55428" spans="55:56" hidden="1" x14ac:dyDescent="0.2">
      <c r="BC55428" s="6"/>
      <c r="BD55428" s="5"/>
    </row>
    <row r="55429" spans="55:56" hidden="1" x14ac:dyDescent="0.2">
      <c r="BC55429" s="6"/>
      <c r="BD55429" s="5"/>
    </row>
    <row r="55430" spans="55:56" hidden="1" x14ac:dyDescent="0.2">
      <c r="BC55430" s="6"/>
      <c r="BD55430" s="5"/>
    </row>
    <row r="55431" spans="55:56" hidden="1" x14ac:dyDescent="0.2">
      <c r="BC55431" s="6"/>
      <c r="BD55431" s="5"/>
    </row>
    <row r="55432" spans="55:56" hidden="1" x14ac:dyDescent="0.2">
      <c r="BC55432" s="6"/>
      <c r="BD55432" s="5"/>
    </row>
    <row r="55433" spans="55:56" hidden="1" x14ac:dyDescent="0.2">
      <c r="BC55433" s="6"/>
      <c r="BD55433" s="5"/>
    </row>
    <row r="55434" spans="55:56" hidden="1" x14ac:dyDescent="0.2">
      <c r="BC55434" s="6"/>
      <c r="BD55434" s="5"/>
    </row>
    <row r="55435" spans="55:56" hidden="1" x14ac:dyDescent="0.2">
      <c r="BC55435" s="6"/>
      <c r="BD55435" s="5"/>
    </row>
    <row r="55436" spans="55:56" hidden="1" x14ac:dyDescent="0.2">
      <c r="BC55436" s="6"/>
      <c r="BD55436" s="5"/>
    </row>
    <row r="55437" spans="55:56" hidden="1" x14ac:dyDescent="0.2">
      <c r="BC55437" s="6"/>
      <c r="BD55437" s="5"/>
    </row>
    <row r="55438" spans="55:56" hidden="1" x14ac:dyDescent="0.2">
      <c r="BC55438" s="6"/>
      <c r="BD55438" s="5"/>
    </row>
    <row r="55439" spans="55:56" hidden="1" x14ac:dyDescent="0.2">
      <c r="BC55439" s="6"/>
      <c r="BD55439" s="5"/>
    </row>
    <row r="55440" spans="55:56" hidden="1" x14ac:dyDescent="0.2">
      <c r="BC55440" s="6"/>
      <c r="BD55440" s="5"/>
    </row>
    <row r="55441" spans="55:56" hidden="1" x14ac:dyDescent="0.2">
      <c r="BC55441" s="6"/>
      <c r="BD55441" s="5"/>
    </row>
    <row r="55442" spans="55:56" hidden="1" x14ac:dyDescent="0.2">
      <c r="BC55442" s="6"/>
      <c r="BD55442" s="5"/>
    </row>
    <row r="55443" spans="55:56" hidden="1" x14ac:dyDescent="0.2">
      <c r="BC55443" s="6"/>
      <c r="BD55443" s="5"/>
    </row>
    <row r="55444" spans="55:56" hidden="1" x14ac:dyDescent="0.2">
      <c r="BC55444" s="6"/>
      <c r="BD55444" s="5"/>
    </row>
    <row r="55445" spans="55:56" hidden="1" x14ac:dyDescent="0.2">
      <c r="BC55445" s="6"/>
      <c r="BD55445" s="5"/>
    </row>
    <row r="55446" spans="55:56" hidden="1" x14ac:dyDescent="0.2">
      <c r="BC55446" s="6"/>
      <c r="BD55446" s="5"/>
    </row>
    <row r="55447" spans="55:56" hidden="1" x14ac:dyDescent="0.2">
      <c r="BC55447" s="6"/>
      <c r="BD55447" s="5"/>
    </row>
    <row r="55448" spans="55:56" hidden="1" x14ac:dyDescent="0.2">
      <c r="BC55448" s="6"/>
      <c r="BD55448" s="5"/>
    </row>
    <row r="55449" spans="55:56" hidden="1" x14ac:dyDescent="0.2">
      <c r="BC55449" s="6"/>
      <c r="BD55449" s="5"/>
    </row>
    <row r="55450" spans="55:56" hidden="1" x14ac:dyDescent="0.2">
      <c r="BC55450" s="6"/>
      <c r="BD55450" s="5"/>
    </row>
    <row r="55451" spans="55:56" hidden="1" x14ac:dyDescent="0.2">
      <c r="BC55451" s="6"/>
      <c r="BD55451" s="5"/>
    </row>
    <row r="55452" spans="55:56" hidden="1" x14ac:dyDescent="0.2">
      <c r="BC55452" s="6"/>
      <c r="BD55452" s="5"/>
    </row>
    <row r="55453" spans="55:56" hidden="1" x14ac:dyDescent="0.2">
      <c r="BC55453" s="6"/>
      <c r="BD55453" s="5"/>
    </row>
    <row r="55454" spans="55:56" hidden="1" x14ac:dyDescent="0.2">
      <c r="BC55454" s="6"/>
      <c r="BD55454" s="5"/>
    </row>
    <row r="55455" spans="55:56" hidden="1" x14ac:dyDescent="0.2">
      <c r="BC55455" s="6"/>
      <c r="BD55455" s="5"/>
    </row>
    <row r="55456" spans="55:56" hidden="1" x14ac:dyDescent="0.2">
      <c r="BC55456" s="6"/>
      <c r="BD55456" s="5"/>
    </row>
    <row r="55457" spans="55:56" hidden="1" x14ac:dyDescent="0.2">
      <c r="BC55457" s="6"/>
      <c r="BD55457" s="5"/>
    </row>
    <row r="55458" spans="55:56" hidden="1" x14ac:dyDescent="0.2">
      <c r="BC55458" s="6"/>
      <c r="BD55458" s="5"/>
    </row>
    <row r="55459" spans="55:56" hidden="1" x14ac:dyDescent="0.2">
      <c r="BC55459" s="6"/>
      <c r="BD55459" s="5"/>
    </row>
    <row r="55460" spans="55:56" hidden="1" x14ac:dyDescent="0.2">
      <c r="BC55460" s="6"/>
      <c r="BD55460" s="5"/>
    </row>
    <row r="55461" spans="55:56" hidden="1" x14ac:dyDescent="0.2">
      <c r="BC55461" s="6"/>
      <c r="BD55461" s="5"/>
    </row>
    <row r="55462" spans="55:56" hidden="1" x14ac:dyDescent="0.2">
      <c r="BC55462" s="6"/>
      <c r="BD55462" s="5"/>
    </row>
    <row r="55463" spans="55:56" hidden="1" x14ac:dyDescent="0.2">
      <c r="BC55463" s="6"/>
      <c r="BD55463" s="5"/>
    </row>
    <row r="55464" spans="55:56" hidden="1" x14ac:dyDescent="0.2">
      <c r="BC55464" s="6"/>
      <c r="BD55464" s="5"/>
    </row>
    <row r="55465" spans="55:56" hidden="1" x14ac:dyDescent="0.2">
      <c r="BC55465" s="6"/>
      <c r="BD55465" s="5"/>
    </row>
    <row r="55466" spans="55:56" hidden="1" x14ac:dyDescent="0.2">
      <c r="BC55466" s="6"/>
      <c r="BD55466" s="5"/>
    </row>
    <row r="55467" spans="55:56" hidden="1" x14ac:dyDescent="0.2">
      <c r="BC55467" s="6"/>
      <c r="BD55467" s="5"/>
    </row>
    <row r="55468" spans="55:56" hidden="1" x14ac:dyDescent="0.2">
      <c r="BC55468" s="6"/>
      <c r="BD55468" s="5"/>
    </row>
    <row r="55469" spans="55:56" hidden="1" x14ac:dyDescent="0.2">
      <c r="BC55469" s="6"/>
      <c r="BD55469" s="5"/>
    </row>
    <row r="55470" spans="55:56" hidden="1" x14ac:dyDescent="0.2">
      <c r="BC55470" s="6"/>
      <c r="BD55470" s="5"/>
    </row>
    <row r="55471" spans="55:56" hidden="1" x14ac:dyDescent="0.2">
      <c r="BC55471" s="6"/>
      <c r="BD55471" s="5"/>
    </row>
    <row r="55472" spans="55:56" hidden="1" x14ac:dyDescent="0.2">
      <c r="BC55472" s="6"/>
      <c r="BD55472" s="5"/>
    </row>
    <row r="55473" spans="55:56" hidden="1" x14ac:dyDescent="0.2">
      <c r="BC55473" s="6"/>
      <c r="BD55473" s="5"/>
    </row>
    <row r="55474" spans="55:56" hidden="1" x14ac:dyDescent="0.2">
      <c r="BC55474" s="6"/>
      <c r="BD55474" s="5"/>
    </row>
    <row r="55475" spans="55:56" hidden="1" x14ac:dyDescent="0.2">
      <c r="BC55475" s="6"/>
      <c r="BD55475" s="5"/>
    </row>
    <row r="55476" spans="55:56" hidden="1" x14ac:dyDescent="0.2">
      <c r="BC55476" s="6"/>
      <c r="BD55476" s="5"/>
    </row>
    <row r="55477" spans="55:56" hidden="1" x14ac:dyDescent="0.2">
      <c r="BC55477" s="6"/>
      <c r="BD55477" s="5"/>
    </row>
    <row r="55478" spans="55:56" hidden="1" x14ac:dyDescent="0.2">
      <c r="BC55478" s="6"/>
      <c r="BD55478" s="5"/>
    </row>
    <row r="55479" spans="55:56" hidden="1" x14ac:dyDescent="0.2">
      <c r="BC55479" s="6"/>
      <c r="BD55479" s="5"/>
    </row>
    <row r="55480" spans="55:56" hidden="1" x14ac:dyDescent="0.2">
      <c r="BC55480" s="6"/>
      <c r="BD55480" s="5"/>
    </row>
    <row r="55481" spans="55:56" hidden="1" x14ac:dyDescent="0.2">
      <c r="BC55481" s="6"/>
      <c r="BD55481" s="5"/>
    </row>
    <row r="55482" spans="55:56" hidden="1" x14ac:dyDescent="0.2">
      <c r="BC55482" s="6"/>
      <c r="BD55482" s="5"/>
    </row>
    <row r="55483" spans="55:56" hidden="1" x14ac:dyDescent="0.2">
      <c r="BC55483" s="6"/>
      <c r="BD55483" s="5"/>
    </row>
    <row r="55484" spans="55:56" hidden="1" x14ac:dyDescent="0.2">
      <c r="BC55484" s="6"/>
      <c r="BD55484" s="5"/>
    </row>
    <row r="55485" spans="55:56" hidden="1" x14ac:dyDescent="0.2">
      <c r="BC55485" s="6"/>
      <c r="BD55485" s="5"/>
    </row>
    <row r="55486" spans="55:56" hidden="1" x14ac:dyDescent="0.2">
      <c r="BC55486" s="6"/>
      <c r="BD55486" s="5"/>
    </row>
    <row r="55487" spans="55:56" hidden="1" x14ac:dyDescent="0.2">
      <c r="BC55487" s="6"/>
      <c r="BD55487" s="5"/>
    </row>
    <row r="55488" spans="55:56" hidden="1" x14ac:dyDescent="0.2">
      <c r="BC55488" s="6"/>
      <c r="BD55488" s="5"/>
    </row>
    <row r="55489" spans="55:56" hidden="1" x14ac:dyDescent="0.2">
      <c r="BC55489" s="6"/>
      <c r="BD55489" s="5"/>
    </row>
    <row r="55490" spans="55:56" hidden="1" x14ac:dyDescent="0.2">
      <c r="BC55490" s="6"/>
      <c r="BD55490" s="5"/>
    </row>
    <row r="55491" spans="55:56" hidden="1" x14ac:dyDescent="0.2">
      <c r="BC55491" s="6"/>
      <c r="BD55491" s="5"/>
    </row>
    <row r="55492" spans="55:56" hidden="1" x14ac:dyDescent="0.2">
      <c r="BC55492" s="6"/>
      <c r="BD55492" s="5"/>
    </row>
    <row r="55493" spans="55:56" hidden="1" x14ac:dyDescent="0.2">
      <c r="BC55493" s="6"/>
      <c r="BD55493" s="5"/>
    </row>
    <row r="55494" spans="55:56" hidden="1" x14ac:dyDescent="0.2">
      <c r="BC55494" s="6"/>
      <c r="BD55494" s="5"/>
    </row>
    <row r="55495" spans="55:56" hidden="1" x14ac:dyDescent="0.2">
      <c r="BC55495" s="6"/>
      <c r="BD55495" s="5"/>
    </row>
    <row r="55496" spans="55:56" hidden="1" x14ac:dyDescent="0.2">
      <c r="BC55496" s="6"/>
      <c r="BD55496" s="5"/>
    </row>
    <row r="55497" spans="55:56" hidden="1" x14ac:dyDescent="0.2">
      <c r="BC55497" s="6"/>
      <c r="BD55497" s="5"/>
    </row>
    <row r="55498" spans="55:56" hidden="1" x14ac:dyDescent="0.2">
      <c r="BC55498" s="6"/>
      <c r="BD55498" s="5"/>
    </row>
    <row r="55499" spans="55:56" hidden="1" x14ac:dyDescent="0.2">
      <c r="BC55499" s="6"/>
      <c r="BD55499" s="5"/>
    </row>
    <row r="55500" spans="55:56" hidden="1" x14ac:dyDescent="0.2">
      <c r="BC55500" s="6"/>
      <c r="BD55500" s="5"/>
    </row>
    <row r="55501" spans="55:56" hidden="1" x14ac:dyDescent="0.2">
      <c r="BC55501" s="6"/>
      <c r="BD55501" s="5"/>
    </row>
    <row r="55502" spans="55:56" hidden="1" x14ac:dyDescent="0.2">
      <c r="BC55502" s="6"/>
      <c r="BD55502" s="5"/>
    </row>
    <row r="55503" spans="55:56" hidden="1" x14ac:dyDescent="0.2">
      <c r="BC55503" s="6"/>
      <c r="BD55503" s="5"/>
    </row>
    <row r="55504" spans="55:56" hidden="1" x14ac:dyDescent="0.2">
      <c r="BC55504" s="6"/>
      <c r="BD55504" s="5"/>
    </row>
    <row r="55505" spans="55:56" hidden="1" x14ac:dyDescent="0.2">
      <c r="BC55505" s="6"/>
      <c r="BD55505" s="5"/>
    </row>
    <row r="55506" spans="55:56" hidden="1" x14ac:dyDescent="0.2">
      <c r="BC55506" s="6"/>
      <c r="BD55506" s="5"/>
    </row>
    <row r="55507" spans="55:56" hidden="1" x14ac:dyDescent="0.2">
      <c r="BC55507" s="6"/>
      <c r="BD55507" s="5"/>
    </row>
    <row r="55508" spans="55:56" hidden="1" x14ac:dyDescent="0.2">
      <c r="BC55508" s="6"/>
      <c r="BD55508" s="5"/>
    </row>
    <row r="55509" spans="55:56" hidden="1" x14ac:dyDescent="0.2">
      <c r="BC55509" s="6"/>
      <c r="BD55509" s="5"/>
    </row>
    <row r="55510" spans="55:56" hidden="1" x14ac:dyDescent="0.2">
      <c r="BC55510" s="6"/>
      <c r="BD55510" s="5"/>
    </row>
    <row r="55511" spans="55:56" hidden="1" x14ac:dyDescent="0.2">
      <c r="BC55511" s="6"/>
      <c r="BD55511" s="5"/>
    </row>
    <row r="55512" spans="55:56" hidden="1" x14ac:dyDescent="0.2">
      <c r="BC55512" s="6"/>
      <c r="BD55512" s="5"/>
    </row>
    <row r="55513" spans="55:56" hidden="1" x14ac:dyDescent="0.2">
      <c r="BC55513" s="6"/>
      <c r="BD55513" s="5"/>
    </row>
    <row r="55514" spans="55:56" hidden="1" x14ac:dyDescent="0.2">
      <c r="BC55514" s="6"/>
      <c r="BD55514" s="5"/>
    </row>
    <row r="55515" spans="55:56" hidden="1" x14ac:dyDescent="0.2">
      <c r="BC55515" s="6"/>
      <c r="BD55515" s="5"/>
    </row>
    <row r="55516" spans="55:56" hidden="1" x14ac:dyDescent="0.2">
      <c r="BC55516" s="6"/>
      <c r="BD55516" s="5"/>
    </row>
    <row r="55517" spans="55:56" hidden="1" x14ac:dyDescent="0.2">
      <c r="BC55517" s="6"/>
      <c r="BD55517" s="5"/>
    </row>
    <row r="55518" spans="55:56" hidden="1" x14ac:dyDescent="0.2">
      <c r="BC55518" s="6"/>
      <c r="BD55518" s="5"/>
    </row>
    <row r="55519" spans="55:56" hidden="1" x14ac:dyDescent="0.2">
      <c r="BC55519" s="6"/>
      <c r="BD55519" s="5"/>
    </row>
    <row r="55520" spans="55:56" hidden="1" x14ac:dyDescent="0.2">
      <c r="BC55520" s="6"/>
      <c r="BD55520" s="5"/>
    </row>
    <row r="55521" spans="55:56" hidden="1" x14ac:dyDescent="0.2">
      <c r="BC55521" s="6"/>
      <c r="BD55521" s="5"/>
    </row>
    <row r="55522" spans="55:56" hidden="1" x14ac:dyDescent="0.2">
      <c r="BC55522" s="6"/>
      <c r="BD55522" s="5"/>
    </row>
    <row r="55523" spans="55:56" hidden="1" x14ac:dyDescent="0.2">
      <c r="BC55523" s="6"/>
      <c r="BD55523" s="5"/>
    </row>
    <row r="55524" spans="55:56" hidden="1" x14ac:dyDescent="0.2">
      <c r="BC55524" s="6"/>
      <c r="BD55524" s="5"/>
    </row>
    <row r="55525" spans="55:56" hidden="1" x14ac:dyDescent="0.2">
      <c r="BC55525" s="6"/>
      <c r="BD55525" s="5"/>
    </row>
    <row r="55526" spans="55:56" hidden="1" x14ac:dyDescent="0.2">
      <c r="BC55526" s="6"/>
      <c r="BD55526" s="5"/>
    </row>
    <row r="55527" spans="55:56" hidden="1" x14ac:dyDescent="0.2">
      <c r="BC55527" s="6"/>
      <c r="BD55527" s="5"/>
    </row>
    <row r="55528" spans="55:56" hidden="1" x14ac:dyDescent="0.2">
      <c r="BC55528" s="6"/>
      <c r="BD55528" s="5"/>
    </row>
    <row r="55529" spans="55:56" hidden="1" x14ac:dyDescent="0.2">
      <c r="BC55529" s="6"/>
      <c r="BD55529" s="5"/>
    </row>
    <row r="55530" spans="55:56" hidden="1" x14ac:dyDescent="0.2">
      <c r="BC55530" s="6"/>
      <c r="BD55530" s="5"/>
    </row>
    <row r="55531" spans="55:56" hidden="1" x14ac:dyDescent="0.2">
      <c r="BC55531" s="6"/>
      <c r="BD55531" s="5"/>
    </row>
    <row r="55532" spans="55:56" hidden="1" x14ac:dyDescent="0.2">
      <c r="BC55532" s="6"/>
      <c r="BD55532" s="5"/>
    </row>
    <row r="55533" spans="55:56" hidden="1" x14ac:dyDescent="0.2">
      <c r="BC55533" s="6"/>
      <c r="BD55533" s="5"/>
    </row>
    <row r="55534" spans="55:56" hidden="1" x14ac:dyDescent="0.2">
      <c r="BC55534" s="6"/>
      <c r="BD55534" s="5"/>
    </row>
    <row r="55535" spans="55:56" hidden="1" x14ac:dyDescent="0.2">
      <c r="BC55535" s="6"/>
      <c r="BD55535" s="5"/>
    </row>
    <row r="55536" spans="55:56" hidden="1" x14ac:dyDescent="0.2">
      <c r="BC55536" s="6"/>
      <c r="BD55536" s="5"/>
    </row>
    <row r="55537" spans="55:56" hidden="1" x14ac:dyDescent="0.2">
      <c r="BC55537" s="6"/>
      <c r="BD55537" s="5"/>
    </row>
    <row r="55538" spans="55:56" hidden="1" x14ac:dyDescent="0.2">
      <c r="BC55538" s="6"/>
      <c r="BD55538" s="5"/>
    </row>
    <row r="55539" spans="55:56" hidden="1" x14ac:dyDescent="0.2">
      <c r="BC55539" s="6"/>
      <c r="BD55539" s="5"/>
    </row>
    <row r="55540" spans="55:56" hidden="1" x14ac:dyDescent="0.2">
      <c r="BC55540" s="6"/>
      <c r="BD55540" s="5"/>
    </row>
    <row r="55541" spans="55:56" hidden="1" x14ac:dyDescent="0.2">
      <c r="BC55541" s="6"/>
      <c r="BD55541" s="5"/>
    </row>
    <row r="55542" spans="55:56" hidden="1" x14ac:dyDescent="0.2">
      <c r="BC55542" s="6"/>
      <c r="BD55542" s="5"/>
    </row>
    <row r="55543" spans="55:56" hidden="1" x14ac:dyDescent="0.2">
      <c r="BC55543" s="6"/>
      <c r="BD55543" s="5"/>
    </row>
    <row r="55544" spans="55:56" hidden="1" x14ac:dyDescent="0.2">
      <c r="BC55544" s="6"/>
      <c r="BD55544" s="5"/>
    </row>
    <row r="55545" spans="55:56" hidden="1" x14ac:dyDescent="0.2">
      <c r="BC55545" s="6"/>
      <c r="BD55545" s="5"/>
    </row>
    <row r="55546" spans="55:56" hidden="1" x14ac:dyDescent="0.2">
      <c r="BC55546" s="6"/>
      <c r="BD55546" s="5"/>
    </row>
    <row r="55547" spans="55:56" hidden="1" x14ac:dyDescent="0.2">
      <c r="BC55547" s="6"/>
      <c r="BD55547" s="5"/>
    </row>
    <row r="55548" spans="55:56" hidden="1" x14ac:dyDescent="0.2">
      <c r="BC55548" s="6"/>
      <c r="BD55548" s="5"/>
    </row>
    <row r="55549" spans="55:56" hidden="1" x14ac:dyDescent="0.2">
      <c r="BC55549" s="6"/>
      <c r="BD55549" s="5"/>
    </row>
    <row r="55550" spans="55:56" hidden="1" x14ac:dyDescent="0.2">
      <c r="BC55550" s="6"/>
      <c r="BD55550" s="5"/>
    </row>
    <row r="55551" spans="55:56" hidden="1" x14ac:dyDescent="0.2">
      <c r="BC55551" s="6"/>
      <c r="BD55551" s="5"/>
    </row>
    <row r="55552" spans="55:56" hidden="1" x14ac:dyDescent="0.2">
      <c r="BC55552" s="6"/>
      <c r="BD55552" s="5"/>
    </row>
    <row r="55553" spans="55:56" hidden="1" x14ac:dyDescent="0.2">
      <c r="BC55553" s="6"/>
      <c r="BD55553" s="5"/>
    </row>
    <row r="55554" spans="55:56" hidden="1" x14ac:dyDescent="0.2">
      <c r="BC55554" s="6"/>
      <c r="BD55554" s="5"/>
    </row>
    <row r="55555" spans="55:56" hidden="1" x14ac:dyDescent="0.2">
      <c r="BC55555" s="6"/>
      <c r="BD55555" s="5"/>
    </row>
    <row r="55556" spans="55:56" hidden="1" x14ac:dyDescent="0.2">
      <c r="BC55556" s="6"/>
      <c r="BD55556" s="5"/>
    </row>
    <row r="55557" spans="55:56" hidden="1" x14ac:dyDescent="0.2">
      <c r="BC55557" s="6"/>
      <c r="BD55557" s="5"/>
    </row>
    <row r="55558" spans="55:56" hidden="1" x14ac:dyDescent="0.2">
      <c r="BC55558" s="6"/>
      <c r="BD55558" s="5"/>
    </row>
    <row r="55559" spans="55:56" hidden="1" x14ac:dyDescent="0.2">
      <c r="BC55559" s="6"/>
      <c r="BD55559" s="5"/>
    </row>
    <row r="55560" spans="55:56" hidden="1" x14ac:dyDescent="0.2">
      <c r="BC55560" s="6"/>
      <c r="BD55560" s="5"/>
    </row>
    <row r="55561" spans="55:56" hidden="1" x14ac:dyDescent="0.2">
      <c r="BC55561" s="6"/>
      <c r="BD55561" s="5"/>
    </row>
    <row r="55562" spans="55:56" hidden="1" x14ac:dyDescent="0.2">
      <c r="BC55562" s="6"/>
      <c r="BD55562" s="5"/>
    </row>
    <row r="55563" spans="55:56" hidden="1" x14ac:dyDescent="0.2">
      <c r="BC55563" s="6"/>
      <c r="BD55563" s="5"/>
    </row>
    <row r="55564" spans="55:56" hidden="1" x14ac:dyDescent="0.2">
      <c r="BC55564" s="6"/>
      <c r="BD55564" s="5"/>
    </row>
    <row r="55565" spans="55:56" hidden="1" x14ac:dyDescent="0.2">
      <c r="BC55565" s="6"/>
      <c r="BD55565" s="5"/>
    </row>
    <row r="55566" spans="55:56" hidden="1" x14ac:dyDescent="0.2">
      <c r="BC55566" s="6"/>
      <c r="BD55566" s="5"/>
    </row>
    <row r="55567" spans="55:56" hidden="1" x14ac:dyDescent="0.2">
      <c r="BC55567" s="6"/>
      <c r="BD55567" s="5"/>
    </row>
    <row r="55568" spans="55:56" hidden="1" x14ac:dyDescent="0.2">
      <c r="BC55568" s="6"/>
      <c r="BD55568" s="5"/>
    </row>
    <row r="55569" spans="55:56" hidden="1" x14ac:dyDescent="0.2">
      <c r="BC55569" s="6"/>
      <c r="BD55569" s="5"/>
    </row>
    <row r="55570" spans="55:56" hidden="1" x14ac:dyDescent="0.2">
      <c r="BC55570" s="6"/>
      <c r="BD55570" s="5"/>
    </row>
    <row r="55571" spans="55:56" hidden="1" x14ac:dyDescent="0.2">
      <c r="BC55571" s="6"/>
      <c r="BD55571" s="5"/>
    </row>
    <row r="55572" spans="55:56" hidden="1" x14ac:dyDescent="0.2">
      <c r="BC55572" s="6"/>
      <c r="BD55572" s="5"/>
    </row>
    <row r="55573" spans="55:56" hidden="1" x14ac:dyDescent="0.2">
      <c r="BC55573" s="6"/>
      <c r="BD55573" s="5"/>
    </row>
    <row r="55574" spans="55:56" hidden="1" x14ac:dyDescent="0.2">
      <c r="BC55574" s="6"/>
      <c r="BD55574" s="5"/>
    </row>
    <row r="55575" spans="55:56" hidden="1" x14ac:dyDescent="0.2">
      <c r="BC55575" s="6"/>
      <c r="BD55575" s="5"/>
    </row>
    <row r="55576" spans="55:56" hidden="1" x14ac:dyDescent="0.2">
      <c r="BC55576" s="6"/>
      <c r="BD55576" s="5"/>
    </row>
    <row r="55577" spans="55:56" hidden="1" x14ac:dyDescent="0.2">
      <c r="BC55577" s="6"/>
      <c r="BD55577" s="5"/>
    </row>
    <row r="55578" spans="55:56" hidden="1" x14ac:dyDescent="0.2">
      <c r="BC55578" s="6"/>
      <c r="BD55578" s="5"/>
    </row>
    <row r="55579" spans="55:56" hidden="1" x14ac:dyDescent="0.2">
      <c r="BC55579" s="6"/>
      <c r="BD55579" s="5"/>
    </row>
    <row r="55580" spans="55:56" hidden="1" x14ac:dyDescent="0.2">
      <c r="BC55580" s="6"/>
      <c r="BD55580" s="5"/>
    </row>
    <row r="55581" spans="55:56" hidden="1" x14ac:dyDescent="0.2">
      <c r="BC55581" s="6"/>
      <c r="BD55581" s="5"/>
    </row>
    <row r="55582" spans="55:56" hidden="1" x14ac:dyDescent="0.2">
      <c r="BC55582" s="6"/>
      <c r="BD55582" s="5"/>
    </row>
    <row r="55583" spans="55:56" hidden="1" x14ac:dyDescent="0.2">
      <c r="BC55583" s="6"/>
      <c r="BD55583" s="5"/>
    </row>
    <row r="55584" spans="55:56" hidden="1" x14ac:dyDescent="0.2">
      <c r="BC55584" s="6"/>
      <c r="BD55584" s="5"/>
    </row>
    <row r="55585" spans="55:56" hidden="1" x14ac:dyDescent="0.2">
      <c r="BC55585" s="6"/>
      <c r="BD55585" s="5"/>
    </row>
    <row r="55586" spans="55:56" hidden="1" x14ac:dyDescent="0.2">
      <c r="BC55586" s="6"/>
      <c r="BD55586" s="5"/>
    </row>
    <row r="55587" spans="55:56" hidden="1" x14ac:dyDescent="0.2">
      <c r="BC55587" s="6"/>
      <c r="BD55587" s="5"/>
    </row>
    <row r="55588" spans="55:56" hidden="1" x14ac:dyDescent="0.2">
      <c r="BC55588" s="6"/>
      <c r="BD55588" s="5"/>
    </row>
    <row r="55589" spans="55:56" hidden="1" x14ac:dyDescent="0.2">
      <c r="BC55589" s="6"/>
      <c r="BD55589" s="5"/>
    </row>
    <row r="55590" spans="55:56" hidden="1" x14ac:dyDescent="0.2">
      <c r="BC55590" s="6"/>
      <c r="BD55590" s="5"/>
    </row>
    <row r="55591" spans="55:56" hidden="1" x14ac:dyDescent="0.2">
      <c r="BC55591" s="6"/>
      <c r="BD55591" s="5"/>
    </row>
    <row r="55592" spans="55:56" hidden="1" x14ac:dyDescent="0.2">
      <c r="BC55592" s="6"/>
      <c r="BD55592" s="5"/>
    </row>
    <row r="55593" spans="55:56" hidden="1" x14ac:dyDescent="0.2">
      <c r="BC55593" s="6"/>
      <c r="BD55593" s="5"/>
    </row>
    <row r="55594" spans="55:56" hidden="1" x14ac:dyDescent="0.2">
      <c r="BC55594" s="6"/>
      <c r="BD55594" s="5"/>
    </row>
    <row r="55595" spans="55:56" hidden="1" x14ac:dyDescent="0.2">
      <c r="BC55595" s="6"/>
      <c r="BD55595" s="5"/>
    </row>
    <row r="55596" spans="55:56" hidden="1" x14ac:dyDescent="0.2">
      <c r="BC55596" s="6"/>
      <c r="BD55596" s="5"/>
    </row>
    <row r="55597" spans="55:56" hidden="1" x14ac:dyDescent="0.2">
      <c r="BC55597" s="6"/>
      <c r="BD55597" s="5"/>
    </row>
    <row r="55598" spans="55:56" hidden="1" x14ac:dyDescent="0.2">
      <c r="BC55598" s="6"/>
      <c r="BD55598" s="5"/>
    </row>
    <row r="55599" spans="55:56" hidden="1" x14ac:dyDescent="0.2">
      <c r="BC55599" s="6"/>
      <c r="BD55599" s="5"/>
    </row>
    <row r="55600" spans="55:56" hidden="1" x14ac:dyDescent="0.2">
      <c r="BC55600" s="6"/>
      <c r="BD55600" s="5"/>
    </row>
    <row r="55601" spans="55:56" hidden="1" x14ac:dyDescent="0.2">
      <c r="BC55601" s="6"/>
      <c r="BD55601" s="5"/>
    </row>
    <row r="55602" spans="55:56" hidden="1" x14ac:dyDescent="0.2">
      <c r="BC55602" s="6"/>
      <c r="BD55602" s="5"/>
    </row>
    <row r="55603" spans="55:56" hidden="1" x14ac:dyDescent="0.2">
      <c r="BC55603" s="6"/>
      <c r="BD55603" s="5"/>
    </row>
    <row r="55604" spans="55:56" hidden="1" x14ac:dyDescent="0.2">
      <c r="BC55604" s="6"/>
      <c r="BD55604" s="5"/>
    </row>
    <row r="55605" spans="55:56" hidden="1" x14ac:dyDescent="0.2">
      <c r="BC55605" s="6"/>
      <c r="BD55605" s="5"/>
    </row>
    <row r="55606" spans="55:56" hidden="1" x14ac:dyDescent="0.2">
      <c r="BC55606" s="6"/>
      <c r="BD55606" s="5"/>
    </row>
    <row r="55607" spans="55:56" hidden="1" x14ac:dyDescent="0.2">
      <c r="BC55607" s="6"/>
      <c r="BD55607" s="5"/>
    </row>
    <row r="55608" spans="55:56" hidden="1" x14ac:dyDescent="0.2">
      <c r="BC55608" s="6"/>
      <c r="BD55608" s="5"/>
    </row>
    <row r="55609" spans="55:56" hidden="1" x14ac:dyDescent="0.2">
      <c r="BC55609" s="6"/>
      <c r="BD55609" s="5"/>
    </row>
    <row r="55610" spans="55:56" hidden="1" x14ac:dyDescent="0.2">
      <c r="BC55610" s="6"/>
      <c r="BD55610" s="5"/>
    </row>
    <row r="55611" spans="55:56" hidden="1" x14ac:dyDescent="0.2">
      <c r="BC55611" s="6"/>
      <c r="BD55611" s="5"/>
    </row>
    <row r="55612" spans="55:56" hidden="1" x14ac:dyDescent="0.2">
      <c r="BC55612" s="6"/>
      <c r="BD55612" s="5"/>
    </row>
    <row r="55613" spans="55:56" hidden="1" x14ac:dyDescent="0.2">
      <c r="BC55613" s="6"/>
      <c r="BD55613" s="5"/>
    </row>
    <row r="55614" spans="55:56" hidden="1" x14ac:dyDescent="0.2">
      <c r="BC55614" s="6"/>
      <c r="BD55614" s="5"/>
    </row>
    <row r="55615" spans="55:56" hidden="1" x14ac:dyDescent="0.2">
      <c r="BC55615" s="6"/>
      <c r="BD55615" s="5"/>
    </row>
    <row r="55616" spans="55:56" hidden="1" x14ac:dyDescent="0.2">
      <c r="BC55616" s="6"/>
      <c r="BD55616" s="5"/>
    </row>
    <row r="55617" spans="55:56" hidden="1" x14ac:dyDescent="0.2">
      <c r="BC55617" s="6"/>
      <c r="BD55617" s="5"/>
    </row>
    <row r="55618" spans="55:56" hidden="1" x14ac:dyDescent="0.2">
      <c r="BC55618" s="6"/>
      <c r="BD55618" s="5"/>
    </row>
    <row r="55619" spans="55:56" hidden="1" x14ac:dyDescent="0.2">
      <c r="BC55619" s="6"/>
      <c r="BD55619" s="5"/>
    </row>
    <row r="55620" spans="55:56" hidden="1" x14ac:dyDescent="0.2">
      <c r="BC55620" s="6"/>
      <c r="BD55620" s="5"/>
    </row>
    <row r="55621" spans="55:56" hidden="1" x14ac:dyDescent="0.2">
      <c r="BC55621" s="6"/>
      <c r="BD55621" s="5"/>
    </row>
    <row r="55622" spans="55:56" hidden="1" x14ac:dyDescent="0.2">
      <c r="BC55622" s="6"/>
      <c r="BD55622" s="5"/>
    </row>
    <row r="55623" spans="55:56" hidden="1" x14ac:dyDescent="0.2">
      <c r="BC55623" s="6"/>
      <c r="BD55623" s="5"/>
    </row>
    <row r="55624" spans="55:56" hidden="1" x14ac:dyDescent="0.2">
      <c r="BC55624" s="6"/>
      <c r="BD55624" s="5"/>
    </row>
    <row r="55625" spans="55:56" hidden="1" x14ac:dyDescent="0.2">
      <c r="BC55625" s="6"/>
      <c r="BD55625" s="5"/>
    </row>
    <row r="55626" spans="55:56" hidden="1" x14ac:dyDescent="0.2">
      <c r="BC55626" s="6"/>
      <c r="BD55626" s="5"/>
    </row>
    <row r="55627" spans="55:56" hidden="1" x14ac:dyDescent="0.2">
      <c r="BC55627" s="6"/>
      <c r="BD55627" s="5"/>
    </row>
    <row r="55628" spans="55:56" hidden="1" x14ac:dyDescent="0.2">
      <c r="BC55628" s="6"/>
      <c r="BD55628" s="5"/>
    </row>
    <row r="55629" spans="55:56" hidden="1" x14ac:dyDescent="0.2">
      <c r="BC55629" s="6"/>
      <c r="BD55629" s="5"/>
    </row>
    <row r="55630" spans="55:56" hidden="1" x14ac:dyDescent="0.2">
      <c r="BC55630" s="6"/>
      <c r="BD55630" s="5"/>
    </row>
    <row r="55631" spans="55:56" hidden="1" x14ac:dyDescent="0.2">
      <c r="BC55631" s="6"/>
      <c r="BD55631" s="5"/>
    </row>
    <row r="55632" spans="55:56" hidden="1" x14ac:dyDescent="0.2">
      <c r="BC55632" s="6"/>
      <c r="BD55632" s="5"/>
    </row>
    <row r="55633" spans="55:56" hidden="1" x14ac:dyDescent="0.2">
      <c r="BC55633" s="6"/>
      <c r="BD55633" s="5"/>
    </row>
    <row r="55634" spans="55:56" hidden="1" x14ac:dyDescent="0.2">
      <c r="BC55634" s="6"/>
      <c r="BD55634" s="5"/>
    </row>
    <row r="55635" spans="55:56" hidden="1" x14ac:dyDescent="0.2">
      <c r="BC55635" s="6"/>
      <c r="BD55635" s="5"/>
    </row>
    <row r="55636" spans="55:56" hidden="1" x14ac:dyDescent="0.2">
      <c r="BC55636" s="6"/>
      <c r="BD55636" s="5"/>
    </row>
    <row r="55637" spans="55:56" hidden="1" x14ac:dyDescent="0.2">
      <c r="BC55637" s="6"/>
      <c r="BD55637" s="5"/>
    </row>
    <row r="55638" spans="55:56" hidden="1" x14ac:dyDescent="0.2">
      <c r="BC55638" s="6"/>
      <c r="BD55638" s="5"/>
    </row>
    <row r="55639" spans="55:56" hidden="1" x14ac:dyDescent="0.2">
      <c r="BC55639" s="6"/>
      <c r="BD55639" s="5"/>
    </row>
    <row r="55640" spans="55:56" hidden="1" x14ac:dyDescent="0.2">
      <c r="BC55640" s="6"/>
      <c r="BD55640" s="5"/>
    </row>
    <row r="55641" spans="55:56" hidden="1" x14ac:dyDescent="0.2">
      <c r="BC55641" s="6"/>
      <c r="BD55641" s="5"/>
    </row>
    <row r="55642" spans="55:56" hidden="1" x14ac:dyDescent="0.2">
      <c r="BC55642" s="6"/>
      <c r="BD55642" s="5"/>
    </row>
    <row r="55643" spans="55:56" hidden="1" x14ac:dyDescent="0.2">
      <c r="BC55643" s="6"/>
      <c r="BD55643" s="5"/>
    </row>
    <row r="55644" spans="55:56" hidden="1" x14ac:dyDescent="0.2">
      <c r="BC55644" s="6"/>
      <c r="BD55644" s="5"/>
    </row>
    <row r="55645" spans="55:56" hidden="1" x14ac:dyDescent="0.2">
      <c r="BC55645" s="6"/>
      <c r="BD55645" s="5"/>
    </row>
    <row r="55646" spans="55:56" hidden="1" x14ac:dyDescent="0.2">
      <c r="BC55646" s="6"/>
      <c r="BD55646" s="5"/>
    </row>
    <row r="55647" spans="55:56" hidden="1" x14ac:dyDescent="0.2">
      <c r="BC55647" s="6"/>
      <c r="BD55647" s="5"/>
    </row>
    <row r="55648" spans="55:56" hidden="1" x14ac:dyDescent="0.2">
      <c r="BC55648" s="6"/>
      <c r="BD55648" s="5"/>
    </row>
    <row r="55649" spans="55:56" hidden="1" x14ac:dyDescent="0.2">
      <c r="BC55649" s="6"/>
      <c r="BD55649" s="5"/>
    </row>
    <row r="55650" spans="55:56" hidden="1" x14ac:dyDescent="0.2">
      <c r="BC55650" s="6"/>
      <c r="BD55650" s="5"/>
    </row>
    <row r="55651" spans="55:56" hidden="1" x14ac:dyDescent="0.2">
      <c r="BC55651" s="6"/>
      <c r="BD55651" s="5"/>
    </row>
    <row r="55652" spans="55:56" hidden="1" x14ac:dyDescent="0.2">
      <c r="BC55652" s="6"/>
      <c r="BD55652" s="5"/>
    </row>
    <row r="55653" spans="55:56" hidden="1" x14ac:dyDescent="0.2">
      <c r="BC55653" s="6"/>
      <c r="BD55653" s="5"/>
    </row>
    <row r="55654" spans="55:56" hidden="1" x14ac:dyDescent="0.2">
      <c r="BC55654" s="6"/>
      <c r="BD55654" s="5"/>
    </row>
    <row r="55655" spans="55:56" hidden="1" x14ac:dyDescent="0.2">
      <c r="BC55655" s="6"/>
      <c r="BD55655" s="5"/>
    </row>
    <row r="55656" spans="55:56" hidden="1" x14ac:dyDescent="0.2">
      <c r="BC55656" s="6"/>
      <c r="BD55656" s="5"/>
    </row>
    <row r="55657" spans="55:56" hidden="1" x14ac:dyDescent="0.2">
      <c r="BC55657" s="6"/>
      <c r="BD55657" s="5"/>
    </row>
    <row r="55658" spans="55:56" hidden="1" x14ac:dyDescent="0.2">
      <c r="BC55658" s="6"/>
      <c r="BD55658" s="5"/>
    </row>
    <row r="55659" spans="55:56" hidden="1" x14ac:dyDescent="0.2">
      <c r="BC55659" s="6"/>
      <c r="BD55659" s="5"/>
    </row>
    <row r="55660" spans="55:56" hidden="1" x14ac:dyDescent="0.2">
      <c r="BC55660" s="6"/>
      <c r="BD55660" s="5"/>
    </row>
    <row r="55661" spans="55:56" hidden="1" x14ac:dyDescent="0.2">
      <c r="BC55661" s="6"/>
      <c r="BD55661" s="5"/>
    </row>
    <row r="55662" spans="55:56" hidden="1" x14ac:dyDescent="0.2">
      <c r="BC55662" s="6"/>
      <c r="BD55662" s="5"/>
    </row>
    <row r="55663" spans="55:56" hidden="1" x14ac:dyDescent="0.2">
      <c r="BC55663" s="6"/>
      <c r="BD55663" s="5"/>
    </row>
    <row r="55664" spans="55:56" hidden="1" x14ac:dyDescent="0.2">
      <c r="BC55664" s="6"/>
      <c r="BD55664" s="5"/>
    </row>
    <row r="55665" spans="55:56" hidden="1" x14ac:dyDescent="0.2">
      <c r="BC55665" s="6"/>
      <c r="BD55665" s="5"/>
    </row>
    <row r="55666" spans="55:56" hidden="1" x14ac:dyDescent="0.2">
      <c r="BC55666" s="6"/>
      <c r="BD55666" s="5"/>
    </row>
    <row r="55667" spans="55:56" hidden="1" x14ac:dyDescent="0.2">
      <c r="BC55667" s="6"/>
      <c r="BD55667" s="5"/>
    </row>
    <row r="55668" spans="55:56" hidden="1" x14ac:dyDescent="0.2">
      <c r="BC55668" s="6"/>
      <c r="BD55668" s="5"/>
    </row>
    <row r="55669" spans="55:56" hidden="1" x14ac:dyDescent="0.2">
      <c r="BC55669" s="6"/>
      <c r="BD55669" s="5"/>
    </row>
    <row r="55670" spans="55:56" hidden="1" x14ac:dyDescent="0.2">
      <c r="BC55670" s="6"/>
      <c r="BD55670" s="5"/>
    </row>
    <row r="55671" spans="55:56" hidden="1" x14ac:dyDescent="0.2">
      <c r="BC55671" s="6"/>
      <c r="BD55671" s="5"/>
    </row>
    <row r="55672" spans="55:56" hidden="1" x14ac:dyDescent="0.2">
      <c r="BC55672" s="6"/>
      <c r="BD55672" s="5"/>
    </row>
    <row r="55673" spans="55:56" hidden="1" x14ac:dyDescent="0.2">
      <c r="BC55673" s="6"/>
      <c r="BD55673" s="5"/>
    </row>
    <row r="55674" spans="55:56" hidden="1" x14ac:dyDescent="0.2">
      <c r="BC55674" s="6"/>
      <c r="BD55674" s="5"/>
    </row>
    <row r="55675" spans="55:56" hidden="1" x14ac:dyDescent="0.2">
      <c r="BC55675" s="6"/>
      <c r="BD55675" s="5"/>
    </row>
    <row r="55676" spans="55:56" hidden="1" x14ac:dyDescent="0.2">
      <c r="BC55676" s="6"/>
      <c r="BD55676" s="5"/>
    </row>
    <row r="55677" spans="55:56" hidden="1" x14ac:dyDescent="0.2">
      <c r="BC55677" s="6"/>
      <c r="BD55677" s="5"/>
    </row>
    <row r="55678" spans="55:56" hidden="1" x14ac:dyDescent="0.2">
      <c r="BC55678" s="6"/>
      <c r="BD55678" s="5"/>
    </row>
    <row r="55679" spans="55:56" hidden="1" x14ac:dyDescent="0.2">
      <c r="BC55679" s="6"/>
      <c r="BD55679" s="5"/>
    </row>
    <row r="55680" spans="55:56" hidden="1" x14ac:dyDescent="0.2">
      <c r="BC55680" s="6"/>
      <c r="BD55680" s="5"/>
    </row>
    <row r="55681" spans="55:56" hidden="1" x14ac:dyDescent="0.2">
      <c r="BC55681" s="6"/>
      <c r="BD55681" s="5"/>
    </row>
    <row r="55682" spans="55:56" hidden="1" x14ac:dyDescent="0.2">
      <c r="BC55682" s="6"/>
      <c r="BD55682" s="5"/>
    </row>
    <row r="55683" spans="55:56" hidden="1" x14ac:dyDescent="0.2">
      <c r="BC55683" s="6"/>
      <c r="BD55683" s="5"/>
    </row>
    <row r="55684" spans="55:56" hidden="1" x14ac:dyDescent="0.2">
      <c r="BC55684" s="6"/>
      <c r="BD55684" s="5"/>
    </row>
    <row r="55685" spans="55:56" hidden="1" x14ac:dyDescent="0.2">
      <c r="BC55685" s="6"/>
      <c r="BD55685" s="5"/>
    </row>
    <row r="55686" spans="55:56" hidden="1" x14ac:dyDescent="0.2">
      <c r="BC55686" s="6"/>
      <c r="BD55686" s="5"/>
    </row>
    <row r="55687" spans="55:56" hidden="1" x14ac:dyDescent="0.2">
      <c r="BC55687" s="6"/>
      <c r="BD55687" s="5"/>
    </row>
    <row r="55688" spans="55:56" hidden="1" x14ac:dyDescent="0.2">
      <c r="BC55688" s="6"/>
      <c r="BD55688" s="5"/>
    </row>
    <row r="55689" spans="55:56" hidden="1" x14ac:dyDescent="0.2">
      <c r="BC55689" s="6"/>
      <c r="BD55689" s="5"/>
    </row>
    <row r="55690" spans="55:56" hidden="1" x14ac:dyDescent="0.2">
      <c r="BC55690" s="6"/>
      <c r="BD55690" s="5"/>
    </row>
    <row r="55691" spans="55:56" hidden="1" x14ac:dyDescent="0.2">
      <c r="BC55691" s="6"/>
      <c r="BD55691" s="5"/>
    </row>
    <row r="55692" spans="55:56" hidden="1" x14ac:dyDescent="0.2">
      <c r="BC55692" s="6"/>
      <c r="BD55692" s="5"/>
    </row>
    <row r="55693" spans="55:56" hidden="1" x14ac:dyDescent="0.2">
      <c r="BC55693" s="6"/>
      <c r="BD55693" s="5"/>
    </row>
    <row r="55694" spans="55:56" hidden="1" x14ac:dyDescent="0.2">
      <c r="BC55694" s="6"/>
      <c r="BD55694" s="5"/>
    </row>
    <row r="55695" spans="55:56" hidden="1" x14ac:dyDescent="0.2">
      <c r="BC55695" s="6"/>
      <c r="BD55695" s="5"/>
    </row>
    <row r="55696" spans="55:56" hidden="1" x14ac:dyDescent="0.2">
      <c r="BC55696" s="6"/>
      <c r="BD55696" s="5"/>
    </row>
    <row r="55697" spans="55:56" hidden="1" x14ac:dyDescent="0.2">
      <c r="BC55697" s="6"/>
      <c r="BD55697" s="5"/>
    </row>
    <row r="55698" spans="55:56" hidden="1" x14ac:dyDescent="0.2">
      <c r="BC55698" s="6"/>
      <c r="BD55698" s="5"/>
    </row>
    <row r="55699" spans="55:56" hidden="1" x14ac:dyDescent="0.2">
      <c r="BC55699" s="6"/>
      <c r="BD55699" s="5"/>
    </row>
    <row r="55700" spans="55:56" hidden="1" x14ac:dyDescent="0.2">
      <c r="BC55700" s="6"/>
      <c r="BD55700" s="5"/>
    </row>
    <row r="55701" spans="55:56" hidden="1" x14ac:dyDescent="0.2">
      <c r="BC55701" s="6"/>
      <c r="BD55701" s="5"/>
    </row>
    <row r="55702" spans="55:56" hidden="1" x14ac:dyDescent="0.2">
      <c r="BC55702" s="6"/>
      <c r="BD55702" s="5"/>
    </row>
    <row r="55703" spans="55:56" hidden="1" x14ac:dyDescent="0.2">
      <c r="BC55703" s="6"/>
      <c r="BD55703" s="5"/>
    </row>
    <row r="55704" spans="55:56" hidden="1" x14ac:dyDescent="0.2">
      <c r="BC55704" s="6"/>
      <c r="BD55704" s="5"/>
    </row>
    <row r="55705" spans="55:56" hidden="1" x14ac:dyDescent="0.2">
      <c r="BC55705" s="6"/>
      <c r="BD55705" s="5"/>
    </row>
    <row r="55706" spans="55:56" hidden="1" x14ac:dyDescent="0.2">
      <c r="BC55706" s="6"/>
      <c r="BD55706" s="5"/>
    </row>
    <row r="55707" spans="55:56" hidden="1" x14ac:dyDescent="0.2">
      <c r="BC55707" s="6"/>
      <c r="BD55707" s="5"/>
    </row>
    <row r="55708" spans="55:56" hidden="1" x14ac:dyDescent="0.2">
      <c r="BC55708" s="6"/>
      <c r="BD55708" s="5"/>
    </row>
    <row r="55709" spans="55:56" hidden="1" x14ac:dyDescent="0.2">
      <c r="BC55709" s="6"/>
      <c r="BD55709" s="5"/>
    </row>
    <row r="55710" spans="55:56" hidden="1" x14ac:dyDescent="0.2">
      <c r="BC55710" s="6"/>
      <c r="BD55710" s="5"/>
    </row>
    <row r="55711" spans="55:56" hidden="1" x14ac:dyDescent="0.2">
      <c r="BC55711" s="6"/>
      <c r="BD55711" s="5"/>
    </row>
    <row r="55712" spans="55:56" hidden="1" x14ac:dyDescent="0.2">
      <c r="BC55712" s="6"/>
      <c r="BD55712" s="5"/>
    </row>
    <row r="55713" spans="55:56" hidden="1" x14ac:dyDescent="0.2">
      <c r="BC55713" s="6"/>
      <c r="BD55713" s="5"/>
    </row>
    <row r="55714" spans="55:56" hidden="1" x14ac:dyDescent="0.2">
      <c r="BC55714" s="6"/>
      <c r="BD55714" s="5"/>
    </row>
    <row r="55715" spans="55:56" hidden="1" x14ac:dyDescent="0.2">
      <c r="BC55715" s="6"/>
      <c r="BD55715" s="5"/>
    </row>
    <row r="55716" spans="55:56" hidden="1" x14ac:dyDescent="0.2">
      <c r="BC55716" s="6"/>
      <c r="BD55716" s="5"/>
    </row>
    <row r="55717" spans="55:56" hidden="1" x14ac:dyDescent="0.2">
      <c r="BC55717" s="6"/>
      <c r="BD55717" s="5"/>
    </row>
    <row r="55718" spans="55:56" hidden="1" x14ac:dyDescent="0.2">
      <c r="BC55718" s="6"/>
      <c r="BD55718" s="5"/>
    </row>
    <row r="55719" spans="55:56" hidden="1" x14ac:dyDescent="0.2">
      <c r="BC55719" s="6"/>
      <c r="BD55719" s="5"/>
    </row>
    <row r="55720" spans="55:56" hidden="1" x14ac:dyDescent="0.2">
      <c r="BC55720" s="6"/>
      <c r="BD55720" s="5"/>
    </row>
    <row r="55721" spans="55:56" hidden="1" x14ac:dyDescent="0.2">
      <c r="BC55721" s="6"/>
      <c r="BD55721" s="5"/>
    </row>
    <row r="55722" spans="55:56" hidden="1" x14ac:dyDescent="0.2">
      <c r="BC55722" s="6"/>
      <c r="BD55722" s="5"/>
    </row>
    <row r="55723" spans="55:56" hidden="1" x14ac:dyDescent="0.2">
      <c r="BC55723" s="6"/>
      <c r="BD55723" s="5"/>
    </row>
    <row r="55724" spans="55:56" hidden="1" x14ac:dyDescent="0.2">
      <c r="BC55724" s="6"/>
      <c r="BD55724" s="5"/>
    </row>
    <row r="55725" spans="55:56" hidden="1" x14ac:dyDescent="0.2">
      <c r="BC55725" s="6"/>
      <c r="BD55725" s="5"/>
    </row>
    <row r="55726" spans="55:56" hidden="1" x14ac:dyDescent="0.2">
      <c r="BC55726" s="6"/>
      <c r="BD55726" s="5"/>
    </row>
    <row r="55727" spans="55:56" hidden="1" x14ac:dyDescent="0.2">
      <c r="BC55727" s="6"/>
      <c r="BD55727" s="5"/>
    </row>
    <row r="55728" spans="55:56" hidden="1" x14ac:dyDescent="0.2">
      <c r="BC55728" s="6"/>
      <c r="BD55728" s="5"/>
    </row>
    <row r="55729" spans="55:56" hidden="1" x14ac:dyDescent="0.2">
      <c r="BC55729" s="6"/>
      <c r="BD55729" s="5"/>
    </row>
    <row r="55730" spans="55:56" hidden="1" x14ac:dyDescent="0.2">
      <c r="BC55730" s="6"/>
      <c r="BD55730" s="5"/>
    </row>
    <row r="55731" spans="55:56" hidden="1" x14ac:dyDescent="0.2">
      <c r="BC55731" s="6"/>
      <c r="BD55731" s="5"/>
    </row>
    <row r="55732" spans="55:56" hidden="1" x14ac:dyDescent="0.2">
      <c r="BC55732" s="6"/>
      <c r="BD55732" s="5"/>
    </row>
    <row r="55733" spans="55:56" hidden="1" x14ac:dyDescent="0.2">
      <c r="BC55733" s="6"/>
      <c r="BD55733" s="5"/>
    </row>
    <row r="55734" spans="55:56" hidden="1" x14ac:dyDescent="0.2">
      <c r="BC55734" s="6"/>
      <c r="BD55734" s="5"/>
    </row>
    <row r="55735" spans="55:56" hidden="1" x14ac:dyDescent="0.2">
      <c r="BC55735" s="6"/>
      <c r="BD55735" s="5"/>
    </row>
    <row r="55736" spans="55:56" hidden="1" x14ac:dyDescent="0.2">
      <c r="BC55736" s="6"/>
      <c r="BD55736" s="5"/>
    </row>
    <row r="55737" spans="55:56" hidden="1" x14ac:dyDescent="0.2">
      <c r="BC55737" s="6"/>
      <c r="BD55737" s="5"/>
    </row>
    <row r="55738" spans="55:56" hidden="1" x14ac:dyDescent="0.2">
      <c r="BC55738" s="6"/>
      <c r="BD55738" s="5"/>
    </row>
    <row r="55739" spans="55:56" hidden="1" x14ac:dyDescent="0.2">
      <c r="BC55739" s="6"/>
      <c r="BD55739" s="5"/>
    </row>
    <row r="55740" spans="55:56" hidden="1" x14ac:dyDescent="0.2">
      <c r="BC55740" s="6"/>
      <c r="BD55740" s="5"/>
    </row>
    <row r="55741" spans="55:56" hidden="1" x14ac:dyDescent="0.2">
      <c r="BC55741" s="6"/>
      <c r="BD55741" s="5"/>
    </row>
    <row r="55742" spans="55:56" hidden="1" x14ac:dyDescent="0.2">
      <c r="BC55742" s="6"/>
      <c r="BD55742" s="5"/>
    </row>
    <row r="55743" spans="55:56" hidden="1" x14ac:dyDescent="0.2">
      <c r="BC55743" s="6"/>
      <c r="BD55743" s="5"/>
    </row>
    <row r="55744" spans="55:56" hidden="1" x14ac:dyDescent="0.2">
      <c r="BC55744" s="6"/>
      <c r="BD55744" s="5"/>
    </row>
    <row r="55745" spans="55:56" hidden="1" x14ac:dyDescent="0.2">
      <c r="BC55745" s="6"/>
      <c r="BD55745" s="5"/>
    </row>
    <row r="55746" spans="55:56" hidden="1" x14ac:dyDescent="0.2">
      <c r="BC55746" s="6"/>
      <c r="BD55746" s="5"/>
    </row>
    <row r="55747" spans="55:56" hidden="1" x14ac:dyDescent="0.2">
      <c r="BC55747" s="6"/>
      <c r="BD55747" s="5"/>
    </row>
    <row r="55748" spans="55:56" hidden="1" x14ac:dyDescent="0.2">
      <c r="BC55748" s="6"/>
      <c r="BD55748" s="5"/>
    </row>
    <row r="55749" spans="55:56" hidden="1" x14ac:dyDescent="0.2">
      <c r="BC55749" s="6"/>
      <c r="BD55749" s="5"/>
    </row>
    <row r="55750" spans="55:56" hidden="1" x14ac:dyDescent="0.2">
      <c r="BC55750" s="6"/>
      <c r="BD55750" s="5"/>
    </row>
    <row r="55751" spans="55:56" hidden="1" x14ac:dyDescent="0.2">
      <c r="BC55751" s="6"/>
      <c r="BD55751" s="5"/>
    </row>
    <row r="55752" spans="55:56" hidden="1" x14ac:dyDescent="0.2">
      <c r="BC55752" s="6"/>
      <c r="BD55752" s="5"/>
    </row>
    <row r="55753" spans="55:56" hidden="1" x14ac:dyDescent="0.2">
      <c r="BC55753" s="6"/>
      <c r="BD55753" s="5"/>
    </row>
    <row r="55754" spans="55:56" hidden="1" x14ac:dyDescent="0.2">
      <c r="BC55754" s="6"/>
      <c r="BD55754" s="5"/>
    </row>
    <row r="55755" spans="55:56" hidden="1" x14ac:dyDescent="0.2">
      <c r="BC55755" s="6"/>
      <c r="BD55755" s="5"/>
    </row>
    <row r="55756" spans="55:56" hidden="1" x14ac:dyDescent="0.2">
      <c r="BC55756" s="6"/>
      <c r="BD55756" s="5"/>
    </row>
    <row r="55757" spans="55:56" hidden="1" x14ac:dyDescent="0.2">
      <c r="BC55757" s="6"/>
      <c r="BD55757" s="5"/>
    </row>
    <row r="55758" spans="55:56" hidden="1" x14ac:dyDescent="0.2">
      <c r="BC55758" s="6"/>
      <c r="BD55758" s="5"/>
    </row>
    <row r="55759" spans="55:56" hidden="1" x14ac:dyDescent="0.2">
      <c r="BC55759" s="6"/>
      <c r="BD55759" s="5"/>
    </row>
    <row r="55760" spans="55:56" hidden="1" x14ac:dyDescent="0.2">
      <c r="BC55760" s="6"/>
      <c r="BD55760" s="5"/>
    </row>
    <row r="55761" spans="55:56" hidden="1" x14ac:dyDescent="0.2">
      <c r="BC55761" s="6"/>
      <c r="BD55761" s="5"/>
    </row>
    <row r="55762" spans="55:56" hidden="1" x14ac:dyDescent="0.2">
      <c r="BC55762" s="6"/>
      <c r="BD55762" s="5"/>
    </row>
    <row r="55763" spans="55:56" hidden="1" x14ac:dyDescent="0.2">
      <c r="BC55763" s="6"/>
      <c r="BD55763" s="5"/>
    </row>
    <row r="55764" spans="55:56" hidden="1" x14ac:dyDescent="0.2">
      <c r="BC55764" s="6"/>
      <c r="BD55764" s="5"/>
    </row>
    <row r="55765" spans="55:56" hidden="1" x14ac:dyDescent="0.2">
      <c r="BC55765" s="6"/>
      <c r="BD55765" s="5"/>
    </row>
    <row r="55766" spans="55:56" hidden="1" x14ac:dyDescent="0.2">
      <c r="BC55766" s="6"/>
      <c r="BD55766" s="5"/>
    </row>
    <row r="55767" spans="55:56" hidden="1" x14ac:dyDescent="0.2">
      <c r="BC55767" s="6"/>
      <c r="BD55767" s="5"/>
    </row>
    <row r="55768" spans="55:56" hidden="1" x14ac:dyDescent="0.2">
      <c r="BC55768" s="6"/>
      <c r="BD55768" s="5"/>
    </row>
    <row r="55769" spans="55:56" hidden="1" x14ac:dyDescent="0.2">
      <c r="BC55769" s="6"/>
      <c r="BD55769" s="5"/>
    </row>
    <row r="55770" spans="55:56" hidden="1" x14ac:dyDescent="0.2">
      <c r="BC55770" s="6"/>
      <c r="BD55770" s="5"/>
    </row>
    <row r="55771" spans="55:56" hidden="1" x14ac:dyDescent="0.2">
      <c r="BC55771" s="6"/>
      <c r="BD55771" s="5"/>
    </row>
    <row r="55772" spans="55:56" hidden="1" x14ac:dyDescent="0.2">
      <c r="BC55772" s="6"/>
      <c r="BD55772" s="5"/>
    </row>
    <row r="55773" spans="55:56" hidden="1" x14ac:dyDescent="0.2">
      <c r="BC55773" s="6"/>
      <c r="BD55773" s="5"/>
    </row>
    <row r="55774" spans="55:56" hidden="1" x14ac:dyDescent="0.2">
      <c r="BC55774" s="6"/>
      <c r="BD55774" s="5"/>
    </row>
    <row r="55775" spans="55:56" hidden="1" x14ac:dyDescent="0.2">
      <c r="BC55775" s="6"/>
      <c r="BD55775" s="5"/>
    </row>
    <row r="55776" spans="55:56" hidden="1" x14ac:dyDescent="0.2">
      <c r="BC55776" s="6"/>
      <c r="BD55776" s="5"/>
    </row>
    <row r="55777" spans="55:56" hidden="1" x14ac:dyDescent="0.2">
      <c r="BC55777" s="6"/>
      <c r="BD55777" s="5"/>
    </row>
    <row r="55778" spans="55:56" hidden="1" x14ac:dyDescent="0.2">
      <c r="BC55778" s="6"/>
      <c r="BD55778" s="5"/>
    </row>
    <row r="55779" spans="55:56" hidden="1" x14ac:dyDescent="0.2">
      <c r="BC55779" s="6"/>
      <c r="BD55779" s="5"/>
    </row>
    <row r="55780" spans="55:56" hidden="1" x14ac:dyDescent="0.2">
      <c r="BC55780" s="6"/>
      <c r="BD55780" s="5"/>
    </row>
    <row r="55781" spans="55:56" hidden="1" x14ac:dyDescent="0.2">
      <c r="BC55781" s="6"/>
      <c r="BD55781" s="5"/>
    </row>
    <row r="55782" spans="55:56" hidden="1" x14ac:dyDescent="0.2">
      <c r="BC55782" s="6"/>
      <c r="BD55782" s="5"/>
    </row>
    <row r="55783" spans="55:56" hidden="1" x14ac:dyDescent="0.2">
      <c r="BC55783" s="6"/>
      <c r="BD55783" s="5"/>
    </row>
    <row r="55784" spans="55:56" hidden="1" x14ac:dyDescent="0.2">
      <c r="BC55784" s="6"/>
      <c r="BD55784" s="5"/>
    </row>
    <row r="55785" spans="55:56" hidden="1" x14ac:dyDescent="0.2">
      <c r="BC55785" s="6"/>
      <c r="BD55785" s="5"/>
    </row>
    <row r="55786" spans="55:56" hidden="1" x14ac:dyDescent="0.2">
      <c r="BC55786" s="6"/>
      <c r="BD55786" s="5"/>
    </row>
    <row r="55787" spans="55:56" hidden="1" x14ac:dyDescent="0.2">
      <c r="BC55787" s="6"/>
      <c r="BD55787" s="5"/>
    </row>
    <row r="55788" spans="55:56" hidden="1" x14ac:dyDescent="0.2">
      <c r="BC55788" s="6"/>
      <c r="BD55788" s="5"/>
    </row>
    <row r="55789" spans="55:56" hidden="1" x14ac:dyDescent="0.2">
      <c r="BC55789" s="6"/>
      <c r="BD55789" s="5"/>
    </row>
    <row r="55790" spans="55:56" hidden="1" x14ac:dyDescent="0.2">
      <c r="BC55790" s="6"/>
      <c r="BD55790" s="5"/>
    </row>
    <row r="55791" spans="55:56" hidden="1" x14ac:dyDescent="0.2">
      <c r="BC55791" s="6"/>
      <c r="BD55791" s="5"/>
    </row>
    <row r="55792" spans="55:56" hidden="1" x14ac:dyDescent="0.2">
      <c r="BC55792" s="6"/>
      <c r="BD55792" s="5"/>
    </row>
    <row r="55793" spans="55:56" hidden="1" x14ac:dyDescent="0.2">
      <c r="BC55793" s="6"/>
      <c r="BD55793" s="5"/>
    </row>
    <row r="55794" spans="55:56" hidden="1" x14ac:dyDescent="0.2">
      <c r="BC55794" s="6"/>
      <c r="BD55794" s="5"/>
    </row>
    <row r="55795" spans="55:56" hidden="1" x14ac:dyDescent="0.2">
      <c r="BC55795" s="6"/>
      <c r="BD55795" s="5"/>
    </row>
    <row r="55796" spans="55:56" hidden="1" x14ac:dyDescent="0.2">
      <c r="BC55796" s="6"/>
      <c r="BD55796" s="5"/>
    </row>
    <row r="55797" spans="55:56" hidden="1" x14ac:dyDescent="0.2">
      <c r="BC55797" s="6"/>
      <c r="BD55797" s="5"/>
    </row>
    <row r="55798" spans="55:56" hidden="1" x14ac:dyDescent="0.2">
      <c r="BC55798" s="6"/>
      <c r="BD55798" s="5"/>
    </row>
    <row r="55799" spans="55:56" hidden="1" x14ac:dyDescent="0.2">
      <c r="BC55799" s="6"/>
      <c r="BD55799" s="5"/>
    </row>
    <row r="55800" spans="55:56" hidden="1" x14ac:dyDescent="0.2">
      <c r="BC55800" s="6"/>
      <c r="BD55800" s="5"/>
    </row>
    <row r="55801" spans="55:56" hidden="1" x14ac:dyDescent="0.2">
      <c r="BC55801" s="6"/>
      <c r="BD55801" s="5"/>
    </row>
    <row r="55802" spans="55:56" hidden="1" x14ac:dyDescent="0.2">
      <c r="BC55802" s="6"/>
      <c r="BD55802" s="5"/>
    </row>
    <row r="55803" spans="55:56" hidden="1" x14ac:dyDescent="0.2">
      <c r="BC55803" s="6"/>
      <c r="BD55803" s="5"/>
    </row>
    <row r="55804" spans="55:56" hidden="1" x14ac:dyDescent="0.2">
      <c r="BC55804" s="6"/>
      <c r="BD55804" s="5"/>
    </row>
    <row r="55805" spans="55:56" hidden="1" x14ac:dyDescent="0.2">
      <c r="BC55805" s="6"/>
      <c r="BD55805" s="5"/>
    </row>
    <row r="55806" spans="55:56" hidden="1" x14ac:dyDescent="0.2">
      <c r="BC55806" s="6"/>
      <c r="BD55806" s="5"/>
    </row>
    <row r="55807" spans="55:56" hidden="1" x14ac:dyDescent="0.2">
      <c r="BC55807" s="6"/>
      <c r="BD55807" s="5"/>
    </row>
    <row r="55808" spans="55:56" hidden="1" x14ac:dyDescent="0.2">
      <c r="BC55808" s="6"/>
      <c r="BD55808" s="5"/>
    </row>
    <row r="55809" spans="55:56" hidden="1" x14ac:dyDescent="0.2">
      <c r="BC55809" s="6"/>
      <c r="BD55809" s="5"/>
    </row>
    <row r="55810" spans="55:56" hidden="1" x14ac:dyDescent="0.2">
      <c r="BC55810" s="6"/>
      <c r="BD55810" s="5"/>
    </row>
    <row r="55811" spans="55:56" hidden="1" x14ac:dyDescent="0.2">
      <c r="BC55811" s="6"/>
      <c r="BD55811" s="5"/>
    </row>
    <row r="55812" spans="55:56" hidden="1" x14ac:dyDescent="0.2">
      <c r="BC55812" s="6"/>
      <c r="BD55812" s="5"/>
    </row>
    <row r="55813" spans="55:56" hidden="1" x14ac:dyDescent="0.2">
      <c r="BC55813" s="6"/>
      <c r="BD55813" s="5"/>
    </row>
    <row r="55814" spans="55:56" hidden="1" x14ac:dyDescent="0.2">
      <c r="BC55814" s="6"/>
      <c r="BD55814" s="5"/>
    </row>
    <row r="55815" spans="55:56" hidden="1" x14ac:dyDescent="0.2">
      <c r="BC55815" s="6"/>
      <c r="BD55815" s="5"/>
    </row>
    <row r="55816" spans="55:56" hidden="1" x14ac:dyDescent="0.2">
      <c r="BC55816" s="6"/>
      <c r="BD55816" s="5"/>
    </row>
    <row r="55817" spans="55:56" hidden="1" x14ac:dyDescent="0.2">
      <c r="BC55817" s="6"/>
      <c r="BD55817" s="5"/>
    </row>
    <row r="55818" spans="55:56" hidden="1" x14ac:dyDescent="0.2">
      <c r="BC55818" s="6"/>
      <c r="BD55818" s="5"/>
    </row>
    <row r="55819" spans="55:56" hidden="1" x14ac:dyDescent="0.2">
      <c r="BC55819" s="6"/>
      <c r="BD55819" s="5"/>
    </row>
    <row r="55820" spans="55:56" hidden="1" x14ac:dyDescent="0.2">
      <c r="BC55820" s="6"/>
      <c r="BD55820" s="5"/>
    </row>
    <row r="55821" spans="55:56" hidden="1" x14ac:dyDescent="0.2">
      <c r="BC55821" s="6"/>
      <c r="BD55821" s="5"/>
    </row>
    <row r="55822" spans="55:56" hidden="1" x14ac:dyDescent="0.2">
      <c r="BC55822" s="6"/>
      <c r="BD55822" s="5"/>
    </row>
    <row r="55823" spans="55:56" hidden="1" x14ac:dyDescent="0.2">
      <c r="BC55823" s="6"/>
      <c r="BD55823" s="5"/>
    </row>
    <row r="55824" spans="55:56" hidden="1" x14ac:dyDescent="0.2">
      <c r="BC55824" s="6"/>
      <c r="BD55824" s="5"/>
    </row>
    <row r="55825" spans="55:56" hidden="1" x14ac:dyDescent="0.2">
      <c r="BC55825" s="6"/>
      <c r="BD55825" s="5"/>
    </row>
    <row r="55826" spans="55:56" hidden="1" x14ac:dyDescent="0.2">
      <c r="BC55826" s="6"/>
      <c r="BD55826" s="5"/>
    </row>
    <row r="55827" spans="55:56" hidden="1" x14ac:dyDescent="0.2">
      <c r="BC55827" s="6"/>
      <c r="BD55827" s="5"/>
    </row>
    <row r="55828" spans="55:56" hidden="1" x14ac:dyDescent="0.2">
      <c r="BC55828" s="6"/>
      <c r="BD55828" s="5"/>
    </row>
    <row r="55829" spans="55:56" hidden="1" x14ac:dyDescent="0.2">
      <c r="BC55829" s="6"/>
      <c r="BD55829" s="5"/>
    </row>
    <row r="55830" spans="55:56" hidden="1" x14ac:dyDescent="0.2">
      <c r="BC55830" s="6"/>
      <c r="BD55830" s="5"/>
    </row>
    <row r="55831" spans="55:56" hidden="1" x14ac:dyDescent="0.2">
      <c r="BC55831" s="6"/>
      <c r="BD55831" s="5"/>
    </row>
    <row r="55832" spans="55:56" hidden="1" x14ac:dyDescent="0.2">
      <c r="BC55832" s="6"/>
      <c r="BD55832" s="5"/>
    </row>
    <row r="55833" spans="55:56" hidden="1" x14ac:dyDescent="0.2">
      <c r="BC55833" s="6"/>
      <c r="BD55833" s="5"/>
    </row>
    <row r="55834" spans="55:56" hidden="1" x14ac:dyDescent="0.2">
      <c r="BC55834" s="6"/>
      <c r="BD55834" s="5"/>
    </row>
    <row r="55835" spans="55:56" hidden="1" x14ac:dyDescent="0.2">
      <c r="BC55835" s="6"/>
      <c r="BD55835" s="5"/>
    </row>
    <row r="55836" spans="55:56" hidden="1" x14ac:dyDescent="0.2">
      <c r="BC55836" s="6"/>
      <c r="BD55836" s="5"/>
    </row>
    <row r="55837" spans="55:56" hidden="1" x14ac:dyDescent="0.2">
      <c r="BC55837" s="6"/>
      <c r="BD55837" s="5"/>
    </row>
    <row r="55838" spans="55:56" hidden="1" x14ac:dyDescent="0.2">
      <c r="BC55838" s="6"/>
      <c r="BD55838" s="5"/>
    </row>
    <row r="55839" spans="55:56" hidden="1" x14ac:dyDescent="0.2">
      <c r="BC55839" s="6"/>
      <c r="BD55839" s="5"/>
    </row>
    <row r="55840" spans="55:56" hidden="1" x14ac:dyDescent="0.2">
      <c r="BC55840" s="6"/>
      <c r="BD55840" s="5"/>
    </row>
    <row r="55841" spans="55:56" hidden="1" x14ac:dyDescent="0.2">
      <c r="BC55841" s="6"/>
      <c r="BD55841" s="5"/>
    </row>
    <row r="55842" spans="55:56" hidden="1" x14ac:dyDescent="0.2">
      <c r="BC55842" s="6"/>
      <c r="BD55842" s="5"/>
    </row>
    <row r="55843" spans="55:56" hidden="1" x14ac:dyDescent="0.2">
      <c r="BC55843" s="6"/>
      <c r="BD55843" s="5"/>
    </row>
    <row r="55844" spans="55:56" hidden="1" x14ac:dyDescent="0.2">
      <c r="BC55844" s="6"/>
      <c r="BD55844" s="5"/>
    </row>
    <row r="55845" spans="55:56" hidden="1" x14ac:dyDescent="0.2">
      <c r="BC55845" s="6"/>
      <c r="BD55845" s="5"/>
    </row>
    <row r="55846" spans="55:56" hidden="1" x14ac:dyDescent="0.2">
      <c r="BC55846" s="6"/>
      <c r="BD55846" s="5"/>
    </row>
    <row r="55847" spans="55:56" hidden="1" x14ac:dyDescent="0.2">
      <c r="BC55847" s="6"/>
      <c r="BD55847" s="5"/>
    </row>
    <row r="55848" spans="55:56" hidden="1" x14ac:dyDescent="0.2">
      <c r="BC55848" s="6"/>
      <c r="BD55848" s="5"/>
    </row>
    <row r="55849" spans="55:56" hidden="1" x14ac:dyDescent="0.2">
      <c r="BC55849" s="6"/>
      <c r="BD55849" s="5"/>
    </row>
    <row r="55850" spans="55:56" hidden="1" x14ac:dyDescent="0.2">
      <c r="BC55850" s="6"/>
      <c r="BD55850" s="5"/>
    </row>
    <row r="55851" spans="55:56" hidden="1" x14ac:dyDescent="0.2">
      <c r="BC55851" s="6"/>
      <c r="BD55851" s="5"/>
    </row>
    <row r="55852" spans="55:56" hidden="1" x14ac:dyDescent="0.2">
      <c r="BC55852" s="6"/>
      <c r="BD55852" s="5"/>
    </row>
    <row r="55853" spans="55:56" hidden="1" x14ac:dyDescent="0.2">
      <c r="BC55853" s="6"/>
      <c r="BD55853" s="5"/>
    </row>
    <row r="55854" spans="55:56" hidden="1" x14ac:dyDescent="0.2">
      <c r="BC55854" s="6"/>
      <c r="BD55854" s="5"/>
    </row>
    <row r="55855" spans="55:56" hidden="1" x14ac:dyDescent="0.2">
      <c r="BC55855" s="6"/>
      <c r="BD55855" s="5"/>
    </row>
    <row r="55856" spans="55:56" hidden="1" x14ac:dyDescent="0.2">
      <c r="BC55856" s="6"/>
      <c r="BD55856" s="5"/>
    </row>
    <row r="55857" spans="55:56" hidden="1" x14ac:dyDescent="0.2">
      <c r="BC55857" s="6"/>
      <c r="BD55857" s="5"/>
    </row>
    <row r="55858" spans="55:56" hidden="1" x14ac:dyDescent="0.2">
      <c r="BC55858" s="6"/>
      <c r="BD55858" s="5"/>
    </row>
    <row r="55859" spans="55:56" hidden="1" x14ac:dyDescent="0.2">
      <c r="BC55859" s="6"/>
      <c r="BD55859" s="5"/>
    </row>
    <row r="55860" spans="55:56" hidden="1" x14ac:dyDescent="0.2">
      <c r="BC55860" s="6"/>
      <c r="BD55860" s="5"/>
    </row>
    <row r="55861" spans="55:56" hidden="1" x14ac:dyDescent="0.2">
      <c r="BC55861" s="6"/>
      <c r="BD55861" s="5"/>
    </row>
    <row r="55862" spans="55:56" hidden="1" x14ac:dyDescent="0.2">
      <c r="BC55862" s="6"/>
      <c r="BD55862" s="5"/>
    </row>
    <row r="55863" spans="55:56" hidden="1" x14ac:dyDescent="0.2">
      <c r="BC55863" s="6"/>
      <c r="BD55863" s="5"/>
    </row>
    <row r="55864" spans="55:56" hidden="1" x14ac:dyDescent="0.2">
      <c r="BC55864" s="6"/>
      <c r="BD55864" s="5"/>
    </row>
    <row r="55865" spans="55:56" hidden="1" x14ac:dyDescent="0.2">
      <c r="BC55865" s="6"/>
      <c r="BD55865" s="5"/>
    </row>
    <row r="55866" spans="55:56" hidden="1" x14ac:dyDescent="0.2">
      <c r="BC55866" s="6"/>
      <c r="BD55866" s="5"/>
    </row>
    <row r="55867" spans="55:56" hidden="1" x14ac:dyDescent="0.2">
      <c r="BC55867" s="6"/>
      <c r="BD55867" s="5"/>
    </row>
    <row r="55868" spans="55:56" hidden="1" x14ac:dyDescent="0.2">
      <c r="BC55868" s="6"/>
      <c r="BD55868" s="5"/>
    </row>
    <row r="55869" spans="55:56" hidden="1" x14ac:dyDescent="0.2">
      <c r="BC55869" s="6"/>
      <c r="BD55869" s="5"/>
    </row>
    <row r="55870" spans="55:56" hidden="1" x14ac:dyDescent="0.2">
      <c r="BC55870" s="6"/>
      <c r="BD55870" s="5"/>
    </row>
    <row r="55871" spans="55:56" hidden="1" x14ac:dyDescent="0.2">
      <c r="BC55871" s="6"/>
      <c r="BD55871" s="5"/>
    </row>
    <row r="55872" spans="55:56" hidden="1" x14ac:dyDescent="0.2">
      <c r="BC55872" s="6"/>
      <c r="BD55872" s="5"/>
    </row>
    <row r="55873" spans="55:56" hidden="1" x14ac:dyDescent="0.2">
      <c r="BC55873" s="6"/>
      <c r="BD55873" s="5"/>
    </row>
    <row r="55874" spans="55:56" hidden="1" x14ac:dyDescent="0.2">
      <c r="BC55874" s="6"/>
      <c r="BD55874" s="5"/>
    </row>
    <row r="55875" spans="55:56" hidden="1" x14ac:dyDescent="0.2">
      <c r="BC55875" s="6"/>
      <c r="BD55875" s="5"/>
    </row>
    <row r="55876" spans="55:56" hidden="1" x14ac:dyDescent="0.2">
      <c r="BC55876" s="6"/>
      <c r="BD55876" s="5"/>
    </row>
    <row r="55877" spans="55:56" hidden="1" x14ac:dyDescent="0.2">
      <c r="BC55877" s="6"/>
      <c r="BD55877" s="5"/>
    </row>
    <row r="55878" spans="55:56" hidden="1" x14ac:dyDescent="0.2">
      <c r="BC55878" s="6"/>
      <c r="BD55878" s="5"/>
    </row>
    <row r="55879" spans="55:56" hidden="1" x14ac:dyDescent="0.2">
      <c r="BC55879" s="6"/>
      <c r="BD55879" s="5"/>
    </row>
    <row r="55880" spans="55:56" hidden="1" x14ac:dyDescent="0.2">
      <c r="BC55880" s="6"/>
      <c r="BD55880" s="5"/>
    </row>
    <row r="55881" spans="55:56" hidden="1" x14ac:dyDescent="0.2">
      <c r="BC55881" s="6"/>
      <c r="BD55881" s="5"/>
    </row>
    <row r="55882" spans="55:56" hidden="1" x14ac:dyDescent="0.2">
      <c r="BC55882" s="6"/>
      <c r="BD55882" s="5"/>
    </row>
    <row r="55883" spans="55:56" hidden="1" x14ac:dyDescent="0.2">
      <c r="BC55883" s="6"/>
      <c r="BD55883" s="5"/>
    </row>
    <row r="55884" spans="55:56" hidden="1" x14ac:dyDescent="0.2">
      <c r="BC55884" s="6"/>
      <c r="BD55884" s="5"/>
    </row>
    <row r="55885" spans="55:56" hidden="1" x14ac:dyDescent="0.2">
      <c r="BC55885" s="6"/>
      <c r="BD55885" s="5"/>
    </row>
    <row r="55886" spans="55:56" hidden="1" x14ac:dyDescent="0.2">
      <c r="BC55886" s="6"/>
      <c r="BD55886" s="5"/>
    </row>
    <row r="55887" spans="55:56" hidden="1" x14ac:dyDescent="0.2">
      <c r="BC55887" s="6"/>
      <c r="BD55887" s="5"/>
    </row>
    <row r="55888" spans="55:56" hidden="1" x14ac:dyDescent="0.2">
      <c r="BC55888" s="6"/>
      <c r="BD55888" s="5"/>
    </row>
    <row r="55889" spans="55:56" hidden="1" x14ac:dyDescent="0.2">
      <c r="BC55889" s="6"/>
      <c r="BD55889" s="5"/>
    </row>
    <row r="55890" spans="55:56" hidden="1" x14ac:dyDescent="0.2">
      <c r="BC55890" s="6"/>
      <c r="BD55890" s="5"/>
    </row>
    <row r="55891" spans="55:56" hidden="1" x14ac:dyDescent="0.2">
      <c r="BC55891" s="6"/>
      <c r="BD55891" s="5"/>
    </row>
    <row r="55892" spans="55:56" hidden="1" x14ac:dyDescent="0.2">
      <c r="BC55892" s="6"/>
      <c r="BD55892" s="5"/>
    </row>
    <row r="55893" spans="55:56" hidden="1" x14ac:dyDescent="0.2">
      <c r="BC55893" s="6"/>
      <c r="BD55893" s="5"/>
    </row>
    <row r="55894" spans="55:56" hidden="1" x14ac:dyDescent="0.2">
      <c r="BC55894" s="6"/>
      <c r="BD55894" s="5"/>
    </row>
    <row r="55895" spans="55:56" hidden="1" x14ac:dyDescent="0.2">
      <c r="BC55895" s="6"/>
      <c r="BD55895" s="5"/>
    </row>
    <row r="55896" spans="55:56" hidden="1" x14ac:dyDescent="0.2">
      <c r="BC55896" s="6"/>
      <c r="BD55896" s="5"/>
    </row>
    <row r="55897" spans="55:56" hidden="1" x14ac:dyDescent="0.2">
      <c r="BC55897" s="6"/>
      <c r="BD55897" s="5"/>
    </row>
    <row r="55898" spans="55:56" hidden="1" x14ac:dyDescent="0.2">
      <c r="BC55898" s="6"/>
      <c r="BD55898" s="5"/>
    </row>
    <row r="55899" spans="55:56" hidden="1" x14ac:dyDescent="0.2">
      <c r="BC55899" s="6"/>
      <c r="BD55899" s="5"/>
    </row>
    <row r="55900" spans="55:56" hidden="1" x14ac:dyDescent="0.2">
      <c r="BC55900" s="6"/>
      <c r="BD55900" s="5"/>
    </row>
    <row r="55901" spans="55:56" hidden="1" x14ac:dyDescent="0.2">
      <c r="BC55901" s="6"/>
      <c r="BD55901" s="5"/>
    </row>
    <row r="55902" spans="55:56" hidden="1" x14ac:dyDescent="0.2">
      <c r="BC55902" s="6"/>
      <c r="BD55902" s="5"/>
    </row>
    <row r="55903" spans="55:56" hidden="1" x14ac:dyDescent="0.2">
      <c r="BC55903" s="6"/>
      <c r="BD55903" s="5"/>
    </row>
    <row r="55904" spans="55:56" hidden="1" x14ac:dyDescent="0.2">
      <c r="BC55904" s="6"/>
      <c r="BD55904" s="5"/>
    </row>
    <row r="55905" spans="55:56" hidden="1" x14ac:dyDescent="0.2">
      <c r="BC55905" s="6"/>
      <c r="BD55905" s="5"/>
    </row>
    <row r="55906" spans="55:56" hidden="1" x14ac:dyDescent="0.2">
      <c r="BC55906" s="6"/>
      <c r="BD55906" s="5"/>
    </row>
    <row r="55907" spans="55:56" hidden="1" x14ac:dyDescent="0.2">
      <c r="BC55907" s="6"/>
      <c r="BD55907" s="5"/>
    </row>
    <row r="55908" spans="55:56" hidden="1" x14ac:dyDescent="0.2">
      <c r="BC55908" s="6"/>
      <c r="BD55908" s="5"/>
    </row>
    <row r="55909" spans="55:56" hidden="1" x14ac:dyDescent="0.2">
      <c r="BC55909" s="6"/>
      <c r="BD55909" s="5"/>
    </row>
    <row r="55910" spans="55:56" hidden="1" x14ac:dyDescent="0.2">
      <c r="BC55910" s="6"/>
      <c r="BD55910" s="5"/>
    </row>
    <row r="55911" spans="55:56" hidden="1" x14ac:dyDescent="0.2">
      <c r="BC55911" s="6"/>
      <c r="BD55911" s="5"/>
    </row>
    <row r="55912" spans="55:56" hidden="1" x14ac:dyDescent="0.2">
      <c r="BC55912" s="6"/>
      <c r="BD55912" s="5"/>
    </row>
    <row r="55913" spans="55:56" hidden="1" x14ac:dyDescent="0.2">
      <c r="BC55913" s="6"/>
      <c r="BD55913" s="5"/>
    </row>
    <row r="55914" spans="55:56" hidden="1" x14ac:dyDescent="0.2">
      <c r="BC55914" s="6"/>
      <c r="BD55914" s="5"/>
    </row>
    <row r="55915" spans="55:56" hidden="1" x14ac:dyDescent="0.2">
      <c r="BC55915" s="6"/>
      <c r="BD55915" s="5"/>
    </row>
    <row r="55916" spans="55:56" hidden="1" x14ac:dyDescent="0.2">
      <c r="BC55916" s="6"/>
      <c r="BD55916" s="5"/>
    </row>
    <row r="55917" spans="55:56" hidden="1" x14ac:dyDescent="0.2">
      <c r="BC55917" s="6"/>
      <c r="BD55917" s="5"/>
    </row>
    <row r="55918" spans="55:56" hidden="1" x14ac:dyDescent="0.2">
      <c r="BC55918" s="6"/>
      <c r="BD55918" s="5"/>
    </row>
    <row r="55919" spans="55:56" hidden="1" x14ac:dyDescent="0.2">
      <c r="BC55919" s="6"/>
      <c r="BD55919" s="5"/>
    </row>
    <row r="55920" spans="55:56" hidden="1" x14ac:dyDescent="0.2">
      <c r="BC55920" s="6"/>
      <c r="BD55920" s="5"/>
    </row>
    <row r="55921" spans="55:56" hidden="1" x14ac:dyDescent="0.2">
      <c r="BC55921" s="6"/>
      <c r="BD55921" s="5"/>
    </row>
    <row r="55922" spans="55:56" hidden="1" x14ac:dyDescent="0.2">
      <c r="BC55922" s="6"/>
      <c r="BD55922" s="5"/>
    </row>
    <row r="55923" spans="55:56" hidden="1" x14ac:dyDescent="0.2">
      <c r="BC55923" s="6"/>
      <c r="BD55923" s="5"/>
    </row>
    <row r="55924" spans="55:56" hidden="1" x14ac:dyDescent="0.2">
      <c r="BC55924" s="6"/>
      <c r="BD55924" s="5"/>
    </row>
    <row r="55925" spans="55:56" hidden="1" x14ac:dyDescent="0.2">
      <c r="BC55925" s="6"/>
      <c r="BD55925" s="5"/>
    </row>
    <row r="55926" spans="55:56" hidden="1" x14ac:dyDescent="0.2">
      <c r="BC55926" s="6"/>
      <c r="BD55926" s="5"/>
    </row>
    <row r="55927" spans="55:56" hidden="1" x14ac:dyDescent="0.2">
      <c r="BC55927" s="6"/>
      <c r="BD55927" s="5"/>
    </row>
    <row r="55928" spans="55:56" hidden="1" x14ac:dyDescent="0.2">
      <c r="BC55928" s="6"/>
      <c r="BD55928" s="5"/>
    </row>
    <row r="55929" spans="55:56" hidden="1" x14ac:dyDescent="0.2">
      <c r="BC55929" s="6"/>
      <c r="BD55929" s="5"/>
    </row>
    <row r="55930" spans="55:56" hidden="1" x14ac:dyDescent="0.2">
      <c r="BC55930" s="6"/>
      <c r="BD55930" s="5"/>
    </row>
    <row r="55931" spans="55:56" hidden="1" x14ac:dyDescent="0.2">
      <c r="BC55931" s="6"/>
      <c r="BD55931" s="5"/>
    </row>
    <row r="55932" spans="55:56" hidden="1" x14ac:dyDescent="0.2">
      <c r="BC55932" s="6"/>
      <c r="BD55932" s="5"/>
    </row>
    <row r="55933" spans="55:56" hidden="1" x14ac:dyDescent="0.2">
      <c r="BC55933" s="6"/>
      <c r="BD55933" s="5"/>
    </row>
    <row r="55934" spans="55:56" hidden="1" x14ac:dyDescent="0.2">
      <c r="BC55934" s="6"/>
      <c r="BD55934" s="5"/>
    </row>
    <row r="55935" spans="55:56" hidden="1" x14ac:dyDescent="0.2">
      <c r="BC55935" s="6"/>
      <c r="BD55935" s="5"/>
    </row>
    <row r="55936" spans="55:56" hidden="1" x14ac:dyDescent="0.2">
      <c r="BC55936" s="6"/>
      <c r="BD55936" s="5"/>
    </row>
    <row r="55937" spans="55:56" hidden="1" x14ac:dyDescent="0.2">
      <c r="BC55937" s="6"/>
      <c r="BD55937" s="5"/>
    </row>
    <row r="55938" spans="55:56" hidden="1" x14ac:dyDescent="0.2">
      <c r="BC55938" s="6"/>
      <c r="BD55938" s="5"/>
    </row>
    <row r="55939" spans="55:56" hidden="1" x14ac:dyDescent="0.2">
      <c r="BC55939" s="6"/>
      <c r="BD55939" s="5"/>
    </row>
    <row r="55940" spans="55:56" hidden="1" x14ac:dyDescent="0.2">
      <c r="BC55940" s="6"/>
      <c r="BD55940" s="5"/>
    </row>
    <row r="55941" spans="55:56" hidden="1" x14ac:dyDescent="0.2">
      <c r="BC55941" s="6"/>
      <c r="BD55941" s="5"/>
    </row>
    <row r="55942" spans="55:56" hidden="1" x14ac:dyDescent="0.2">
      <c r="BC55942" s="6"/>
      <c r="BD55942" s="5"/>
    </row>
    <row r="55943" spans="55:56" hidden="1" x14ac:dyDescent="0.2">
      <c r="BC55943" s="6"/>
      <c r="BD55943" s="5"/>
    </row>
    <row r="55944" spans="55:56" hidden="1" x14ac:dyDescent="0.2">
      <c r="BC55944" s="6"/>
      <c r="BD55944" s="5"/>
    </row>
    <row r="55945" spans="55:56" hidden="1" x14ac:dyDescent="0.2">
      <c r="BC55945" s="6"/>
      <c r="BD55945" s="5"/>
    </row>
    <row r="55946" spans="55:56" hidden="1" x14ac:dyDescent="0.2">
      <c r="BC55946" s="6"/>
      <c r="BD55946" s="5"/>
    </row>
    <row r="55947" spans="55:56" hidden="1" x14ac:dyDescent="0.2">
      <c r="BC55947" s="6"/>
      <c r="BD55947" s="5"/>
    </row>
    <row r="55948" spans="55:56" hidden="1" x14ac:dyDescent="0.2">
      <c r="BC55948" s="6"/>
      <c r="BD55948" s="5"/>
    </row>
    <row r="55949" spans="55:56" hidden="1" x14ac:dyDescent="0.2">
      <c r="BC55949" s="6"/>
      <c r="BD55949" s="5"/>
    </row>
    <row r="55950" spans="55:56" hidden="1" x14ac:dyDescent="0.2">
      <c r="BC55950" s="6"/>
      <c r="BD55950" s="5"/>
    </row>
    <row r="55951" spans="55:56" hidden="1" x14ac:dyDescent="0.2">
      <c r="BC55951" s="6"/>
      <c r="BD55951" s="5"/>
    </row>
    <row r="55952" spans="55:56" hidden="1" x14ac:dyDescent="0.2">
      <c r="BC55952" s="6"/>
      <c r="BD55952" s="5"/>
    </row>
    <row r="55953" spans="55:56" hidden="1" x14ac:dyDescent="0.2">
      <c r="BC55953" s="6"/>
      <c r="BD55953" s="5"/>
    </row>
    <row r="55954" spans="55:56" hidden="1" x14ac:dyDescent="0.2">
      <c r="BC55954" s="6"/>
      <c r="BD55954" s="5"/>
    </row>
    <row r="55955" spans="55:56" hidden="1" x14ac:dyDescent="0.2">
      <c r="BC55955" s="6"/>
      <c r="BD55955" s="5"/>
    </row>
    <row r="55956" spans="55:56" hidden="1" x14ac:dyDescent="0.2">
      <c r="BC55956" s="6"/>
      <c r="BD55956" s="5"/>
    </row>
    <row r="55957" spans="55:56" hidden="1" x14ac:dyDescent="0.2">
      <c r="BC55957" s="6"/>
      <c r="BD55957" s="5"/>
    </row>
    <row r="55958" spans="55:56" hidden="1" x14ac:dyDescent="0.2">
      <c r="BC55958" s="6"/>
      <c r="BD55958" s="5"/>
    </row>
    <row r="55959" spans="55:56" hidden="1" x14ac:dyDescent="0.2">
      <c r="BC55959" s="6"/>
      <c r="BD55959" s="5"/>
    </row>
    <row r="55960" spans="55:56" hidden="1" x14ac:dyDescent="0.2">
      <c r="BC55960" s="6"/>
      <c r="BD55960" s="5"/>
    </row>
    <row r="55961" spans="55:56" hidden="1" x14ac:dyDescent="0.2">
      <c r="BC55961" s="6"/>
      <c r="BD55961" s="5"/>
    </row>
    <row r="55962" spans="55:56" hidden="1" x14ac:dyDescent="0.2">
      <c r="BC55962" s="6"/>
      <c r="BD55962" s="5"/>
    </row>
    <row r="55963" spans="55:56" hidden="1" x14ac:dyDescent="0.2">
      <c r="BC55963" s="6"/>
      <c r="BD55963" s="5"/>
    </row>
    <row r="55964" spans="55:56" hidden="1" x14ac:dyDescent="0.2">
      <c r="BC55964" s="6"/>
      <c r="BD55964" s="5"/>
    </row>
    <row r="55965" spans="55:56" hidden="1" x14ac:dyDescent="0.2">
      <c r="BC55965" s="6"/>
      <c r="BD55965" s="5"/>
    </row>
    <row r="55966" spans="55:56" hidden="1" x14ac:dyDescent="0.2">
      <c r="BC55966" s="6"/>
      <c r="BD55966" s="5"/>
    </row>
    <row r="55967" spans="55:56" hidden="1" x14ac:dyDescent="0.2">
      <c r="BC55967" s="6"/>
      <c r="BD55967" s="5"/>
    </row>
    <row r="55968" spans="55:56" hidden="1" x14ac:dyDescent="0.2">
      <c r="BC55968" s="6"/>
      <c r="BD55968" s="5"/>
    </row>
    <row r="55969" spans="55:56" hidden="1" x14ac:dyDescent="0.2">
      <c r="BC55969" s="6"/>
      <c r="BD55969" s="5"/>
    </row>
    <row r="55970" spans="55:56" hidden="1" x14ac:dyDescent="0.2">
      <c r="BC55970" s="6"/>
      <c r="BD55970" s="5"/>
    </row>
    <row r="55971" spans="55:56" hidden="1" x14ac:dyDescent="0.2">
      <c r="BC55971" s="6"/>
      <c r="BD55971" s="5"/>
    </row>
    <row r="55972" spans="55:56" hidden="1" x14ac:dyDescent="0.2">
      <c r="BC55972" s="6"/>
      <c r="BD55972" s="5"/>
    </row>
    <row r="55973" spans="55:56" hidden="1" x14ac:dyDescent="0.2">
      <c r="BC55973" s="6"/>
      <c r="BD55973" s="5"/>
    </row>
    <row r="55974" spans="55:56" hidden="1" x14ac:dyDescent="0.2">
      <c r="BC55974" s="6"/>
      <c r="BD55974" s="5"/>
    </row>
    <row r="55975" spans="55:56" hidden="1" x14ac:dyDescent="0.2">
      <c r="BC55975" s="6"/>
      <c r="BD55975" s="5"/>
    </row>
    <row r="55976" spans="55:56" hidden="1" x14ac:dyDescent="0.2">
      <c r="BC55976" s="6"/>
      <c r="BD55976" s="5"/>
    </row>
    <row r="55977" spans="55:56" hidden="1" x14ac:dyDescent="0.2">
      <c r="BC55977" s="6"/>
      <c r="BD55977" s="5"/>
    </row>
    <row r="55978" spans="55:56" hidden="1" x14ac:dyDescent="0.2">
      <c r="BC55978" s="6"/>
      <c r="BD55978" s="5"/>
    </row>
    <row r="55979" spans="55:56" hidden="1" x14ac:dyDescent="0.2">
      <c r="BC55979" s="6"/>
      <c r="BD55979" s="5"/>
    </row>
    <row r="55980" spans="55:56" hidden="1" x14ac:dyDescent="0.2">
      <c r="BC55980" s="6"/>
      <c r="BD55980" s="5"/>
    </row>
    <row r="55981" spans="55:56" hidden="1" x14ac:dyDescent="0.2">
      <c r="BC55981" s="6"/>
      <c r="BD55981" s="5"/>
    </row>
    <row r="55982" spans="55:56" hidden="1" x14ac:dyDescent="0.2">
      <c r="BC55982" s="6"/>
      <c r="BD55982" s="5"/>
    </row>
    <row r="55983" spans="55:56" hidden="1" x14ac:dyDescent="0.2">
      <c r="BC55983" s="6"/>
      <c r="BD55983" s="5"/>
    </row>
    <row r="55984" spans="55:56" hidden="1" x14ac:dyDescent="0.2">
      <c r="BC55984" s="6"/>
      <c r="BD55984" s="5"/>
    </row>
    <row r="55985" spans="55:56" hidden="1" x14ac:dyDescent="0.2">
      <c r="BC55985" s="6"/>
      <c r="BD55985" s="5"/>
    </row>
    <row r="55986" spans="55:56" hidden="1" x14ac:dyDescent="0.2">
      <c r="BC55986" s="6"/>
      <c r="BD55986" s="5"/>
    </row>
    <row r="55987" spans="55:56" hidden="1" x14ac:dyDescent="0.2">
      <c r="BC55987" s="6"/>
      <c r="BD55987" s="5"/>
    </row>
    <row r="55988" spans="55:56" hidden="1" x14ac:dyDescent="0.2">
      <c r="BC55988" s="6"/>
      <c r="BD55988" s="5"/>
    </row>
    <row r="55989" spans="55:56" hidden="1" x14ac:dyDescent="0.2">
      <c r="BC55989" s="6"/>
      <c r="BD55989" s="5"/>
    </row>
    <row r="55990" spans="55:56" hidden="1" x14ac:dyDescent="0.2">
      <c r="BC55990" s="6"/>
      <c r="BD55990" s="5"/>
    </row>
    <row r="55991" spans="55:56" hidden="1" x14ac:dyDescent="0.2">
      <c r="BC55991" s="6"/>
      <c r="BD55991" s="5"/>
    </row>
    <row r="55992" spans="55:56" hidden="1" x14ac:dyDescent="0.2">
      <c r="BC55992" s="6"/>
      <c r="BD55992" s="5"/>
    </row>
    <row r="55993" spans="55:56" hidden="1" x14ac:dyDescent="0.2">
      <c r="BC55993" s="6"/>
      <c r="BD55993" s="5"/>
    </row>
    <row r="55994" spans="55:56" hidden="1" x14ac:dyDescent="0.2">
      <c r="BC55994" s="6"/>
      <c r="BD55994" s="5"/>
    </row>
    <row r="55995" spans="55:56" hidden="1" x14ac:dyDescent="0.2">
      <c r="BC55995" s="6"/>
      <c r="BD55995" s="5"/>
    </row>
    <row r="55996" spans="55:56" hidden="1" x14ac:dyDescent="0.2">
      <c r="BC55996" s="6"/>
      <c r="BD55996" s="5"/>
    </row>
    <row r="55997" spans="55:56" hidden="1" x14ac:dyDescent="0.2">
      <c r="BC55997" s="6"/>
      <c r="BD55997" s="5"/>
    </row>
    <row r="55998" spans="55:56" hidden="1" x14ac:dyDescent="0.2">
      <c r="BC55998" s="6"/>
      <c r="BD55998" s="5"/>
    </row>
    <row r="55999" spans="55:56" hidden="1" x14ac:dyDescent="0.2">
      <c r="BC55999" s="6"/>
      <c r="BD55999" s="5"/>
    </row>
    <row r="56000" spans="55:56" hidden="1" x14ac:dyDescent="0.2">
      <c r="BC56000" s="6"/>
      <c r="BD56000" s="5"/>
    </row>
    <row r="56001" spans="55:56" hidden="1" x14ac:dyDescent="0.2">
      <c r="BC56001" s="6"/>
      <c r="BD56001" s="5"/>
    </row>
    <row r="56002" spans="55:56" hidden="1" x14ac:dyDescent="0.2">
      <c r="BC56002" s="6"/>
      <c r="BD56002" s="5"/>
    </row>
    <row r="56003" spans="55:56" hidden="1" x14ac:dyDescent="0.2">
      <c r="BC56003" s="6"/>
      <c r="BD56003" s="5"/>
    </row>
    <row r="56004" spans="55:56" hidden="1" x14ac:dyDescent="0.2">
      <c r="BC56004" s="6"/>
      <c r="BD56004" s="5"/>
    </row>
    <row r="56005" spans="55:56" hidden="1" x14ac:dyDescent="0.2">
      <c r="BC56005" s="6"/>
      <c r="BD56005" s="5"/>
    </row>
    <row r="56006" spans="55:56" hidden="1" x14ac:dyDescent="0.2">
      <c r="BC56006" s="6"/>
      <c r="BD56006" s="5"/>
    </row>
    <row r="56007" spans="55:56" hidden="1" x14ac:dyDescent="0.2">
      <c r="BC56007" s="6"/>
      <c r="BD56007" s="5"/>
    </row>
    <row r="56008" spans="55:56" hidden="1" x14ac:dyDescent="0.2">
      <c r="BC56008" s="6"/>
      <c r="BD56008" s="5"/>
    </row>
    <row r="56009" spans="55:56" hidden="1" x14ac:dyDescent="0.2">
      <c r="BC56009" s="6"/>
      <c r="BD56009" s="5"/>
    </row>
    <row r="56010" spans="55:56" hidden="1" x14ac:dyDescent="0.2">
      <c r="BC56010" s="6"/>
      <c r="BD56010" s="5"/>
    </row>
    <row r="56011" spans="55:56" hidden="1" x14ac:dyDescent="0.2">
      <c r="BC56011" s="6"/>
      <c r="BD56011" s="5"/>
    </row>
    <row r="56012" spans="55:56" hidden="1" x14ac:dyDescent="0.2">
      <c r="BC56012" s="6"/>
      <c r="BD56012" s="5"/>
    </row>
    <row r="56013" spans="55:56" hidden="1" x14ac:dyDescent="0.2">
      <c r="BC56013" s="6"/>
      <c r="BD56013" s="5"/>
    </row>
    <row r="56014" spans="55:56" hidden="1" x14ac:dyDescent="0.2">
      <c r="BC56014" s="6"/>
      <c r="BD56014" s="5"/>
    </row>
    <row r="56015" spans="55:56" hidden="1" x14ac:dyDescent="0.2">
      <c r="BC56015" s="6"/>
      <c r="BD56015" s="5"/>
    </row>
    <row r="56016" spans="55:56" hidden="1" x14ac:dyDescent="0.2">
      <c r="BC56016" s="6"/>
      <c r="BD56016" s="5"/>
    </row>
    <row r="56017" spans="55:56" hidden="1" x14ac:dyDescent="0.2">
      <c r="BC56017" s="6"/>
      <c r="BD56017" s="5"/>
    </row>
    <row r="56018" spans="55:56" hidden="1" x14ac:dyDescent="0.2">
      <c r="BC56018" s="6"/>
      <c r="BD56018" s="5"/>
    </row>
    <row r="56019" spans="55:56" hidden="1" x14ac:dyDescent="0.2">
      <c r="BC56019" s="6"/>
      <c r="BD56019" s="5"/>
    </row>
    <row r="56020" spans="55:56" hidden="1" x14ac:dyDescent="0.2">
      <c r="BC56020" s="6"/>
      <c r="BD56020" s="5"/>
    </row>
    <row r="56021" spans="55:56" hidden="1" x14ac:dyDescent="0.2">
      <c r="BC56021" s="6"/>
      <c r="BD56021" s="5"/>
    </row>
    <row r="56022" spans="55:56" hidden="1" x14ac:dyDescent="0.2">
      <c r="BC56022" s="6"/>
      <c r="BD56022" s="5"/>
    </row>
    <row r="56023" spans="55:56" hidden="1" x14ac:dyDescent="0.2">
      <c r="BC56023" s="6"/>
      <c r="BD56023" s="5"/>
    </row>
    <row r="56024" spans="55:56" hidden="1" x14ac:dyDescent="0.2">
      <c r="BC56024" s="6"/>
      <c r="BD56024" s="5"/>
    </row>
    <row r="56025" spans="55:56" hidden="1" x14ac:dyDescent="0.2">
      <c r="BC56025" s="6"/>
      <c r="BD56025" s="5"/>
    </row>
    <row r="56026" spans="55:56" hidden="1" x14ac:dyDescent="0.2">
      <c r="BC56026" s="6"/>
      <c r="BD56026" s="5"/>
    </row>
    <row r="56027" spans="55:56" hidden="1" x14ac:dyDescent="0.2">
      <c r="BC56027" s="6"/>
      <c r="BD56027" s="5"/>
    </row>
    <row r="56028" spans="55:56" hidden="1" x14ac:dyDescent="0.2">
      <c r="BC56028" s="6"/>
      <c r="BD56028" s="5"/>
    </row>
    <row r="56029" spans="55:56" hidden="1" x14ac:dyDescent="0.2">
      <c r="BC56029" s="6"/>
      <c r="BD56029" s="5"/>
    </row>
    <row r="56030" spans="55:56" hidden="1" x14ac:dyDescent="0.2">
      <c r="BC56030" s="6"/>
      <c r="BD56030" s="5"/>
    </row>
    <row r="56031" spans="55:56" hidden="1" x14ac:dyDescent="0.2">
      <c r="BC56031" s="6"/>
      <c r="BD56031" s="5"/>
    </row>
    <row r="56032" spans="55:56" hidden="1" x14ac:dyDescent="0.2">
      <c r="BC56032" s="6"/>
      <c r="BD56032" s="5"/>
    </row>
    <row r="56033" spans="55:56" hidden="1" x14ac:dyDescent="0.2">
      <c r="BC56033" s="6"/>
      <c r="BD56033" s="5"/>
    </row>
    <row r="56034" spans="55:56" hidden="1" x14ac:dyDescent="0.2">
      <c r="BC56034" s="6"/>
      <c r="BD56034" s="5"/>
    </row>
    <row r="56035" spans="55:56" hidden="1" x14ac:dyDescent="0.2">
      <c r="BC56035" s="6"/>
      <c r="BD56035" s="5"/>
    </row>
    <row r="56036" spans="55:56" hidden="1" x14ac:dyDescent="0.2">
      <c r="BC56036" s="6"/>
      <c r="BD56036" s="5"/>
    </row>
    <row r="56037" spans="55:56" hidden="1" x14ac:dyDescent="0.2">
      <c r="BC56037" s="6"/>
      <c r="BD56037" s="5"/>
    </row>
    <row r="56038" spans="55:56" hidden="1" x14ac:dyDescent="0.2">
      <c r="BC56038" s="6"/>
      <c r="BD56038" s="5"/>
    </row>
    <row r="56039" spans="55:56" hidden="1" x14ac:dyDescent="0.2">
      <c r="BC56039" s="6"/>
      <c r="BD56039" s="5"/>
    </row>
    <row r="56040" spans="55:56" hidden="1" x14ac:dyDescent="0.2">
      <c r="BC56040" s="6"/>
      <c r="BD56040" s="5"/>
    </row>
    <row r="56041" spans="55:56" hidden="1" x14ac:dyDescent="0.2">
      <c r="BC56041" s="6"/>
      <c r="BD56041" s="5"/>
    </row>
    <row r="56042" spans="55:56" hidden="1" x14ac:dyDescent="0.2">
      <c r="BC56042" s="6"/>
      <c r="BD56042" s="5"/>
    </row>
    <row r="56043" spans="55:56" hidden="1" x14ac:dyDescent="0.2">
      <c r="BC56043" s="6"/>
      <c r="BD56043" s="5"/>
    </row>
    <row r="56044" spans="55:56" hidden="1" x14ac:dyDescent="0.2">
      <c r="BC56044" s="6"/>
      <c r="BD56044" s="5"/>
    </row>
    <row r="56045" spans="55:56" hidden="1" x14ac:dyDescent="0.2">
      <c r="BC56045" s="6"/>
      <c r="BD56045" s="5"/>
    </row>
    <row r="56046" spans="55:56" hidden="1" x14ac:dyDescent="0.2">
      <c r="BC56046" s="6"/>
      <c r="BD56046" s="5"/>
    </row>
    <row r="56047" spans="55:56" hidden="1" x14ac:dyDescent="0.2">
      <c r="BC56047" s="6"/>
      <c r="BD56047" s="5"/>
    </row>
    <row r="56048" spans="55:56" hidden="1" x14ac:dyDescent="0.2">
      <c r="BC56048" s="6"/>
      <c r="BD56048" s="5"/>
    </row>
    <row r="56049" spans="55:56" hidden="1" x14ac:dyDescent="0.2">
      <c r="BC56049" s="6"/>
      <c r="BD56049" s="5"/>
    </row>
    <row r="56050" spans="55:56" hidden="1" x14ac:dyDescent="0.2">
      <c r="BC56050" s="6"/>
      <c r="BD56050" s="5"/>
    </row>
    <row r="56051" spans="55:56" hidden="1" x14ac:dyDescent="0.2">
      <c r="BC56051" s="6"/>
      <c r="BD56051" s="5"/>
    </row>
    <row r="56052" spans="55:56" hidden="1" x14ac:dyDescent="0.2">
      <c r="BC56052" s="6"/>
      <c r="BD56052" s="5"/>
    </row>
    <row r="56053" spans="55:56" hidden="1" x14ac:dyDescent="0.2">
      <c r="BC56053" s="6"/>
      <c r="BD56053" s="5"/>
    </row>
    <row r="56054" spans="55:56" hidden="1" x14ac:dyDescent="0.2">
      <c r="BC56054" s="6"/>
      <c r="BD56054" s="5"/>
    </row>
    <row r="56055" spans="55:56" hidden="1" x14ac:dyDescent="0.2">
      <c r="BC56055" s="6"/>
      <c r="BD56055" s="5"/>
    </row>
    <row r="56056" spans="55:56" hidden="1" x14ac:dyDescent="0.2">
      <c r="BC56056" s="6"/>
      <c r="BD56056" s="5"/>
    </row>
    <row r="56057" spans="55:56" hidden="1" x14ac:dyDescent="0.2">
      <c r="BC56057" s="6"/>
      <c r="BD56057" s="5"/>
    </row>
    <row r="56058" spans="55:56" hidden="1" x14ac:dyDescent="0.2">
      <c r="BC56058" s="6"/>
      <c r="BD56058" s="5"/>
    </row>
    <row r="56059" spans="55:56" hidden="1" x14ac:dyDescent="0.2">
      <c r="BC56059" s="6"/>
      <c r="BD56059" s="5"/>
    </row>
    <row r="56060" spans="55:56" hidden="1" x14ac:dyDescent="0.2">
      <c r="BC56060" s="6"/>
      <c r="BD56060" s="5"/>
    </row>
    <row r="56061" spans="55:56" hidden="1" x14ac:dyDescent="0.2">
      <c r="BC56061" s="6"/>
      <c r="BD56061" s="5"/>
    </row>
    <row r="56062" spans="55:56" hidden="1" x14ac:dyDescent="0.2">
      <c r="BC56062" s="6"/>
      <c r="BD56062" s="5"/>
    </row>
    <row r="56063" spans="55:56" hidden="1" x14ac:dyDescent="0.2">
      <c r="BC56063" s="6"/>
      <c r="BD56063" s="5"/>
    </row>
    <row r="56064" spans="55:56" hidden="1" x14ac:dyDescent="0.2">
      <c r="BC56064" s="6"/>
      <c r="BD56064" s="5"/>
    </row>
    <row r="56065" spans="55:56" hidden="1" x14ac:dyDescent="0.2">
      <c r="BC56065" s="6"/>
      <c r="BD56065" s="5"/>
    </row>
    <row r="56066" spans="55:56" hidden="1" x14ac:dyDescent="0.2">
      <c r="BC56066" s="6"/>
      <c r="BD56066" s="5"/>
    </row>
    <row r="56067" spans="55:56" hidden="1" x14ac:dyDescent="0.2">
      <c r="BC56067" s="6"/>
      <c r="BD56067" s="5"/>
    </row>
    <row r="56068" spans="55:56" hidden="1" x14ac:dyDescent="0.2">
      <c r="BC56068" s="6"/>
      <c r="BD56068" s="5"/>
    </row>
    <row r="56069" spans="55:56" hidden="1" x14ac:dyDescent="0.2">
      <c r="BC56069" s="6"/>
      <c r="BD56069" s="5"/>
    </row>
    <row r="56070" spans="55:56" hidden="1" x14ac:dyDescent="0.2">
      <c r="BC56070" s="6"/>
      <c r="BD56070" s="5"/>
    </row>
    <row r="56071" spans="55:56" hidden="1" x14ac:dyDescent="0.2">
      <c r="BC56071" s="6"/>
      <c r="BD56071" s="5"/>
    </row>
    <row r="56072" spans="55:56" hidden="1" x14ac:dyDescent="0.2">
      <c r="BC56072" s="6"/>
      <c r="BD56072" s="5"/>
    </row>
    <row r="56073" spans="55:56" hidden="1" x14ac:dyDescent="0.2">
      <c r="BC56073" s="6"/>
      <c r="BD56073" s="5"/>
    </row>
    <row r="56074" spans="55:56" hidden="1" x14ac:dyDescent="0.2">
      <c r="BC56074" s="6"/>
      <c r="BD56074" s="5"/>
    </row>
    <row r="56075" spans="55:56" hidden="1" x14ac:dyDescent="0.2">
      <c r="BC56075" s="6"/>
      <c r="BD56075" s="5"/>
    </row>
    <row r="56076" spans="55:56" hidden="1" x14ac:dyDescent="0.2">
      <c r="BC56076" s="6"/>
      <c r="BD56076" s="5"/>
    </row>
    <row r="56077" spans="55:56" hidden="1" x14ac:dyDescent="0.2">
      <c r="BC56077" s="6"/>
      <c r="BD56077" s="5"/>
    </row>
    <row r="56078" spans="55:56" hidden="1" x14ac:dyDescent="0.2">
      <c r="BC56078" s="6"/>
      <c r="BD56078" s="5"/>
    </row>
    <row r="56079" spans="55:56" hidden="1" x14ac:dyDescent="0.2">
      <c r="BC56079" s="6"/>
      <c r="BD56079" s="5"/>
    </row>
    <row r="56080" spans="55:56" hidden="1" x14ac:dyDescent="0.2">
      <c r="BC56080" s="6"/>
      <c r="BD56080" s="5"/>
    </row>
    <row r="56081" spans="55:56" hidden="1" x14ac:dyDescent="0.2">
      <c r="BC56081" s="6"/>
      <c r="BD56081" s="5"/>
    </row>
    <row r="56082" spans="55:56" hidden="1" x14ac:dyDescent="0.2">
      <c r="BC56082" s="6"/>
      <c r="BD56082" s="5"/>
    </row>
    <row r="56083" spans="55:56" hidden="1" x14ac:dyDescent="0.2">
      <c r="BC56083" s="6"/>
      <c r="BD56083" s="5"/>
    </row>
    <row r="56084" spans="55:56" hidden="1" x14ac:dyDescent="0.2">
      <c r="BC56084" s="6"/>
      <c r="BD56084" s="5"/>
    </row>
    <row r="56085" spans="55:56" hidden="1" x14ac:dyDescent="0.2">
      <c r="BC56085" s="6"/>
      <c r="BD56085" s="5"/>
    </row>
    <row r="56086" spans="55:56" hidden="1" x14ac:dyDescent="0.2">
      <c r="BC56086" s="6"/>
      <c r="BD56086" s="5"/>
    </row>
    <row r="56087" spans="55:56" hidden="1" x14ac:dyDescent="0.2">
      <c r="BC56087" s="6"/>
      <c r="BD56087" s="5"/>
    </row>
    <row r="56088" spans="55:56" hidden="1" x14ac:dyDescent="0.2">
      <c r="BC56088" s="6"/>
      <c r="BD56088" s="5"/>
    </row>
    <row r="56089" spans="55:56" hidden="1" x14ac:dyDescent="0.2">
      <c r="BC56089" s="6"/>
      <c r="BD56089" s="5"/>
    </row>
    <row r="56090" spans="55:56" hidden="1" x14ac:dyDescent="0.2">
      <c r="BC56090" s="6"/>
      <c r="BD56090" s="5"/>
    </row>
    <row r="56091" spans="55:56" hidden="1" x14ac:dyDescent="0.2">
      <c r="BC56091" s="6"/>
      <c r="BD56091" s="5"/>
    </row>
    <row r="56092" spans="55:56" hidden="1" x14ac:dyDescent="0.2">
      <c r="BC56092" s="6"/>
      <c r="BD56092" s="5"/>
    </row>
    <row r="56093" spans="55:56" hidden="1" x14ac:dyDescent="0.2">
      <c r="BC56093" s="6"/>
      <c r="BD56093" s="5"/>
    </row>
    <row r="56094" spans="55:56" hidden="1" x14ac:dyDescent="0.2">
      <c r="BC56094" s="6"/>
      <c r="BD56094" s="5"/>
    </row>
    <row r="56095" spans="55:56" hidden="1" x14ac:dyDescent="0.2">
      <c r="BC56095" s="6"/>
      <c r="BD56095" s="5"/>
    </row>
    <row r="56096" spans="55:56" hidden="1" x14ac:dyDescent="0.2">
      <c r="BC56096" s="6"/>
      <c r="BD56096" s="5"/>
    </row>
    <row r="56097" spans="55:56" hidden="1" x14ac:dyDescent="0.2">
      <c r="BC56097" s="6"/>
      <c r="BD56097" s="5"/>
    </row>
    <row r="56098" spans="55:56" hidden="1" x14ac:dyDescent="0.2">
      <c r="BC56098" s="6"/>
      <c r="BD56098" s="5"/>
    </row>
    <row r="56099" spans="55:56" hidden="1" x14ac:dyDescent="0.2">
      <c r="BC56099" s="6"/>
      <c r="BD56099" s="5"/>
    </row>
    <row r="56100" spans="55:56" hidden="1" x14ac:dyDescent="0.2">
      <c r="BC56100" s="6"/>
      <c r="BD56100" s="5"/>
    </row>
    <row r="56101" spans="55:56" hidden="1" x14ac:dyDescent="0.2">
      <c r="BC56101" s="6"/>
      <c r="BD56101" s="5"/>
    </row>
    <row r="56102" spans="55:56" hidden="1" x14ac:dyDescent="0.2">
      <c r="BC56102" s="6"/>
      <c r="BD56102" s="5"/>
    </row>
    <row r="56103" spans="55:56" hidden="1" x14ac:dyDescent="0.2">
      <c r="BC56103" s="6"/>
      <c r="BD56103" s="5"/>
    </row>
    <row r="56104" spans="55:56" hidden="1" x14ac:dyDescent="0.2">
      <c r="BC56104" s="6"/>
      <c r="BD56104" s="5"/>
    </row>
    <row r="56105" spans="55:56" hidden="1" x14ac:dyDescent="0.2">
      <c r="BC56105" s="6"/>
      <c r="BD56105" s="5"/>
    </row>
    <row r="56106" spans="55:56" hidden="1" x14ac:dyDescent="0.2">
      <c r="BC56106" s="6"/>
      <c r="BD56106" s="5"/>
    </row>
    <row r="56107" spans="55:56" hidden="1" x14ac:dyDescent="0.2">
      <c r="BC56107" s="6"/>
      <c r="BD56107" s="5"/>
    </row>
    <row r="56108" spans="55:56" hidden="1" x14ac:dyDescent="0.2">
      <c r="BC56108" s="6"/>
      <c r="BD56108" s="5"/>
    </row>
    <row r="56109" spans="55:56" hidden="1" x14ac:dyDescent="0.2">
      <c r="BC56109" s="6"/>
      <c r="BD56109" s="5"/>
    </row>
    <row r="56110" spans="55:56" hidden="1" x14ac:dyDescent="0.2">
      <c r="BC56110" s="6"/>
      <c r="BD56110" s="5"/>
    </row>
    <row r="56111" spans="55:56" hidden="1" x14ac:dyDescent="0.2">
      <c r="BC56111" s="6"/>
      <c r="BD56111" s="5"/>
    </row>
    <row r="56112" spans="55:56" hidden="1" x14ac:dyDescent="0.2">
      <c r="BC56112" s="6"/>
      <c r="BD56112" s="5"/>
    </row>
    <row r="56113" spans="55:56" hidden="1" x14ac:dyDescent="0.2">
      <c r="BC56113" s="6"/>
      <c r="BD56113" s="5"/>
    </row>
    <row r="56114" spans="55:56" hidden="1" x14ac:dyDescent="0.2">
      <c r="BC56114" s="6"/>
      <c r="BD56114" s="5"/>
    </row>
    <row r="56115" spans="55:56" hidden="1" x14ac:dyDescent="0.2">
      <c r="BC56115" s="6"/>
      <c r="BD56115" s="5"/>
    </row>
    <row r="56116" spans="55:56" hidden="1" x14ac:dyDescent="0.2">
      <c r="BC56116" s="6"/>
      <c r="BD56116" s="5"/>
    </row>
    <row r="56117" spans="55:56" hidden="1" x14ac:dyDescent="0.2">
      <c r="BC56117" s="6"/>
      <c r="BD56117" s="5"/>
    </row>
    <row r="56118" spans="55:56" hidden="1" x14ac:dyDescent="0.2">
      <c r="BC56118" s="6"/>
      <c r="BD56118" s="5"/>
    </row>
    <row r="56119" spans="55:56" hidden="1" x14ac:dyDescent="0.2">
      <c r="BC56119" s="6"/>
      <c r="BD56119" s="5"/>
    </row>
    <row r="56120" spans="55:56" hidden="1" x14ac:dyDescent="0.2">
      <c r="BC56120" s="6"/>
      <c r="BD56120" s="5"/>
    </row>
    <row r="56121" spans="55:56" hidden="1" x14ac:dyDescent="0.2">
      <c r="BC56121" s="6"/>
      <c r="BD56121" s="5"/>
    </row>
    <row r="56122" spans="55:56" hidden="1" x14ac:dyDescent="0.2">
      <c r="BC56122" s="6"/>
      <c r="BD56122" s="5"/>
    </row>
    <row r="56123" spans="55:56" hidden="1" x14ac:dyDescent="0.2">
      <c r="BC56123" s="6"/>
      <c r="BD56123" s="5"/>
    </row>
    <row r="56124" spans="55:56" hidden="1" x14ac:dyDescent="0.2">
      <c r="BC56124" s="6"/>
      <c r="BD56124" s="5"/>
    </row>
    <row r="56125" spans="55:56" hidden="1" x14ac:dyDescent="0.2">
      <c r="BC56125" s="6"/>
      <c r="BD56125" s="5"/>
    </row>
    <row r="56126" spans="55:56" hidden="1" x14ac:dyDescent="0.2">
      <c r="BC56126" s="6"/>
      <c r="BD56126" s="5"/>
    </row>
    <row r="56127" spans="55:56" hidden="1" x14ac:dyDescent="0.2">
      <c r="BC56127" s="6"/>
      <c r="BD56127" s="5"/>
    </row>
    <row r="56128" spans="55:56" hidden="1" x14ac:dyDescent="0.2">
      <c r="BC56128" s="6"/>
      <c r="BD56128" s="5"/>
    </row>
    <row r="56129" spans="55:56" hidden="1" x14ac:dyDescent="0.2">
      <c r="BC56129" s="6"/>
      <c r="BD56129" s="5"/>
    </row>
    <row r="56130" spans="55:56" hidden="1" x14ac:dyDescent="0.2">
      <c r="BC56130" s="6"/>
      <c r="BD56130" s="5"/>
    </row>
    <row r="56131" spans="55:56" hidden="1" x14ac:dyDescent="0.2">
      <c r="BC56131" s="6"/>
      <c r="BD56131" s="5"/>
    </row>
    <row r="56132" spans="55:56" hidden="1" x14ac:dyDescent="0.2">
      <c r="BC56132" s="6"/>
      <c r="BD56132" s="5"/>
    </row>
    <row r="56133" spans="55:56" hidden="1" x14ac:dyDescent="0.2">
      <c r="BC56133" s="6"/>
      <c r="BD56133" s="5"/>
    </row>
    <row r="56134" spans="55:56" hidden="1" x14ac:dyDescent="0.2">
      <c r="BC56134" s="6"/>
      <c r="BD56134" s="5"/>
    </row>
    <row r="56135" spans="55:56" hidden="1" x14ac:dyDescent="0.2">
      <c r="BC56135" s="6"/>
      <c r="BD56135" s="5"/>
    </row>
    <row r="56136" spans="55:56" hidden="1" x14ac:dyDescent="0.2">
      <c r="BC56136" s="6"/>
      <c r="BD56136" s="5"/>
    </row>
    <row r="56137" spans="55:56" hidden="1" x14ac:dyDescent="0.2">
      <c r="BC56137" s="6"/>
      <c r="BD56137" s="5"/>
    </row>
    <row r="56138" spans="55:56" hidden="1" x14ac:dyDescent="0.2">
      <c r="BC56138" s="6"/>
      <c r="BD56138" s="5"/>
    </row>
    <row r="56139" spans="55:56" hidden="1" x14ac:dyDescent="0.2">
      <c r="BC56139" s="6"/>
      <c r="BD56139" s="5"/>
    </row>
    <row r="56140" spans="55:56" hidden="1" x14ac:dyDescent="0.2">
      <c r="BC56140" s="6"/>
      <c r="BD56140" s="5"/>
    </row>
    <row r="56141" spans="55:56" hidden="1" x14ac:dyDescent="0.2">
      <c r="BC56141" s="6"/>
      <c r="BD56141" s="5"/>
    </row>
    <row r="56142" spans="55:56" hidden="1" x14ac:dyDescent="0.2">
      <c r="BC56142" s="6"/>
      <c r="BD56142" s="5"/>
    </row>
    <row r="56143" spans="55:56" hidden="1" x14ac:dyDescent="0.2">
      <c r="BC56143" s="6"/>
      <c r="BD56143" s="5"/>
    </row>
    <row r="56144" spans="55:56" hidden="1" x14ac:dyDescent="0.2">
      <c r="BC56144" s="6"/>
      <c r="BD56144" s="5"/>
    </row>
    <row r="56145" spans="55:56" hidden="1" x14ac:dyDescent="0.2">
      <c r="BC56145" s="6"/>
      <c r="BD56145" s="5"/>
    </row>
    <row r="56146" spans="55:56" hidden="1" x14ac:dyDescent="0.2">
      <c r="BC56146" s="6"/>
      <c r="BD56146" s="5"/>
    </row>
    <row r="56147" spans="55:56" hidden="1" x14ac:dyDescent="0.2">
      <c r="BC56147" s="6"/>
      <c r="BD56147" s="5"/>
    </row>
    <row r="56148" spans="55:56" hidden="1" x14ac:dyDescent="0.2">
      <c r="BC56148" s="6"/>
      <c r="BD56148" s="5"/>
    </row>
    <row r="56149" spans="55:56" hidden="1" x14ac:dyDescent="0.2">
      <c r="BC56149" s="6"/>
      <c r="BD56149" s="5"/>
    </row>
    <row r="56150" spans="55:56" hidden="1" x14ac:dyDescent="0.2">
      <c r="BC56150" s="6"/>
      <c r="BD56150" s="5"/>
    </row>
    <row r="56151" spans="55:56" hidden="1" x14ac:dyDescent="0.2">
      <c r="BC56151" s="6"/>
      <c r="BD56151" s="5"/>
    </row>
    <row r="56152" spans="55:56" hidden="1" x14ac:dyDescent="0.2">
      <c r="BC56152" s="6"/>
      <c r="BD56152" s="5"/>
    </row>
    <row r="56153" spans="55:56" hidden="1" x14ac:dyDescent="0.2">
      <c r="BC56153" s="6"/>
      <c r="BD56153" s="5"/>
    </row>
    <row r="56154" spans="55:56" hidden="1" x14ac:dyDescent="0.2">
      <c r="BC56154" s="6"/>
      <c r="BD56154" s="5"/>
    </row>
    <row r="56155" spans="55:56" hidden="1" x14ac:dyDescent="0.2">
      <c r="BC56155" s="6"/>
      <c r="BD56155" s="5"/>
    </row>
    <row r="56156" spans="55:56" hidden="1" x14ac:dyDescent="0.2">
      <c r="BC56156" s="6"/>
      <c r="BD56156" s="5"/>
    </row>
    <row r="56157" spans="55:56" hidden="1" x14ac:dyDescent="0.2">
      <c r="BC56157" s="6"/>
      <c r="BD56157" s="5"/>
    </row>
    <row r="56158" spans="55:56" hidden="1" x14ac:dyDescent="0.2">
      <c r="BC56158" s="6"/>
      <c r="BD56158" s="5"/>
    </row>
    <row r="56159" spans="55:56" hidden="1" x14ac:dyDescent="0.2">
      <c r="BC56159" s="6"/>
      <c r="BD56159" s="5"/>
    </row>
    <row r="56160" spans="55:56" hidden="1" x14ac:dyDescent="0.2">
      <c r="BC56160" s="6"/>
      <c r="BD56160" s="5"/>
    </row>
    <row r="56161" spans="55:56" hidden="1" x14ac:dyDescent="0.2">
      <c r="BC56161" s="6"/>
      <c r="BD56161" s="5"/>
    </row>
    <row r="56162" spans="55:56" hidden="1" x14ac:dyDescent="0.2">
      <c r="BC56162" s="6"/>
      <c r="BD56162" s="5"/>
    </row>
    <row r="56163" spans="55:56" hidden="1" x14ac:dyDescent="0.2">
      <c r="BC56163" s="6"/>
      <c r="BD56163" s="5"/>
    </row>
    <row r="56164" spans="55:56" hidden="1" x14ac:dyDescent="0.2">
      <c r="BC56164" s="6"/>
      <c r="BD56164" s="5"/>
    </row>
    <row r="56165" spans="55:56" hidden="1" x14ac:dyDescent="0.2">
      <c r="BC56165" s="6"/>
      <c r="BD56165" s="5"/>
    </row>
    <row r="56166" spans="55:56" hidden="1" x14ac:dyDescent="0.2">
      <c r="BC56166" s="6"/>
      <c r="BD56166" s="5"/>
    </row>
    <row r="56167" spans="55:56" hidden="1" x14ac:dyDescent="0.2">
      <c r="BC56167" s="6"/>
      <c r="BD56167" s="5"/>
    </row>
    <row r="56168" spans="55:56" hidden="1" x14ac:dyDescent="0.2">
      <c r="BC56168" s="6"/>
      <c r="BD56168" s="5"/>
    </row>
    <row r="56169" spans="55:56" hidden="1" x14ac:dyDescent="0.2">
      <c r="BC56169" s="6"/>
      <c r="BD56169" s="5"/>
    </row>
    <row r="56170" spans="55:56" hidden="1" x14ac:dyDescent="0.2">
      <c r="BC56170" s="6"/>
      <c r="BD56170" s="5"/>
    </row>
    <row r="56171" spans="55:56" hidden="1" x14ac:dyDescent="0.2">
      <c r="BC56171" s="6"/>
      <c r="BD56171" s="5"/>
    </row>
    <row r="56172" spans="55:56" hidden="1" x14ac:dyDescent="0.2">
      <c r="BC56172" s="6"/>
      <c r="BD56172" s="5"/>
    </row>
    <row r="56173" spans="55:56" hidden="1" x14ac:dyDescent="0.2">
      <c r="BC56173" s="6"/>
      <c r="BD56173" s="5"/>
    </row>
    <row r="56174" spans="55:56" hidden="1" x14ac:dyDescent="0.2">
      <c r="BC56174" s="6"/>
      <c r="BD56174" s="5"/>
    </row>
    <row r="56175" spans="55:56" hidden="1" x14ac:dyDescent="0.2">
      <c r="BC56175" s="6"/>
      <c r="BD56175" s="5"/>
    </row>
    <row r="56176" spans="55:56" hidden="1" x14ac:dyDescent="0.2">
      <c r="BC56176" s="6"/>
      <c r="BD56176" s="5"/>
    </row>
    <row r="56177" spans="55:56" hidden="1" x14ac:dyDescent="0.2">
      <c r="BC56177" s="6"/>
      <c r="BD56177" s="5"/>
    </row>
    <row r="56178" spans="55:56" hidden="1" x14ac:dyDescent="0.2">
      <c r="BC56178" s="6"/>
      <c r="BD56178" s="5"/>
    </row>
    <row r="56179" spans="55:56" hidden="1" x14ac:dyDescent="0.2">
      <c r="BC56179" s="6"/>
      <c r="BD56179" s="5"/>
    </row>
    <row r="56180" spans="55:56" hidden="1" x14ac:dyDescent="0.2">
      <c r="BC56180" s="6"/>
      <c r="BD56180" s="5"/>
    </row>
    <row r="56181" spans="55:56" hidden="1" x14ac:dyDescent="0.2">
      <c r="BC56181" s="6"/>
      <c r="BD56181" s="5"/>
    </row>
    <row r="56182" spans="55:56" hidden="1" x14ac:dyDescent="0.2">
      <c r="BC56182" s="6"/>
      <c r="BD56182" s="5"/>
    </row>
    <row r="56183" spans="55:56" hidden="1" x14ac:dyDescent="0.2">
      <c r="BC56183" s="6"/>
      <c r="BD56183" s="5"/>
    </row>
    <row r="56184" spans="55:56" hidden="1" x14ac:dyDescent="0.2">
      <c r="BC56184" s="6"/>
      <c r="BD56184" s="5"/>
    </row>
    <row r="56185" spans="55:56" hidden="1" x14ac:dyDescent="0.2">
      <c r="BC56185" s="6"/>
      <c r="BD56185" s="5"/>
    </row>
    <row r="56186" spans="55:56" hidden="1" x14ac:dyDescent="0.2">
      <c r="BC56186" s="6"/>
      <c r="BD56186" s="5"/>
    </row>
    <row r="56187" spans="55:56" hidden="1" x14ac:dyDescent="0.2">
      <c r="BC56187" s="6"/>
      <c r="BD56187" s="5"/>
    </row>
    <row r="56188" spans="55:56" hidden="1" x14ac:dyDescent="0.2">
      <c r="BC56188" s="6"/>
      <c r="BD56188" s="5"/>
    </row>
    <row r="56189" spans="55:56" hidden="1" x14ac:dyDescent="0.2">
      <c r="BC56189" s="6"/>
      <c r="BD56189" s="5"/>
    </row>
    <row r="56190" spans="55:56" hidden="1" x14ac:dyDescent="0.2">
      <c r="BC56190" s="6"/>
      <c r="BD56190" s="5"/>
    </row>
    <row r="56191" spans="55:56" hidden="1" x14ac:dyDescent="0.2">
      <c r="BC56191" s="6"/>
      <c r="BD56191" s="5"/>
    </row>
    <row r="56192" spans="55:56" hidden="1" x14ac:dyDescent="0.2">
      <c r="BC56192" s="6"/>
      <c r="BD56192" s="5"/>
    </row>
    <row r="56193" spans="55:56" hidden="1" x14ac:dyDescent="0.2">
      <c r="BC56193" s="6"/>
      <c r="BD56193" s="5"/>
    </row>
    <row r="56194" spans="55:56" hidden="1" x14ac:dyDescent="0.2">
      <c r="BC56194" s="6"/>
      <c r="BD56194" s="5"/>
    </row>
    <row r="56195" spans="55:56" hidden="1" x14ac:dyDescent="0.2">
      <c r="BC56195" s="6"/>
      <c r="BD56195" s="5"/>
    </row>
    <row r="56196" spans="55:56" hidden="1" x14ac:dyDescent="0.2">
      <c r="BC56196" s="6"/>
      <c r="BD56196" s="5"/>
    </row>
    <row r="56197" spans="55:56" hidden="1" x14ac:dyDescent="0.2">
      <c r="BC56197" s="6"/>
      <c r="BD56197" s="5"/>
    </row>
    <row r="56198" spans="55:56" hidden="1" x14ac:dyDescent="0.2">
      <c r="BC56198" s="6"/>
      <c r="BD56198" s="5"/>
    </row>
    <row r="56199" spans="55:56" hidden="1" x14ac:dyDescent="0.2">
      <c r="BC56199" s="6"/>
      <c r="BD56199" s="5"/>
    </row>
    <row r="56200" spans="55:56" hidden="1" x14ac:dyDescent="0.2">
      <c r="BC56200" s="6"/>
      <c r="BD56200" s="5"/>
    </row>
    <row r="56201" spans="55:56" hidden="1" x14ac:dyDescent="0.2">
      <c r="BC56201" s="6"/>
      <c r="BD56201" s="5"/>
    </row>
    <row r="56202" spans="55:56" hidden="1" x14ac:dyDescent="0.2">
      <c r="BC56202" s="6"/>
      <c r="BD56202" s="5"/>
    </row>
    <row r="56203" spans="55:56" hidden="1" x14ac:dyDescent="0.2">
      <c r="BC56203" s="6"/>
      <c r="BD56203" s="5"/>
    </row>
    <row r="56204" spans="55:56" hidden="1" x14ac:dyDescent="0.2">
      <c r="BC56204" s="6"/>
      <c r="BD56204" s="5"/>
    </row>
    <row r="56205" spans="55:56" hidden="1" x14ac:dyDescent="0.2">
      <c r="BC56205" s="6"/>
      <c r="BD56205" s="5"/>
    </row>
    <row r="56206" spans="55:56" hidden="1" x14ac:dyDescent="0.2">
      <c r="BC56206" s="6"/>
      <c r="BD56206" s="5"/>
    </row>
    <row r="56207" spans="55:56" hidden="1" x14ac:dyDescent="0.2">
      <c r="BC56207" s="6"/>
      <c r="BD56207" s="5"/>
    </row>
    <row r="56208" spans="55:56" hidden="1" x14ac:dyDescent="0.2">
      <c r="BC56208" s="6"/>
      <c r="BD56208" s="5"/>
    </row>
    <row r="56209" spans="55:56" hidden="1" x14ac:dyDescent="0.2">
      <c r="BC56209" s="6"/>
      <c r="BD56209" s="5"/>
    </row>
    <row r="56210" spans="55:56" hidden="1" x14ac:dyDescent="0.2">
      <c r="BC56210" s="6"/>
      <c r="BD56210" s="5"/>
    </row>
    <row r="56211" spans="55:56" hidden="1" x14ac:dyDescent="0.2">
      <c r="BC56211" s="6"/>
      <c r="BD56211" s="5"/>
    </row>
    <row r="56212" spans="55:56" hidden="1" x14ac:dyDescent="0.2">
      <c r="BC56212" s="6"/>
      <c r="BD56212" s="5"/>
    </row>
    <row r="56213" spans="55:56" hidden="1" x14ac:dyDescent="0.2">
      <c r="BC56213" s="6"/>
      <c r="BD56213" s="5"/>
    </row>
    <row r="56214" spans="55:56" hidden="1" x14ac:dyDescent="0.2">
      <c r="BC56214" s="6"/>
      <c r="BD56214" s="5"/>
    </row>
    <row r="56215" spans="55:56" hidden="1" x14ac:dyDescent="0.2">
      <c r="BC56215" s="6"/>
      <c r="BD56215" s="5"/>
    </row>
    <row r="56216" spans="55:56" hidden="1" x14ac:dyDescent="0.2">
      <c r="BC56216" s="6"/>
      <c r="BD56216" s="5"/>
    </row>
    <row r="56217" spans="55:56" hidden="1" x14ac:dyDescent="0.2">
      <c r="BC56217" s="6"/>
      <c r="BD56217" s="5"/>
    </row>
    <row r="56218" spans="55:56" hidden="1" x14ac:dyDescent="0.2">
      <c r="BC56218" s="6"/>
      <c r="BD56218" s="5"/>
    </row>
    <row r="56219" spans="55:56" hidden="1" x14ac:dyDescent="0.2">
      <c r="BC56219" s="6"/>
      <c r="BD56219" s="5"/>
    </row>
    <row r="56220" spans="55:56" hidden="1" x14ac:dyDescent="0.2">
      <c r="BC56220" s="6"/>
      <c r="BD56220" s="5"/>
    </row>
    <row r="56221" spans="55:56" hidden="1" x14ac:dyDescent="0.2">
      <c r="BC56221" s="6"/>
      <c r="BD56221" s="5"/>
    </row>
    <row r="56222" spans="55:56" hidden="1" x14ac:dyDescent="0.2">
      <c r="BC56222" s="6"/>
      <c r="BD56222" s="5"/>
    </row>
    <row r="56223" spans="55:56" hidden="1" x14ac:dyDescent="0.2">
      <c r="BC56223" s="6"/>
      <c r="BD56223" s="5"/>
    </row>
    <row r="56224" spans="55:56" hidden="1" x14ac:dyDescent="0.2">
      <c r="BC56224" s="6"/>
      <c r="BD56224" s="5"/>
    </row>
    <row r="56225" spans="55:56" hidden="1" x14ac:dyDescent="0.2">
      <c r="BC56225" s="6"/>
      <c r="BD56225" s="5"/>
    </row>
    <row r="56226" spans="55:56" hidden="1" x14ac:dyDescent="0.2">
      <c r="BC56226" s="6"/>
      <c r="BD56226" s="5"/>
    </row>
    <row r="56227" spans="55:56" hidden="1" x14ac:dyDescent="0.2">
      <c r="BC56227" s="6"/>
      <c r="BD56227" s="5"/>
    </row>
    <row r="56228" spans="55:56" hidden="1" x14ac:dyDescent="0.2">
      <c r="BC56228" s="6"/>
      <c r="BD56228" s="5"/>
    </row>
    <row r="56229" spans="55:56" hidden="1" x14ac:dyDescent="0.2">
      <c r="BC56229" s="6"/>
      <c r="BD56229" s="5"/>
    </row>
    <row r="56230" spans="55:56" hidden="1" x14ac:dyDescent="0.2">
      <c r="BC56230" s="6"/>
      <c r="BD56230" s="5"/>
    </row>
    <row r="56231" spans="55:56" hidden="1" x14ac:dyDescent="0.2">
      <c r="BC56231" s="6"/>
      <c r="BD56231" s="5"/>
    </row>
    <row r="56232" spans="55:56" hidden="1" x14ac:dyDescent="0.2">
      <c r="BC56232" s="6"/>
      <c r="BD56232" s="5"/>
    </row>
    <row r="56233" spans="55:56" hidden="1" x14ac:dyDescent="0.2">
      <c r="BC56233" s="6"/>
      <c r="BD56233" s="5"/>
    </row>
    <row r="56234" spans="55:56" hidden="1" x14ac:dyDescent="0.2">
      <c r="BC56234" s="6"/>
      <c r="BD56234" s="5"/>
    </row>
    <row r="56235" spans="55:56" hidden="1" x14ac:dyDescent="0.2">
      <c r="BC56235" s="6"/>
      <c r="BD56235" s="5"/>
    </row>
    <row r="56236" spans="55:56" hidden="1" x14ac:dyDescent="0.2">
      <c r="BC56236" s="6"/>
      <c r="BD56236" s="5"/>
    </row>
    <row r="56237" spans="55:56" hidden="1" x14ac:dyDescent="0.2">
      <c r="BC56237" s="6"/>
      <c r="BD56237" s="5"/>
    </row>
    <row r="56238" spans="55:56" hidden="1" x14ac:dyDescent="0.2">
      <c r="BC56238" s="6"/>
      <c r="BD56238" s="5"/>
    </row>
    <row r="56239" spans="55:56" hidden="1" x14ac:dyDescent="0.2">
      <c r="BC56239" s="6"/>
      <c r="BD56239" s="5"/>
    </row>
    <row r="56240" spans="55:56" hidden="1" x14ac:dyDescent="0.2">
      <c r="BC56240" s="6"/>
      <c r="BD56240" s="5"/>
    </row>
    <row r="56241" spans="55:56" hidden="1" x14ac:dyDescent="0.2">
      <c r="BC56241" s="6"/>
      <c r="BD56241" s="5"/>
    </row>
    <row r="56242" spans="55:56" hidden="1" x14ac:dyDescent="0.2">
      <c r="BC56242" s="6"/>
      <c r="BD56242" s="5"/>
    </row>
    <row r="56243" spans="55:56" hidden="1" x14ac:dyDescent="0.2">
      <c r="BC56243" s="6"/>
      <c r="BD56243" s="5"/>
    </row>
    <row r="56244" spans="55:56" hidden="1" x14ac:dyDescent="0.2">
      <c r="BC56244" s="6"/>
      <c r="BD56244" s="5"/>
    </row>
    <row r="56245" spans="55:56" hidden="1" x14ac:dyDescent="0.2">
      <c r="BC56245" s="6"/>
      <c r="BD56245" s="5"/>
    </row>
    <row r="56246" spans="55:56" hidden="1" x14ac:dyDescent="0.2">
      <c r="BC56246" s="6"/>
      <c r="BD56246" s="5"/>
    </row>
    <row r="56247" spans="55:56" hidden="1" x14ac:dyDescent="0.2">
      <c r="BC56247" s="6"/>
      <c r="BD56247" s="5"/>
    </row>
    <row r="56248" spans="55:56" hidden="1" x14ac:dyDescent="0.2">
      <c r="BC56248" s="6"/>
      <c r="BD56248" s="5"/>
    </row>
    <row r="56249" spans="55:56" hidden="1" x14ac:dyDescent="0.2">
      <c r="BC56249" s="6"/>
      <c r="BD56249" s="5"/>
    </row>
    <row r="56250" spans="55:56" hidden="1" x14ac:dyDescent="0.2">
      <c r="BC56250" s="6"/>
      <c r="BD56250" s="5"/>
    </row>
    <row r="56251" spans="55:56" hidden="1" x14ac:dyDescent="0.2">
      <c r="BC56251" s="6"/>
      <c r="BD56251" s="5"/>
    </row>
    <row r="56252" spans="55:56" hidden="1" x14ac:dyDescent="0.2">
      <c r="BC56252" s="6"/>
      <c r="BD56252" s="5"/>
    </row>
    <row r="56253" spans="55:56" hidden="1" x14ac:dyDescent="0.2">
      <c r="BC56253" s="6"/>
      <c r="BD56253" s="5"/>
    </row>
    <row r="56254" spans="55:56" hidden="1" x14ac:dyDescent="0.2">
      <c r="BC56254" s="6"/>
      <c r="BD56254" s="5"/>
    </row>
    <row r="56255" spans="55:56" hidden="1" x14ac:dyDescent="0.2">
      <c r="BC56255" s="6"/>
      <c r="BD56255" s="5"/>
    </row>
    <row r="56256" spans="55:56" hidden="1" x14ac:dyDescent="0.2">
      <c r="BC56256" s="6"/>
      <c r="BD56256" s="5"/>
    </row>
    <row r="56257" spans="55:56" hidden="1" x14ac:dyDescent="0.2">
      <c r="BC56257" s="6"/>
      <c r="BD56257" s="5"/>
    </row>
    <row r="56258" spans="55:56" hidden="1" x14ac:dyDescent="0.2">
      <c r="BC56258" s="6"/>
      <c r="BD56258" s="5"/>
    </row>
    <row r="56259" spans="55:56" hidden="1" x14ac:dyDescent="0.2">
      <c r="BC56259" s="6"/>
      <c r="BD56259" s="5"/>
    </row>
    <row r="56260" spans="55:56" hidden="1" x14ac:dyDescent="0.2">
      <c r="BC56260" s="6"/>
      <c r="BD56260" s="5"/>
    </row>
    <row r="56261" spans="55:56" hidden="1" x14ac:dyDescent="0.2">
      <c r="BC56261" s="6"/>
      <c r="BD56261" s="5"/>
    </row>
    <row r="56262" spans="55:56" hidden="1" x14ac:dyDescent="0.2">
      <c r="BC56262" s="6"/>
      <c r="BD56262" s="5"/>
    </row>
    <row r="56263" spans="55:56" hidden="1" x14ac:dyDescent="0.2">
      <c r="BC56263" s="6"/>
      <c r="BD56263" s="5"/>
    </row>
    <row r="56264" spans="55:56" hidden="1" x14ac:dyDescent="0.2">
      <c r="BC56264" s="6"/>
      <c r="BD56264" s="5"/>
    </row>
    <row r="56265" spans="55:56" hidden="1" x14ac:dyDescent="0.2">
      <c r="BC56265" s="6"/>
      <c r="BD56265" s="5"/>
    </row>
    <row r="56266" spans="55:56" hidden="1" x14ac:dyDescent="0.2">
      <c r="BC56266" s="6"/>
      <c r="BD56266" s="5"/>
    </row>
    <row r="56267" spans="55:56" hidden="1" x14ac:dyDescent="0.2">
      <c r="BC56267" s="6"/>
      <c r="BD56267" s="5"/>
    </row>
    <row r="56268" spans="55:56" hidden="1" x14ac:dyDescent="0.2">
      <c r="BC56268" s="6"/>
      <c r="BD56268" s="5"/>
    </row>
    <row r="56269" spans="55:56" hidden="1" x14ac:dyDescent="0.2">
      <c r="BC56269" s="6"/>
      <c r="BD56269" s="5"/>
    </row>
    <row r="56270" spans="55:56" hidden="1" x14ac:dyDescent="0.2">
      <c r="BC56270" s="6"/>
      <c r="BD56270" s="5"/>
    </row>
    <row r="56271" spans="55:56" hidden="1" x14ac:dyDescent="0.2">
      <c r="BC56271" s="6"/>
      <c r="BD56271" s="5"/>
    </row>
    <row r="56272" spans="55:56" hidden="1" x14ac:dyDescent="0.2">
      <c r="BC56272" s="6"/>
      <c r="BD56272" s="5"/>
    </row>
    <row r="56273" spans="55:56" hidden="1" x14ac:dyDescent="0.2">
      <c r="BC56273" s="6"/>
      <c r="BD56273" s="5"/>
    </row>
    <row r="56274" spans="55:56" hidden="1" x14ac:dyDescent="0.2">
      <c r="BC56274" s="6"/>
      <c r="BD56274" s="5"/>
    </row>
    <row r="56275" spans="55:56" hidden="1" x14ac:dyDescent="0.2">
      <c r="BC56275" s="6"/>
      <c r="BD56275" s="5"/>
    </row>
    <row r="56276" spans="55:56" hidden="1" x14ac:dyDescent="0.2">
      <c r="BC56276" s="6"/>
      <c r="BD56276" s="5"/>
    </row>
    <row r="56277" spans="55:56" hidden="1" x14ac:dyDescent="0.2">
      <c r="BC56277" s="6"/>
      <c r="BD56277" s="5"/>
    </row>
    <row r="56278" spans="55:56" hidden="1" x14ac:dyDescent="0.2">
      <c r="BC56278" s="6"/>
      <c r="BD56278" s="5"/>
    </row>
    <row r="56279" spans="55:56" hidden="1" x14ac:dyDescent="0.2">
      <c r="BC56279" s="6"/>
      <c r="BD56279" s="5"/>
    </row>
    <row r="56280" spans="55:56" hidden="1" x14ac:dyDescent="0.2">
      <c r="BC56280" s="6"/>
      <c r="BD56280" s="5"/>
    </row>
    <row r="56281" spans="55:56" hidden="1" x14ac:dyDescent="0.2">
      <c r="BC56281" s="6"/>
      <c r="BD56281" s="5"/>
    </row>
    <row r="56282" spans="55:56" hidden="1" x14ac:dyDescent="0.2">
      <c r="BC56282" s="6"/>
      <c r="BD56282" s="5"/>
    </row>
    <row r="56283" spans="55:56" hidden="1" x14ac:dyDescent="0.2">
      <c r="BC56283" s="6"/>
      <c r="BD56283" s="5"/>
    </row>
    <row r="56284" spans="55:56" hidden="1" x14ac:dyDescent="0.2">
      <c r="BC56284" s="6"/>
      <c r="BD56284" s="5"/>
    </row>
    <row r="56285" spans="55:56" hidden="1" x14ac:dyDescent="0.2">
      <c r="BC56285" s="6"/>
      <c r="BD56285" s="5"/>
    </row>
    <row r="56286" spans="55:56" hidden="1" x14ac:dyDescent="0.2">
      <c r="BC56286" s="6"/>
      <c r="BD56286" s="5"/>
    </row>
    <row r="56287" spans="55:56" hidden="1" x14ac:dyDescent="0.2">
      <c r="BC56287" s="6"/>
      <c r="BD56287" s="5"/>
    </row>
    <row r="56288" spans="55:56" hidden="1" x14ac:dyDescent="0.2">
      <c r="BC56288" s="6"/>
      <c r="BD56288" s="5"/>
    </row>
    <row r="56289" spans="55:56" hidden="1" x14ac:dyDescent="0.2">
      <c r="BC56289" s="6"/>
      <c r="BD56289" s="5"/>
    </row>
    <row r="56290" spans="55:56" hidden="1" x14ac:dyDescent="0.2">
      <c r="BC56290" s="6"/>
      <c r="BD56290" s="5"/>
    </row>
    <row r="56291" spans="55:56" hidden="1" x14ac:dyDescent="0.2">
      <c r="BC56291" s="6"/>
      <c r="BD56291" s="5"/>
    </row>
    <row r="56292" spans="55:56" hidden="1" x14ac:dyDescent="0.2">
      <c r="BC56292" s="6"/>
      <c r="BD56292" s="5"/>
    </row>
    <row r="56293" spans="55:56" hidden="1" x14ac:dyDescent="0.2">
      <c r="BC56293" s="6"/>
      <c r="BD56293" s="5"/>
    </row>
    <row r="56294" spans="55:56" hidden="1" x14ac:dyDescent="0.2">
      <c r="BC56294" s="6"/>
      <c r="BD56294" s="5"/>
    </row>
    <row r="56295" spans="55:56" hidden="1" x14ac:dyDescent="0.2">
      <c r="BC56295" s="6"/>
      <c r="BD56295" s="5"/>
    </row>
    <row r="56296" spans="55:56" hidden="1" x14ac:dyDescent="0.2">
      <c r="BC56296" s="6"/>
      <c r="BD56296" s="5"/>
    </row>
    <row r="56297" spans="55:56" hidden="1" x14ac:dyDescent="0.2">
      <c r="BC56297" s="6"/>
      <c r="BD56297" s="5"/>
    </row>
    <row r="56298" spans="55:56" hidden="1" x14ac:dyDescent="0.2">
      <c r="BC56298" s="6"/>
      <c r="BD56298" s="5"/>
    </row>
    <row r="56299" spans="55:56" hidden="1" x14ac:dyDescent="0.2">
      <c r="BC56299" s="6"/>
      <c r="BD56299" s="5"/>
    </row>
    <row r="56300" spans="55:56" hidden="1" x14ac:dyDescent="0.2">
      <c r="BC56300" s="6"/>
      <c r="BD56300" s="5"/>
    </row>
    <row r="56301" spans="55:56" hidden="1" x14ac:dyDescent="0.2">
      <c r="BC56301" s="6"/>
      <c r="BD56301" s="5"/>
    </row>
    <row r="56302" spans="55:56" hidden="1" x14ac:dyDescent="0.2">
      <c r="BC56302" s="6"/>
      <c r="BD56302" s="5"/>
    </row>
    <row r="56303" spans="55:56" hidden="1" x14ac:dyDescent="0.2">
      <c r="BC56303" s="6"/>
      <c r="BD56303" s="5"/>
    </row>
    <row r="56304" spans="55:56" hidden="1" x14ac:dyDescent="0.2">
      <c r="BC56304" s="6"/>
      <c r="BD56304" s="5"/>
    </row>
    <row r="56305" spans="55:56" hidden="1" x14ac:dyDescent="0.2">
      <c r="BC56305" s="6"/>
      <c r="BD56305" s="5"/>
    </row>
    <row r="56306" spans="55:56" hidden="1" x14ac:dyDescent="0.2">
      <c r="BC56306" s="6"/>
      <c r="BD56306" s="5"/>
    </row>
    <row r="56307" spans="55:56" hidden="1" x14ac:dyDescent="0.2">
      <c r="BC56307" s="6"/>
      <c r="BD56307" s="5"/>
    </row>
    <row r="56308" spans="55:56" hidden="1" x14ac:dyDescent="0.2">
      <c r="BC56308" s="6"/>
      <c r="BD56308" s="5"/>
    </row>
    <row r="56309" spans="55:56" hidden="1" x14ac:dyDescent="0.2">
      <c r="BC56309" s="6"/>
      <c r="BD56309" s="5"/>
    </row>
    <row r="56310" spans="55:56" hidden="1" x14ac:dyDescent="0.2">
      <c r="BC56310" s="6"/>
      <c r="BD56310" s="5"/>
    </row>
    <row r="56311" spans="55:56" hidden="1" x14ac:dyDescent="0.2">
      <c r="BC56311" s="6"/>
      <c r="BD56311" s="5"/>
    </row>
    <row r="56312" spans="55:56" hidden="1" x14ac:dyDescent="0.2">
      <c r="BC56312" s="6"/>
      <c r="BD56312" s="5"/>
    </row>
    <row r="56313" spans="55:56" hidden="1" x14ac:dyDescent="0.2">
      <c r="BC56313" s="6"/>
      <c r="BD56313" s="5"/>
    </row>
    <row r="56314" spans="55:56" hidden="1" x14ac:dyDescent="0.2">
      <c r="BC56314" s="6"/>
      <c r="BD56314" s="5"/>
    </row>
    <row r="56315" spans="55:56" hidden="1" x14ac:dyDescent="0.2">
      <c r="BC56315" s="6"/>
      <c r="BD56315" s="5"/>
    </row>
    <row r="56316" spans="55:56" hidden="1" x14ac:dyDescent="0.2">
      <c r="BC56316" s="6"/>
      <c r="BD56316" s="5"/>
    </row>
    <row r="56317" spans="55:56" hidden="1" x14ac:dyDescent="0.2">
      <c r="BC56317" s="6"/>
      <c r="BD56317" s="5"/>
    </row>
    <row r="56318" spans="55:56" hidden="1" x14ac:dyDescent="0.2">
      <c r="BC56318" s="6"/>
      <c r="BD56318" s="5"/>
    </row>
    <row r="56319" spans="55:56" hidden="1" x14ac:dyDescent="0.2">
      <c r="BC56319" s="6"/>
      <c r="BD56319" s="5"/>
    </row>
    <row r="56320" spans="55:56" hidden="1" x14ac:dyDescent="0.2">
      <c r="BC56320" s="6"/>
      <c r="BD56320" s="5"/>
    </row>
    <row r="56321" spans="55:56" hidden="1" x14ac:dyDescent="0.2">
      <c r="BC56321" s="6"/>
      <c r="BD56321" s="5"/>
    </row>
    <row r="56322" spans="55:56" hidden="1" x14ac:dyDescent="0.2">
      <c r="BC56322" s="6"/>
      <c r="BD56322" s="5"/>
    </row>
    <row r="56323" spans="55:56" hidden="1" x14ac:dyDescent="0.2">
      <c r="BC56323" s="6"/>
      <c r="BD56323" s="5"/>
    </row>
    <row r="56324" spans="55:56" hidden="1" x14ac:dyDescent="0.2">
      <c r="BC56324" s="6"/>
      <c r="BD56324" s="5"/>
    </row>
    <row r="56325" spans="55:56" hidden="1" x14ac:dyDescent="0.2">
      <c r="BC56325" s="6"/>
      <c r="BD56325" s="5"/>
    </row>
    <row r="56326" spans="55:56" hidden="1" x14ac:dyDescent="0.2">
      <c r="BC56326" s="6"/>
      <c r="BD56326" s="5"/>
    </row>
    <row r="56327" spans="55:56" hidden="1" x14ac:dyDescent="0.2">
      <c r="BC56327" s="6"/>
      <c r="BD56327" s="5"/>
    </row>
    <row r="56328" spans="55:56" hidden="1" x14ac:dyDescent="0.2">
      <c r="BC56328" s="6"/>
      <c r="BD56328" s="5"/>
    </row>
    <row r="56329" spans="55:56" hidden="1" x14ac:dyDescent="0.2">
      <c r="BC56329" s="6"/>
      <c r="BD56329" s="5"/>
    </row>
    <row r="56330" spans="55:56" hidden="1" x14ac:dyDescent="0.2">
      <c r="BC56330" s="6"/>
      <c r="BD56330" s="5"/>
    </row>
    <row r="56331" spans="55:56" hidden="1" x14ac:dyDescent="0.2">
      <c r="BC56331" s="6"/>
      <c r="BD56331" s="5"/>
    </row>
    <row r="56332" spans="55:56" hidden="1" x14ac:dyDescent="0.2">
      <c r="BC56332" s="6"/>
      <c r="BD56332" s="5"/>
    </row>
    <row r="56333" spans="55:56" hidden="1" x14ac:dyDescent="0.2">
      <c r="BC56333" s="6"/>
      <c r="BD56333" s="5"/>
    </row>
    <row r="56334" spans="55:56" hidden="1" x14ac:dyDescent="0.2">
      <c r="BC56334" s="6"/>
      <c r="BD56334" s="5"/>
    </row>
    <row r="56335" spans="55:56" hidden="1" x14ac:dyDescent="0.2">
      <c r="BC56335" s="6"/>
      <c r="BD56335" s="5"/>
    </row>
    <row r="56336" spans="55:56" hidden="1" x14ac:dyDescent="0.2">
      <c r="BC56336" s="6"/>
      <c r="BD56336" s="5"/>
    </row>
    <row r="56337" spans="55:56" hidden="1" x14ac:dyDescent="0.2">
      <c r="BC56337" s="6"/>
      <c r="BD56337" s="5"/>
    </row>
    <row r="56338" spans="55:56" hidden="1" x14ac:dyDescent="0.2">
      <c r="BC56338" s="6"/>
      <c r="BD56338" s="5"/>
    </row>
    <row r="56339" spans="55:56" hidden="1" x14ac:dyDescent="0.2">
      <c r="BC56339" s="6"/>
      <c r="BD56339" s="5"/>
    </row>
    <row r="56340" spans="55:56" hidden="1" x14ac:dyDescent="0.2">
      <c r="BC56340" s="6"/>
      <c r="BD56340" s="5"/>
    </row>
    <row r="56341" spans="55:56" hidden="1" x14ac:dyDescent="0.2">
      <c r="BC56341" s="6"/>
      <c r="BD56341" s="5"/>
    </row>
    <row r="56342" spans="55:56" hidden="1" x14ac:dyDescent="0.2">
      <c r="BC56342" s="6"/>
      <c r="BD56342" s="5"/>
    </row>
    <row r="56343" spans="55:56" hidden="1" x14ac:dyDescent="0.2">
      <c r="BC56343" s="6"/>
      <c r="BD56343" s="5"/>
    </row>
    <row r="56344" spans="55:56" hidden="1" x14ac:dyDescent="0.2">
      <c r="BC56344" s="6"/>
      <c r="BD56344" s="5"/>
    </row>
    <row r="56345" spans="55:56" hidden="1" x14ac:dyDescent="0.2">
      <c r="BC56345" s="6"/>
      <c r="BD56345" s="5"/>
    </row>
    <row r="56346" spans="55:56" hidden="1" x14ac:dyDescent="0.2">
      <c r="BC56346" s="6"/>
      <c r="BD56346" s="5"/>
    </row>
    <row r="56347" spans="55:56" hidden="1" x14ac:dyDescent="0.2">
      <c r="BC56347" s="6"/>
      <c r="BD56347" s="5"/>
    </row>
    <row r="56348" spans="55:56" hidden="1" x14ac:dyDescent="0.2">
      <c r="BC56348" s="6"/>
      <c r="BD56348" s="5"/>
    </row>
    <row r="56349" spans="55:56" hidden="1" x14ac:dyDescent="0.2">
      <c r="BC56349" s="6"/>
      <c r="BD56349" s="5"/>
    </row>
    <row r="56350" spans="55:56" hidden="1" x14ac:dyDescent="0.2">
      <c r="BC56350" s="6"/>
      <c r="BD56350" s="5"/>
    </row>
    <row r="56351" spans="55:56" hidden="1" x14ac:dyDescent="0.2">
      <c r="BC56351" s="6"/>
      <c r="BD56351" s="5"/>
    </row>
    <row r="56352" spans="55:56" hidden="1" x14ac:dyDescent="0.2">
      <c r="BC56352" s="6"/>
      <c r="BD56352" s="5"/>
    </row>
    <row r="56353" spans="55:56" hidden="1" x14ac:dyDescent="0.2">
      <c r="BC56353" s="6"/>
      <c r="BD56353" s="5"/>
    </row>
    <row r="56354" spans="55:56" hidden="1" x14ac:dyDescent="0.2">
      <c r="BC56354" s="6"/>
      <c r="BD56354" s="5"/>
    </row>
    <row r="56355" spans="55:56" hidden="1" x14ac:dyDescent="0.2">
      <c r="BC56355" s="6"/>
      <c r="BD56355" s="5"/>
    </row>
    <row r="56356" spans="55:56" hidden="1" x14ac:dyDescent="0.2">
      <c r="BC56356" s="6"/>
      <c r="BD56356" s="5"/>
    </row>
    <row r="56357" spans="55:56" hidden="1" x14ac:dyDescent="0.2">
      <c r="BC56357" s="6"/>
      <c r="BD56357" s="5"/>
    </row>
    <row r="56358" spans="55:56" hidden="1" x14ac:dyDescent="0.2">
      <c r="BC56358" s="6"/>
      <c r="BD56358" s="5"/>
    </row>
    <row r="56359" spans="55:56" hidden="1" x14ac:dyDescent="0.2">
      <c r="BC56359" s="6"/>
      <c r="BD56359" s="5"/>
    </row>
    <row r="56360" spans="55:56" hidden="1" x14ac:dyDescent="0.2">
      <c r="BC56360" s="6"/>
      <c r="BD56360" s="5"/>
    </row>
    <row r="56361" spans="55:56" hidden="1" x14ac:dyDescent="0.2">
      <c r="BC56361" s="6"/>
      <c r="BD56361" s="5"/>
    </row>
    <row r="56362" spans="55:56" hidden="1" x14ac:dyDescent="0.2">
      <c r="BC56362" s="6"/>
      <c r="BD56362" s="5"/>
    </row>
    <row r="56363" spans="55:56" hidden="1" x14ac:dyDescent="0.2">
      <c r="BC56363" s="6"/>
      <c r="BD56363" s="5"/>
    </row>
    <row r="56364" spans="55:56" hidden="1" x14ac:dyDescent="0.2">
      <c r="BC56364" s="6"/>
      <c r="BD56364" s="5"/>
    </row>
    <row r="56365" spans="55:56" hidden="1" x14ac:dyDescent="0.2">
      <c r="BC56365" s="6"/>
      <c r="BD56365" s="5"/>
    </row>
    <row r="56366" spans="55:56" hidden="1" x14ac:dyDescent="0.2">
      <c r="BC56366" s="6"/>
      <c r="BD56366" s="5"/>
    </row>
    <row r="56367" spans="55:56" hidden="1" x14ac:dyDescent="0.2">
      <c r="BC56367" s="6"/>
      <c r="BD56367" s="5"/>
    </row>
    <row r="56368" spans="55:56" hidden="1" x14ac:dyDescent="0.2">
      <c r="BC56368" s="6"/>
      <c r="BD56368" s="5"/>
    </row>
    <row r="56369" spans="55:56" hidden="1" x14ac:dyDescent="0.2">
      <c r="BC56369" s="6"/>
      <c r="BD56369" s="5"/>
    </row>
    <row r="56370" spans="55:56" hidden="1" x14ac:dyDescent="0.2">
      <c r="BC56370" s="6"/>
      <c r="BD56370" s="5"/>
    </row>
    <row r="56371" spans="55:56" hidden="1" x14ac:dyDescent="0.2">
      <c r="BC56371" s="6"/>
      <c r="BD56371" s="5"/>
    </row>
    <row r="56372" spans="55:56" hidden="1" x14ac:dyDescent="0.2">
      <c r="BC56372" s="6"/>
      <c r="BD56372" s="5"/>
    </row>
    <row r="56373" spans="55:56" hidden="1" x14ac:dyDescent="0.2">
      <c r="BC56373" s="6"/>
      <c r="BD56373" s="5"/>
    </row>
    <row r="56374" spans="55:56" hidden="1" x14ac:dyDescent="0.2">
      <c r="BC56374" s="6"/>
      <c r="BD56374" s="5"/>
    </row>
    <row r="56375" spans="55:56" hidden="1" x14ac:dyDescent="0.2">
      <c r="BC56375" s="6"/>
      <c r="BD56375" s="5"/>
    </row>
    <row r="56376" spans="55:56" hidden="1" x14ac:dyDescent="0.2">
      <c r="BC56376" s="6"/>
      <c r="BD56376" s="5"/>
    </row>
    <row r="56377" spans="55:56" hidden="1" x14ac:dyDescent="0.2">
      <c r="BC56377" s="6"/>
      <c r="BD56377" s="5"/>
    </row>
    <row r="56378" spans="55:56" hidden="1" x14ac:dyDescent="0.2">
      <c r="BC56378" s="6"/>
      <c r="BD56378" s="5"/>
    </row>
    <row r="56379" spans="55:56" hidden="1" x14ac:dyDescent="0.2">
      <c r="BC56379" s="6"/>
      <c r="BD56379" s="5"/>
    </row>
    <row r="56380" spans="55:56" hidden="1" x14ac:dyDescent="0.2">
      <c r="BC56380" s="6"/>
      <c r="BD56380" s="5"/>
    </row>
    <row r="56381" spans="55:56" hidden="1" x14ac:dyDescent="0.2">
      <c r="BC56381" s="6"/>
      <c r="BD56381" s="5"/>
    </row>
    <row r="56382" spans="55:56" hidden="1" x14ac:dyDescent="0.2">
      <c r="BC56382" s="6"/>
      <c r="BD56382" s="5"/>
    </row>
    <row r="56383" spans="55:56" hidden="1" x14ac:dyDescent="0.2">
      <c r="BC56383" s="6"/>
      <c r="BD56383" s="5"/>
    </row>
    <row r="56384" spans="55:56" hidden="1" x14ac:dyDescent="0.2">
      <c r="BC56384" s="6"/>
      <c r="BD56384" s="5"/>
    </row>
    <row r="56385" spans="55:56" hidden="1" x14ac:dyDescent="0.2">
      <c r="BC56385" s="6"/>
      <c r="BD56385" s="5"/>
    </row>
    <row r="56386" spans="55:56" hidden="1" x14ac:dyDescent="0.2">
      <c r="BC56386" s="6"/>
      <c r="BD56386" s="5"/>
    </row>
    <row r="56387" spans="55:56" hidden="1" x14ac:dyDescent="0.2">
      <c r="BC56387" s="6"/>
      <c r="BD56387" s="5"/>
    </row>
    <row r="56388" spans="55:56" hidden="1" x14ac:dyDescent="0.2">
      <c r="BC56388" s="6"/>
      <c r="BD56388" s="5"/>
    </row>
    <row r="56389" spans="55:56" hidden="1" x14ac:dyDescent="0.2">
      <c r="BC56389" s="6"/>
      <c r="BD56389" s="5"/>
    </row>
    <row r="56390" spans="55:56" hidden="1" x14ac:dyDescent="0.2">
      <c r="BC56390" s="6"/>
      <c r="BD56390" s="5"/>
    </row>
    <row r="56391" spans="55:56" hidden="1" x14ac:dyDescent="0.2">
      <c r="BC56391" s="6"/>
      <c r="BD56391" s="5"/>
    </row>
    <row r="56392" spans="55:56" hidden="1" x14ac:dyDescent="0.2">
      <c r="BC56392" s="6"/>
      <c r="BD56392" s="5"/>
    </row>
    <row r="56393" spans="55:56" hidden="1" x14ac:dyDescent="0.2">
      <c r="BC56393" s="6"/>
      <c r="BD56393" s="5"/>
    </row>
    <row r="56394" spans="55:56" hidden="1" x14ac:dyDescent="0.2">
      <c r="BC56394" s="6"/>
      <c r="BD56394" s="5"/>
    </row>
    <row r="56395" spans="55:56" hidden="1" x14ac:dyDescent="0.2">
      <c r="BC56395" s="6"/>
      <c r="BD56395" s="5"/>
    </row>
    <row r="56396" spans="55:56" hidden="1" x14ac:dyDescent="0.2">
      <c r="BC56396" s="6"/>
      <c r="BD56396" s="5"/>
    </row>
    <row r="56397" spans="55:56" hidden="1" x14ac:dyDescent="0.2">
      <c r="BC56397" s="6"/>
      <c r="BD56397" s="5"/>
    </row>
    <row r="56398" spans="55:56" hidden="1" x14ac:dyDescent="0.2">
      <c r="BC56398" s="6"/>
      <c r="BD56398" s="5"/>
    </row>
    <row r="56399" spans="55:56" hidden="1" x14ac:dyDescent="0.2">
      <c r="BC56399" s="6"/>
      <c r="BD56399" s="5"/>
    </row>
    <row r="56400" spans="55:56" hidden="1" x14ac:dyDescent="0.2">
      <c r="BC56400" s="6"/>
      <c r="BD56400" s="5"/>
    </row>
    <row r="56401" spans="55:56" hidden="1" x14ac:dyDescent="0.2">
      <c r="BC56401" s="6"/>
      <c r="BD56401" s="5"/>
    </row>
    <row r="56402" spans="55:56" hidden="1" x14ac:dyDescent="0.2">
      <c r="BC56402" s="6"/>
      <c r="BD56402" s="5"/>
    </row>
    <row r="56403" spans="55:56" hidden="1" x14ac:dyDescent="0.2">
      <c r="BC56403" s="6"/>
      <c r="BD56403" s="5"/>
    </row>
    <row r="56404" spans="55:56" hidden="1" x14ac:dyDescent="0.2">
      <c r="BC56404" s="6"/>
      <c r="BD56404" s="5"/>
    </row>
    <row r="56405" spans="55:56" hidden="1" x14ac:dyDescent="0.2">
      <c r="BC56405" s="6"/>
      <c r="BD56405" s="5"/>
    </row>
    <row r="56406" spans="55:56" hidden="1" x14ac:dyDescent="0.2">
      <c r="BC56406" s="6"/>
      <c r="BD56406" s="5"/>
    </row>
    <row r="56407" spans="55:56" hidden="1" x14ac:dyDescent="0.2">
      <c r="BC56407" s="6"/>
      <c r="BD56407" s="5"/>
    </row>
    <row r="56408" spans="55:56" hidden="1" x14ac:dyDescent="0.2">
      <c r="BC56408" s="6"/>
      <c r="BD56408" s="5"/>
    </row>
    <row r="56409" spans="55:56" hidden="1" x14ac:dyDescent="0.2">
      <c r="BC56409" s="6"/>
      <c r="BD56409" s="5"/>
    </row>
    <row r="56410" spans="55:56" hidden="1" x14ac:dyDescent="0.2">
      <c r="BC56410" s="6"/>
      <c r="BD56410" s="5"/>
    </row>
    <row r="56411" spans="55:56" hidden="1" x14ac:dyDescent="0.2">
      <c r="BC56411" s="6"/>
      <c r="BD56411" s="5"/>
    </row>
    <row r="56412" spans="55:56" hidden="1" x14ac:dyDescent="0.2">
      <c r="BC56412" s="6"/>
      <c r="BD56412" s="5"/>
    </row>
    <row r="56413" spans="55:56" hidden="1" x14ac:dyDescent="0.2">
      <c r="BC56413" s="6"/>
      <c r="BD56413" s="5"/>
    </row>
    <row r="56414" spans="55:56" hidden="1" x14ac:dyDescent="0.2">
      <c r="BC56414" s="6"/>
      <c r="BD56414" s="5"/>
    </row>
    <row r="56415" spans="55:56" hidden="1" x14ac:dyDescent="0.2">
      <c r="BC56415" s="6"/>
      <c r="BD56415" s="5"/>
    </row>
    <row r="56416" spans="55:56" hidden="1" x14ac:dyDescent="0.2">
      <c r="BC56416" s="6"/>
      <c r="BD56416" s="5"/>
    </row>
    <row r="56417" spans="55:56" hidden="1" x14ac:dyDescent="0.2">
      <c r="BC56417" s="6"/>
      <c r="BD56417" s="5"/>
    </row>
    <row r="56418" spans="55:56" hidden="1" x14ac:dyDescent="0.2">
      <c r="BC56418" s="6"/>
      <c r="BD56418" s="5"/>
    </row>
    <row r="56419" spans="55:56" hidden="1" x14ac:dyDescent="0.2">
      <c r="BC56419" s="6"/>
      <c r="BD56419" s="5"/>
    </row>
    <row r="56420" spans="55:56" hidden="1" x14ac:dyDescent="0.2">
      <c r="BC56420" s="6"/>
      <c r="BD56420" s="5"/>
    </row>
    <row r="56421" spans="55:56" hidden="1" x14ac:dyDescent="0.2">
      <c r="BC56421" s="6"/>
      <c r="BD56421" s="5"/>
    </row>
    <row r="56422" spans="55:56" hidden="1" x14ac:dyDescent="0.2">
      <c r="BC56422" s="6"/>
      <c r="BD56422" s="5"/>
    </row>
    <row r="56423" spans="55:56" hidden="1" x14ac:dyDescent="0.2">
      <c r="BC56423" s="6"/>
      <c r="BD56423" s="5"/>
    </row>
    <row r="56424" spans="55:56" hidden="1" x14ac:dyDescent="0.2">
      <c r="BC56424" s="6"/>
      <c r="BD56424" s="5"/>
    </row>
    <row r="56425" spans="55:56" hidden="1" x14ac:dyDescent="0.2">
      <c r="BC56425" s="6"/>
      <c r="BD56425" s="5"/>
    </row>
    <row r="56426" spans="55:56" hidden="1" x14ac:dyDescent="0.2">
      <c r="BC56426" s="6"/>
      <c r="BD56426" s="5"/>
    </row>
    <row r="56427" spans="55:56" hidden="1" x14ac:dyDescent="0.2">
      <c r="BC56427" s="6"/>
      <c r="BD56427" s="5"/>
    </row>
    <row r="56428" spans="55:56" hidden="1" x14ac:dyDescent="0.2">
      <c r="BC56428" s="6"/>
      <c r="BD56428" s="5"/>
    </row>
    <row r="56429" spans="55:56" hidden="1" x14ac:dyDescent="0.2">
      <c r="BC56429" s="6"/>
      <c r="BD56429" s="5"/>
    </row>
    <row r="56430" spans="55:56" hidden="1" x14ac:dyDescent="0.2">
      <c r="BC56430" s="6"/>
      <c r="BD56430" s="5"/>
    </row>
    <row r="56431" spans="55:56" hidden="1" x14ac:dyDescent="0.2">
      <c r="BC56431" s="6"/>
      <c r="BD56431" s="5"/>
    </row>
    <row r="56432" spans="55:56" hidden="1" x14ac:dyDescent="0.2">
      <c r="BC56432" s="6"/>
      <c r="BD56432" s="5"/>
    </row>
    <row r="56433" spans="55:56" hidden="1" x14ac:dyDescent="0.2">
      <c r="BC56433" s="6"/>
      <c r="BD56433" s="5"/>
    </row>
    <row r="56434" spans="55:56" hidden="1" x14ac:dyDescent="0.2">
      <c r="BC56434" s="6"/>
      <c r="BD56434" s="5"/>
    </row>
    <row r="56435" spans="55:56" hidden="1" x14ac:dyDescent="0.2">
      <c r="BC56435" s="6"/>
      <c r="BD56435" s="5"/>
    </row>
    <row r="56436" spans="55:56" hidden="1" x14ac:dyDescent="0.2">
      <c r="BC56436" s="6"/>
      <c r="BD56436" s="5"/>
    </row>
    <row r="56437" spans="55:56" hidden="1" x14ac:dyDescent="0.2">
      <c r="BC56437" s="6"/>
      <c r="BD56437" s="5"/>
    </row>
    <row r="56438" spans="55:56" hidden="1" x14ac:dyDescent="0.2">
      <c r="BC56438" s="6"/>
      <c r="BD56438" s="5"/>
    </row>
    <row r="56439" spans="55:56" hidden="1" x14ac:dyDescent="0.2">
      <c r="BC56439" s="6"/>
      <c r="BD56439" s="5"/>
    </row>
    <row r="56440" spans="55:56" hidden="1" x14ac:dyDescent="0.2">
      <c r="BC56440" s="6"/>
      <c r="BD56440" s="5"/>
    </row>
    <row r="56441" spans="55:56" hidden="1" x14ac:dyDescent="0.2">
      <c r="BC56441" s="6"/>
      <c r="BD56441" s="5"/>
    </row>
    <row r="56442" spans="55:56" hidden="1" x14ac:dyDescent="0.2">
      <c r="BC56442" s="6"/>
      <c r="BD56442" s="5"/>
    </row>
    <row r="56443" spans="55:56" hidden="1" x14ac:dyDescent="0.2">
      <c r="BC56443" s="6"/>
      <c r="BD56443" s="5"/>
    </row>
    <row r="56444" spans="55:56" hidden="1" x14ac:dyDescent="0.2">
      <c r="BC56444" s="6"/>
      <c r="BD56444" s="5"/>
    </row>
    <row r="56445" spans="55:56" hidden="1" x14ac:dyDescent="0.2">
      <c r="BC56445" s="6"/>
      <c r="BD56445" s="5"/>
    </row>
    <row r="56446" spans="55:56" hidden="1" x14ac:dyDescent="0.2">
      <c r="BC56446" s="6"/>
      <c r="BD56446" s="5"/>
    </row>
    <row r="56447" spans="55:56" hidden="1" x14ac:dyDescent="0.2">
      <c r="BC56447" s="6"/>
      <c r="BD56447" s="5"/>
    </row>
    <row r="56448" spans="55:56" hidden="1" x14ac:dyDescent="0.2">
      <c r="BC56448" s="6"/>
      <c r="BD56448" s="5"/>
    </row>
    <row r="56449" spans="55:56" hidden="1" x14ac:dyDescent="0.2">
      <c r="BC56449" s="6"/>
      <c r="BD56449" s="5"/>
    </row>
    <row r="56450" spans="55:56" hidden="1" x14ac:dyDescent="0.2">
      <c r="BC56450" s="6"/>
      <c r="BD56450" s="5"/>
    </row>
    <row r="56451" spans="55:56" hidden="1" x14ac:dyDescent="0.2">
      <c r="BC56451" s="6"/>
      <c r="BD56451" s="5"/>
    </row>
    <row r="56452" spans="55:56" hidden="1" x14ac:dyDescent="0.2">
      <c r="BC56452" s="6"/>
      <c r="BD56452" s="5"/>
    </row>
    <row r="56453" spans="55:56" hidden="1" x14ac:dyDescent="0.2">
      <c r="BC56453" s="6"/>
      <c r="BD56453" s="5"/>
    </row>
    <row r="56454" spans="55:56" hidden="1" x14ac:dyDescent="0.2">
      <c r="BC56454" s="6"/>
      <c r="BD56454" s="5"/>
    </row>
    <row r="56455" spans="55:56" hidden="1" x14ac:dyDescent="0.2">
      <c r="BC56455" s="6"/>
      <c r="BD56455" s="5"/>
    </row>
    <row r="56456" spans="55:56" hidden="1" x14ac:dyDescent="0.2">
      <c r="BC56456" s="6"/>
      <c r="BD56456" s="5"/>
    </row>
    <row r="56457" spans="55:56" hidden="1" x14ac:dyDescent="0.2">
      <c r="BC56457" s="6"/>
      <c r="BD56457" s="5"/>
    </row>
    <row r="56458" spans="55:56" hidden="1" x14ac:dyDescent="0.2">
      <c r="BC56458" s="6"/>
      <c r="BD56458" s="5"/>
    </row>
    <row r="56459" spans="55:56" hidden="1" x14ac:dyDescent="0.2">
      <c r="BC56459" s="6"/>
      <c r="BD56459" s="5"/>
    </row>
    <row r="56460" spans="55:56" hidden="1" x14ac:dyDescent="0.2">
      <c r="BC56460" s="6"/>
      <c r="BD56460" s="5"/>
    </row>
    <row r="56461" spans="55:56" hidden="1" x14ac:dyDescent="0.2">
      <c r="BC56461" s="6"/>
      <c r="BD56461" s="5"/>
    </row>
    <row r="56462" spans="55:56" hidden="1" x14ac:dyDescent="0.2">
      <c r="BC56462" s="6"/>
      <c r="BD56462" s="5"/>
    </row>
    <row r="56463" spans="55:56" hidden="1" x14ac:dyDescent="0.2">
      <c r="BC56463" s="6"/>
      <c r="BD56463" s="5"/>
    </row>
    <row r="56464" spans="55:56" hidden="1" x14ac:dyDescent="0.2">
      <c r="BC56464" s="6"/>
      <c r="BD56464" s="5"/>
    </row>
    <row r="56465" spans="55:56" hidden="1" x14ac:dyDescent="0.2">
      <c r="BC56465" s="6"/>
      <c r="BD56465" s="5"/>
    </row>
    <row r="56466" spans="55:56" hidden="1" x14ac:dyDescent="0.2">
      <c r="BC56466" s="6"/>
      <c r="BD56466" s="5"/>
    </row>
    <row r="56467" spans="55:56" hidden="1" x14ac:dyDescent="0.2">
      <c r="BC56467" s="6"/>
      <c r="BD56467" s="5"/>
    </row>
    <row r="56468" spans="55:56" hidden="1" x14ac:dyDescent="0.2">
      <c r="BC56468" s="6"/>
      <c r="BD56468" s="5"/>
    </row>
    <row r="56469" spans="55:56" hidden="1" x14ac:dyDescent="0.2">
      <c r="BC56469" s="6"/>
      <c r="BD56469" s="5"/>
    </row>
    <row r="56470" spans="55:56" hidden="1" x14ac:dyDescent="0.2">
      <c r="BC56470" s="6"/>
      <c r="BD56470" s="5"/>
    </row>
    <row r="56471" spans="55:56" hidden="1" x14ac:dyDescent="0.2">
      <c r="BC56471" s="6"/>
      <c r="BD56471" s="5"/>
    </row>
    <row r="56472" spans="55:56" hidden="1" x14ac:dyDescent="0.2">
      <c r="BC56472" s="6"/>
      <c r="BD56472" s="5"/>
    </row>
    <row r="56473" spans="55:56" hidden="1" x14ac:dyDescent="0.2">
      <c r="BC56473" s="6"/>
      <c r="BD56473" s="5"/>
    </row>
    <row r="56474" spans="55:56" hidden="1" x14ac:dyDescent="0.2">
      <c r="BC56474" s="6"/>
      <c r="BD56474" s="5"/>
    </row>
    <row r="56475" spans="55:56" hidden="1" x14ac:dyDescent="0.2">
      <c r="BC56475" s="6"/>
      <c r="BD56475" s="5"/>
    </row>
    <row r="56476" spans="55:56" hidden="1" x14ac:dyDescent="0.2">
      <c r="BC56476" s="6"/>
      <c r="BD56476" s="5"/>
    </row>
    <row r="56477" spans="55:56" hidden="1" x14ac:dyDescent="0.2">
      <c r="BC56477" s="6"/>
      <c r="BD56477" s="5"/>
    </row>
    <row r="56478" spans="55:56" hidden="1" x14ac:dyDescent="0.2">
      <c r="BC56478" s="6"/>
      <c r="BD56478" s="5"/>
    </row>
    <row r="56479" spans="55:56" hidden="1" x14ac:dyDescent="0.2">
      <c r="BC56479" s="6"/>
      <c r="BD56479" s="5"/>
    </row>
    <row r="56480" spans="55:56" hidden="1" x14ac:dyDescent="0.2">
      <c r="BC56480" s="6"/>
      <c r="BD56480" s="5"/>
    </row>
    <row r="56481" spans="55:56" hidden="1" x14ac:dyDescent="0.2">
      <c r="BC56481" s="6"/>
      <c r="BD56481" s="5"/>
    </row>
    <row r="56482" spans="55:56" hidden="1" x14ac:dyDescent="0.2">
      <c r="BC56482" s="6"/>
      <c r="BD56482" s="5"/>
    </row>
    <row r="56483" spans="55:56" hidden="1" x14ac:dyDescent="0.2">
      <c r="BC56483" s="6"/>
      <c r="BD56483" s="5"/>
    </row>
    <row r="56484" spans="55:56" hidden="1" x14ac:dyDescent="0.2">
      <c r="BC56484" s="6"/>
      <c r="BD56484" s="5"/>
    </row>
    <row r="56485" spans="55:56" hidden="1" x14ac:dyDescent="0.2">
      <c r="BC56485" s="6"/>
      <c r="BD56485" s="5"/>
    </row>
    <row r="56486" spans="55:56" hidden="1" x14ac:dyDescent="0.2">
      <c r="BC56486" s="6"/>
      <c r="BD56486" s="5"/>
    </row>
    <row r="56487" spans="55:56" hidden="1" x14ac:dyDescent="0.2">
      <c r="BC56487" s="6"/>
      <c r="BD56487" s="5"/>
    </row>
    <row r="56488" spans="55:56" hidden="1" x14ac:dyDescent="0.2">
      <c r="BC56488" s="6"/>
      <c r="BD56488" s="5"/>
    </row>
    <row r="56489" spans="55:56" hidden="1" x14ac:dyDescent="0.2">
      <c r="BC56489" s="6"/>
      <c r="BD56489" s="5"/>
    </row>
    <row r="56490" spans="55:56" hidden="1" x14ac:dyDescent="0.2">
      <c r="BC56490" s="6"/>
      <c r="BD56490" s="5"/>
    </row>
    <row r="56491" spans="55:56" hidden="1" x14ac:dyDescent="0.2">
      <c r="BC56491" s="6"/>
      <c r="BD56491" s="5"/>
    </row>
    <row r="56492" spans="55:56" hidden="1" x14ac:dyDescent="0.2">
      <c r="BC56492" s="6"/>
      <c r="BD56492" s="5"/>
    </row>
    <row r="56493" spans="55:56" hidden="1" x14ac:dyDescent="0.2">
      <c r="BC56493" s="6"/>
      <c r="BD56493" s="5"/>
    </row>
    <row r="56494" spans="55:56" hidden="1" x14ac:dyDescent="0.2">
      <c r="BC56494" s="6"/>
      <c r="BD56494" s="5"/>
    </row>
    <row r="56495" spans="55:56" hidden="1" x14ac:dyDescent="0.2">
      <c r="BC56495" s="6"/>
      <c r="BD56495" s="5"/>
    </row>
    <row r="56496" spans="55:56" hidden="1" x14ac:dyDescent="0.2">
      <c r="BC56496" s="6"/>
      <c r="BD56496" s="5"/>
    </row>
    <row r="56497" spans="55:56" hidden="1" x14ac:dyDescent="0.2">
      <c r="BC56497" s="6"/>
      <c r="BD56497" s="5"/>
    </row>
    <row r="56498" spans="55:56" hidden="1" x14ac:dyDescent="0.2">
      <c r="BC56498" s="6"/>
      <c r="BD56498" s="5"/>
    </row>
    <row r="56499" spans="55:56" hidden="1" x14ac:dyDescent="0.2">
      <c r="BC56499" s="6"/>
      <c r="BD56499" s="5"/>
    </row>
    <row r="56500" spans="55:56" hidden="1" x14ac:dyDescent="0.2">
      <c r="BC56500" s="6"/>
      <c r="BD56500" s="5"/>
    </row>
    <row r="56501" spans="55:56" hidden="1" x14ac:dyDescent="0.2">
      <c r="BC56501" s="6"/>
      <c r="BD56501" s="5"/>
    </row>
    <row r="56502" spans="55:56" hidden="1" x14ac:dyDescent="0.2">
      <c r="BC56502" s="6"/>
      <c r="BD56502" s="5"/>
    </row>
    <row r="56503" spans="55:56" hidden="1" x14ac:dyDescent="0.2">
      <c r="BC56503" s="6"/>
      <c r="BD56503" s="5"/>
    </row>
    <row r="56504" spans="55:56" hidden="1" x14ac:dyDescent="0.2">
      <c r="BC56504" s="6"/>
      <c r="BD56504" s="5"/>
    </row>
    <row r="56505" spans="55:56" hidden="1" x14ac:dyDescent="0.2">
      <c r="BC56505" s="6"/>
      <c r="BD56505" s="5"/>
    </row>
    <row r="56506" spans="55:56" hidden="1" x14ac:dyDescent="0.2">
      <c r="BC56506" s="6"/>
      <c r="BD56506" s="5"/>
    </row>
    <row r="56507" spans="55:56" hidden="1" x14ac:dyDescent="0.2">
      <c r="BC56507" s="6"/>
      <c r="BD56507" s="5"/>
    </row>
    <row r="56508" spans="55:56" hidden="1" x14ac:dyDescent="0.2">
      <c r="BC56508" s="6"/>
      <c r="BD56508" s="5"/>
    </row>
    <row r="56509" spans="55:56" hidden="1" x14ac:dyDescent="0.2">
      <c r="BC56509" s="6"/>
      <c r="BD56509" s="5"/>
    </row>
    <row r="56510" spans="55:56" hidden="1" x14ac:dyDescent="0.2">
      <c r="BC56510" s="6"/>
      <c r="BD56510" s="5"/>
    </row>
    <row r="56511" spans="55:56" hidden="1" x14ac:dyDescent="0.2">
      <c r="BC56511" s="6"/>
      <c r="BD56511" s="5"/>
    </row>
    <row r="56512" spans="55:56" hidden="1" x14ac:dyDescent="0.2">
      <c r="BC56512" s="6"/>
      <c r="BD56512" s="5"/>
    </row>
    <row r="56513" spans="55:56" hidden="1" x14ac:dyDescent="0.2">
      <c r="BC56513" s="6"/>
      <c r="BD56513" s="5"/>
    </row>
    <row r="56514" spans="55:56" hidden="1" x14ac:dyDescent="0.2">
      <c r="BC56514" s="6"/>
      <c r="BD56514" s="5"/>
    </row>
    <row r="56515" spans="55:56" hidden="1" x14ac:dyDescent="0.2">
      <c r="BC56515" s="6"/>
      <c r="BD56515" s="5"/>
    </row>
    <row r="56516" spans="55:56" hidden="1" x14ac:dyDescent="0.2">
      <c r="BC56516" s="6"/>
      <c r="BD56516" s="5"/>
    </row>
    <row r="56517" spans="55:56" hidden="1" x14ac:dyDescent="0.2">
      <c r="BC56517" s="6"/>
      <c r="BD56517" s="5"/>
    </row>
    <row r="56518" spans="55:56" hidden="1" x14ac:dyDescent="0.2">
      <c r="BC56518" s="6"/>
      <c r="BD56518" s="5"/>
    </row>
    <row r="56519" spans="55:56" hidden="1" x14ac:dyDescent="0.2">
      <c r="BC56519" s="6"/>
      <c r="BD56519" s="5"/>
    </row>
    <row r="56520" spans="55:56" hidden="1" x14ac:dyDescent="0.2">
      <c r="BC56520" s="6"/>
      <c r="BD56520" s="5"/>
    </row>
    <row r="56521" spans="55:56" hidden="1" x14ac:dyDescent="0.2">
      <c r="BC56521" s="6"/>
      <c r="BD56521" s="5"/>
    </row>
    <row r="56522" spans="55:56" hidden="1" x14ac:dyDescent="0.2">
      <c r="BC56522" s="6"/>
      <c r="BD56522" s="5"/>
    </row>
    <row r="56523" spans="55:56" hidden="1" x14ac:dyDescent="0.2">
      <c r="BC56523" s="6"/>
      <c r="BD56523" s="5"/>
    </row>
    <row r="56524" spans="55:56" hidden="1" x14ac:dyDescent="0.2">
      <c r="BC56524" s="6"/>
      <c r="BD56524" s="5"/>
    </row>
    <row r="56525" spans="55:56" hidden="1" x14ac:dyDescent="0.2">
      <c r="BC56525" s="6"/>
      <c r="BD56525" s="5"/>
    </row>
    <row r="56526" spans="55:56" hidden="1" x14ac:dyDescent="0.2">
      <c r="BC56526" s="6"/>
      <c r="BD56526" s="5"/>
    </row>
    <row r="56527" spans="55:56" hidden="1" x14ac:dyDescent="0.2">
      <c r="BC56527" s="6"/>
      <c r="BD56527" s="5"/>
    </row>
    <row r="56528" spans="55:56" hidden="1" x14ac:dyDescent="0.2">
      <c r="BC56528" s="6"/>
      <c r="BD56528" s="5"/>
    </row>
    <row r="56529" spans="55:56" hidden="1" x14ac:dyDescent="0.2">
      <c r="BC56529" s="6"/>
      <c r="BD56529" s="5"/>
    </row>
    <row r="56530" spans="55:56" hidden="1" x14ac:dyDescent="0.2">
      <c r="BC56530" s="6"/>
      <c r="BD56530" s="5"/>
    </row>
    <row r="56531" spans="55:56" hidden="1" x14ac:dyDescent="0.2">
      <c r="BC56531" s="6"/>
      <c r="BD56531" s="5"/>
    </row>
    <row r="56532" spans="55:56" hidden="1" x14ac:dyDescent="0.2">
      <c r="BC56532" s="6"/>
      <c r="BD56532" s="5"/>
    </row>
    <row r="56533" spans="55:56" hidden="1" x14ac:dyDescent="0.2">
      <c r="BC56533" s="6"/>
      <c r="BD56533" s="5"/>
    </row>
    <row r="56534" spans="55:56" hidden="1" x14ac:dyDescent="0.2">
      <c r="BC56534" s="6"/>
      <c r="BD56534" s="5"/>
    </row>
    <row r="56535" spans="55:56" hidden="1" x14ac:dyDescent="0.2">
      <c r="BC56535" s="6"/>
      <c r="BD56535" s="5"/>
    </row>
    <row r="56536" spans="55:56" hidden="1" x14ac:dyDescent="0.2">
      <c r="BC56536" s="6"/>
      <c r="BD56536" s="5"/>
    </row>
    <row r="56537" spans="55:56" hidden="1" x14ac:dyDescent="0.2">
      <c r="BC56537" s="6"/>
      <c r="BD56537" s="5"/>
    </row>
    <row r="56538" spans="55:56" hidden="1" x14ac:dyDescent="0.2">
      <c r="BC56538" s="6"/>
      <c r="BD56538" s="5"/>
    </row>
    <row r="56539" spans="55:56" hidden="1" x14ac:dyDescent="0.2">
      <c r="BC56539" s="6"/>
      <c r="BD56539" s="5"/>
    </row>
    <row r="56540" spans="55:56" hidden="1" x14ac:dyDescent="0.2">
      <c r="BC56540" s="6"/>
      <c r="BD56540" s="5"/>
    </row>
    <row r="56541" spans="55:56" hidden="1" x14ac:dyDescent="0.2">
      <c r="BC56541" s="6"/>
      <c r="BD56541" s="5"/>
    </row>
    <row r="56542" spans="55:56" hidden="1" x14ac:dyDescent="0.2">
      <c r="BC56542" s="6"/>
      <c r="BD56542" s="5"/>
    </row>
    <row r="56543" spans="55:56" hidden="1" x14ac:dyDescent="0.2">
      <c r="BC56543" s="6"/>
      <c r="BD56543" s="5"/>
    </row>
    <row r="56544" spans="55:56" hidden="1" x14ac:dyDescent="0.2">
      <c r="BC56544" s="6"/>
      <c r="BD56544" s="5"/>
    </row>
    <row r="56545" spans="55:56" hidden="1" x14ac:dyDescent="0.2">
      <c r="BC56545" s="6"/>
      <c r="BD56545" s="5"/>
    </row>
    <row r="56546" spans="55:56" hidden="1" x14ac:dyDescent="0.2">
      <c r="BC56546" s="6"/>
      <c r="BD56546" s="5"/>
    </row>
    <row r="56547" spans="55:56" hidden="1" x14ac:dyDescent="0.2">
      <c r="BC56547" s="6"/>
      <c r="BD56547" s="5"/>
    </row>
    <row r="56548" spans="55:56" hidden="1" x14ac:dyDescent="0.2">
      <c r="BC56548" s="6"/>
      <c r="BD56548" s="5"/>
    </row>
    <row r="56549" spans="55:56" hidden="1" x14ac:dyDescent="0.2">
      <c r="BC56549" s="6"/>
      <c r="BD56549" s="5"/>
    </row>
    <row r="56550" spans="55:56" hidden="1" x14ac:dyDescent="0.2">
      <c r="BC56550" s="6"/>
      <c r="BD56550" s="5"/>
    </row>
    <row r="56551" spans="55:56" hidden="1" x14ac:dyDescent="0.2">
      <c r="BC56551" s="6"/>
      <c r="BD56551" s="5"/>
    </row>
    <row r="56552" spans="55:56" hidden="1" x14ac:dyDescent="0.2">
      <c r="BC56552" s="6"/>
      <c r="BD56552" s="5"/>
    </row>
    <row r="56553" spans="55:56" hidden="1" x14ac:dyDescent="0.2">
      <c r="BC56553" s="6"/>
      <c r="BD56553" s="5"/>
    </row>
    <row r="56554" spans="55:56" hidden="1" x14ac:dyDescent="0.2">
      <c r="BC56554" s="6"/>
      <c r="BD56554" s="5"/>
    </row>
    <row r="56555" spans="55:56" hidden="1" x14ac:dyDescent="0.2">
      <c r="BC56555" s="6"/>
      <c r="BD56555" s="5"/>
    </row>
    <row r="56556" spans="55:56" hidden="1" x14ac:dyDescent="0.2">
      <c r="BC56556" s="6"/>
      <c r="BD56556" s="5"/>
    </row>
    <row r="56557" spans="55:56" hidden="1" x14ac:dyDescent="0.2">
      <c r="BC56557" s="6"/>
      <c r="BD56557" s="5"/>
    </row>
    <row r="56558" spans="55:56" hidden="1" x14ac:dyDescent="0.2">
      <c r="BC56558" s="6"/>
      <c r="BD56558" s="5"/>
    </row>
    <row r="56559" spans="55:56" hidden="1" x14ac:dyDescent="0.2">
      <c r="BC56559" s="6"/>
      <c r="BD56559" s="5"/>
    </row>
    <row r="56560" spans="55:56" hidden="1" x14ac:dyDescent="0.2">
      <c r="BC56560" s="6"/>
      <c r="BD56560" s="5"/>
    </row>
    <row r="56561" spans="55:56" hidden="1" x14ac:dyDescent="0.2">
      <c r="BC56561" s="6"/>
      <c r="BD56561" s="5"/>
    </row>
    <row r="56562" spans="55:56" hidden="1" x14ac:dyDescent="0.2">
      <c r="BC56562" s="6"/>
      <c r="BD56562" s="5"/>
    </row>
    <row r="56563" spans="55:56" hidden="1" x14ac:dyDescent="0.2">
      <c r="BC56563" s="6"/>
      <c r="BD56563" s="5"/>
    </row>
    <row r="56564" spans="55:56" hidden="1" x14ac:dyDescent="0.2">
      <c r="BC56564" s="6"/>
      <c r="BD56564" s="5"/>
    </row>
    <row r="56565" spans="55:56" hidden="1" x14ac:dyDescent="0.2">
      <c r="BC56565" s="6"/>
      <c r="BD56565" s="5"/>
    </row>
    <row r="56566" spans="55:56" hidden="1" x14ac:dyDescent="0.2">
      <c r="BC56566" s="6"/>
      <c r="BD56566" s="5"/>
    </row>
    <row r="56567" spans="55:56" hidden="1" x14ac:dyDescent="0.2">
      <c r="BC56567" s="6"/>
      <c r="BD56567" s="5"/>
    </row>
    <row r="56568" spans="55:56" hidden="1" x14ac:dyDescent="0.2">
      <c r="BC56568" s="6"/>
      <c r="BD56568" s="5"/>
    </row>
    <row r="56569" spans="55:56" hidden="1" x14ac:dyDescent="0.2">
      <c r="BC56569" s="6"/>
      <c r="BD56569" s="5"/>
    </row>
    <row r="56570" spans="55:56" hidden="1" x14ac:dyDescent="0.2">
      <c r="BC56570" s="6"/>
      <c r="BD56570" s="5"/>
    </row>
    <row r="56571" spans="55:56" hidden="1" x14ac:dyDescent="0.2">
      <c r="BC56571" s="6"/>
      <c r="BD56571" s="5"/>
    </row>
    <row r="56572" spans="55:56" hidden="1" x14ac:dyDescent="0.2">
      <c r="BC56572" s="6"/>
      <c r="BD56572" s="5"/>
    </row>
    <row r="56573" spans="55:56" hidden="1" x14ac:dyDescent="0.2">
      <c r="BC56573" s="6"/>
      <c r="BD56573" s="5"/>
    </row>
    <row r="56574" spans="55:56" hidden="1" x14ac:dyDescent="0.2">
      <c r="BC56574" s="6"/>
      <c r="BD56574" s="5"/>
    </row>
    <row r="56575" spans="55:56" hidden="1" x14ac:dyDescent="0.2">
      <c r="BC56575" s="6"/>
      <c r="BD56575" s="5"/>
    </row>
    <row r="56576" spans="55:56" hidden="1" x14ac:dyDescent="0.2">
      <c r="BC56576" s="6"/>
      <c r="BD56576" s="5"/>
    </row>
    <row r="56577" spans="55:56" hidden="1" x14ac:dyDescent="0.2">
      <c r="BC56577" s="6"/>
      <c r="BD56577" s="5"/>
    </row>
    <row r="56578" spans="55:56" hidden="1" x14ac:dyDescent="0.2">
      <c r="BC56578" s="6"/>
      <c r="BD56578" s="5"/>
    </row>
    <row r="56579" spans="55:56" hidden="1" x14ac:dyDescent="0.2">
      <c r="BC56579" s="6"/>
      <c r="BD56579" s="5"/>
    </row>
    <row r="56580" spans="55:56" hidden="1" x14ac:dyDescent="0.2">
      <c r="BC56580" s="6"/>
      <c r="BD56580" s="5"/>
    </row>
    <row r="56581" spans="55:56" hidden="1" x14ac:dyDescent="0.2">
      <c r="BC56581" s="6"/>
      <c r="BD56581" s="5"/>
    </row>
    <row r="56582" spans="55:56" hidden="1" x14ac:dyDescent="0.2">
      <c r="BC56582" s="6"/>
      <c r="BD56582" s="5"/>
    </row>
    <row r="56583" spans="55:56" hidden="1" x14ac:dyDescent="0.2">
      <c r="BC56583" s="6"/>
      <c r="BD56583" s="5"/>
    </row>
    <row r="56584" spans="55:56" hidden="1" x14ac:dyDescent="0.2">
      <c r="BC56584" s="6"/>
      <c r="BD56584" s="5"/>
    </row>
    <row r="56585" spans="55:56" hidden="1" x14ac:dyDescent="0.2">
      <c r="BC56585" s="6"/>
      <c r="BD56585" s="5"/>
    </row>
    <row r="56586" spans="55:56" hidden="1" x14ac:dyDescent="0.2">
      <c r="BC56586" s="6"/>
      <c r="BD56586" s="5"/>
    </row>
    <row r="56587" spans="55:56" hidden="1" x14ac:dyDescent="0.2">
      <c r="BC56587" s="6"/>
      <c r="BD56587" s="5"/>
    </row>
    <row r="56588" spans="55:56" hidden="1" x14ac:dyDescent="0.2">
      <c r="BC56588" s="6"/>
      <c r="BD56588" s="5"/>
    </row>
    <row r="56589" spans="55:56" hidden="1" x14ac:dyDescent="0.2">
      <c r="BC56589" s="6"/>
      <c r="BD56589" s="5"/>
    </row>
    <row r="56590" spans="55:56" hidden="1" x14ac:dyDescent="0.2">
      <c r="BC56590" s="6"/>
      <c r="BD56590" s="5"/>
    </row>
    <row r="56591" spans="55:56" hidden="1" x14ac:dyDescent="0.2">
      <c r="BC56591" s="6"/>
      <c r="BD56591" s="5"/>
    </row>
    <row r="56592" spans="55:56" hidden="1" x14ac:dyDescent="0.2">
      <c r="BC56592" s="6"/>
      <c r="BD56592" s="5"/>
    </row>
    <row r="56593" spans="55:56" hidden="1" x14ac:dyDescent="0.2">
      <c r="BC56593" s="6"/>
      <c r="BD56593" s="5"/>
    </row>
    <row r="56594" spans="55:56" hidden="1" x14ac:dyDescent="0.2">
      <c r="BC56594" s="6"/>
      <c r="BD56594" s="5"/>
    </row>
    <row r="56595" spans="55:56" hidden="1" x14ac:dyDescent="0.2">
      <c r="BC56595" s="6"/>
      <c r="BD56595" s="5"/>
    </row>
    <row r="56596" spans="55:56" hidden="1" x14ac:dyDescent="0.2">
      <c r="BC56596" s="6"/>
      <c r="BD56596" s="5"/>
    </row>
    <row r="56597" spans="55:56" hidden="1" x14ac:dyDescent="0.2">
      <c r="BC56597" s="6"/>
      <c r="BD56597" s="5"/>
    </row>
    <row r="56598" spans="55:56" hidden="1" x14ac:dyDescent="0.2">
      <c r="BC56598" s="6"/>
      <c r="BD56598" s="5"/>
    </row>
    <row r="56599" spans="55:56" hidden="1" x14ac:dyDescent="0.2">
      <c r="BC56599" s="6"/>
      <c r="BD56599" s="5"/>
    </row>
    <row r="56600" spans="55:56" hidden="1" x14ac:dyDescent="0.2">
      <c r="BC56600" s="6"/>
      <c r="BD56600" s="5"/>
    </row>
    <row r="56601" spans="55:56" hidden="1" x14ac:dyDescent="0.2">
      <c r="BC56601" s="6"/>
      <c r="BD56601" s="5"/>
    </row>
    <row r="56602" spans="55:56" hidden="1" x14ac:dyDescent="0.2">
      <c r="BC56602" s="6"/>
      <c r="BD56602" s="5"/>
    </row>
    <row r="56603" spans="55:56" hidden="1" x14ac:dyDescent="0.2">
      <c r="BC56603" s="6"/>
      <c r="BD56603" s="5"/>
    </row>
    <row r="56604" spans="55:56" hidden="1" x14ac:dyDescent="0.2">
      <c r="BC56604" s="6"/>
      <c r="BD56604" s="5"/>
    </row>
    <row r="56605" spans="55:56" hidden="1" x14ac:dyDescent="0.2">
      <c r="BC56605" s="6"/>
      <c r="BD56605" s="5"/>
    </row>
    <row r="56606" spans="55:56" hidden="1" x14ac:dyDescent="0.2">
      <c r="BC56606" s="6"/>
      <c r="BD56606" s="5"/>
    </row>
    <row r="56607" spans="55:56" hidden="1" x14ac:dyDescent="0.2">
      <c r="BC56607" s="6"/>
      <c r="BD56607" s="5"/>
    </row>
    <row r="56608" spans="55:56" hidden="1" x14ac:dyDescent="0.2">
      <c r="BC56608" s="6"/>
      <c r="BD56608" s="5"/>
    </row>
    <row r="56609" spans="55:56" hidden="1" x14ac:dyDescent="0.2">
      <c r="BC56609" s="6"/>
      <c r="BD56609" s="5"/>
    </row>
    <row r="56610" spans="55:56" hidden="1" x14ac:dyDescent="0.2">
      <c r="BC56610" s="6"/>
      <c r="BD56610" s="5"/>
    </row>
    <row r="56611" spans="55:56" hidden="1" x14ac:dyDescent="0.2">
      <c r="BC56611" s="6"/>
      <c r="BD56611" s="5"/>
    </row>
    <row r="56612" spans="55:56" hidden="1" x14ac:dyDescent="0.2">
      <c r="BC56612" s="6"/>
      <c r="BD56612" s="5"/>
    </row>
    <row r="56613" spans="55:56" hidden="1" x14ac:dyDescent="0.2">
      <c r="BC56613" s="6"/>
      <c r="BD56613" s="5"/>
    </row>
    <row r="56614" spans="55:56" hidden="1" x14ac:dyDescent="0.2">
      <c r="BC56614" s="6"/>
      <c r="BD56614" s="5"/>
    </row>
    <row r="56615" spans="55:56" hidden="1" x14ac:dyDescent="0.2">
      <c r="BC56615" s="6"/>
      <c r="BD56615" s="5"/>
    </row>
    <row r="56616" spans="55:56" hidden="1" x14ac:dyDescent="0.2">
      <c r="BC56616" s="6"/>
      <c r="BD56616" s="5"/>
    </row>
    <row r="56617" spans="55:56" hidden="1" x14ac:dyDescent="0.2">
      <c r="BC56617" s="6"/>
      <c r="BD56617" s="5"/>
    </row>
    <row r="56618" spans="55:56" hidden="1" x14ac:dyDescent="0.2">
      <c r="BC56618" s="6"/>
      <c r="BD56618" s="5"/>
    </row>
    <row r="56619" spans="55:56" hidden="1" x14ac:dyDescent="0.2">
      <c r="BC56619" s="6"/>
      <c r="BD56619" s="5"/>
    </row>
    <row r="56620" spans="55:56" hidden="1" x14ac:dyDescent="0.2">
      <c r="BC56620" s="6"/>
      <c r="BD56620" s="5"/>
    </row>
    <row r="56621" spans="55:56" hidden="1" x14ac:dyDescent="0.2">
      <c r="BC56621" s="6"/>
      <c r="BD56621" s="5"/>
    </row>
    <row r="56622" spans="55:56" hidden="1" x14ac:dyDescent="0.2">
      <c r="BC56622" s="6"/>
      <c r="BD56622" s="5"/>
    </row>
    <row r="56623" spans="55:56" hidden="1" x14ac:dyDescent="0.2">
      <c r="BC56623" s="6"/>
      <c r="BD56623" s="5"/>
    </row>
    <row r="56624" spans="55:56" hidden="1" x14ac:dyDescent="0.2">
      <c r="BC56624" s="6"/>
      <c r="BD56624" s="5"/>
    </row>
    <row r="56625" spans="55:56" hidden="1" x14ac:dyDescent="0.2">
      <c r="BC56625" s="6"/>
      <c r="BD56625" s="5"/>
    </row>
    <row r="56626" spans="55:56" hidden="1" x14ac:dyDescent="0.2">
      <c r="BC56626" s="6"/>
      <c r="BD56626" s="5"/>
    </row>
    <row r="56627" spans="55:56" hidden="1" x14ac:dyDescent="0.2">
      <c r="BC56627" s="6"/>
      <c r="BD56627" s="5"/>
    </row>
    <row r="56628" spans="55:56" hidden="1" x14ac:dyDescent="0.2">
      <c r="BC56628" s="6"/>
      <c r="BD56628" s="5"/>
    </row>
    <row r="56629" spans="55:56" hidden="1" x14ac:dyDescent="0.2">
      <c r="BC56629" s="6"/>
      <c r="BD56629" s="5"/>
    </row>
    <row r="56630" spans="55:56" hidden="1" x14ac:dyDescent="0.2">
      <c r="BC56630" s="6"/>
      <c r="BD56630" s="5"/>
    </row>
    <row r="56631" spans="55:56" hidden="1" x14ac:dyDescent="0.2">
      <c r="BC56631" s="6"/>
      <c r="BD56631" s="5"/>
    </row>
    <row r="56632" spans="55:56" hidden="1" x14ac:dyDescent="0.2">
      <c r="BC56632" s="6"/>
      <c r="BD56632" s="5"/>
    </row>
    <row r="56633" spans="55:56" hidden="1" x14ac:dyDescent="0.2">
      <c r="BC56633" s="6"/>
      <c r="BD56633" s="5"/>
    </row>
    <row r="56634" spans="55:56" hidden="1" x14ac:dyDescent="0.2">
      <c r="BC56634" s="6"/>
      <c r="BD56634" s="5"/>
    </row>
    <row r="56635" spans="55:56" hidden="1" x14ac:dyDescent="0.2">
      <c r="BC56635" s="6"/>
      <c r="BD56635" s="5"/>
    </row>
    <row r="56636" spans="55:56" hidden="1" x14ac:dyDescent="0.2">
      <c r="BC56636" s="6"/>
      <c r="BD56636" s="5"/>
    </row>
    <row r="56637" spans="55:56" hidden="1" x14ac:dyDescent="0.2">
      <c r="BC56637" s="6"/>
      <c r="BD56637" s="5"/>
    </row>
    <row r="56638" spans="55:56" hidden="1" x14ac:dyDescent="0.2">
      <c r="BC56638" s="6"/>
      <c r="BD56638" s="5"/>
    </row>
    <row r="56639" spans="55:56" hidden="1" x14ac:dyDescent="0.2">
      <c r="BC56639" s="6"/>
      <c r="BD56639" s="5"/>
    </row>
    <row r="56640" spans="55:56" hidden="1" x14ac:dyDescent="0.2">
      <c r="BC56640" s="6"/>
      <c r="BD56640" s="5"/>
    </row>
    <row r="56641" spans="55:56" hidden="1" x14ac:dyDescent="0.2">
      <c r="BC56641" s="6"/>
      <c r="BD56641" s="5"/>
    </row>
    <row r="56642" spans="55:56" hidden="1" x14ac:dyDescent="0.2">
      <c r="BC56642" s="6"/>
      <c r="BD56642" s="5"/>
    </row>
    <row r="56643" spans="55:56" hidden="1" x14ac:dyDescent="0.2">
      <c r="BC56643" s="6"/>
      <c r="BD56643" s="5"/>
    </row>
    <row r="56644" spans="55:56" hidden="1" x14ac:dyDescent="0.2">
      <c r="BC56644" s="6"/>
      <c r="BD56644" s="5"/>
    </row>
    <row r="56645" spans="55:56" hidden="1" x14ac:dyDescent="0.2">
      <c r="BC56645" s="6"/>
      <c r="BD56645" s="5"/>
    </row>
    <row r="56646" spans="55:56" hidden="1" x14ac:dyDescent="0.2">
      <c r="BC56646" s="6"/>
      <c r="BD56646" s="5"/>
    </row>
    <row r="56647" spans="55:56" hidden="1" x14ac:dyDescent="0.2">
      <c r="BC56647" s="6"/>
      <c r="BD56647" s="5"/>
    </row>
    <row r="56648" spans="55:56" hidden="1" x14ac:dyDescent="0.2">
      <c r="BC56648" s="6"/>
      <c r="BD56648" s="5"/>
    </row>
    <row r="56649" spans="55:56" hidden="1" x14ac:dyDescent="0.2">
      <c r="BC56649" s="6"/>
      <c r="BD56649" s="5"/>
    </row>
    <row r="56650" spans="55:56" hidden="1" x14ac:dyDescent="0.2">
      <c r="BC56650" s="6"/>
      <c r="BD56650" s="5"/>
    </row>
    <row r="56651" spans="55:56" hidden="1" x14ac:dyDescent="0.2">
      <c r="BC56651" s="6"/>
      <c r="BD56651" s="5"/>
    </row>
    <row r="56652" spans="55:56" hidden="1" x14ac:dyDescent="0.2">
      <c r="BC56652" s="6"/>
      <c r="BD56652" s="5"/>
    </row>
    <row r="56653" spans="55:56" hidden="1" x14ac:dyDescent="0.2">
      <c r="BC56653" s="6"/>
      <c r="BD56653" s="5"/>
    </row>
    <row r="56654" spans="55:56" hidden="1" x14ac:dyDescent="0.2">
      <c r="BC56654" s="6"/>
      <c r="BD56654" s="5"/>
    </row>
    <row r="56655" spans="55:56" hidden="1" x14ac:dyDescent="0.2">
      <c r="BC56655" s="6"/>
      <c r="BD56655" s="5"/>
    </row>
    <row r="56656" spans="55:56" hidden="1" x14ac:dyDescent="0.2">
      <c r="BC56656" s="6"/>
      <c r="BD56656" s="5"/>
    </row>
    <row r="56657" spans="55:56" hidden="1" x14ac:dyDescent="0.2">
      <c r="BC56657" s="6"/>
      <c r="BD56657" s="5"/>
    </row>
    <row r="56658" spans="55:56" hidden="1" x14ac:dyDescent="0.2">
      <c r="BC56658" s="6"/>
      <c r="BD56658" s="5"/>
    </row>
    <row r="56659" spans="55:56" hidden="1" x14ac:dyDescent="0.2">
      <c r="BC56659" s="6"/>
      <c r="BD56659" s="5"/>
    </row>
    <row r="56660" spans="55:56" hidden="1" x14ac:dyDescent="0.2">
      <c r="BC56660" s="6"/>
      <c r="BD56660" s="5"/>
    </row>
    <row r="56661" spans="55:56" hidden="1" x14ac:dyDescent="0.2">
      <c r="BC56661" s="6"/>
      <c r="BD56661" s="5"/>
    </row>
    <row r="56662" spans="55:56" hidden="1" x14ac:dyDescent="0.2">
      <c r="BC56662" s="6"/>
      <c r="BD56662" s="5"/>
    </row>
    <row r="56663" spans="55:56" hidden="1" x14ac:dyDescent="0.2">
      <c r="BC56663" s="6"/>
      <c r="BD56663" s="5"/>
    </row>
    <row r="56664" spans="55:56" hidden="1" x14ac:dyDescent="0.2">
      <c r="BC56664" s="6"/>
      <c r="BD56664" s="5"/>
    </row>
    <row r="56665" spans="55:56" hidden="1" x14ac:dyDescent="0.2">
      <c r="BC56665" s="6"/>
      <c r="BD56665" s="5"/>
    </row>
    <row r="56666" spans="55:56" hidden="1" x14ac:dyDescent="0.2">
      <c r="BC56666" s="6"/>
      <c r="BD56666" s="5"/>
    </row>
    <row r="56667" spans="55:56" hidden="1" x14ac:dyDescent="0.2">
      <c r="BC56667" s="6"/>
      <c r="BD56667" s="5"/>
    </row>
    <row r="56668" spans="55:56" hidden="1" x14ac:dyDescent="0.2">
      <c r="BC56668" s="6"/>
      <c r="BD56668" s="5"/>
    </row>
    <row r="56669" spans="55:56" hidden="1" x14ac:dyDescent="0.2">
      <c r="BC56669" s="6"/>
      <c r="BD56669" s="5"/>
    </row>
    <row r="56670" spans="55:56" hidden="1" x14ac:dyDescent="0.2">
      <c r="BC56670" s="6"/>
      <c r="BD56670" s="5"/>
    </row>
    <row r="56671" spans="55:56" hidden="1" x14ac:dyDescent="0.2">
      <c r="BC56671" s="6"/>
      <c r="BD56671" s="5"/>
    </row>
    <row r="56672" spans="55:56" hidden="1" x14ac:dyDescent="0.2">
      <c r="BC56672" s="6"/>
      <c r="BD56672" s="5"/>
    </row>
    <row r="56673" spans="55:56" hidden="1" x14ac:dyDescent="0.2">
      <c r="BC56673" s="6"/>
      <c r="BD56673" s="5"/>
    </row>
    <row r="56674" spans="55:56" hidden="1" x14ac:dyDescent="0.2">
      <c r="BC56674" s="6"/>
      <c r="BD56674" s="5"/>
    </row>
    <row r="56675" spans="55:56" hidden="1" x14ac:dyDescent="0.2">
      <c r="BC56675" s="6"/>
      <c r="BD56675" s="5"/>
    </row>
    <row r="56676" spans="55:56" hidden="1" x14ac:dyDescent="0.2">
      <c r="BC56676" s="6"/>
      <c r="BD56676" s="5"/>
    </row>
    <row r="56677" spans="55:56" hidden="1" x14ac:dyDescent="0.2">
      <c r="BC56677" s="6"/>
      <c r="BD56677" s="5"/>
    </row>
    <row r="56678" spans="55:56" hidden="1" x14ac:dyDescent="0.2">
      <c r="BC56678" s="6"/>
      <c r="BD56678" s="5"/>
    </row>
    <row r="56679" spans="55:56" hidden="1" x14ac:dyDescent="0.2">
      <c r="BC56679" s="6"/>
      <c r="BD56679" s="5"/>
    </row>
    <row r="56680" spans="55:56" hidden="1" x14ac:dyDescent="0.2">
      <c r="BC56680" s="6"/>
      <c r="BD56680" s="5"/>
    </row>
    <row r="56681" spans="55:56" hidden="1" x14ac:dyDescent="0.2">
      <c r="BC56681" s="6"/>
      <c r="BD56681" s="5"/>
    </row>
    <row r="56682" spans="55:56" hidden="1" x14ac:dyDescent="0.2">
      <c r="BC56682" s="6"/>
      <c r="BD56682" s="5"/>
    </row>
    <row r="56683" spans="55:56" hidden="1" x14ac:dyDescent="0.2">
      <c r="BC56683" s="6"/>
      <c r="BD56683" s="5"/>
    </row>
    <row r="56684" spans="55:56" hidden="1" x14ac:dyDescent="0.2">
      <c r="BC56684" s="6"/>
      <c r="BD56684" s="5"/>
    </row>
    <row r="56685" spans="55:56" hidden="1" x14ac:dyDescent="0.2">
      <c r="BC56685" s="6"/>
      <c r="BD56685" s="5"/>
    </row>
    <row r="56686" spans="55:56" hidden="1" x14ac:dyDescent="0.2">
      <c r="BC56686" s="6"/>
      <c r="BD56686" s="5"/>
    </row>
    <row r="56687" spans="55:56" hidden="1" x14ac:dyDescent="0.2">
      <c r="BC56687" s="6"/>
      <c r="BD56687" s="5"/>
    </row>
    <row r="56688" spans="55:56" hidden="1" x14ac:dyDescent="0.2">
      <c r="BC56688" s="6"/>
      <c r="BD56688" s="5"/>
    </row>
    <row r="56689" spans="55:56" hidden="1" x14ac:dyDescent="0.2">
      <c r="BC56689" s="6"/>
      <c r="BD56689" s="5"/>
    </row>
    <row r="56690" spans="55:56" hidden="1" x14ac:dyDescent="0.2">
      <c r="BC56690" s="6"/>
      <c r="BD56690" s="5"/>
    </row>
    <row r="56691" spans="55:56" hidden="1" x14ac:dyDescent="0.2">
      <c r="BC56691" s="6"/>
      <c r="BD56691" s="5"/>
    </row>
    <row r="56692" spans="55:56" hidden="1" x14ac:dyDescent="0.2">
      <c r="BC56692" s="6"/>
      <c r="BD56692" s="5"/>
    </row>
    <row r="56693" spans="55:56" hidden="1" x14ac:dyDescent="0.2">
      <c r="BC56693" s="6"/>
      <c r="BD56693" s="5"/>
    </row>
    <row r="56694" spans="55:56" hidden="1" x14ac:dyDescent="0.2">
      <c r="BC56694" s="6"/>
      <c r="BD56694" s="5"/>
    </row>
    <row r="56695" spans="55:56" hidden="1" x14ac:dyDescent="0.2">
      <c r="BC56695" s="6"/>
      <c r="BD56695" s="5"/>
    </row>
    <row r="56696" spans="55:56" hidden="1" x14ac:dyDescent="0.2">
      <c r="BC56696" s="6"/>
      <c r="BD56696" s="5"/>
    </row>
    <row r="56697" spans="55:56" hidden="1" x14ac:dyDescent="0.2">
      <c r="BC56697" s="6"/>
      <c r="BD56697" s="5"/>
    </row>
    <row r="56698" spans="55:56" hidden="1" x14ac:dyDescent="0.2">
      <c r="BC56698" s="6"/>
      <c r="BD56698" s="5"/>
    </row>
    <row r="56699" spans="55:56" hidden="1" x14ac:dyDescent="0.2">
      <c r="BC56699" s="6"/>
      <c r="BD56699" s="5"/>
    </row>
    <row r="56700" spans="55:56" hidden="1" x14ac:dyDescent="0.2">
      <c r="BC56700" s="6"/>
      <c r="BD56700" s="5"/>
    </row>
    <row r="56701" spans="55:56" hidden="1" x14ac:dyDescent="0.2">
      <c r="BC56701" s="6"/>
      <c r="BD56701" s="5"/>
    </row>
    <row r="56702" spans="55:56" hidden="1" x14ac:dyDescent="0.2">
      <c r="BC56702" s="6"/>
      <c r="BD56702" s="5"/>
    </row>
    <row r="56703" spans="55:56" hidden="1" x14ac:dyDescent="0.2">
      <c r="BC56703" s="6"/>
      <c r="BD56703" s="5"/>
    </row>
    <row r="56704" spans="55:56" hidden="1" x14ac:dyDescent="0.2">
      <c r="BC56704" s="6"/>
      <c r="BD56704" s="5"/>
    </row>
    <row r="56705" spans="55:56" hidden="1" x14ac:dyDescent="0.2">
      <c r="BC56705" s="6"/>
      <c r="BD56705" s="5"/>
    </row>
    <row r="56706" spans="55:56" hidden="1" x14ac:dyDescent="0.2">
      <c r="BC56706" s="6"/>
      <c r="BD56706" s="5"/>
    </row>
    <row r="56707" spans="55:56" hidden="1" x14ac:dyDescent="0.2">
      <c r="BC56707" s="6"/>
      <c r="BD56707" s="5"/>
    </row>
    <row r="56708" spans="55:56" hidden="1" x14ac:dyDescent="0.2">
      <c r="BC56708" s="6"/>
      <c r="BD56708" s="5"/>
    </row>
    <row r="56709" spans="55:56" hidden="1" x14ac:dyDescent="0.2">
      <c r="BC56709" s="6"/>
      <c r="BD56709" s="5"/>
    </row>
    <row r="56710" spans="55:56" hidden="1" x14ac:dyDescent="0.2">
      <c r="BC56710" s="6"/>
      <c r="BD56710" s="5"/>
    </row>
    <row r="56711" spans="55:56" hidden="1" x14ac:dyDescent="0.2">
      <c r="BC56711" s="6"/>
      <c r="BD56711" s="5"/>
    </row>
    <row r="56712" spans="55:56" hidden="1" x14ac:dyDescent="0.2">
      <c r="BC56712" s="6"/>
      <c r="BD56712" s="5"/>
    </row>
    <row r="56713" spans="55:56" hidden="1" x14ac:dyDescent="0.2">
      <c r="BC56713" s="6"/>
      <c r="BD56713" s="5"/>
    </row>
    <row r="56714" spans="55:56" hidden="1" x14ac:dyDescent="0.2">
      <c r="BC56714" s="6"/>
      <c r="BD56714" s="5"/>
    </row>
    <row r="56715" spans="55:56" hidden="1" x14ac:dyDescent="0.2">
      <c r="BC56715" s="6"/>
      <c r="BD56715" s="5"/>
    </row>
    <row r="56716" spans="55:56" hidden="1" x14ac:dyDescent="0.2">
      <c r="BC56716" s="6"/>
      <c r="BD56716" s="5"/>
    </row>
    <row r="56717" spans="55:56" hidden="1" x14ac:dyDescent="0.2">
      <c r="BC56717" s="6"/>
      <c r="BD56717" s="5"/>
    </row>
    <row r="56718" spans="55:56" hidden="1" x14ac:dyDescent="0.2">
      <c r="BC56718" s="6"/>
      <c r="BD56718" s="5"/>
    </row>
    <row r="56719" spans="55:56" hidden="1" x14ac:dyDescent="0.2">
      <c r="BC56719" s="6"/>
      <c r="BD56719" s="5"/>
    </row>
    <row r="56720" spans="55:56" hidden="1" x14ac:dyDescent="0.2">
      <c r="BC56720" s="6"/>
      <c r="BD56720" s="5"/>
    </row>
    <row r="56721" spans="55:56" hidden="1" x14ac:dyDescent="0.2">
      <c r="BC56721" s="6"/>
      <c r="BD56721" s="5"/>
    </row>
    <row r="56722" spans="55:56" hidden="1" x14ac:dyDescent="0.2">
      <c r="BC56722" s="6"/>
      <c r="BD56722" s="5"/>
    </row>
    <row r="56723" spans="55:56" hidden="1" x14ac:dyDescent="0.2">
      <c r="BC56723" s="6"/>
      <c r="BD56723" s="5"/>
    </row>
    <row r="56724" spans="55:56" hidden="1" x14ac:dyDescent="0.2">
      <c r="BC56724" s="6"/>
      <c r="BD56724" s="5"/>
    </row>
    <row r="56725" spans="55:56" hidden="1" x14ac:dyDescent="0.2">
      <c r="BC56725" s="6"/>
      <c r="BD56725" s="5"/>
    </row>
    <row r="56726" spans="55:56" hidden="1" x14ac:dyDescent="0.2">
      <c r="BC56726" s="6"/>
      <c r="BD56726" s="5"/>
    </row>
    <row r="56727" spans="55:56" hidden="1" x14ac:dyDescent="0.2">
      <c r="BC56727" s="6"/>
      <c r="BD56727" s="5"/>
    </row>
    <row r="56728" spans="55:56" hidden="1" x14ac:dyDescent="0.2">
      <c r="BC56728" s="6"/>
      <c r="BD56728" s="5"/>
    </row>
    <row r="56729" spans="55:56" hidden="1" x14ac:dyDescent="0.2">
      <c r="BC56729" s="6"/>
      <c r="BD56729" s="5"/>
    </row>
    <row r="56730" spans="55:56" hidden="1" x14ac:dyDescent="0.2">
      <c r="BC56730" s="6"/>
      <c r="BD56730" s="5"/>
    </row>
    <row r="56731" spans="55:56" hidden="1" x14ac:dyDescent="0.2">
      <c r="BC56731" s="6"/>
      <c r="BD56731" s="5"/>
    </row>
    <row r="56732" spans="55:56" hidden="1" x14ac:dyDescent="0.2">
      <c r="BC56732" s="6"/>
      <c r="BD56732" s="5"/>
    </row>
    <row r="56733" spans="55:56" hidden="1" x14ac:dyDescent="0.2">
      <c r="BC56733" s="6"/>
      <c r="BD56733" s="5"/>
    </row>
    <row r="56734" spans="55:56" hidden="1" x14ac:dyDescent="0.2">
      <c r="BC56734" s="6"/>
      <c r="BD56734" s="5"/>
    </row>
    <row r="56735" spans="55:56" hidden="1" x14ac:dyDescent="0.2">
      <c r="BC56735" s="6"/>
      <c r="BD56735" s="5"/>
    </row>
    <row r="56736" spans="55:56" hidden="1" x14ac:dyDescent="0.2">
      <c r="BC56736" s="6"/>
      <c r="BD56736" s="5"/>
    </row>
    <row r="56737" spans="55:56" hidden="1" x14ac:dyDescent="0.2">
      <c r="BC56737" s="6"/>
      <c r="BD56737" s="5"/>
    </row>
    <row r="56738" spans="55:56" hidden="1" x14ac:dyDescent="0.2">
      <c r="BC56738" s="6"/>
      <c r="BD56738" s="5"/>
    </row>
    <row r="56739" spans="55:56" hidden="1" x14ac:dyDescent="0.2">
      <c r="BC56739" s="6"/>
      <c r="BD56739" s="5"/>
    </row>
    <row r="56740" spans="55:56" hidden="1" x14ac:dyDescent="0.2">
      <c r="BC56740" s="6"/>
      <c r="BD56740" s="5"/>
    </row>
    <row r="56741" spans="55:56" hidden="1" x14ac:dyDescent="0.2">
      <c r="BC56741" s="6"/>
      <c r="BD56741" s="5"/>
    </row>
    <row r="56742" spans="55:56" hidden="1" x14ac:dyDescent="0.2">
      <c r="BC56742" s="6"/>
      <c r="BD56742" s="5"/>
    </row>
    <row r="56743" spans="55:56" hidden="1" x14ac:dyDescent="0.2">
      <c r="BC56743" s="6"/>
      <c r="BD56743" s="5"/>
    </row>
    <row r="56744" spans="55:56" hidden="1" x14ac:dyDescent="0.2">
      <c r="BC56744" s="6"/>
      <c r="BD56744" s="5"/>
    </row>
    <row r="56745" spans="55:56" hidden="1" x14ac:dyDescent="0.2">
      <c r="BC56745" s="6"/>
      <c r="BD56745" s="5"/>
    </row>
    <row r="56746" spans="55:56" hidden="1" x14ac:dyDescent="0.2">
      <c r="BC56746" s="6"/>
      <c r="BD56746" s="5"/>
    </row>
    <row r="56747" spans="55:56" hidden="1" x14ac:dyDescent="0.2">
      <c r="BC56747" s="6"/>
      <c r="BD56747" s="5"/>
    </row>
    <row r="56748" spans="55:56" hidden="1" x14ac:dyDescent="0.2">
      <c r="BC56748" s="6"/>
      <c r="BD56748" s="5"/>
    </row>
    <row r="56749" spans="55:56" hidden="1" x14ac:dyDescent="0.2">
      <c r="BC56749" s="6"/>
      <c r="BD56749" s="5"/>
    </row>
    <row r="56750" spans="55:56" hidden="1" x14ac:dyDescent="0.2">
      <c r="BC56750" s="6"/>
      <c r="BD56750" s="5"/>
    </row>
    <row r="56751" spans="55:56" hidden="1" x14ac:dyDescent="0.2">
      <c r="BC56751" s="6"/>
      <c r="BD56751" s="5"/>
    </row>
    <row r="56752" spans="55:56" hidden="1" x14ac:dyDescent="0.2">
      <c r="BC56752" s="6"/>
      <c r="BD56752" s="5"/>
    </row>
    <row r="56753" spans="55:56" hidden="1" x14ac:dyDescent="0.2">
      <c r="BC56753" s="6"/>
      <c r="BD56753" s="5"/>
    </row>
    <row r="56754" spans="55:56" hidden="1" x14ac:dyDescent="0.2">
      <c r="BC56754" s="6"/>
      <c r="BD56754" s="5"/>
    </row>
    <row r="56755" spans="55:56" hidden="1" x14ac:dyDescent="0.2">
      <c r="BC56755" s="6"/>
      <c r="BD56755" s="5"/>
    </row>
    <row r="56756" spans="55:56" hidden="1" x14ac:dyDescent="0.2">
      <c r="BC56756" s="6"/>
      <c r="BD56756" s="5"/>
    </row>
    <row r="56757" spans="55:56" hidden="1" x14ac:dyDescent="0.2">
      <c r="BC56757" s="6"/>
      <c r="BD56757" s="5"/>
    </row>
    <row r="56758" spans="55:56" hidden="1" x14ac:dyDescent="0.2">
      <c r="BC56758" s="6"/>
      <c r="BD56758" s="5"/>
    </row>
    <row r="56759" spans="55:56" hidden="1" x14ac:dyDescent="0.2">
      <c r="BC56759" s="6"/>
      <c r="BD56759" s="5"/>
    </row>
    <row r="56760" spans="55:56" hidden="1" x14ac:dyDescent="0.2">
      <c r="BC56760" s="6"/>
      <c r="BD56760" s="5"/>
    </row>
    <row r="56761" spans="55:56" hidden="1" x14ac:dyDescent="0.2">
      <c r="BC56761" s="6"/>
      <c r="BD56761" s="5"/>
    </row>
    <row r="56762" spans="55:56" hidden="1" x14ac:dyDescent="0.2">
      <c r="BC56762" s="6"/>
      <c r="BD56762" s="5"/>
    </row>
    <row r="56763" spans="55:56" hidden="1" x14ac:dyDescent="0.2">
      <c r="BC56763" s="6"/>
      <c r="BD56763" s="5"/>
    </row>
    <row r="56764" spans="55:56" hidden="1" x14ac:dyDescent="0.2">
      <c r="BC56764" s="6"/>
      <c r="BD56764" s="5"/>
    </row>
    <row r="56765" spans="55:56" hidden="1" x14ac:dyDescent="0.2">
      <c r="BC56765" s="6"/>
      <c r="BD56765" s="5"/>
    </row>
    <row r="56766" spans="55:56" hidden="1" x14ac:dyDescent="0.2">
      <c r="BC56766" s="6"/>
      <c r="BD56766" s="5"/>
    </row>
    <row r="56767" spans="55:56" hidden="1" x14ac:dyDescent="0.2">
      <c r="BC56767" s="6"/>
      <c r="BD56767" s="5"/>
    </row>
    <row r="56768" spans="55:56" hidden="1" x14ac:dyDescent="0.2">
      <c r="BC56768" s="6"/>
      <c r="BD56768" s="5"/>
    </row>
    <row r="56769" spans="55:56" hidden="1" x14ac:dyDescent="0.2">
      <c r="BC56769" s="6"/>
      <c r="BD56769" s="5"/>
    </row>
    <row r="56770" spans="55:56" hidden="1" x14ac:dyDescent="0.2">
      <c r="BC56770" s="6"/>
      <c r="BD56770" s="5"/>
    </row>
    <row r="56771" spans="55:56" hidden="1" x14ac:dyDescent="0.2">
      <c r="BC56771" s="6"/>
      <c r="BD56771" s="5"/>
    </row>
    <row r="56772" spans="55:56" hidden="1" x14ac:dyDescent="0.2">
      <c r="BC56772" s="6"/>
      <c r="BD56772" s="5"/>
    </row>
    <row r="56773" spans="55:56" hidden="1" x14ac:dyDescent="0.2">
      <c r="BC56773" s="6"/>
      <c r="BD56773" s="5"/>
    </row>
    <row r="56774" spans="55:56" hidden="1" x14ac:dyDescent="0.2">
      <c r="BC56774" s="6"/>
      <c r="BD56774" s="5"/>
    </row>
    <row r="56775" spans="55:56" hidden="1" x14ac:dyDescent="0.2">
      <c r="BC56775" s="6"/>
      <c r="BD56775" s="5"/>
    </row>
    <row r="56776" spans="55:56" hidden="1" x14ac:dyDescent="0.2">
      <c r="BC56776" s="6"/>
      <c r="BD56776" s="5"/>
    </row>
    <row r="56777" spans="55:56" hidden="1" x14ac:dyDescent="0.2">
      <c r="BC56777" s="6"/>
      <c r="BD56777" s="5"/>
    </row>
    <row r="56778" spans="55:56" hidden="1" x14ac:dyDescent="0.2">
      <c r="BC56778" s="6"/>
      <c r="BD56778" s="5"/>
    </row>
    <row r="56779" spans="55:56" hidden="1" x14ac:dyDescent="0.2">
      <c r="BC56779" s="6"/>
      <c r="BD56779" s="5"/>
    </row>
    <row r="56780" spans="55:56" hidden="1" x14ac:dyDescent="0.2">
      <c r="BC56780" s="6"/>
      <c r="BD56780" s="5"/>
    </row>
    <row r="56781" spans="55:56" hidden="1" x14ac:dyDescent="0.2">
      <c r="BC56781" s="6"/>
      <c r="BD56781" s="5"/>
    </row>
    <row r="56782" spans="55:56" hidden="1" x14ac:dyDescent="0.2">
      <c r="BC56782" s="6"/>
      <c r="BD56782" s="5"/>
    </row>
    <row r="56783" spans="55:56" hidden="1" x14ac:dyDescent="0.2">
      <c r="BC56783" s="6"/>
      <c r="BD56783" s="5"/>
    </row>
    <row r="56784" spans="55:56" hidden="1" x14ac:dyDescent="0.2">
      <c r="BC56784" s="6"/>
      <c r="BD56784" s="5"/>
    </row>
    <row r="56785" spans="55:56" hidden="1" x14ac:dyDescent="0.2">
      <c r="BC56785" s="6"/>
      <c r="BD56785" s="5"/>
    </row>
    <row r="56786" spans="55:56" hidden="1" x14ac:dyDescent="0.2">
      <c r="BC56786" s="6"/>
      <c r="BD56786" s="5"/>
    </row>
    <row r="56787" spans="55:56" hidden="1" x14ac:dyDescent="0.2">
      <c r="BC56787" s="6"/>
      <c r="BD56787" s="5"/>
    </row>
    <row r="56788" spans="55:56" hidden="1" x14ac:dyDescent="0.2">
      <c r="BC56788" s="6"/>
      <c r="BD56788" s="5"/>
    </row>
    <row r="56789" spans="55:56" hidden="1" x14ac:dyDescent="0.2">
      <c r="BC56789" s="6"/>
      <c r="BD56789" s="5"/>
    </row>
    <row r="56790" spans="55:56" hidden="1" x14ac:dyDescent="0.2">
      <c r="BC56790" s="6"/>
      <c r="BD56790" s="5"/>
    </row>
    <row r="56791" spans="55:56" hidden="1" x14ac:dyDescent="0.2">
      <c r="BC56791" s="6"/>
      <c r="BD56791" s="5"/>
    </row>
    <row r="56792" spans="55:56" hidden="1" x14ac:dyDescent="0.2">
      <c r="BC56792" s="6"/>
      <c r="BD56792" s="5"/>
    </row>
    <row r="56793" spans="55:56" hidden="1" x14ac:dyDescent="0.2">
      <c r="BC56793" s="6"/>
      <c r="BD56793" s="5"/>
    </row>
    <row r="56794" spans="55:56" hidden="1" x14ac:dyDescent="0.2">
      <c r="BC56794" s="6"/>
      <c r="BD56794" s="5"/>
    </row>
    <row r="56795" spans="55:56" hidden="1" x14ac:dyDescent="0.2">
      <c r="BC56795" s="6"/>
      <c r="BD56795" s="5"/>
    </row>
    <row r="56796" spans="55:56" hidden="1" x14ac:dyDescent="0.2">
      <c r="BC56796" s="6"/>
      <c r="BD56796" s="5"/>
    </row>
    <row r="56797" spans="55:56" hidden="1" x14ac:dyDescent="0.2">
      <c r="BC56797" s="6"/>
      <c r="BD56797" s="5"/>
    </row>
    <row r="56798" spans="55:56" hidden="1" x14ac:dyDescent="0.2">
      <c r="BC56798" s="6"/>
      <c r="BD56798" s="5"/>
    </row>
    <row r="56799" spans="55:56" hidden="1" x14ac:dyDescent="0.2">
      <c r="BC56799" s="6"/>
      <c r="BD56799" s="5"/>
    </row>
    <row r="56800" spans="55:56" hidden="1" x14ac:dyDescent="0.2">
      <c r="BC56800" s="6"/>
      <c r="BD56800" s="5"/>
    </row>
    <row r="56801" spans="55:56" hidden="1" x14ac:dyDescent="0.2">
      <c r="BC56801" s="6"/>
      <c r="BD56801" s="5"/>
    </row>
    <row r="56802" spans="55:56" hidden="1" x14ac:dyDescent="0.2">
      <c r="BC56802" s="6"/>
      <c r="BD56802" s="5"/>
    </row>
    <row r="56803" spans="55:56" hidden="1" x14ac:dyDescent="0.2">
      <c r="BC56803" s="6"/>
      <c r="BD56803" s="5"/>
    </row>
    <row r="56804" spans="55:56" hidden="1" x14ac:dyDescent="0.2">
      <c r="BC56804" s="6"/>
      <c r="BD56804" s="5"/>
    </row>
    <row r="56805" spans="55:56" hidden="1" x14ac:dyDescent="0.2">
      <c r="BC56805" s="6"/>
      <c r="BD56805" s="5"/>
    </row>
    <row r="56806" spans="55:56" hidden="1" x14ac:dyDescent="0.2">
      <c r="BC56806" s="6"/>
      <c r="BD56806" s="5"/>
    </row>
    <row r="56807" spans="55:56" hidden="1" x14ac:dyDescent="0.2">
      <c r="BC56807" s="6"/>
      <c r="BD56807" s="5"/>
    </row>
    <row r="56808" spans="55:56" hidden="1" x14ac:dyDescent="0.2">
      <c r="BC56808" s="6"/>
      <c r="BD56808" s="5"/>
    </row>
    <row r="56809" spans="55:56" hidden="1" x14ac:dyDescent="0.2">
      <c r="BC56809" s="6"/>
      <c r="BD56809" s="5"/>
    </row>
    <row r="56810" spans="55:56" hidden="1" x14ac:dyDescent="0.2">
      <c r="BC56810" s="6"/>
      <c r="BD56810" s="5"/>
    </row>
    <row r="56811" spans="55:56" hidden="1" x14ac:dyDescent="0.2">
      <c r="BC56811" s="6"/>
      <c r="BD56811" s="5"/>
    </row>
    <row r="56812" spans="55:56" hidden="1" x14ac:dyDescent="0.2">
      <c r="BC56812" s="6"/>
      <c r="BD56812" s="5"/>
    </row>
    <row r="56813" spans="55:56" hidden="1" x14ac:dyDescent="0.2">
      <c r="BC56813" s="6"/>
      <c r="BD56813" s="5"/>
    </row>
    <row r="56814" spans="55:56" hidden="1" x14ac:dyDescent="0.2">
      <c r="BC56814" s="6"/>
      <c r="BD56814" s="5"/>
    </row>
    <row r="56815" spans="55:56" hidden="1" x14ac:dyDescent="0.2">
      <c r="BC56815" s="6"/>
      <c r="BD56815" s="5"/>
    </row>
    <row r="56816" spans="55:56" hidden="1" x14ac:dyDescent="0.2">
      <c r="BC56816" s="6"/>
      <c r="BD56816" s="5"/>
    </row>
    <row r="56817" spans="55:56" hidden="1" x14ac:dyDescent="0.2">
      <c r="BC56817" s="6"/>
      <c r="BD56817" s="5"/>
    </row>
    <row r="56818" spans="55:56" hidden="1" x14ac:dyDescent="0.2">
      <c r="BC56818" s="6"/>
      <c r="BD56818" s="5"/>
    </row>
    <row r="56819" spans="55:56" hidden="1" x14ac:dyDescent="0.2">
      <c r="BC56819" s="6"/>
      <c r="BD56819" s="5"/>
    </row>
    <row r="56820" spans="55:56" hidden="1" x14ac:dyDescent="0.2">
      <c r="BC56820" s="6"/>
      <c r="BD56820" s="5"/>
    </row>
    <row r="56821" spans="55:56" hidden="1" x14ac:dyDescent="0.2">
      <c r="BC56821" s="6"/>
      <c r="BD56821" s="5"/>
    </row>
    <row r="56822" spans="55:56" hidden="1" x14ac:dyDescent="0.2">
      <c r="BC56822" s="6"/>
      <c r="BD56822" s="5"/>
    </row>
    <row r="56823" spans="55:56" hidden="1" x14ac:dyDescent="0.2">
      <c r="BC56823" s="6"/>
      <c r="BD56823" s="5"/>
    </row>
    <row r="56824" spans="55:56" hidden="1" x14ac:dyDescent="0.2">
      <c r="BC56824" s="6"/>
      <c r="BD56824" s="5"/>
    </row>
    <row r="56825" spans="55:56" hidden="1" x14ac:dyDescent="0.2">
      <c r="BC56825" s="6"/>
      <c r="BD56825" s="5"/>
    </row>
    <row r="56826" spans="55:56" hidden="1" x14ac:dyDescent="0.2">
      <c r="BC56826" s="6"/>
      <c r="BD56826" s="5"/>
    </row>
    <row r="56827" spans="55:56" hidden="1" x14ac:dyDescent="0.2">
      <c r="BC56827" s="6"/>
      <c r="BD56827" s="5"/>
    </row>
    <row r="56828" spans="55:56" hidden="1" x14ac:dyDescent="0.2">
      <c r="BC56828" s="6"/>
      <c r="BD56828" s="5"/>
    </row>
    <row r="56829" spans="55:56" hidden="1" x14ac:dyDescent="0.2">
      <c r="BC56829" s="6"/>
      <c r="BD56829" s="5"/>
    </row>
    <row r="56830" spans="55:56" hidden="1" x14ac:dyDescent="0.2">
      <c r="BC56830" s="6"/>
      <c r="BD56830" s="5"/>
    </row>
    <row r="56831" spans="55:56" hidden="1" x14ac:dyDescent="0.2">
      <c r="BC56831" s="6"/>
      <c r="BD56831" s="5"/>
    </row>
    <row r="56832" spans="55:56" hidden="1" x14ac:dyDescent="0.2">
      <c r="BC56832" s="6"/>
      <c r="BD56832" s="5"/>
    </row>
    <row r="56833" spans="55:56" hidden="1" x14ac:dyDescent="0.2">
      <c r="BC56833" s="6"/>
      <c r="BD56833" s="5"/>
    </row>
    <row r="56834" spans="55:56" hidden="1" x14ac:dyDescent="0.2">
      <c r="BC56834" s="6"/>
      <c r="BD56834" s="5"/>
    </row>
    <row r="56835" spans="55:56" hidden="1" x14ac:dyDescent="0.2">
      <c r="BC56835" s="6"/>
      <c r="BD56835" s="5"/>
    </row>
    <row r="56836" spans="55:56" hidden="1" x14ac:dyDescent="0.2">
      <c r="BC56836" s="6"/>
      <c r="BD56836" s="5"/>
    </row>
    <row r="56837" spans="55:56" hidden="1" x14ac:dyDescent="0.2">
      <c r="BC56837" s="6"/>
      <c r="BD56837" s="5"/>
    </row>
    <row r="56838" spans="55:56" hidden="1" x14ac:dyDescent="0.2">
      <c r="BC56838" s="6"/>
      <c r="BD56838" s="5"/>
    </row>
    <row r="56839" spans="55:56" hidden="1" x14ac:dyDescent="0.2">
      <c r="BC56839" s="6"/>
      <c r="BD56839" s="5"/>
    </row>
    <row r="56840" spans="55:56" hidden="1" x14ac:dyDescent="0.2">
      <c r="BC56840" s="6"/>
      <c r="BD56840" s="5"/>
    </row>
    <row r="56841" spans="55:56" hidden="1" x14ac:dyDescent="0.2">
      <c r="BC56841" s="6"/>
      <c r="BD56841" s="5"/>
    </row>
    <row r="56842" spans="55:56" hidden="1" x14ac:dyDescent="0.2">
      <c r="BC56842" s="6"/>
      <c r="BD56842" s="5"/>
    </row>
    <row r="56843" spans="55:56" hidden="1" x14ac:dyDescent="0.2">
      <c r="BC56843" s="6"/>
      <c r="BD56843" s="5"/>
    </row>
    <row r="56844" spans="55:56" hidden="1" x14ac:dyDescent="0.2">
      <c r="BC56844" s="6"/>
      <c r="BD56844" s="5"/>
    </row>
    <row r="56845" spans="55:56" hidden="1" x14ac:dyDescent="0.2">
      <c r="BC56845" s="6"/>
      <c r="BD56845" s="5"/>
    </row>
    <row r="56846" spans="55:56" hidden="1" x14ac:dyDescent="0.2">
      <c r="BC56846" s="6"/>
      <c r="BD56846" s="5"/>
    </row>
    <row r="56847" spans="55:56" hidden="1" x14ac:dyDescent="0.2">
      <c r="BC56847" s="6"/>
      <c r="BD56847" s="5"/>
    </row>
    <row r="56848" spans="55:56" hidden="1" x14ac:dyDescent="0.2">
      <c r="BC56848" s="6"/>
      <c r="BD56848" s="5"/>
    </row>
    <row r="56849" spans="55:56" hidden="1" x14ac:dyDescent="0.2">
      <c r="BC56849" s="6"/>
      <c r="BD56849" s="5"/>
    </row>
    <row r="56850" spans="55:56" hidden="1" x14ac:dyDescent="0.2">
      <c r="BC56850" s="6"/>
      <c r="BD56850" s="5"/>
    </row>
    <row r="56851" spans="55:56" hidden="1" x14ac:dyDescent="0.2">
      <c r="BC56851" s="6"/>
      <c r="BD56851" s="5"/>
    </row>
    <row r="56852" spans="55:56" hidden="1" x14ac:dyDescent="0.2">
      <c r="BC56852" s="6"/>
      <c r="BD56852" s="5"/>
    </row>
    <row r="56853" spans="55:56" hidden="1" x14ac:dyDescent="0.2">
      <c r="BC56853" s="6"/>
      <c r="BD56853" s="5"/>
    </row>
    <row r="56854" spans="55:56" hidden="1" x14ac:dyDescent="0.2">
      <c r="BC56854" s="6"/>
      <c r="BD56854" s="5"/>
    </row>
    <row r="56855" spans="55:56" hidden="1" x14ac:dyDescent="0.2">
      <c r="BC56855" s="6"/>
      <c r="BD56855" s="5"/>
    </row>
    <row r="56856" spans="55:56" hidden="1" x14ac:dyDescent="0.2">
      <c r="BC56856" s="6"/>
      <c r="BD56856" s="5"/>
    </row>
    <row r="56857" spans="55:56" hidden="1" x14ac:dyDescent="0.2">
      <c r="BC56857" s="6"/>
      <c r="BD56857" s="5"/>
    </row>
    <row r="56858" spans="55:56" hidden="1" x14ac:dyDescent="0.2">
      <c r="BC56858" s="6"/>
      <c r="BD56858" s="5"/>
    </row>
    <row r="56859" spans="55:56" hidden="1" x14ac:dyDescent="0.2">
      <c r="BC56859" s="6"/>
      <c r="BD56859" s="5"/>
    </row>
    <row r="56860" spans="55:56" hidden="1" x14ac:dyDescent="0.2">
      <c r="BC56860" s="6"/>
      <c r="BD56860" s="5"/>
    </row>
    <row r="56861" spans="55:56" hidden="1" x14ac:dyDescent="0.2">
      <c r="BC56861" s="6"/>
      <c r="BD56861" s="5"/>
    </row>
    <row r="56862" spans="55:56" hidden="1" x14ac:dyDescent="0.2">
      <c r="BC56862" s="6"/>
      <c r="BD56862" s="5"/>
    </row>
    <row r="56863" spans="55:56" hidden="1" x14ac:dyDescent="0.2">
      <c r="BC56863" s="6"/>
      <c r="BD56863" s="5"/>
    </row>
    <row r="56864" spans="55:56" hidden="1" x14ac:dyDescent="0.2">
      <c r="BC56864" s="6"/>
      <c r="BD56864" s="5"/>
    </row>
    <row r="56865" spans="55:56" hidden="1" x14ac:dyDescent="0.2">
      <c r="BC56865" s="6"/>
      <c r="BD56865" s="5"/>
    </row>
    <row r="56866" spans="55:56" hidden="1" x14ac:dyDescent="0.2">
      <c r="BC56866" s="6"/>
      <c r="BD56866" s="5"/>
    </row>
    <row r="56867" spans="55:56" hidden="1" x14ac:dyDescent="0.2">
      <c r="BC56867" s="6"/>
      <c r="BD56867" s="5"/>
    </row>
    <row r="56868" spans="55:56" hidden="1" x14ac:dyDescent="0.2">
      <c r="BC56868" s="6"/>
      <c r="BD56868" s="5"/>
    </row>
    <row r="56869" spans="55:56" hidden="1" x14ac:dyDescent="0.2">
      <c r="BC56869" s="6"/>
      <c r="BD56869" s="5"/>
    </row>
    <row r="56870" spans="55:56" hidden="1" x14ac:dyDescent="0.2">
      <c r="BC56870" s="6"/>
      <c r="BD56870" s="5"/>
    </row>
    <row r="56871" spans="55:56" hidden="1" x14ac:dyDescent="0.2">
      <c r="BC56871" s="6"/>
      <c r="BD56871" s="5"/>
    </row>
    <row r="56872" spans="55:56" hidden="1" x14ac:dyDescent="0.2">
      <c r="BC56872" s="6"/>
      <c r="BD56872" s="5"/>
    </row>
    <row r="56873" spans="55:56" hidden="1" x14ac:dyDescent="0.2">
      <c r="BC56873" s="6"/>
      <c r="BD56873" s="5"/>
    </row>
    <row r="56874" spans="55:56" hidden="1" x14ac:dyDescent="0.2">
      <c r="BC56874" s="6"/>
      <c r="BD56874" s="5"/>
    </row>
    <row r="56875" spans="55:56" hidden="1" x14ac:dyDescent="0.2">
      <c r="BC56875" s="6"/>
      <c r="BD56875" s="5"/>
    </row>
    <row r="56876" spans="55:56" hidden="1" x14ac:dyDescent="0.2">
      <c r="BC56876" s="6"/>
      <c r="BD56876" s="5"/>
    </row>
    <row r="56877" spans="55:56" hidden="1" x14ac:dyDescent="0.2">
      <c r="BC56877" s="6"/>
      <c r="BD56877" s="5"/>
    </row>
    <row r="56878" spans="55:56" hidden="1" x14ac:dyDescent="0.2">
      <c r="BC56878" s="6"/>
      <c r="BD56878" s="5"/>
    </row>
    <row r="56879" spans="55:56" hidden="1" x14ac:dyDescent="0.2">
      <c r="BC56879" s="6"/>
      <c r="BD56879" s="5"/>
    </row>
    <row r="56880" spans="55:56" hidden="1" x14ac:dyDescent="0.2">
      <c r="BC56880" s="6"/>
      <c r="BD56880" s="5"/>
    </row>
    <row r="56881" spans="55:56" hidden="1" x14ac:dyDescent="0.2">
      <c r="BC56881" s="6"/>
      <c r="BD56881" s="5"/>
    </row>
    <row r="56882" spans="55:56" hidden="1" x14ac:dyDescent="0.2">
      <c r="BC56882" s="6"/>
      <c r="BD56882" s="5"/>
    </row>
    <row r="56883" spans="55:56" hidden="1" x14ac:dyDescent="0.2">
      <c r="BC56883" s="6"/>
      <c r="BD56883" s="5"/>
    </row>
    <row r="56884" spans="55:56" hidden="1" x14ac:dyDescent="0.2">
      <c r="BC56884" s="6"/>
      <c r="BD56884" s="5"/>
    </row>
    <row r="56885" spans="55:56" hidden="1" x14ac:dyDescent="0.2">
      <c r="BC56885" s="6"/>
      <c r="BD56885" s="5"/>
    </row>
    <row r="56886" spans="55:56" hidden="1" x14ac:dyDescent="0.2">
      <c r="BC56886" s="6"/>
      <c r="BD56886" s="5"/>
    </row>
    <row r="56887" spans="55:56" hidden="1" x14ac:dyDescent="0.2">
      <c r="BC56887" s="6"/>
      <c r="BD56887" s="5"/>
    </row>
    <row r="56888" spans="55:56" hidden="1" x14ac:dyDescent="0.2">
      <c r="BC56888" s="6"/>
      <c r="BD56888" s="5"/>
    </row>
    <row r="56889" spans="55:56" hidden="1" x14ac:dyDescent="0.2">
      <c r="BC56889" s="6"/>
      <c r="BD56889" s="5"/>
    </row>
    <row r="56890" spans="55:56" hidden="1" x14ac:dyDescent="0.2">
      <c r="BC56890" s="6"/>
      <c r="BD56890" s="5"/>
    </row>
    <row r="56891" spans="55:56" hidden="1" x14ac:dyDescent="0.2">
      <c r="BC56891" s="6"/>
      <c r="BD56891" s="5"/>
    </row>
    <row r="56892" spans="55:56" hidden="1" x14ac:dyDescent="0.2">
      <c r="BC56892" s="6"/>
      <c r="BD56892" s="5"/>
    </row>
    <row r="56893" spans="55:56" hidden="1" x14ac:dyDescent="0.2">
      <c r="BC56893" s="6"/>
      <c r="BD56893" s="5"/>
    </row>
    <row r="56894" spans="55:56" hidden="1" x14ac:dyDescent="0.2">
      <c r="BC56894" s="6"/>
      <c r="BD56894" s="5"/>
    </row>
    <row r="56895" spans="55:56" hidden="1" x14ac:dyDescent="0.2">
      <c r="BC56895" s="6"/>
      <c r="BD56895" s="5"/>
    </row>
    <row r="56896" spans="55:56" hidden="1" x14ac:dyDescent="0.2">
      <c r="BC56896" s="6"/>
      <c r="BD56896" s="5"/>
    </row>
    <row r="56897" spans="55:56" hidden="1" x14ac:dyDescent="0.2">
      <c r="BC56897" s="6"/>
      <c r="BD56897" s="5"/>
    </row>
    <row r="56898" spans="55:56" hidden="1" x14ac:dyDescent="0.2">
      <c r="BC56898" s="6"/>
      <c r="BD56898" s="5"/>
    </row>
    <row r="56899" spans="55:56" hidden="1" x14ac:dyDescent="0.2">
      <c r="BC56899" s="6"/>
      <c r="BD56899" s="5"/>
    </row>
    <row r="56900" spans="55:56" hidden="1" x14ac:dyDescent="0.2">
      <c r="BC56900" s="6"/>
      <c r="BD56900" s="5"/>
    </row>
    <row r="56901" spans="55:56" hidden="1" x14ac:dyDescent="0.2">
      <c r="BC56901" s="6"/>
      <c r="BD56901" s="5"/>
    </row>
    <row r="56902" spans="55:56" hidden="1" x14ac:dyDescent="0.2">
      <c r="BC56902" s="6"/>
      <c r="BD56902" s="5"/>
    </row>
    <row r="56903" spans="55:56" hidden="1" x14ac:dyDescent="0.2">
      <c r="BC56903" s="6"/>
      <c r="BD56903" s="5"/>
    </row>
    <row r="56904" spans="55:56" hidden="1" x14ac:dyDescent="0.2">
      <c r="BC56904" s="6"/>
      <c r="BD56904" s="5"/>
    </row>
    <row r="56905" spans="55:56" hidden="1" x14ac:dyDescent="0.2">
      <c r="BC56905" s="6"/>
      <c r="BD56905" s="5"/>
    </row>
    <row r="56906" spans="55:56" hidden="1" x14ac:dyDescent="0.2">
      <c r="BC56906" s="6"/>
      <c r="BD56906" s="5"/>
    </row>
    <row r="56907" spans="55:56" hidden="1" x14ac:dyDescent="0.2">
      <c r="BC56907" s="6"/>
      <c r="BD56907" s="5"/>
    </row>
    <row r="56908" spans="55:56" hidden="1" x14ac:dyDescent="0.2">
      <c r="BC56908" s="6"/>
      <c r="BD56908" s="5"/>
    </row>
    <row r="56909" spans="55:56" hidden="1" x14ac:dyDescent="0.2">
      <c r="BC56909" s="6"/>
      <c r="BD56909" s="5"/>
    </row>
    <row r="56910" spans="55:56" hidden="1" x14ac:dyDescent="0.2">
      <c r="BC56910" s="6"/>
      <c r="BD56910" s="5"/>
    </row>
    <row r="56911" spans="55:56" hidden="1" x14ac:dyDescent="0.2">
      <c r="BC56911" s="6"/>
      <c r="BD56911" s="5"/>
    </row>
    <row r="56912" spans="55:56" hidden="1" x14ac:dyDescent="0.2">
      <c r="BC56912" s="6"/>
      <c r="BD56912" s="5"/>
    </row>
    <row r="56913" spans="55:56" hidden="1" x14ac:dyDescent="0.2">
      <c r="BC56913" s="6"/>
      <c r="BD56913" s="5"/>
    </row>
    <row r="56914" spans="55:56" hidden="1" x14ac:dyDescent="0.2">
      <c r="BC56914" s="6"/>
      <c r="BD56914" s="5"/>
    </row>
    <row r="56915" spans="55:56" hidden="1" x14ac:dyDescent="0.2">
      <c r="BC56915" s="6"/>
      <c r="BD56915" s="5"/>
    </row>
    <row r="56916" spans="55:56" hidden="1" x14ac:dyDescent="0.2">
      <c r="BC56916" s="6"/>
      <c r="BD56916" s="5"/>
    </row>
    <row r="56917" spans="55:56" hidden="1" x14ac:dyDescent="0.2">
      <c r="BC56917" s="6"/>
      <c r="BD56917" s="5"/>
    </row>
    <row r="56918" spans="55:56" hidden="1" x14ac:dyDescent="0.2">
      <c r="BC56918" s="6"/>
      <c r="BD56918" s="5"/>
    </row>
    <row r="56919" spans="55:56" hidden="1" x14ac:dyDescent="0.2">
      <c r="BC56919" s="6"/>
      <c r="BD56919" s="5"/>
    </row>
    <row r="56920" spans="55:56" hidden="1" x14ac:dyDescent="0.2">
      <c r="BC56920" s="6"/>
      <c r="BD56920" s="5"/>
    </row>
    <row r="56921" spans="55:56" hidden="1" x14ac:dyDescent="0.2">
      <c r="BC56921" s="6"/>
      <c r="BD56921" s="5"/>
    </row>
    <row r="56922" spans="55:56" hidden="1" x14ac:dyDescent="0.2">
      <c r="BC56922" s="6"/>
      <c r="BD56922" s="5"/>
    </row>
    <row r="56923" spans="55:56" hidden="1" x14ac:dyDescent="0.2">
      <c r="BC56923" s="6"/>
      <c r="BD56923" s="5"/>
    </row>
    <row r="56924" spans="55:56" hidden="1" x14ac:dyDescent="0.2">
      <c r="BC56924" s="6"/>
      <c r="BD56924" s="5"/>
    </row>
    <row r="56925" spans="55:56" hidden="1" x14ac:dyDescent="0.2">
      <c r="BC56925" s="6"/>
      <c r="BD56925" s="5"/>
    </row>
    <row r="56926" spans="55:56" hidden="1" x14ac:dyDescent="0.2">
      <c r="BC56926" s="6"/>
      <c r="BD56926" s="5"/>
    </row>
    <row r="56927" spans="55:56" hidden="1" x14ac:dyDescent="0.2">
      <c r="BC56927" s="6"/>
      <c r="BD56927" s="5"/>
    </row>
    <row r="56928" spans="55:56" hidden="1" x14ac:dyDescent="0.2">
      <c r="BC56928" s="6"/>
      <c r="BD56928" s="5"/>
    </row>
    <row r="56929" spans="55:56" hidden="1" x14ac:dyDescent="0.2">
      <c r="BC56929" s="6"/>
      <c r="BD56929" s="5"/>
    </row>
    <row r="56930" spans="55:56" hidden="1" x14ac:dyDescent="0.2">
      <c r="BC56930" s="6"/>
      <c r="BD56930" s="5"/>
    </row>
    <row r="56931" spans="55:56" hidden="1" x14ac:dyDescent="0.2">
      <c r="BC56931" s="6"/>
      <c r="BD56931" s="5"/>
    </row>
    <row r="56932" spans="55:56" hidden="1" x14ac:dyDescent="0.2">
      <c r="BC56932" s="6"/>
      <c r="BD56932" s="5"/>
    </row>
    <row r="56933" spans="55:56" hidden="1" x14ac:dyDescent="0.2">
      <c r="BC56933" s="6"/>
      <c r="BD56933" s="5"/>
    </row>
    <row r="56934" spans="55:56" hidden="1" x14ac:dyDescent="0.2">
      <c r="BC56934" s="6"/>
      <c r="BD56934" s="5"/>
    </row>
    <row r="56935" spans="55:56" hidden="1" x14ac:dyDescent="0.2">
      <c r="BC56935" s="6"/>
      <c r="BD56935" s="5"/>
    </row>
    <row r="56936" spans="55:56" hidden="1" x14ac:dyDescent="0.2">
      <c r="BC56936" s="6"/>
      <c r="BD56936" s="5"/>
    </row>
    <row r="56937" spans="55:56" hidden="1" x14ac:dyDescent="0.2">
      <c r="BC56937" s="6"/>
      <c r="BD56937" s="5"/>
    </row>
    <row r="56938" spans="55:56" hidden="1" x14ac:dyDescent="0.2">
      <c r="BC56938" s="6"/>
      <c r="BD56938" s="5"/>
    </row>
    <row r="56939" spans="55:56" hidden="1" x14ac:dyDescent="0.2">
      <c r="BC56939" s="6"/>
      <c r="BD56939" s="5"/>
    </row>
    <row r="56940" spans="55:56" hidden="1" x14ac:dyDescent="0.2">
      <c r="BC56940" s="6"/>
      <c r="BD56940" s="5"/>
    </row>
    <row r="56941" spans="55:56" hidden="1" x14ac:dyDescent="0.2">
      <c r="BC56941" s="6"/>
      <c r="BD56941" s="5"/>
    </row>
    <row r="56942" spans="55:56" hidden="1" x14ac:dyDescent="0.2">
      <c r="BC56942" s="6"/>
      <c r="BD56942" s="5"/>
    </row>
    <row r="56943" spans="55:56" hidden="1" x14ac:dyDescent="0.2">
      <c r="BC56943" s="6"/>
      <c r="BD56943" s="5"/>
    </row>
    <row r="56944" spans="55:56" hidden="1" x14ac:dyDescent="0.2">
      <c r="BC56944" s="6"/>
      <c r="BD56944" s="5"/>
    </row>
    <row r="56945" spans="55:56" hidden="1" x14ac:dyDescent="0.2">
      <c r="BC56945" s="6"/>
      <c r="BD56945" s="5"/>
    </row>
    <row r="56946" spans="55:56" hidden="1" x14ac:dyDescent="0.2">
      <c r="BC56946" s="6"/>
      <c r="BD56946" s="5"/>
    </row>
    <row r="56947" spans="55:56" hidden="1" x14ac:dyDescent="0.2">
      <c r="BC56947" s="6"/>
      <c r="BD56947" s="5"/>
    </row>
    <row r="56948" spans="55:56" hidden="1" x14ac:dyDescent="0.2">
      <c r="BC56948" s="6"/>
      <c r="BD56948" s="5"/>
    </row>
    <row r="56949" spans="55:56" hidden="1" x14ac:dyDescent="0.2">
      <c r="BC56949" s="6"/>
      <c r="BD56949" s="5"/>
    </row>
    <row r="56950" spans="55:56" hidden="1" x14ac:dyDescent="0.2">
      <c r="BC56950" s="6"/>
      <c r="BD56950" s="5"/>
    </row>
    <row r="56951" spans="55:56" hidden="1" x14ac:dyDescent="0.2">
      <c r="BC56951" s="6"/>
      <c r="BD56951" s="5"/>
    </row>
    <row r="56952" spans="55:56" hidden="1" x14ac:dyDescent="0.2">
      <c r="BC56952" s="6"/>
      <c r="BD56952" s="5"/>
    </row>
    <row r="56953" spans="55:56" hidden="1" x14ac:dyDescent="0.2">
      <c r="BC56953" s="6"/>
      <c r="BD56953" s="5"/>
    </row>
    <row r="56954" spans="55:56" hidden="1" x14ac:dyDescent="0.2">
      <c r="BC56954" s="6"/>
      <c r="BD56954" s="5"/>
    </row>
    <row r="56955" spans="55:56" hidden="1" x14ac:dyDescent="0.2">
      <c r="BC56955" s="6"/>
      <c r="BD56955" s="5"/>
    </row>
    <row r="56956" spans="55:56" hidden="1" x14ac:dyDescent="0.2">
      <c r="BC56956" s="6"/>
      <c r="BD56956" s="5"/>
    </row>
    <row r="56957" spans="55:56" hidden="1" x14ac:dyDescent="0.2">
      <c r="BC56957" s="6"/>
      <c r="BD56957" s="5"/>
    </row>
    <row r="56958" spans="55:56" hidden="1" x14ac:dyDescent="0.2">
      <c r="BC56958" s="6"/>
      <c r="BD56958" s="5"/>
    </row>
    <row r="56959" spans="55:56" hidden="1" x14ac:dyDescent="0.2">
      <c r="BC56959" s="6"/>
      <c r="BD56959" s="5"/>
    </row>
    <row r="56960" spans="55:56" hidden="1" x14ac:dyDescent="0.2">
      <c r="BC56960" s="6"/>
      <c r="BD56960" s="5"/>
    </row>
    <row r="56961" spans="55:56" hidden="1" x14ac:dyDescent="0.2">
      <c r="BC56961" s="6"/>
      <c r="BD56961" s="5"/>
    </row>
    <row r="56962" spans="55:56" hidden="1" x14ac:dyDescent="0.2">
      <c r="BC56962" s="6"/>
      <c r="BD56962" s="5"/>
    </row>
    <row r="56963" spans="55:56" hidden="1" x14ac:dyDescent="0.2">
      <c r="BC56963" s="6"/>
      <c r="BD56963" s="5"/>
    </row>
    <row r="56964" spans="55:56" hidden="1" x14ac:dyDescent="0.2">
      <c r="BC56964" s="6"/>
      <c r="BD56964" s="5"/>
    </row>
    <row r="56965" spans="55:56" hidden="1" x14ac:dyDescent="0.2">
      <c r="BC56965" s="6"/>
      <c r="BD56965" s="5"/>
    </row>
    <row r="56966" spans="55:56" hidden="1" x14ac:dyDescent="0.2">
      <c r="BC56966" s="6"/>
      <c r="BD56966" s="5"/>
    </row>
    <row r="56967" spans="55:56" hidden="1" x14ac:dyDescent="0.2">
      <c r="BC56967" s="6"/>
      <c r="BD56967" s="5"/>
    </row>
    <row r="56968" spans="55:56" hidden="1" x14ac:dyDescent="0.2">
      <c r="BC56968" s="6"/>
      <c r="BD56968" s="5"/>
    </row>
    <row r="56969" spans="55:56" hidden="1" x14ac:dyDescent="0.2">
      <c r="BC56969" s="6"/>
      <c r="BD56969" s="5"/>
    </row>
    <row r="56970" spans="55:56" hidden="1" x14ac:dyDescent="0.2">
      <c r="BC56970" s="6"/>
      <c r="BD56970" s="5"/>
    </row>
    <row r="56971" spans="55:56" hidden="1" x14ac:dyDescent="0.2">
      <c r="BC56971" s="6"/>
      <c r="BD56971" s="5"/>
    </row>
    <row r="56972" spans="55:56" hidden="1" x14ac:dyDescent="0.2">
      <c r="BC56972" s="6"/>
      <c r="BD56972" s="5"/>
    </row>
    <row r="56973" spans="55:56" hidden="1" x14ac:dyDescent="0.2">
      <c r="BC56973" s="6"/>
      <c r="BD56973" s="5"/>
    </row>
    <row r="56974" spans="55:56" hidden="1" x14ac:dyDescent="0.2">
      <c r="BC56974" s="6"/>
      <c r="BD56974" s="5"/>
    </row>
    <row r="56975" spans="55:56" hidden="1" x14ac:dyDescent="0.2">
      <c r="BC56975" s="6"/>
      <c r="BD56975" s="5"/>
    </row>
    <row r="56976" spans="55:56" hidden="1" x14ac:dyDescent="0.2">
      <c r="BC56976" s="6"/>
      <c r="BD56976" s="5"/>
    </row>
    <row r="56977" spans="55:56" hidden="1" x14ac:dyDescent="0.2">
      <c r="BC56977" s="6"/>
      <c r="BD56977" s="5"/>
    </row>
    <row r="56978" spans="55:56" hidden="1" x14ac:dyDescent="0.2">
      <c r="BC56978" s="6"/>
      <c r="BD56978" s="5"/>
    </row>
    <row r="56979" spans="55:56" hidden="1" x14ac:dyDescent="0.2">
      <c r="BC56979" s="6"/>
      <c r="BD56979" s="5"/>
    </row>
    <row r="56980" spans="55:56" hidden="1" x14ac:dyDescent="0.2">
      <c r="BC56980" s="6"/>
      <c r="BD56980" s="5"/>
    </row>
    <row r="56981" spans="55:56" hidden="1" x14ac:dyDescent="0.2">
      <c r="BC56981" s="6"/>
      <c r="BD56981" s="5"/>
    </row>
    <row r="56982" spans="55:56" hidden="1" x14ac:dyDescent="0.2">
      <c r="BC56982" s="6"/>
      <c r="BD56982" s="5"/>
    </row>
    <row r="56983" spans="55:56" hidden="1" x14ac:dyDescent="0.2">
      <c r="BC56983" s="6"/>
      <c r="BD56983" s="5"/>
    </row>
    <row r="56984" spans="55:56" hidden="1" x14ac:dyDescent="0.2">
      <c r="BC56984" s="6"/>
      <c r="BD56984" s="5"/>
    </row>
    <row r="56985" spans="55:56" hidden="1" x14ac:dyDescent="0.2">
      <c r="BC56985" s="6"/>
      <c r="BD56985" s="5"/>
    </row>
    <row r="56986" spans="55:56" hidden="1" x14ac:dyDescent="0.2">
      <c r="BC56986" s="6"/>
      <c r="BD56986" s="5"/>
    </row>
    <row r="56987" spans="55:56" hidden="1" x14ac:dyDescent="0.2">
      <c r="BC56987" s="6"/>
      <c r="BD56987" s="5"/>
    </row>
    <row r="56988" spans="55:56" hidden="1" x14ac:dyDescent="0.2">
      <c r="BC56988" s="6"/>
      <c r="BD56988" s="5"/>
    </row>
    <row r="56989" spans="55:56" hidden="1" x14ac:dyDescent="0.2">
      <c r="BC56989" s="6"/>
      <c r="BD56989" s="5"/>
    </row>
    <row r="56990" spans="55:56" hidden="1" x14ac:dyDescent="0.2">
      <c r="BC56990" s="6"/>
      <c r="BD56990" s="5"/>
    </row>
    <row r="56991" spans="55:56" hidden="1" x14ac:dyDescent="0.2">
      <c r="BC56991" s="6"/>
      <c r="BD56991" s="5"/>
    </row>
    <row r="56992" spans="55:56" hidden="1" x14ac:dyDescent="0.2">
      <c r="BC56992" s="6"/>
      <c r="BD56992" s="5"/>
    </row>
    <row r="56993" spans="55:56" hidden="1" x14ac:dyDescent="0.2">
      <c r="BC56993" s="6"/>
      <c r="BD56993" s="5"/>
    </row>
    <row r="56994" spans="55:56" hidden="1" x14ac:dyDescent="0.2">
      <c r="BC56994" s="6"/>
      <c r="BD56994" s="5"/>
    </row>
    <row r="56995" spans="55:56" hidden="1" x14ac:dyDescent="0.2">
      <c r="BC56995" s="6"/>
      <c r="BD56995" s="5"/>
    </row>
    <row r="56996" spans="55:56" hidden="1" x14ac:dyDescent="0.2">
      <c r="BC56996" s="6"/>
      <c r="BD56996" s="5"/>
    </row>
    <row r="56997" spans="55:56" hidden="1" x14ac:dyDescent="0.2">
      <c r="BC56997" s="6"/>
      <c r="BD56997" s="5"/>
    </row>
    <row r="56998" spans="55:56" hidden="1" x14ac:dyDescent="0.2">
      <c r="BC56998" s="6"/>
      <c r="BD56998" s="5"/>
    </row>
    <row r="56999" spans="55:56" hidden="1" x14ac:dyDescent="0.2">
      <c r="BC56999" s="6"/>
      <c r="BD56999" s="5"/>
    </row>
    <row r="57000" spans="55:56" hidden="1" x14ac:dyDescent="0.2">
      <c r="BC57000" s="6"/>
      <c r="BD57000" s="5"/>
    </row>
    <row r="57001" spans="55:56" hidden="1" x14ac:dyDescent="0.2">
      <c r="BC57001" s="6"/>
      <c r="BD57001" s="5"/>
    </row>
    <row r="57002" spans="55:56" hidden="1" x14ac:dyDescent="0.2">
      <c r="BC57002" s="6"/>
      <c r="BD57002" s="5"/>
    </row>
    <row r="57003" spans="55:56" hidden="1" x14ac:dyDescent="0.2">
      <c r="BC57003" s="6"/>
      <c r="BD57003" s="5"/>
    </row>
    <row r="57004" spans="55:56" hidden="1" x14ac:dyDescent="0.2">
      <c r="BC57004" s="6"/>
      <c r="BD57004" s="5"/>
    </row>
    <row r="57005" spans="55:56" hidden="1" x14ac:dyDescent="0.2">
      <c r="BC57005" s="6"/>
      <c r="BD57005" s="5"/>
    </row>
    <row r="57006" spans="55:56" hidden="1" x14ac:dyDescent="0.2">
      <c r="BC57006" s="6"/>
      <c r="BD57006" s="5"/>
    </row>
    <row r="57007" spans="55:56" hidden="1" x14ac:dyDescent="0.2">
      <c r="BC57007" s="6"/>
      <c r="BD57007" s="5"/>
    </row>
    <row r="57008" spans="55:56" hidden="1" x14ac:dyDescent="0.2">
      <c r="BC57008" s="6"/>
      <c r="BD57008" s="5"/>
    </row>
    <row r="57009" spans="55:56" hidden="1" x14ac:dyDescent="0.2">
      <c r="BC57009" s="6"/>
      <c r="BD57009" s="5"/>
    </row>
    <row r="57010" spans="55:56" hidden="1" x14ac:dyDescent="0.2">
      <c r="BC57010" s="6"/>
      <c r="BD57010" s="5"/>
    </row>
    <row r="57011" spans="55:56" hidden="1" x14ac:dyDescent="0.2">
      <c r="BC57011" s="6"/>
      <c r="BD57011" s="5"/>
    </row>
    <row r="57012" spans="55:56" hidden="1" x14ac:dyDescent="0.2">
      <c r="BC57012" s="6"/>
      <c r="BD57012" s="5"/>
    </row>
    <row r="57013" spans="55:56" hidden="1" x14ac:dyDescent="0.2">
      <c r="BC57013" s="6"/>
      <c r="BD57013" s="5"/>
    </row>
    <row r="57014" spans="55:56" hidden="1" x14ac:dyDescent="0.2">
      <c r="BC57014" s="6"/>
      <c r="BD57014" s="5"/>
    </row>
    <row r="57015" spans="55:56" hidden="1" x14ac:dyDescent="0.2">
      <c r="BC57015" s="6"/>
      <c r="BD57015" s="5"/>
    </row>
    <row r="57016" spans="55:56" hidden="1" x14ac:dyDescent="0.2">
      <c r="BC57016" s="6"/>
      <c r="BD57016" s="5"/>
    </row>
    <row r="57017" spans="55:56" hidden="1" x14ac:dyDescent="0.2">
      <c r="BC57017" s="6"/>
      <c r="BD57017" s="5"/>
    </row>
    <row r="57018" spans="55:56" hidden="1" x14ac:dyDescent="0.2">
      <c r="BC57018" s="6"/>
      <c r="BD57018" s="5"/>
    </row>
    <row r="57019" spans="55:56" hidden="1" x14ac:dyDescent="0.2">
      <c r="BC57019" s="6"/>
      <c r="BD57019" s="5"/>
    </row>
    <row r="57020" spans="55:56" hidden="1" x14ac:dyDescent="0.2">
      <c r="BC57020" s="6"/>
      <c r="BD57020" s="5"/>
    </row>
    <row r="57021" spans="55:56" hidden="1" x14ac:dyDescent="0.2">
      <c r="BC57021" s="6"/>
      <c r="BD57021" s="5"/>
    </row>
    <row r="57022" spans="55:56" hidden="1" x14ac:dyDescent="0.2">
      <c r="BC57022" s="6"/>
      <c r="BD57022" s="5"/>
    </row>
    <row r="57023" spans="55:56" hidden="1" x14ac:dyDescent="0.2">
      <c r="BC57023" s="6"/>
      <c r="BD57023" s="5"/>
    </row>
    <row r="57024" spans="55:56" hidden="1" x14ac:dyDescent="0.2">
      <c r="BC57024" s="6"/>
      <c r="BD57024" s="5"/>
    </row>
    <row r="57025" spans="55:56" hidden="1" x14ac:dyDescent="0.2">
      <c r="BC57025" s="6"/>
      <c r="BD57025" s="5"/>
    </row>
    <row r="57026" spans="55:56" hidden="1" x14ac:dyDescent="0.2">
      <c r="BC57026" s="6"/>
      <c r="BD57026" s="5"/>
    </row>
    <row r="57027" spans="55:56" hidden="1" x14ac:dyDescent="0.2">
      <c r="BC57027" s="6"/>
      <c r="BD57027" s="5"/>
    </row>
    <row r="57028" spans="55:56" hidden="1" x14ac:dyDescent="0.2">
      <c r="BC57028" s="6"/>
      <c r="BD57028" s="5"/>
    </row>
    <row r="57029" spans="55:56" hidden="1" x14ac:dyDescent="0.2">
      <c r="BC57029" s="6"/>
      <c r="BD57029" s="5"/>
    </row>
    <row r="57030" spans="55:56" hidden="1" x14ac:dyDescent="0.2">
      <c r="BC57030" s="6"/>
      <c r="BD57030" s="5"/>
    </row>
    <row r="57031" spans="55:56" hidden="1" x14ac:dyDescent="0.2">
      <c r="BC57031" s="6"/>
      <c r="BD57031" s="5"/>
    </row>
    <row r="57032" spans="55:56" hidden="1" x14ac:dyDescent="0.2">
      <c r="BC57032" s="6"/>
      <c r="BD57032" s="5"/>
    </row>
    <row r="57033" spans="55:56" hidden="1" x14ac:dyDescent="0.2">
      <c r="BC57033" s="6"/>
      <c r="BD57033" s="5"/>
    </row>
    <row r="57034" spans="55:56" hidden="1" x14ac:dyDescent="0.2">
      <c r="BC57034" s="6"/>
      <c r="BD57034" s="5"/>
    </row>
    <row r="57035" spans="55:56" hidden="1" x14ac:dyDescent="0.2">
      <c r="BC57035" s="6"/>
      <c r="BD57035" s="5"/>
    </row>
    <row r="57036" spans="55:56" hidden="1" x14ac:dyDescent="0.2">
      <c r="BC57036" s="6"/>
      <c r="BD57036" s="5"/>
    </row>
    <row r="57037" spans="55:56" hidden="1" x14ac:dyDescent="0.2">
      <c r="BC57037" s="6"/>
      <c r="BD57037" s="5"/>
    </row>
    <row r="57038" spans="55:56" hidden="1" x14ac:dyDescent="0.2">
      <c r="BC57038" s="6"/>
      <c r="BD57038" s="5"/>
    </row>
    <row r="57039" spans="55:56" hidden="1" x14ac:dyDescent="0.2">
      <c r="BC57039" s="6"/>
      <c r="BD57039" s="5"/>
    </row>
    <row r="57040" spans="55:56" hidden="1" x14ac:dyDescent="0.2">
      <c r="BC57040" s="6"/>
      <c r="BD57040" s="5"/>
    </row>
    <row r="57041" spans="55:56" hidden="1" x14ac:dyDescent="0.2">
      <c r="BC57041" s="6"/>
      <c r="BD57041" s="5"/>
    </row>
    <row r="57042" spans="55:56" hidden="1" x14ac:dyDescent="0.2">
      <c r="BC57042" s="6"/>
      <c r="BD57042" s="5"/>
    </row>
    <row r="57043" spans="55:56" hidden="1" x14ac:dyDescent="0.2">
      <c r="BC57043" s="6"/>
      <c r="BD57043" s="5"/>
    </row>
    <row r="57044" spans="55:56" hidden="1" x14ac:dyDescent="0.2">
      <c r="BC57044" s="6"/>
      <c r="BD57044" s="5"/>
    </row>
    <row r="57045" spans="55:56" hidden="1" x14ac:dyDescent="0.2">
      <c r="BC57045" s="6"/>
      <c r="BD57045" s="5"/>
    </row>
    <row r="57046" spans="55:56" hidden="1" x14ac:dyDescent="0.2">
      <c r="BC57046" s="6"/>
      <c r="BD57046" s="5"/>
    </row>
    <row r="57047" spans="55:56" hidden="1" x14ac:dyDescent="0.2">
      <c r="BC57047" s="6"/>
      <c r="BD57047" s="5"/>
    </row>
    <row r="57048" spans="55:56" hidden="1" x14ac:dyDescent="0.2">
      <c r="BC57048" s="6"/>
      <c r="BD57048" s="5"/>
    </row>
    <row r="57049" spans="55:56" hidden="1" x14ac:dyDescent="0.2">
      <c r="BC57049" s="6"/>
      <c r="BD57049" s="5"/>
    </row>
    <row r="57050" spans="55:56" hidden="1" x14ac:dyDescent="0.2">
      <c r="BC57050" s="6"/>
      <c r="BD57050" s="5"/>
    </row>
    <row r="57051" spans="55:56" hidden="1" x14ac:dyDescent="0.2">
      <c r="BC57051" s="6"/>
      <c r="BD57051" s="5"/>
    </row>
    <row r="57052" spans="55:56" hidden="1" x14ac:dyDescent="0.2">
      <c r="BC57052" s="6"/>
      <c r="BD57052" s="5"/>
    </row>
    <row r="57053" spans="55:56" hidden="1" x14ac:dyDescent="0.2">
      <c r="BC57053" s="6"/>
      <c r="BD57053" s="5"/>
    </row>
    <row r="57054" spans="55:56" hidden="1" x14ac:dyDescent="0.2">
      <c r="BC57054" s="6"/>
      <c r="BD57054" s="5"/>
    </row>
    <row r="57055" spans="55:56" hidden="1" x14ac:dyDescent="0.2">
      <c r="BC57055" s="6"/>
      <c r="BD57055" s="5"/>
    </row>
    <row r="57056" spans="55:56" hidden="1" x14ac:dyDescent="0.2">
      <c r="BC57056" s="6"/>
      <c r="BD57056" s="5"/>
    </row>
    <row r="57057" spans="55:56" hidden="1" x14ac:dyDescent="0.2">
      <c r="BC57057" s="6"/>
      <c r="BD57057" s="5"/>
    </row>
    <row r="57058" spans="55:56" hidden="1" x14ac:dyDescent="0.2">
      <c r="BC57058" s="6"/>
      <c r="BD57058" s="5"/>
    </row>
    <row r="57059" spans="55:56" hidden="1" x14ac:dyDescent="0.2">
      <c r="BC57059" s="6"/>
      <c r="BD57059" s="5"/>
    </row>
    <row r="57060" spans="55:56" hidden="1" x14ac:dyDescent="0.2">
      <c r="BC57060" s="6"/>
      <c r="BD57060" s="5"/>
    </row>
    <row r="57061" spans="55:56" hidden="1" x14ac:dyDescent="0.2">
      <c r="BC57061" s="6"/>
      <c r="BD57061" s="5"/>
    </row>
    <row r="57062" spans="55:56" hidden="1" x14ac:dyDescent="0.2">
      <c r="BC57062" s="6"/>
      <c r="BD57062" s="5"/>
    </row>
    <row r="57063" spans="55:56" hidden="1" x14ac:dyDescent="0.2">
      <c r="BC57063" s="6"/>
      <c r="BD57063" s="5"/>
    </row>
    <row r="57064" spans="55:56" hidden="1" x14ac:dyDescent="0.2">
      <c r="BC57064" s="6"/>
      <c r="BD57064" s="5"/>
    </row>
    <row r="57065" spans="55:56" hidden="1" x14ac:dyDescent="0.2">
      <c r="BC57065" s="6"/>
      <c r="BD57065" s="5"/>
    </row>
    <row r="57066" spans="55:56" hidden="1" x14ac:dyDescent="0.2">
      <c r="BC57066" s="6"/>
      <c r="BD57066" s="5"/>
    </row>
    <row r="57067" spans="55:56" hidden="1" x14ac:dyDescent="0.2">
      <c r="BC57067" s="6"/>
      <c r="BD57067" s="5"/>
    </row>
    <row r="57068" spans="55:56" hidden="1" x14ac:dyDescent="0.2">
      <c r="BC57068" s="6"/>
      <c r="BD57068" s="5"/>
    </row>
    <row r="57069" spans="55:56" hidden="1" x14ac:dyDescent="0.2">
      <c r="BC57069" s="6"/>
      <c r="BD57069" s="5"/>
    </row>
    <row r="57070" spans="55:56" hidden="1" x14ac:dyDescent="0.2">
      <c r="BC57070" s="6"/>
      <c r="BD57070" s="5"/>
    </row>
    <row r="57071" spans="55:56" hidden="1" x14ac:dyDescent="0.2">
      <c r="BC57071" s="6"/>
      <c r="BD57071" s="5"/>
    </row>
    <row r="57072" spans="55:56" hidden="1" x14ac:dyDescent="0.2">
      <c r="BC57072" s="6"/>
      <c r="BD57072" s="5"/>
    </row>
    <row r="57073" spans="55:56" hidden="1" x14ac:dyDescent="0.2">
      <c r="BC57073" s="6"/>
      <c r="BD57073" s="5"/>
    </row>
    <row r="57074" spans="55:56" hidden="1" x14ac:dyDescent="0.2">
      <c r="BC57074" s="6"/>
      <c r="BD57074" s="5"/>
    </row>
    <row r="57075" spans="55:56" hidden="1" x14ac:dyDescent="0.2">
      <c r="BC57075" s="6"/>
      <c r="BD57075" s="5"/>
    </row>
    <row r="57076" spans="55:56" hidden="1" x14ac:dyDescent="0.2">
      <c r="BC57076" s="6"/>
      <c r="BD57076" s="5"/>
    </row>
    <row r="57077" spans="55:56" hidden="1" x14ac:dyDescent="0.2">
      <c r="BC57077" s="6"/>
      <c r="BD57077" s="5"/>
    </row>
    <row r="57078" spans="55:56" hidden="1" x14ac:dyDescent="0.2">
      <c r="BC57078" s="6"/>
      <c r="BD57078" s="5"/>
    </row>
    <row r="57079" spans="55:56" hidden="1" x14ac:dyDescent="0.2">
      <c r="BC57079" s="6"/>
      <c r="BD57079" s="5"/>
    </row>
    <row r="57080" spans="55:56" hidden="1" x14ac:dyDescent="0.2">
      <c r="BC57080" s="6"/>
      <c r="BD57080" s="5"/>
    </row>
    <row r="57081" spans="55:56" hidden="1" x14ac:dyDescent="0.2">
      <c r="BC57081" s="6"/>
      <c r="BD57081" s="5"/>
    </row>
    <row r="57082" spans="55:56" hidden="1" x14ac:dyDescent="0.2">
      <c r="BC57082" s="6"/>
      <c r="BD57082" s="5"/>
    </row>
    <row r="57083" spans="55:56" hidden="1" x14ac:dyDescent="0.2">
      <c r="BC57083" s="6"/>
      <c r="BD57083" s="5"/>
    </row>
    <row r="57084" spans="55:56" hidden="1" x14ac:dyDescent="0.2">
      <c r="BC57084" s="6"/>
      <c r="BD57084" s="5"/>
    </row>
    <row r="57085" spans="55:56" hidden="1" x14ac:dyDescent="0.2">
      <c r="BC57085" s="6"/>
      <c r="BD57085" s="5"/>
    </row>
    <row r="57086" spans="55:56" hidden="1" x14ac:dyDescent="0.2">
      <c r="BC57086" s="6"/>
      <c r="BD57086" s="5"/>
    </row>
    <row r="57087" spans="55:56" hidden="1" x14ac:dyDescent="0.2">
      <c r="BC57087" s="6"/>
      <c r="BD57087" s="5"/>
    </row>
    <row r="57088" spans="55:56" hidden="1" x14ac:dyDescent="0.2">
      <c r="BC57088" s="6"/>
      <c r="BD57088" s="5"/>
    </row>
    <row r="57089" spans="55:56" hidden="1" x14ac:dyDescent="0.2">
      <c r="BC57089" s="6"/>
      <c r="BD57089" s="5"/>
    </row>
    <row r="57090" spans="55:56" hidden="1" x14ac:dyDescent="0.2">
      <c r="BC57090" s="6"/>
      <c r="BD57090" s="5"/>
    </row>
    <row r="57091" spans="55:56" hidden="1" x14ac:dyDescent="0.2">
      <c r="BC57091" s="6"/>
      <c r="BD57091" s="5"/>
    </row>
    <row r="57092" spans="55:56" hidden="1" x14ac:dyDescent="0.2">
      <c r="BC57092" s="6"/>
      <c r="BD57092" s="5"/>
    </row>
    <row r="57093" spans="55:56" hidden="1" x14ac:dyDescent="0.2">
      <c r="BC57093" s="6"/>
      <c r="BD57093" s="5"/>
    </row>
    <row r="57094" spans="55:56" hidden="1" x14ac:dyDescent="0.2">
      <c r="BC57094" s="6"/>
      <c r="BD57094" s="5"/>
    </row>
    <row r="57095" spans="55:56" hidden="1" x14ac:dyDescent="0.2">
      <c r="BC57095" s="6"/>
      <c r="BD57095" s="5"/>
    </row>
    <row r="57096" spans="55:56" hidden="1" x14ac:dyDescent="0.2">
      <c r="BC57096" s="6"/>
      <c r="BD57096" s="5"/>
    </row>
    <row r="57097" spans="55:56" hidden="1" x14ac:dyDescent="0.2">
      <c r="BC57097" s="6"/>
      <c r="BD57097" s="5"/>
    </row>
    <row r="57098" spans="55:56" hidden="1" x14ac:dyDescent="0.2">
      <c r="BC57098" s="6"/>
      <c r="BD57098" s="5"/>
    </row>
    <row r="57099" spans="55:56" hidden="1" x14ac:dyDescent="0.2">
      <c r="BC57099" s="6"/>
      <c r="BD57099" s="5"/>
    </row>
    <row r="57100" spans="55:56" hidden="1" x14ac:dyDescent="0.2">
      <c r="BC57100" s="6"/>
      <c r="BD57100" s="5"/>
    </row>
    <row r="57101" spans="55:56" hidden="1" x14ac:dyDescent="0.2">
      <c r="BC57101" s="6"/>
      <c r="BD57101" s="5"/>
    </row>
    <row r="57102" spans="55:56" hidden="1" x14ac:dyDescent="0.2">
      <c r="BC57102" s="6"/>
      <c r="BD57102" s="5"/>
    </row>
    <row r="57103" spans="55:56" hidden="1" x14ac:dyDescent="0.2">
      <c r="BC57103" s="6"/>
      <c r="BD57103" s="5"/>
    </row>
    <row r="57104" spans="55:56" hidden="1" x14ac:dyDescent="0.2">
      <c r="BC57104" s="6"/>
      <c r="BD57104" s="5"/>
    </row>
    <row r="57105" spans="55:56" hidden="1" x14ac:dyDescent="0.2">
      <c r="BC57105" s="6"/>
      <c r="BD57105" s="5"/>
    </row>
    <row r="57106" spans="55:56" hidden="1" x14ac:dyDescent="0.2">
      <c r="BC57106" s="6"/>
      <c r="BD57106" s="5"/>
    </row>
    <row r="57107" spans="55:56" hidden="1" x14ac:dyDescent="0.2">
      <c r="BC57107" s="6"/>
      <c r="BD57107" s="5"/>
    </row>
    <row r="57108" spans="55:56" hidden="1" x14ac:dyDescent="0.2">
      <c r="BC57108" s="6"/>
      <c r="BD57108" s="5"/>
    </row>
    <row r="57109" spans="55:56" hidden="1" x14ac:dyDescent="0.2">
      <c r="BC57109" s="6"/>
      <c r="BD57109" s="5"/>
    </row>
    <row r="57110" spans="55:56" hidden="1" x14ac:dyDescent="0.2">
      <c r="BC57110" s="6"/>
      <c r="BD57110" s="5"/>
    </row>
    <row r="57111" spans="55:56" hidden="1" x14ac:dyDescent="0.2">
      <c r="BC57111" s="6"/>
      <c r="BD57111" s="5"/>
    </row>
    <row r="57112" spans="55:56" hidden="1" x14ac:dyDescent="0.2">
      <c r="BC57112" s="6"/>
      <c r="BD57112" s="5"/>
    </row>
    <row r="57113" spans="55:56" hidden="1" x14ac:dyDescent="0.2">
      <c r="BC57113" s="6"/>
      <c r="BD57113" s="5"/>
    </row>
    <row r="57114" spans="55:56" hidden="1" x14ac:dyDescent="0.2">
      <c r="BC57114" s="6"/>
      <c r="BD57114" s="5"/>
    </row>
    <row r="57115" spans="55:56" hidden="1" x14ac:dyDescent="0.2">
      <c r="BC57115" s="6"/>
      <c r="BD57115" s="5"/>
    </row>
    <row r="57116" spans="55:56" hidden="1" x14ac:dyDescent="0.2">
      <c r="BC57116" s="6"/>
      <c r="BD57116" s="5"/>
    </row>
    <row r="57117" spans="55:56" hidden="1" x14ac:dyDescent="0.2">
      <c r="BC57117" s="6"/>
      <c r="BD57117" s="5"/>
    </row>
    <row r="57118" spans="55:56" hidden="1" x14ac:dyDescent="0.2">
      <c r="BC57118" s="6"/>
      <c r="BD57118" s="5"/>
    </row>
    <row r="57119" spans="55:56" hidden="1" x14ac:dyDescent="0.2">
      <c r="BC57119" s="6"/>
      <c r="BD57119" s="5"/>
    </row>
    <row r="57120" spans="55:56" hidden="1" x14ac:dyDescent="0.2">
      <c r="BC57120" s="6"/>
      <c r="BD57120" s="5"/>
    </row>
    <row r="57121" spans="55:56" hidden="1" x14ac:dyDescent="0.2">
      <c r="BC57121" s="6"/>
      <c r="BD57121" s="5"/>
    </row>
    <row r="57122" spans="55:56" hidden="1" x14ac:dyDescent="0.2">
      <c r="BC57122" s="6"/>
      <c r="BD57122" s="5"/>
    </row>
    <row r="57123" spans="55:56" hidden="1" x14ac:dyDescent="0.2">
      <c r="BC57123" s="6"/>
      <c r="BD57123" s="5"/>
    </row>
    <row r="57124" spans="55:56" hidden="1" x14ac:dyDescent="0.2">
      <c r="BC57124" s="6"/>
      <c r="BD57124" s="5"/>
    </row>
    <row r="57125" spans="55:56" hidden="1" x14ac:dyDescent="0.2">
      <c r="BC57125" s="6"/>
      <c r="BD57125" s="5"/>
    </row>
    <row r="57126" spans="55:56" hidden="1" x14ac:dyDescent="0.2">
      <c r="BC57126" s="6"/>
      <c r="BD57126" s="5"/>
    </row>
    <row r="57127" spans="55:56" hidden="1" x14ac:dyDescent="0.2">
      <c r="BC57127" s="6"/>
      <c r="BD57127" s="5"/>
    </row>
    <row r="57128" spans="55:56" hidden="1" x14ac:dyDescent="0.2">
      <c r="BC57128" s="6"/>
      <c r="BD57128" s="5"/>
    </row>
    <row r="57129" spans="55:56" hidden="1" x14ac:dyDescent="0.2">
      <c r="BC57129" s="6"/>
      <c r="BD57129" s="5"/>
    </row>
    <row r="57130" spans="55:56" hidden="1" x14ac:dyDescent="0.2">
      <c r="BC57130" s="6"/>
      <c r="BD57130" s="5"/>
    </row>
    <row r="57131" spans="55:56" hidden="1" x14ac:dyDescent="0.2">
      <c r="BC57131" s="6"/>
      <c r="BD57131" s="5"/>
    </row>
    <row r="57132" spans="55:56" hidden="1" x14ac:dyDescent="0.2">
      <c r="BC57132" s="6"/>
      <c r="BD57132" s="5"/>
    </row>
    <row r="57133" spans="55:56" hidden="1" x14ac:dyDescent="0.2">
      <c r="BC57133" s="6"/>
      <c r="BD57133" s="5"/>
    </row>
    <row r="57134" spans="55:56" hidden="1" x14ac:dyDescent="0.2">
      <c r="BC57134" s="6"/>
      <c r="BD57134" s="5"/>
    </row>
    <row r="57135" spans="55:56" hidden="1" x14ac:dyDescent="0.2">
      <c r="BC57135" s="6"/>
      <c r="BD57135" s="5"/>
    </row>
    <row r="57136" spans="55:56" hidden="1" x14ac:dyDescent="0.2">
      <c r="BC57136" s="6"/>
      <c r="BD57136" s="5"/>
    </row>
    <row r="57137" spans="55:56" hidden="1" x14ac:dyDescent="0.2">
      <c r="BC57137" s="6"/>
      <c r="BD57137" s="5"/>
    </row>
    <row r="57138" spans="55:56" hidden="1" x14ac:dyDescent="0.2">
      <c r="BC57138" s="6"/>
      <c r="BD57138" s="5"/>
    </row>
    <row r="57139" spans="55:56" hidden="1" x14ac:dyDescent="0.2">
      <c r="BC57139" s="6"/>
      <c r="BD57139" s="5"/>
    </row>
    <row r="57140" spans="55:56" hidden="1" x14ac:dyDescent="0.2">
      <c r="BC57140" s="6"/>
      <c r="BD57140" s="5"/>
    </row>
    <row r="57141" spans="55:56" hidden="1" x14ac:dyDescent="0.2">
      <c r="BC57141" s="6"/>
      <c r="BD57141" s="5"/>
    </row>
    <row r="57142" spans="55:56" hidden="1" x14ac:dyDescent="0.2">
      <c r="BC57142" s="6"/>
      <c r="BD57142" s="5"/>
    </row>
    <row r="57143" spans="55:56" hidden="1" x14ac:dyDescent="0.2">
      <c r="BC57143" s="6"/>
      <c r="BD57143" s="5"/>
    </row>
    <row r="57144" spans="55:56" hidden="1" x14ac:dyDescent="0.2">
      <c r="BC57144" s="6"/>
      <c r="BD57144" s="5"/>
    </row>
    <row r="57145" spans="55:56" hidden="1" x14ac:dyDescent="0.2">
      <c r="BC57145" s="6"/>
      <c r="BD57145" s="5"/>
    </row>
    <row r="57146" spans="55:56" hidden="1" x14ac:dyDescent="0.2">
      <c r="BC57146" s="6"/>
      <c r="BD57146" s="5"/>
    </row>
    <row r="57147" spans="55:56" hidden="1" x14ac:dyDescent="0.2">
      <c r="BC57147" s="6"/>
      <c r="BD57147" s="5"/>
    </row>
    <row r="57148" spans="55:56" hidden="1" x14ac:dyDescent="0.2">
      <c r="BC57148" s="6"/>
      <c r="BD57148" s="5"/>
    </row>
    <row r="57149" spans="55:56" hidden="1" x14ac:dyDescent="0.2">
      <c r="BC57149" s="6"/>
      <c r="BD57149" s="5"/>
    </row>
    <row r="57150" spans="55:56" hidden="1" x14ac:dyDescent="0.2">
      <c r="BC57150" s="6"/>
      <c r="BD57150" s="5"/>
    </row>
    <row r="57151" spans="55:56" hidden="1" x14ac:dyDescent="0.2">
      <c r="BC57151" s="6"/>
      <c r="BD57151" s="5"/>
    </row>
    <row r="57152" spans="55:56" hidden="1" x14ac:dyDescent="0.2">
      <c r="BC57152" s="6"/>
      <c r="BD57152" s="5"/>
    </row>
    <row r="57153" spans="55:56" hidden="1" x14ac:dyDescent="0.2">
      <c r="BC57153" s="6"/>
      <c r="BD57153" s="5"/>
    </row>
    <row r="57154" spans="55:56" hidden="1" x14ac:dyDescent="0.2">
      <c r="BC57154" s="6"/>
      <c r="BD57154" s="5"/>
    </row>
    <row r="57155" spans="55:56" hidden="1" x14ac:dyDescent="0.2">
      <c r="BC57155" s="6"/>
      <c r="BD57155" s="5"/>
    </row>
    <row r="57156" spans="55:56" hidden="1" x14ac:dyDescent="0.2">
      <c r="BC57156" s="6"/>
      <c r="BD57156" s="5"/>
    </row>
    <row r="57157" spans="55:56" hidden="1" x14ac:dyDescent="0.2">
      <c r="BC57157" s="6"/>
      <c r="BD57157" s="5"/>
    </row>
    <row r="57158" spans="55:56" hidden="1" x14ac:dyDescent="0.2">
      <c r="BC57158" s="6"/>
      <c r="BD57158" s="5"/>
    </row>
    <row r="57159" spans="55:56" hidden="1" x14ac:dyDescent="0.2">
      <c r="BC57159" s="6"/>
      <c r="BD57159" s="5"/>
    </row>
    <row r="57160" spans="55:56" hidden="1" x14ac:dyDescent="0.2">
      <c r="BC57160" s="6"/>
      <c r="BD57160" s="5"/>
    </row>
    <row r="57161" spans="55:56" hidden="1" x14ac:dyDescent="0.2">
      <c r="BC57161" s="6"/>
      <c r="BD57161" s="5"/>
    </row>
    <row r="57162" spans="55:56" hidden="1" x14ac:dyDescent="0.2">
      <c r="BC57162" s="6"/>
      <c r="BD57162" s="5"/>
    </row>
    <row r="57163" spans="55:56" hidden="1" x14ac:dyDescent="0.2">
      <c r="BC57163" s="6"/>
      <c r="BD57163" s="5"/>
    </row>
    <row r="57164" spans="55:56" hidden="1" x14ac:dyDescent="0.2">
      <c r="BC57164" s="6"/>
      <c r="BD57164" s="5"/>
    </row>
    <row r="57165" spans="55:56" hidden="1" x14ac:dyDescent="0.2">
      <c r="BC57165" s="6"/>
      <c r="BD57165" s="5"/>
    </row>
    <row r="57166" spans="55:56" hidden="1" x14ac:dyDescent="0.2">
      <c r="BC57166" s="6"/>
      <c r="BD57166" s="5"/>
    </row>
    <row r="57167" spans="55:56" hidden="1" x14ac:dyDescent="0.2">
      <c r="BC57167" s="6"/>
      <c r="BD57167" s="5"/>
    </row>
    <row r="57168" spans="55:56" hidden="1" x14ac:dyDescent="0.2">
      <c r="BC57168" s="6"/>
      <c r="BD57168" s="5"/>
    </row>
    <row r="57169" spans="55:56" hidden="1" x14ac:dyDescent="0.2">
      <c r="BC57169" s="6"/>
      <c r="BD57169" s="5"/>
    </row>
    <row r="57170" spans="55:56" hidden="1" x14ac:dyDescent="0.2">
      <c r="BC57170" s="6"/>
      <c r="BD57170" s="5"/>
    </row>
    <row r="57171" spans="55:56" hidden="1" x14ac:dyDescent="0.2">
      <c r="BC57171" s="6"/>
      <c r="BD57171" s="5"/>
    </row>
    <row r="57172" spans="55:56" hidden="1" x14ac:dyDescent="0.2">
      <c r="BC57172" s="6"/>
      <c r="BD57172" s="5"/>
    </row>
    <row r="57173" spans="55:56" hidden="1" x14ac:dyDescent="0.2">
      <c r="BC57173" s="6"/>
      <c r="BD57173" s="5"/>
    </row>
    <row r="57174" spans="55:56" hidden="1" x14ac:dyDescent="0.2">
      <c r="BC57174" s="6"/>
      <c r="BD57174" s="5"/>
    </row>
    <row r="57175" spans="55:56" hidden="1" x14ac:dyDescent="0.2">
      <c r="BC57175" s="6"/>
      <c r="BD57175" s="5"/>
    </row>
    <row r="57176" spans="55:56" hidden="1" x14ac:dyDescent="0.2">
      <c r="BC57176" s="6"/>
      <c r="BD57176" s="5"/>
    </row>
    <row r="57177" spans="55:56" hidden="1" x14ac:dyDescent="0.2">
      <c r="BC57177" s="6"/>
      <c r="BD57177" s="5"/>
    </row>
    <row r="57178" spans="55:56" hidden="1" x14ac:dyDescent="0.2">
      <c r="BC57178" s="6"/>
      <c r="BD57178" s="5"/>
    </row>
    <row r="57179" spans="55:56" hidden="1" x14ac:dyDescent="0.2">
      <c r="BC57179" s="6"/>
      <c r="BD57179" s="5"/>
    </row>
    <row r="57180" spans="55:56" hidden="1" x14ac:dyDescent="0.2">
      <c r="BC57180" s="6"/>
      <c r="BD57180" s="5"/>
    </row>
    <row r="57181" spans="55:56" hidden="1" x14ac:dyDescent="0.2">
      <c r="BC57181" s="6"/>
      <c r="BD57181" s="5"/>
    </row>
    <row r="57182" spans="55:56" hidden="1" x14ac:dyDescent="0.2">
      <c r="BC57182" s="6"/>
      <c r="BD57182" s="5"/>
    </row>
    <row r="57183" spans="55:56" hidden="1" x14ac:dyDescent="0.2">
      <c r="BC57183" s="6"/>
      <c r="BD57183" s="5"/>
    </row>
    <row r="57184" spans="55:56" hidden="1" x14ac:dyDescent="0.2">
      <c r="BC57184" s="6"/>
      <c r="BD57184" s="5"/>
    </row>
    <row r="57185" spans="55:56" hidden="1" x14ac:dyDescent="0.2">
      <c r="BC57185" s="6"/>
      <c r="BD57185" s="5"/>
    </row>
    <row r="57186" spans="55:56" hidden="1" x14ac:dyDescent="0.2">
      <c r="BC57186" s="6"/>
      <c r="BD57186" s="5"/>
    </row>
    <row r="57187" spans="55:56" hidden="1" x14ac:dyDescent="0.2">
      <c r="BC57187" s="6"/>
      <c r="BD57187" s="5"/>
    </row>
    <row r="57188" spans="55:56" hidden="1" x14ac:dyDescent="0.2">
      <c r="BC57188" s="6"/>
      <c r="BD57188" s="5"/>
    </row>
    <row r="57189" spans="55:56" hidden="1" x14ac:dyDescent="0.2">
      <c r="BC57189" s="6"/>
      <c r="BD57189" s="5"/>
    </row>
    <row r="57190" spans="55:56" hidden="1" x14ac:dyDescent="0.2">
      <c r="BC57190" s="6"/>
      <c r="BD57190" s="5"/>
    </row>
    <row r="57191" spans="55:56" hidden="1" x14ac:dyDescent="0.2">
      <c r="BC57191" s="6"/>
      <c r="BD57191" s="5"/>
    </row>
    <row r="57192" spans="55:56" hidden="1" x14ac:dyDescent="0.2">
      <c r="BC57192" s="6"/>
      <c r="BD57192" s="5"/>
    </row>
    <row r="57193" spans="55:56" hidden="1" x14ac:dyDescent="0.2">
      <c r="BC57193" s="6"/>
      <c r="BD57193" s="5"/>
    </row>
    <row r="57194" spans="55:56" hidden="1" x14ac:dyDescent="0.2">
      <c r="BC57194" s="6"/>
      <c r="BD57194" s="5"/>
    </row>
    <row r="57195" spans="55:56" hidden="1" x14ac:dyDescent="0.2">
      <c r="BC57195" s="6"/>
      <c r="BD57195" s="5"/>
    </row>
    <row r="57196" spans="55:56" hidden="1" x14ac:dyDescent="0.2">
      <c r="BC57196" s="6"/>
      <c r="BD57196" s="5"/>
    </row>
    <row r="57197" spans="55:56" hidden="1" x14ac:dyDescent="0.2">
      <c r="BC57197" s="6"/>
      <c r="BD57197" s="5"/>
    </row>
    <row r="57198" spans="55:56" hidden="1" x14ac:dyDescent="0.2">
      <c r="BC57198" s="6"/>
      <c r="BD57198" s="5"/>
    </row>
    <row r="57199" spans="55:56" hidden="1" x14ac:dyDescent="0.2">
      <c r="BC57199" s="6"/>
      <c r="BD57199" s="5"/>
    </row>
    <row r="57200" spans="55:56" hidden="1" x14ac:dyDescent="0.2">
      <c r="BC57200" s="6"/>
      <c r="BD57200" s="5"/>
    </row>
    <row r="57201" spans="55:56" hidden="1" x14ac:dyDescent="0.2">
      <c r="BC57201" s="6"/>
      <c r="BD57201" s="5"/>
    </row>
    <row r="57202" spans="55:56" hidden="1" x14ac:dyDescent="0.2">
      <c r="BC57202" s="6"/>
      <c r="BD57202" s="5"/>
    </row>
    <row r="57203" spans="55:56" hidden="1" x14ac:dyDescent="0.2">
      <c r="BC57203" s="6"/>
      <c r="BD57203" s="5"/>
    </row>
    <row r="57204" spans="55:56" hidden="1" x14ac:dyDescent="0.2">
      <c r="BC57204" s="6"/>
      <c r="BD57204" s="5"/>
    </row>
    <row r="57205" spans="55:56" hidden="1" x14ac:dyDescent="0.2">
      <c r="BC57205" s="6"/>
      <c r="BD57205" s="5"/>
    </row>
    <row r="57206" spans="55:56" hidden="1" x14ac:dyDescent="0.2">
      <c r="BC57206" s="6"/>
      <c r="BD57206" s="5"/>
    </row>
    <row r="57207" spans="55:56" hidden="1" x14ac:dyDescent="0.2">
      <c r="BC57207" s="6"/>
      <c r="BD57207" s="5"/>
    </row>
    <row r="57208" spans="55:56" hidden="1" x14ac:dyDescent="0.2">
      <c r="BC57208" s="6"/>
      <c r="BD57208" s="5"/>
    </row>
    <row r="57209" spans="55:56" hidden="1" x14ac:dyDescent="0.2">
      <c r="BC57209" s="6"/>
      <c r="BD57209" s="5"/>
    </row>
    <row r="57210" spans="55:56" hidden="1" x14ac:dyDescent="0.2">
      <c r="BC57210" s="6"/>
      <c r="BD57210" s="5"/>
    </row>
    <row r="57211" spans="55:56" hidden="1" x14ac:dyDescent="0.2">
      <c r="BC57211" s="6"/>
      <c r="BD57211" s="5"/>
    </row>
    <row r="57212" spans="55:56" hidden="1" x14ac:dyDescent="0.2">
      <c r="BC57212" s="6"/>
      <c r="BD57212" s="5"/>
    </row>
    <row r="57213" spans="55:56" hidden="1" x14ac:dyDescent="0.2">
      <c r="BC57213" s="6"/>
      <c r="BD57213" s="5"/>
    </row>
    <row r="57214" spans="55:56" hidden="1" x14ac:dyDescent="0.2">
      <c r="BC57214" s="6"/>
      <c r="BD57214" s="5"/>
    </row>
    <row r="57215" spans="55:56" hidden="1" x14ac:dyDescent="0.2">
      <c r="BC57215" s="6"/>
      <c r="BD57215" s="5"/>
    </row>
    <row r="57216" spans="55:56" hidden="1" x14ac:dyDescent="0.2">
      <c r="BC57216" s="6"/>
      <c r="BD57216" s="5"/>
    </row>
    <row r="57217" spans="55:56" hidden="1" x14ac:dyDescent="0.2">
      <c r="BC57217" s="6"/>
      <c r="BD57217" s="5"/>
    </row>
    <row r="57218" spans="55:56" hidden="1" x14ac:dyDescent="0.2">
      <c r="BC57218" s="6"/>
      <c r="BD57218" s="5"/>
    </row>
    <row r="57219" spans="55:56" hidden="1" x14ac:dyDescent="0.2">
      <c r="BC57219" s="6"/>
      <c r="BD57219" s="5"/>
    </row>
    <row r="57220" spans="55:56" hidden="1" x14ac:dyDescent="0.2">
      <c r="BC57220" s="6"/>
      <c r="BD57220" s="5"/>
    </row>
    <row r="57221" spans="55:56" hidden="1" x14ac:dyDescent="0.2">
      <c r="BC57221" s="6"/>
      <c r="BD57221" s="5"/>
    </row>
    <row r="57222" spans="55:56" hidden="1" x14ac:dyDescent="0.2">
      <c r="BC57222" s="6"/>
      <c r="BD57222" s="5"/>
    </row>
    <row r="57223" spans="55:56" hidden="1" x14ac:dyDescent="0.2">
      <c r="BC57223" s="6"/>
      <c r="BD57223" s="5"/>
    </row>
    <row r="57224" spans="55:56" hidden="1" x14ac:dyDescent="0.2">
      <c r="BC57224" s="6"/>
      <c r="BD57224" s="5"/>
    </row>
    <row r="57225" spans="55:56" hidden="1" x14ac:dyDescent="0.2">
      <c r="BC57225" s="6"/>
      <c r="BD57225" s="5"/>
    </row>
    <row r="57226" spans="55:56" hidden="1" x14ac:dyDescent="0.2">
      <c r="BC57226" s="6"/>
      <c r="BD57226" s="5"/>
    </row>
    <row r="57227" spans="55:56" hidden="1" x14ac:dyDescent="0.2">
      <c r="BC57227" s="6"/>
      <c r="BD57227" s="5"/>
    </row>
    <row r="57228" spans="55:56" hidden="1" x14ac:dyDescent="0.2">
      <c r="BC57228" s="6"/>
      <c r="BD57228" s="5"/>
    </row>
    <row r="57229" spans="55:56" hidden="1" x14ac:dyDescent="0.2">
      <c r="BC57229" s="6"/>
      <c r="BD57229" s="5"/>
    </row>
    <row r="57230" spans="55:56" hidden="1" x14ac:dyDescent="0.2">
      <c r="BC57230" s="6"/>
      <c r="BD57230" s="5"/>
    </row>
    <row r="57231" spans="55:56" hidden="1" x14ac:dyDescent="0.2">
      <c r="BC57231" s="6"/>
      <c r="BD57231" s="5"/>
    </row>
    <row r="57232" spans="55:56" hidden="1" x14ac:dyDescent="0.2">
      <c r="BC57232" s="6"/>
      <c r="BD57232" s="5"/>
    </row>
    <row r="57233" spans="55:56" hidden="1" x14ac:dyDescent="0.2">
      <c r="BC57233" s="6"/>
      <c r="BD57233" s="5"/>
    </row>
    <row r="57234" spans="55:56" hidden="1" x14ac:dyDescent="0.2">
      <c r="BC57234" s="6"/>
      <c r="BD57234" s="5"/>
    </row>
    <row r="57235" spans="55:56" hidden="1" x14ac:dyDescent="0.2">
      <c r="BC57235" s="6"/>
      <c r="BD57235" s="5"/>
    </row>
    <row r="57236" spans="55:56" hidden="1" x14ac:dyDescent="0.2">
      <c r="BC57236" s="6"/>
      <c r="BD57236" s="5"/>
    </row>
    <row r="57237" spans="55:56" hidden="1" x14ac:dyDescent="0.2">
      <c r="BC57237" s="6"/>
      <c r="BD57237" s="5"/>
    </row>
    <row r="57238" spans="55:56" hidden="1" x14ac:dyDescent="0.2">
      <c r="BC57238" s="6"/>
      <c r="BD57238" s="5"/>
    </row>
    <row r="57239" spans="55:56" hidden="1" x14ac:dyDescent="0.2">
      <c r="BC57239" s="6"/>
      <c r="BD57239" s="5"/>
    </row>
    <row r="57240" spans="55:56" hidden="1" x14ac:dyDescent="0.2">
      <c r="BC57240" s="6"/>
      <c r="BD57240" s="5"/>
    </row>
    <row r="57241" spans="55:56" hidden="1" x14ac:dyDescent="0.2">
      <c r="BC57241" s="6"/>
      <c r="BD57241" s="5"/>
    </row>
    <row r="57242" spans="55:56" hidden="1" x14ac:dyDescent="0.2">
      <c r="BC57242" s="6"/>
      <c r="BD57242" s="5"/>
    </row>
    <row r="57243" spans="55:56" hidden="1" x14ac:dyDescent="0.2">
      <c r="BC57243" s="6"/>
      <c r="BD57243" s="5"/>
    </row>
    <row r="57244" spans="55:56" hidden="1" x14ac:dyDescent="0.2">
      <c r="BC57244" s="6"/>
      <c r="BD57244" s="5"/>
    </row>
    <row r="57245" spans="55:56" hidden="1" x14ac:dyDescent="0.2">
      <c r="BC57245" s="6"/>
      <c r="BD57245" s="5"/>
    </row>
    <row r="57246" spans="55:56" hidden="1" x14ac:dyDescent="0.2">
      <c r="BC57246" s="6"/>
      <c r="BD57246" s="5"/>
    </row>
    <row r="57247" spans="55:56" hidden="1" x14ac:dyDescent="0.2">
      <c r="BC57247" s="6"/>
      <c r="BD57247" s="5"/>
    </row>
    <row r="57248" spans="55:56" hidden="1" x14ac:dyDescent="0.2">
      <c r="BC57248" s="6"/>
      <c r="BD57248" s="5"/>
    </row>
    <row r="57249" spans="55:56" hidden="1" x14ac:dyDescent="0.2">
      <c r="BC57249" s="6"/>
      <c r="BD57249" s="5"/>
    </row>
    <row r="57250" spans="55:56" hidden="1" x14ac:dyDescent="0.2">
      <c r="BC57250" s="6"/>
      <c r="BD57250" s="5"/>
    </row>
    <row r="57251" spans="55:56" hidden="1" x14ac:dyDescent="0.2">
      <c r="BC57251" s="6"/>
      <c r="BD57251" s="5"/>
    </row>
    <row r="57252" spans="55:56" hidden="1" x14ac:dyDescent="0.2">
      <c r="BC57252" s="6"/>
      <c r="BD57252" s="5"/>
    </row>
    <row r="57253" spans="55:56" hidden="1" x14ac:dyDescent="0.2">
      <c r="BC57253" s="6"/>
      <c r="BD57253" s="5"/>
    </row>
    <row r="57254" spans="55:56" hidden="1" x14ac:dyDescent="0.2">
      <c r="BC57254" s="6"/>
      <c r="BD57254" s="5"/>
    </row>
    <row r="57255" spans="55:56" hidden="1" x14ac:dyDescent="0.2">
      <c r="BC57255" s="6"/>
      <c r="BD57255" s="5"/>
    </row>
    <row r="57256" spans="55:56" hidden="1" x14ac:dyDescent="0.2">
      <c r="BC57256" s="6"/>
      <c r="BD57256" s="5"/>
    </row>
    <row r="57257" spans="55:56" hidden="1" x14ac:dyDescent="0.2">
      <c r="BC57257" s="6"/>
      <c r="BD57257" s="5"/>
    </row>
    <row r="57258" spans="55:56" hidden="1" x14ac:dyDescent="0.2">
      <c r="BC57258" s="6"/>
      <c r="BD57258" s="5"/>
    </row>
    <row r="57259" spans="55:56" hidden="1" x14ac:dyDescent="0.2">
      <c r="BC57259" s="6"/>
      <c r="BD57259" s="5"/>
    </row>
    <row r="57260" spans="55:56" hidden="1" x14ac:dyDescent="0.2">
      <c r="BC57260" s="6"/>
      <c r="BD57260" s="5"/>
    </row>
    <row r="57261" spans="55:56" hidden="1" x14ac:dyDescent="0.2">
      <c r="BC57261" s="6"/>
      <c r="BD57261" s="5"/>
    </row>
    <row r="57262" spans="55:56" hidden="1" x14ac:dyDescent="0.2">
      <c r="BC57262" s="6"/>
      <c r="BD57262" s="5"/>
    </row>
    <row r="57263" spans="55:56" hidden="1" x14ac:dyDescent="0.2">
      <c r="BC57263" s="6"/>
      <c r="BD57263" s="5"/>
    </row>
    <row r="57264" spans="55:56" hidden="1" x14ac:dyDescent="0.2">
      <c r="BC57264" s="6"/>
      <c r="BD57264" s="5"/>
    </row>
    <row r="57265" spans="55:56" hidden="1" x14ac:dyDescent="0.2">
      <c r="BC57265" s="6"/>
      <c r="BD57265" s="5"/>
    </row>
    <row r="57266" spans="55:56" hidden="1" x14ac:dyDescent="0.2">
      <c r="BC57266" s="6"/>
      <c r="BD57266" s="5"/>
    </row>
    <row r="57267" spans="55:56" hidden="1" x14ac:dyDescent="0.2">
      <c r="BC57267" s="6"/>
      <c r="BD57267" s="5"/>
    </row>
    <row r="57268" spans="55:56" hidden="1" x14ac:dyDescent="0.2">
      <c r="BC57268" s="6"/>
      <c r="BD57268" s="5"/>
    </row>
    <row r="57269" spans="55:56" hidden="1" x14ac:dyDescent="0.2">
      <c r="BC57269" s="6"/>
      <c r="BD57269" s="5"/>
    </row>
    <row r="57270" spans="55:56" hidden="1" x14ac:dyDescent="0.2">
      <c r="BC57270" s="6"/>
      <c r="BD57270" s="5"/>
    </row>
    <row r="57271" spans="55:56" hidden="1" x14ac:dyDescent="0.2">
      <c r="BC57271" s="6"/>
      <c r="BD57271" s="5"/>
    </row>
    <row r="57272" spans="55:56" hidden="1" x14ac:dyDescent="0.2">
      <c r="BC57272" s="6"/>
      <c r="BD57272" s="5"/>
    </row>
    <row r="57273" spans="55:56" hidden="1" x14ac:dyDescent="0.2">
      <c r="BC57273" s="6"/>
      <c r="BD57273" s="5"/>
    </row>
    <row r="57274" spans="55:56" hidden="1" x14ac:dyDescent="0.2">
      <c r="BC57274" s="6"/>
      <c r="BD57274" s="5"/>
    </row>
    <row r="57275" spans="55:56" hidden="1" x14ac:dyDescent="0.2">
      <c r="BC57275" s="6"/>
      <c r="BD57275" s="5"/>
    </row>
    <row r="57276" spans="55:56" hidden="1" x14ac:dyDescent="0.2">
      <c r="BC57276" s="6"/>
      <c r="BD57276" s="5"/>
    </row>
    <row r="57277" spans="55:56" hidden="1" x14ac:dyDescent="0.2">
      <c r="BC57277" s="6"/>
      <c r="BD57277" s="5"/>
    </row>
    <row r="57278" spans="55:56" hidden="1" x14ac:dyDescent="0.2">
      <c r="BC57278" s="6"/>
      <c r="BD57278" s="5"/>
    </row>
    <row r="57279" spans="55:56" hidden="1" x14ac:dyDescent="0.2">
      <c r="BC57279" s="6"/>
      <c r="BD57279" s="5"/>
    </row>
    <row r="57280" spans="55:56" hidden="1" x14ac:dyDescent="0.2">
      <c r="BC57280" s="6"/>
      <c r="BD57280" s="5"/>
    </row>
    <row r="57281" spans="55:56" hidden="1" x14ac:dyDescent="0.2">
      <c r="BC57281" s="6"/>
      <c r="BD57281" s="5"/>
    </row>
    <row r="57282" spans="55:56" hidden="1" x14ac:dyDescent="0.2">
      <c r="BC57282" s="6"/>
      <c r="BD57282" s="5"/>
    </row>
    <row r="57283" spans="55:56" hidden="1" x14ac:dyDescent="0.2">
      <c r="BC57283" s="6"/>
      <c r="BD57283" s="5"/>
    </row>
    <row r="57284" spans="55:56" hidden="1" x14ac:dyDescent="0.2">
      <c r="BC57284" s="6"/>
      <c r="BD57284" s="5"/>
    </row>
    <row r="57285" spans="55:56" hidden="1" x14ac:dyDescent="0.2">
      <c r="BC57285" s="6"/>
      <c r="BD57285" s="5"/>
    </row>
    <row r="57286" spans="55:56" hidden="1" x14ac:dyDescent="0.2">
      <c r="BC57286" s="6"/>
      <c r="BD57286" s="5"/>
    </row>
    <row r="57287" spans="55:56" hidden="1" x14ac:dyDescent="0.2">
      <c r="BC57287" s="6"/>
      <c r="BD57287" s="5"/>
    </row>
    <row r="57288" spans="55:56" hidden="1" x14ac:dyDescent="0.2">
      <c r="BC57288" s="6"/>
      <c r="BD57288" s="5"/>
    </row>
    <row r="57289" spans="55:56" hidden="1" x14ac:dyDescent="0.2">
      <c r="BC57289" s="6"/>
      <c r="BD57289" s="5"/>
    </row>
    <row r="57290" spans="55:56" hidden="1" x14ac:dyDescent="0.2">
      <c r="BC57290" s="6"/>
      <c r="BD57290" s="5"/>
    </row>
    <row r="57291" spans="55:56" hidden="1" x14ac:dyDescent="0.2">
      <c r="BC57291" s="6"/>
      <c r="BD57291" s="5"/>
    </row>
    <row r="57292" spans="55:56" hidden="1" x14ac:dyDescent="0.2">
      <c r="BC57292" s="6"/>
      <c r="BD57292" s="5"/>
    </row>
    <row r="57293" spans="55:56" hidden="1" x14ac:dyDescent="0.2">
      <c r="BC57293" s="6"/>
      <c r="BD57293" s="5"/>
    </row>
    <row r="57294" spans="55:56" hidden="1" x14ac:dyDescent="0.2">
      <c r="BC57294" s="6"/>
      <c r="BD57294" s="5"/>
    </row>
    <row r="57295" spans="55:56" hidden="1" x14ac:dyDescent="0.2">
      <c r="BC57295" s="6"/>
      <c r="BD57295" s="5"/>
    </row>
    <row r="57296" spans="55:56" hidden="1" x14ac:dyDescent="0.2">
      <c r="BC57296" s="6"/>
      <c r="BD57296" s="5"/>
    </row>
    <row r="57297" spans="55:56" hidden="1" x14ac:dyDescent="0.2">
      <c r="BC57297" s="6"/>
      <c r="BD57297" s="5"/>
    </row>
    <row r="57298" spans="55:56" hidden="1" x14ac:dyDescent="0.2">
      <c r="BC57298" s="6"/>
      <c r="BD57298" s="5"/>
    </row>
    <row r="57299" spans="55:56" hidden="1" x14ac:dyDescent="0.2">
      <c r="BC57299" s="6"/>
      <c r="BD57299" s="5"/>
    </row>
    <row r="57300" spans="55:56" hidden="1" x14ac:dyDescent="0.2">
      <c r="BC57300" s="6"/>
      <c r="BD57300" s="5"/>
    </row>
    <row r="57301" spans="55:56" hidden="1" x14ac:dyDescent="0.2">
      <c r="BC57301" s="6"/>
      <c r="BD57301" s="5"/>
    </row>
    <row r="57302" spans="55:56" hidden="1" x14ac:dyDescent="0.2">
      <c r="BC57302" s="6"/>
      <c r="BD57302" s="5"/>
    </row>
    <row r="57303" spans="55:56" hidden="1" x14ac:dyDescent="0.2">
      <c r="BC57303" s="6"/>
      <c r="BD57303" s="5"/>
    </row>
    <row r="57304" spans="55:56" hidden="1" x14ac:dyDescent="0.2">
      <c r="BC57304" s="6"/>
      <c r="BD57304" s="5"/>
    </row>
    <row r="57305" spans="55:56" hidden="1" x14ac:dyDescent="0.2">
      <c r="BC57305" s="6"/>
      <c r="BD57305" s="5"/>
    </row>
    <row r="57306" spans="55:56" hidden="1" x14ac:dyDescent="0.2">
      <c r="BC57306" s="6"/>
      <c r="BD57306" s="5"/>
    </row>
    <row r="57307" spans="55:56" hidden="1" x14ac:dyDescent="0.2">
      <c r="BC57307" s="6"/>
      <c r="BD57307" s="5"/>
    </row>
    <row r="57308" spans="55:56" hidden="1" x14ac:dyDescent="0.2">
      <c r="BC57308" s="6"/>
      <c r="BD57308" s="5"/>
    </row>
    <row r="57309" spans="55:56" hidden="1" x14ac:dyDescent="0.2">
      <c r="BC57309" s="6"/>
      <c r="BD57309" s="5"/>
    </row>
    <row r="57310" spans="55:56" hidden="1" x14ac:dyDescent="0.2">
      <c r="BC57310" s="6"/>
      <c r="BD57310" s="5"/>
    </row>
    <row r="57311" spans="55:56" hidden="1" x14ac:dyDescent="0.2">
      <c r="BC57311" s="6"/>
      <c r="BD57311" s="5"/>
    </row>
    <row r="57312" spans="55:56" hidden="1" x14ac:dyDescent="0.2">
      <c r="BC57312" s="6"/>
      <c r="BD57312" s="5"/>
    </row>
    <row r="57313" spans="55:56" hidden="1" x14ac:dyDescent="0.2">
      <c r="BC57313" s="6"/>
      <c r="BD57313" s="5"/>
    </row>
    <row r="57314" spans="55:56" hidden="1" x14ac:dyDescent="0.2">
      <c r="BC57314" s="6"/>
      <c r="BD57314" s="5"/>
    </row>
    <row r="57315" spans="55:56" hidden="1" x14ac:dyDescent="0.2">
      <c r="BC57315" s="6"/>
      <c r="BD57315" s="5"/>
    </row>
    <row r="57316" spans="55:56" hidden="1" x14ac:dyDescent="0.2">
      <c r="BC57316" s="6"/>
      <c r="BD57316" s="5"/>
    </row>
    <row r="57317" spans="55:56" hidden="1" x14ac:dyDescent="0.2">
      <c r="BC57317" s="6"/>
      <c r="BD57317" s="5"/>
    </row>
    <row r="57318" spans="55:56" hidden="1" x14ac:dyDescent="0.2">
      <c r="BC57318" s="6"/>
      <c r="BD57318" s="5"/>
    </row>
    <row r="57319" spans="55:56" hidden="1" x14ac:dyDescent="0.2">
      <c r="BC57319" s="6"/>
      <c r="BD57319" s="5"/>
    </row>
    <row r="57320" spans="55:56" hidden="1" x14ac:dyDescent="0.2">
      <c r="BC57320" s="6"/>
      <c r="BD57320" s="5"/>
    </row>
    <row r="57321" spans="55:56" hidden="1" x14ac:dyDescent="0.2">
      <c r="BC57321" s="6"/>
      <c r="BD57321" s="5"/>
    </row>
    <row r="57322" spans="55:56" hidden="1" x14ac:dyDescent="0.2">
      <c r="BC57322" s="6"/>
      <c r="BD57322" s="5"/>
    </row>
    <row r="57323" spans="55:56" hidden="1" x14ac:dyDescent="0.2">
      <c r="BC57323" s="6"/>
      <c r="BD57323" s="5"/>
    </row>
    <row r="57324" spans="55:56" hidden="1" x14ac:dyDescent="0.2">
      <c r="BC57324" s="6"/>
      <c r="BD57324" s="5"/>
    </row>
    <row r="57325" spans="55:56" hidden="1" x14ac:dyDescent="0.2">
      <c r="BC57325" s="6"/>
      <c r="BD57325" s="5"/>
    </row>
    <row r="57326" spans="55:56" hidden="1" x14ac:dyDescent="0.2">
      <c r="BC57326" s="6"/>
      <c r="BD57326" s="5"/>
    </row>
    <row r="57327" spans="55:56" hidden="1" x14ac:dyDescent="0.2">
      <c r="BC57327" s="6"/>
      <c r="BD57327" s="5"/>
    </row>
    <row r="57328" spans="55:56" hidden="1" x14ac:dyDescent="0.2">
      <c r="BC57328" s="6"/>
      <c r="BD57328" s="5"/>
    </row>
    <row r="57329" spans="55:56" hidden="1" x14ac:dyDescent="0.2">
      <c r="BC57329" s="6"/>
      <c r="BD57329" s="5"/>
    </row>
    <row r="57330" spans="55:56" hidden="1" x14ac:dyDescent="0.2">
      <c r="BC57330" s="6"/>
      <c r="BD57330" s="5"/>
    </row>
    <row r="57331" spans="55:56" hidden="1" x14ac:dyDescent="0.2">
      <c r="BC57331" s="6"/>
      <c r="BD57331" s="5"/>
    </row>
    <row r="57332" spans="55:56" hidden="1" x14ac:dyDescent="0.2">
      <c r="BC57332" s="6"/>
      <c r="BD57332" s="5"/>
    </row>
    <row r="57333" spans="55:56" hidden="1" x14ac:dyDescent="0.2">
      <c r="BC57333" s="6"/>
      <c r="BD57333" s="5"/>
    </row>
    <row r="57334" spans="55:56" hidden="1" x14ac:dyDescent="0.2">
      <c r="BC57334" s="6"/>
      <c r="BD57334" s="5"/>
    </row>
    <row r="57335" spans="55:56" hidden="1" x14ac:dyDescent="0.2">
      <c r="BC57335" s="6"/>
      <c r="BD57335" s="5"/>
    </row>
    <row r="57336" spans="55:56" hidden="1" x14ac:dyDescent="0.2">
      <c r="BC57336" s="6"/>
      <c r="BD57336" s="5"/>
    </row>
    <row r="57337" spans="55:56" hidden="1" x14ac:dyDescent="0.2">
      <c r="BC57337" s="6"/>
      <c r="BD57337" s="5"/>
    </row>
    <row r="57338" spans="55:56" hidden="1" x14ac:dyDescent="0.2">
      <c r="BC57338" s="6"/>
      <c r="BD57338" s="5"/>
    </row>
    <row r="57339" spans="55:56" hidden="1" x14ac:dyDescent="0.2">
      <c r="BC57339" s="6"/>
      <c r="BD57339" s="5"/>
    </row>
    <row r="57340" spans="55:56" hidden="1" x14ac:dyDescent="0.2">
      <c r="BC57340" s="6"/>
      <c r="BD57340" s="5"/>
    </row>
    <row r="57341" spans="55:56" hidden="1" x14ac:dyDescent="0.2">
      <c r="BC57341" s="6"/>
      <c r="BD57341" s="5"/>
    </row>
    <row r="57342" spans="55:56" hidden="1" x14ac:dyDescent="0.2">
      <c r="BC57342" s="6"/>
      <c r="BD57342" s="5"/>
    </row>
    <row r="57343" spans="55:56" hidden="1" x14ac:dyDescent="0.2">
      <c r="BC57343" s="6"/>
      <c r="BD57343" s="5"/>
    </row>
    <row r="57344" spans="55:56" hidden="1" x14ac:dyDescent="0.2">
      <c r="BC57344" s="6"/>
      <c r="BD57344" s="5"/>
    </row>
    <row r="57345" spans="55:56" hidden="1" x14ac:dyDescent="0.2">
      <c r="BC57345" s="6"/>
      <c r="BD57345" s="5"/>
    </row>
    <row r="57346" spans="55:56" hidden="1" x14ac:dyDescent="0.2">
      <c r="BC57346" s="6"/>
      <c r="BD57346" s="5"/>
    </row>
    <row r="57347" spans="55:56" hidden="1" x14ac:dyDescent="0.2">
      <c r="BC57347" s="6"/>
      <c r="BD57347" s="5"/>
    </row>
    <row r="57348" spans="55:56" hidden="1" x14ac:dyDescent="0.2">
      <c r="BC57348" s="6"/>
      <c r="BD57348" s="5"/>
    </row>
    <row r="57349" spans="55:56" hidden="1" x14ac:dyDescent="0.2">
      <c r="BC57349" s="6"/>
      <c r="BD57349" s="5"/>
    </row>
    <row r="57350" spans="55:56" hidden="1" x14ac:dyDescent="0.2">
      <c r="BC57350" s="6"/>
      <c r="BD57350" s="5"/>
    </row>
    <row r="57351" spans="55:56" hidden="1" x14ac:dyDescent="0.2">
      <c r="BC57351" s="6"/>
      <c r="BD57351" s="5"/>
    </row>
    <row r="57352" spans="55:56" hidden="1" x14ac:dyDescent="0.2">
      <c r="BC57352" s="6"/>
      <c r="BD57352" s="5"/>
    </row>
    <row r="57353" spans="55:56" hidden="1" x14ac:dyDescent="0.2">
      <c r="BC57353" s="6"/>
      <c r="BD57353" s="5"/>
    </row>
    <row r="57354" spans="55:56" hidden="1" x14ac:dyDescent="0.2">
      <c r="BC57354" s="6"/>
      <c r="BD57354" s="5"/>
    </row>
    <row r="57355" spans="55:56" hidden="1" x14ac:dyDescent="0.2">
      <c r="BC57355" s="6"/>
      <c r="BD57355" s="5"/>
    </row>
    <row r="57356" spans="55:56" hidden="1" x14ac:dyDescent="0.2">
      <c r="BC57356" s="6"/>
      <c r="BD57356" s="5"/>
    </row>
    <row r="57357" spans="55:56" hidden="1" x14ac:dyDescent="0.2">
      <c r="BC57357" s="6"/>
      <c r="BD57357" s="5"/>
    </row>
    <row r="57358" spans="55:56" hidden="1" x14ac:dyDescent="0.2">
      <c r="BC57358" s="6"/>
      <c r="BD57358" s="5"/>
    </row>
    <row r="57359" spans="55:56" hidden="1" x14ac:dyDescent="0.2">
      <c r="BC57359" s="6"/>
      <c r="BD57359" s="5"/>
    </row>
    <row r="57360" spans="55:56" hidden="1" x14ac:dyDescent="0.2">
      <c r="BC57360" s="6"/>
      <c r="BD57360" s="5"/>
    </row>
    <row r="57361" spans="55:56" hidden="1" x14ac:dyDescent="0.2">
      <c r="BC57361" s="6"/>
      <c r="BD57361" s="5"/>
    </row>
    <row r="57362" spans="55:56" hidden="1" x14ac:dyDescent="0.2">
      <c r="BC57362" s="6"/>
      <c r="BD57362" s="5"/>
    </row>
    <row r="57363" spans="55:56" hidden="1" x14ac:dyDescent="0.2">
      <c r="BC57363" s="6"/>
      <c r="BD57363" s="5"/>
    </row>
    <row r="57364" spans="55:56" hidden="1" x14ac:dyDescent="0.2">
      <c r="BC57364" s="6"/>
      <c r="BD57364" s="5"/>
    </row>
    <row r="57365" spans="55:56" hidden="1" x14ac:dyDescent="0.2">
      <c r="BC57365" s="6"/>
      <c r="BD57365" s="5"/>
    </row>
    <row r="57366" spans="55:56" hidden="1" x14ac:dyDescent="0.2">
      <c r="BC57366" s="6"/>
      <c r="BD57366" s="5"/>
    </row>
    <row r="57367" spans="55:56" hidden="1" x14ac:dyDescent="0.2">
      <c r="BC57367" s="6"/>
      <c r="BD57367" s="5"/>
    </row>
    <row r="57368" spans="55:56" hidden="1" x14ac:dyDescent="0.2">
      <c r="BC57368" s="6"/>
      <c r="BD57368" s="5"/>
    </row>
    <row r="57369" spans="55:56" hidden="1" x14ac:dyDescent="0.2">
      <c r="BC57369" s="6"/>
      <c r="BD57369" s="5"/>
    </row>
    <row r="57370" spans="55:56" hidden="1" x14ac:dyDescent="0.2">
      <c r="BC57370" s="6"/>
      <c r="BD57370" s="5"/>
    </row>
    <row r="57371" spans="55:56" hidden="1" x14ac:dyDescent="0.2">
      <c r="BC57371" s="6"/>
      <c r="BD57371" s="5"/>
    </row>
    <row r="57372" spans="55:56" hidden="1" x14ac:dyDescent="0.2">
      <c r="BC57372" s="6"/>
      <c r="BD57372" s="5"/>
    </row>
    <row r="57373" spans="55:56" hidden="1" x14ac:dyDescent="0.2">
      <c r="BC57373" s="6"/>
      <c r="BD57373" s="5"/>
    </row>
    <row r="57374" spans="55:56" hidden="1" x14ac:dyDescent="0.2">
      <c r="BC57374" s="6"/>
      <c r="BD57374" s="5"/>
    </row>
    <row r="57375" spans="55:56" hidden="1" x14ac:dyDescent="0.2">
      <c r="BC57375" s="6"/>
      <c r="BD57375" s="5"/>
    </row>
    <row r="57376" spans="55:56" hidden="1" x14ac:dyDescent="0.2">
      <c r="BC57376" s="6"/>
      <c r="BD57376" s="5"/>
    </row>
    <row r="57377" spans="55:56" hidden="1" x14ac:dyDescent="0.2">
      <c r="BC57377" s="6"/>
      <c r="BD57377" s="5"/>
    </row>
    <row r="57378" spans="55:56" hidden="1" x14ac:dyDescent="0.2">
      <c r="BC57378" s="6"/>
      <c r="BD57378" s="5"/>
    </row>
    <row r="57379" spans="55:56" hidden="1" x14ac:dyDescent="0.2">
      <c r="BC57379" s="6"/>
      <c r="BD57379" s="5"/>
    </row>
    <row r="57380" spans="55:56" hidden="1" x14ac:dyDescent="0.2">
      <c r="BC57380" s="6"/>
      <c r="BD57380" s="5"/>
    </row>
    <row r="57381" spans="55:56" hidden="1" x14ac:dyDescent="0.2">
      <c r="BC57381" s="6"/>
      <c r="BD57381" s="5"/>
    </row>
    <row r="57382" spans="55:56" hidden="1" x14ac:dyDescent="0.2">
      <c r="BC57382" s="6"/>
      <c r="BD57382" s="5"/>
    </row>
    <row r="57383" spans="55:56" hidden="1" x14ac:dyDescent="0.2">
      <c r="BC57383" s="6"/>
      <c r="BD57383" s="5"/>
    </row>
    <row r="57384" spans="55:56" hidden="1" x14ac:dyDescent="0.2">
      <c r="BC57384" s="6"/>
      <c r="BD57384" s="5"/>
    </row>
    <row r="57385" spans="55:56" hidden="1" x14ac:dyDescent="0.2">
      <c r="BC57385" s="6"/>
      <c r="BD57385" s="5"/>
    </row>
    <row r="57386" spans="55:56" hidden="1" x14ac:dyDescent="0.2">
      <c r="BC57386" s="6"/>
      <c r="BD57386" s="5"/>
    </row>
    <row r="57387" spans="55:56" hidden="1" x14ac:dyDescent="0.2">
      <c r="BC57387" s="6"/>
      <c r="BD57387" s="5"/>
    </row>
    <row r="57388" spans="55:56" hidden="1" x14ac:dyDescent="0.2">
      <c r="BC57388" s="6"/>
      <c r="BD57388" s="5"/>
    </row>
    <row r="57389" spans="55:56" hidden="1" x14ac:dyDescent="0.2">
      <c r="BC57389" s="6"/>
      <c r="BD57389" s="5"/>
    </row>
    <row r="57390" spans="55:56" hidden="1" x14ac:dyDescent="0.2">
      <c r="BC57390" s="6"/>
      <c r="BD57390" s="5"/>
    </row>
    <row r="57391" spans="55:56" hidden="1" x14ac:dyDescent="0.2">
      <c r="BC57391" s="6"/>
      <c r="BD57391" s="5"/>
    </row>
    <row r="57392" spans="55:56" hidden="1" x14ac:dyDescent="0.2">
      <c r="BC57392" s="6"/>
      <c r="BD57392" s="5"/>
    </row>
    <row r="57393" spans="55:56" hidden="1" x14ac:dyDescent="0.2">
      <c r="BC57393" s="6"/>
      <c r="BD57393" s="5"/>
    </row>
    <row r="57394" spans="55:56" hidden="1" x14ac:dyDescent="0.2">
      <c r="BC57394" s="6"/>
      <c r="BD57394" s="5"/>
    </row>
    <row r="57395" spans="55:56" hidden="1" x14ac:dyDescent="0.2">
      <c r="BC57395" s="6"/>
      <c r="BD57395" s="5"/>
    </row>
    <row r="57396" spans="55:56" hidden="1" x14ac:dyDescent="0.2">
      <c r="BC57396" s="6"/>
      <c r="BD57396" s="5"/>
    </row>
    <row r="57397" spans="55:56" hidden="1" x14ac:dyDescent="0.2">
      <c r="BC57397" s="6"/>
      <c r="BD57397" s="5"/>
    </row>
    <row r="57398" spans="55:56" hidden="1" x14ac:dyDescent="0.2">
      <c r="BC57398" s="6"/>
      <c r="BD57398" s="5"/>
    </row>
    <row r="57399" spans="55:56" hidden="1" x14ac:dyDescent="0.2">
      <c r="BC57399" s="6"/>
      <c r="BD57399" s="5"/>
    </row>
    <row r="57400" spans="55:56" hidden="1" x14ac:dyDescent="0.2">
      <c r="BC57400" s="6"/>
      <c r="BD57400" s="5"/>
    </row>
    <row r="57401" spans="55:56" hidden="1" x14ac:dyDescent="0.2">
      <c r="BC57401" s="6"/>
      <c r="BD57401" s="5"/>
    </row>
    <row r="57402" spans="55:56" hidden="1" x14ac:dyDescent="0.2">
      <c r="BC57402" s="6"/>
      <c r="BD57402" s="5"/>
    </row>
    <row r="57403" spans="55:56" hidden="1" x14ac:dyDescent="0.2">
      <c r="BC57403" s="6"/>
      <c r="BD57403" s="5"/>
    </row>
    <row r="57404" spans="55:56" hidden="1" x14ac:dyDescent="0.2">
      <c r="BC57404" s="6"/>
      <c r="BD57404" s="5"/>
    </row>
    <row r="57405" spans="55:56" hidden="1" x14ac:dyDescent="0.2">
      <c r="BC57405" s="6"/>
      <c r="BD57405" s="5"/>
    </row>
    <row r="57406" spans="55:56" hidden="1" x14ac:dyDescent="0.2">
      <c r="BC57406" s="6"/>
      <c r="BD57406" s="5"/>
    </row>
    <row r="57407" spans="55:56" hidden="1" x14ac:dyDescent="0.2">
      <c r="BC57407" s="6"/>
      <c r="BD57407" s="5"/>
    </row>
    <row r="57408" spans="55:56" hidden="1" x14ac:dyDescent="0.2">
      <c r="BC57408" s="6"/>
      <c r="BD57408" s="5"/>
    </row>
    <row r="57409" spans="55:56" hidden="1" x14ac:dyDescent="0.2">
      <c r="BC57409" s="6"/>
      <c r="BD57409" s="5"/>
    </row>
    <row r="57410" spans="55:56" hidden="1" x14ac:dyDescent="0.2">
      <c r="BC57410" s="6"/>
      <c r="BD57410" s="5"/>
    </row>
    <row r="57411" spans="55:56" hidden="1" x14ac:dyDescent="0.2">
      <c r="BC57411" s="6"/>
      <c r="BD57411" s="5"/>
    </row>
    <row r="57412" spans="55:56" hidden="1" x14ac:dyDescent="0.2">
      <c r="BC57412" s="6"/>
      <c r="BD57412" s="5"/>
    </row>
    <row r="57413" spans="55:56" hidden="1" x14ac:dyDescent="0.2">
      <c r="BC57413" s="6"/>
      <c r="BD57413" s="5"/>
    </row>
    <row r="57414" spans="55:56" hidden="1" x14ac:dyDescent="0.2">
      <c r="BC57414" s="6"/>
      <c r="BD57414" s="5"/>
    </row>
    <row r="57415" spans="55:56" hidden="1" x14ac:dyDescent="0.2">
      <c r="BC57415" s="6"/>
      <c r="BD57415" s="5"/>
    </row>
    <row r="57416" spans="55:56" hidden="1" x14ac:dyDescent="0.2">
      <c r="BC57416" s="6"/>
      <c r="BD57416" s="5"/>
    </row>
    <row r="57417" spans="55:56" hidden="1" x14ac:dyDescent="0.2">
      <c r="BC57417" s="6"/>
      <c r="BD57417" s="5"/>
    </row>
    <row r="57418" spans="55:56" hidden="1" x14ac:dyDescent="0.2">
      <c r="BC57418" s="6"/>
      <c r="BD57418" s="5"/>
    </row>
    <row r="57419" spans="55:56" hidden="1" x14ac:dyDescent="0.2">
      <c r="BC57419" s="6"/>
      <c r="BD57419" s="5"/>
    </row>
    <row r="57420" spans="55:56" hidden="1" x14ac:dyDescent="0.2">
      <c r="BC57420" s="6"/>
      <c r="BD57420" s="5"/>
    </row>
    <row r="57421" spans="55:56" hidden="1" x14ac:dyDescent="0.2">
      <c r="BC57421" s="6"/>
      <c r="BD57421" s="5"/>
    </row>
    <row r="57422" spans="55:56" hidden="1" x14ac:dyDescent="0.2">
      <c r="BC57422" s="6"/>
      <c r="BD57422" s="5"/>
    </row>
    <row r="57423" spans="55:56" hidden="1" x14ac:dyDescent="0.2">
      <c r="BC57423" s="6"/>
      <c r="BD57423" s="5"/>
    </row>
    <row r="57424" spans="55:56" hidden="1" x14ac:dyDescent="0.2">
      <c r="BC57424" s="6"/>
      <c r="BD57424" s="5"/>
    </row>
    <row r="57425" spans="55:56" hidden="1" x14ac:dyDescent="0.2">
      <c r="BC57425" s="6"/>
      <c r="BD57425" s="5"/>
    </row>
    <row r="57426" spans="55:56" hidden="1" x14ac:dyDescent="0.2">
      <c r="BC57426" s="6"/>
      <c r="BD57426" s="5"/>
    </row>
    <row r="57427" spans="55:56" hidden="1" x14ac:dyDescent="0.2">
      <c r="BC57427" s="6"/>
      <c r="BD57427" s="5"/>
    </row>
    <row r="57428" spans="55:56" hidden="1" x14ac:dyDescent="0.2">
      <c r="BC57428" s="6"/>
      <c r="BD57428" s="5"/>
    </row>
    <row r="57429" spans="55:56" hidden="1" x14ac:dyDescent="0.2">
      <c r="BC57429" s="6"/>
      <c r="BD57429" s="5"/>
    </row>
    <row r="57430" spans="55:56" hidden="1" x14ac:dyDescent="0.2">
      <c r="BC57430" s="6"/>
      <c r="BD57430" s="5"/>
    </row>
    <row r="57431" spans="55:56" hidden="1" x14ac:dyDescent="0.2">
      <c r="BC57431" s="6"/>
      <c r="BD57431" s="5"/>
    </row>
    <row r="57432" spans="55:56" hidden="1" x14ac:dyDescent="0.2">
      <c r="BC57432" s="6"/>
      <c r="BD57432" s="5"/>
    </row>
    <row r="57433" spans="55:56" hidden="1" x14ac:dyDescent="0.2">
      <c r="BC57433" s="6"/>
      <c r="BD57433" s="5"/>
    </row>
    <row r="57434" spans="55:56" hidden="1" x14ac:dyDescent="0.2">
      <c r="BC57434" s="6"/>
      <c r="BD57434" s="5"/>
    </row>
    <row r="57435" spans="55:56" hidden="1" x14ac:dyDescent="0.2">
      <c r="BC57435" s="6"/>
      <c r="BD57435" s="5"/>
    </row>
    <row r="57436" spans="55:56" hidden="1" x14ac:dyDescent="0.2">
      <c r="BC57436" s="6"/>
      <c r="BD57436" s="5"/>
    </row>
    <row r="57437" spans="55:56" hidden="1" x14ac:dyDescent="0.2">
      <c r="BC57437" s="6"/>
      <c r="BD57437" s="5"/>
    </row>
    <row r="57438" spans="55:56" hidden="1" x14ac:dyDescent="0.2">
      <c r="BC57438" s="6"/>
      <c r="BD57438" s="5"/>
    </row>
    <row r="57439" spans="55:56" hidden="1" x14ac:dyDescent="0.2">
      <c r="BC57439" s="6"/>
      <c r="BD57439" s="5"/>
    </row>
    <row r="57440" spans="55:56" hidden="1" x14ac:dyDescent="0.2">
      <c r="BC57440" s="6"/>
      <c r="BD57440" s="5"/>
    </row>
    <row r="57441" spans="55:56" hidden="1" x14ac:dyDescent="0.2">
      <c r="BC57441" s="6"/>
      <c r="BD57441" s="5"/>
    </row>
    <row r="57442" spans="55:56" hidden="1" x14ac:dyDescent="0.2">
      <c r="BC57442" s="6"/>
      <c r="BD57442" s="5"/>
    </row>
    <row r="57443" spans="55:56" hidden="1" x14ac:dyDescent="0.2">
      <c r="BC57443" s="6"/>
      <c r="BD57443" s="5"/>
    </row>
    <row r="57444" spans="55:56" hidden="1" x14ac:dyDescent="0.2">
      <c r="BC57444" s="6"/>
      <c r="BD57444" s="5"/>
    </row>
    <row r="57445" spans="55:56" hidden="1" x14ac:dyDescent="0.2">
      <c r="BC57445" s="6"/>
      <c r="BD57445" s="5"/>
    </row>
    <row r="57446" spans="55:56" hidden="1" x14ac:dyDescent="0.2">
      <c r="BC57446" s="6"/>
      <c r="BD57446" s="5"/>
    </row>
    <row r="57447" spans="55:56" hidden="1" x14ac:dyDescent="0.2">
      <c r="BC57447" s="6"/>
      <c r="BD57447" s="5"/>
    </row>
    <row r="57448" spans="55:56" hidden="1" x14ac:dyDescent="0.2">
      <c r="BC57448" s="6"/>
      <c r="BD57448" s="5"/>
    </row>
    <row r="57449" spans="55:56" hidden="1" x14ac:dyDescent="0.2">
      <c r="BC57449" s="6"/>
      <c r="BD57449" s="5"/>
    </row>
    <row r="57450" spans="55:56" hidden="1" x14ac:dyDescent="0.2">
      <c r="BC57450" s="6"/>
      <c r="BD57450" s="5"/>
    </row>
    <row r="57451" spans="55:56" hidden="1" x14ac:dyDescent="0.2">
      <c r="BC57451" s="6"/>
      <c r="BD57451" s="5"/>
    </row>
    <row r="57452" spans="55:56" hidden="1" x14ac:dyDescent="0.2">
      <c r="BC57452" s="6"/>
      <c r="BD57452" s="5"/>
    </row>
    <row r="57453" spans="55:56" hidden="1" x14ac:dyDescent="0.2">
      <c r="BC57453" s="6"/>
      <c r="BD57453" s="5"/>
    </row>
    <row r="57454" spans="55:56" hidden="1" x14ac:dyDescent="0.2">
      <c r="BC57454" s="6"/>
      <c r="BD57454" s="5"/>
    </row>
    <row r="57455" spans="55:56" hidden="1" x14ac:dyDescent="0.2">
      <c r="BC57455" s="6"/>
      <c r="BD57455" s="5"/>
    </row>
    <row r="57456" spans="55:56" hidden="1" x14ac:dyDescent="0.2">
      <c r="BC57456" s="6"/>
      <c r="BD57456" s="5"/>
    </row>
    <row r="57457" spans="55:56" hidden="1" x14ac:dyDescent="0.2">
      <c r="BC57457" s="6"/>
      <c r="BD57457" s="5"/>
    </row>
    <row r="57458" spans="55:56" hidden="1" x14ac:dyDescent="0.2">
      <c r="BC57458" s="6"/>
      <c r="BD57458" s="5"/>
    </row>
    <row r="57459" spans="55:56" hidden="1" x14ac:dyDescent="0.2">
      <c r="BC57459" s="6"/>
      <c r="BD57459" s="5"/>
    </row>
    <row r="57460" spans="55:56" hidden="1" x14ac:dyDescent="0.2">
      <c r="BC57460" s="6"/>
      <c r="BD57460" s="5"/>
    </row>
    <row r="57461" spans="55:56" hidden="1" x14ac:dyDescent="0.2">
      <c r="BC57461" s="6"/>
      <c r="BD57461" s="5"/>
    </row>
    <row r="57462" spans="55:56" hidden="1" x14ac:dyDescent="0.2">
      <c r="BC57462" s="6"/>
      <c r="BD57462" s="5"/>
    </row>
    <row r="57463" spans="55:56" hidden="1" x14ac:dyDescent="0.2">
      <c r="BC57463" s="6"/>
      <c r="BD57463" s="5"/>
    </row>
    <row r="57464" spans="55:56" hidden="1" x14ac:dyDescent="0.2">
      <c r="BC57464" s="6"/>
      <c r="BD57464" s="5"/>
    </row>
    <row r="57465" spans="55:56" hidden="1" x14ac:dyDescent="0.2">
      <c r="BC57465" s="6"/>
      <c r="BD57465" s="5"/>
    </row>
    <row r="57466" spans="55:56" hidden="1" x14ac:dyDescent="0.2">
      <c r="BC57466" s="6"/>
      <c r="BD57466" s="5"/>
    </row>
    <row r="57467" spans="55:56" hidden="1" x14ac:dyDescent="0.2">
      <c r="BC57467" s="6"/>
      <c r="BD57467" s="5"/>
    </row>
    <row r="57468" spans="55:56" hidden="1" x14ac:dyDescent="0.2">
      <c r="BC57468" s="6"/>
      <c r="BD57468" s="5"/>
    </row>
    <row r="57469" spans="55:56" hidden="1" x14ac:dyDescent="0.2">
      <c r="BC57469" s="6"/>
      <c r="BD57469" s="5"/>
    </row>
    <row r="57470" spans="55:56" hidden="1" x14ac:dyDescent="0.2">
      <c r="BC57470" s="6"/>
      <c r="BD57470" s="5"/>
    </row>
    <row r="57471" spans="55:56" hidden="1" x14ac:dyDescent="0.2">
      <c r="BC57471" s="6"/>
      <c r="BD57471" s="5"/>
    </row>
    <row r="57472" spans="55:56" hidden="1" x14ac:dyDescent="0.2">
      <c r="BC57472" s="6"/>
      <c r="BD57472" s="5"/>
    </row>
    <row r="57473" spans="55:56" hidden="1" x14ac:dyDescent="0.2">
      <c r="BC57473" s="6"/>
      <c r="BD57473" s="5"/>
    </row>
    <row r="57474" spans="55:56" hidden="1" x14ac:dyDescent="0.2">
      <c r="BC57474" s="6"/>
      <c r="BD57474" s="5"/>
    </row>
    <row r="57475" spans="55:56" hidden="1" x14ac:dyDescent="0.2">
      <c r="BC57475" s="6"/>
      <c r="BD57475" s="5"/>
    </row>
    <row r="57476" spans="55:56" hidden="1" x14ac:dyDescent="0.2">
      <c r="BC57476" s="6"/>
      <c r="BD57476" s="5"/>
    </row>
    <row r="57477" spans="55:56" hidden="1" x14ac:dyDescent="0.2">
      <c r="BC57477" s="6"/>
      <c r="BD57477" s="5"/>
    </row>
    <row r="57478" spans="55:56" hidden="1" x14ac:dyDescent="0.2">
      <c r="BC57478" s="6"/>
      <c r="BD57478" s="5"/>
    </row>
    <row r="57479" spans="55:56" hidden="1" x14ac:dyDescent="0.2">
      <c r="BC57479" s="6"/>
      <c r="BD57479" s="5"/>
    </row>
    <row r="57480" spans="55:56" hidden="1" x14ac:dyDescent="0.2">
      <c r="BC57480" s="6"/>
      <c r="BD57480" s="5"/>
    </row>
    <row r="57481" spans="55:56" hidden="1" x14ac:dyDescent="0.2">
      <c r="BC57481" s="6"/>
      <c r="BD57481" s="5"/>
    </row>
    <row r="57482" spans="55:56" hidden="1" x14ac:dyDescent="0.2">
      <c r="BC57482" s="6"/>
      <c r="BD57482" s="5"/>
    </row>
    <row r="57483" spans="55:56" hidden="1" x14ac:dyDescent="0.2">
      <c r="BC57483" s="6"/>
      <c r="BD57483" s="5"/>
    </row>
    <row r="57484" spans="55:56" hidden="1" x14ac:dyDescent="0.2">
      <c r="BC57484" s="6"/>
      <c r="BD57484" s="5"/>
    </row>
    <row r="57485" spans="55:56" hidden="1" x14ac:dyDescent="0.2">
      <c r="BC57485" s="6"/>
      <c r="BD57485" s="5"/>
    </row>
    <row r="57486" spans="55:56" hidden="1" x14ac:dyDescent="0.2">
      <c r="BC57486" s="6"/>
      <c r="BD57486" s="5"/>
    </row>
    <row r="57487" spans="55:56" hidden="1" x14ac:dyDescent="0.2">
      <c r="BC57487" s="6"/>
      <c r="BD57487" s="5"/>
    </row>
    <row r="57488" spans="55:56" hidden="1" x14ac:dyDescent="0.2">
      <c r="BC57488" s="6"/>
      <c r="BD57488" s="5"/>
    </row>
    <row r="57489" spans="55:56" hidden="1" x14ac:dyDescent="0.2">
      <c r="BC57489" s="6"/>
      <c r="BD57489" s="5"/>
    </row>
    <row r="57490" spans="55:56" hidden="1" x14ac:dyDescent="0.2">
      <c r="BC57490" s="6"/>
      <c r="BD57490" s="5"/>
    </row>
    <row r="57491" spans="55:56" hidden="1" x14ac:dyDescent="0.2">
      <c r="BC57491" s="6"/>
      <c r="BD57491" s="5"/>
    </row>
    <row r="57492" spans="55:56" hidden="1" x14ac:dyDescent="0.2">
      <c r="BC57492" s="6"/>
      <c r="BD57492" s="5"/>
    </row>
    <row r="57493" spans="55:56" hidden="1" x14ac:dyDescent="0.2">
      <c r="BC57493" s="6"/>
      <c r="BD57493" s="5"/>
    </row>
    <row r="57494" spans="55:56" hidden="1" x14ac:dyDescent="0.2">
      <c r="BC57494" s="6"/>
      <c r="BD57494" s="5"/>
    </row>
    <row r="57495" spans="55:56" hidden="1" x14ac:dyDescent="0.2">
      <c r="BC57495" s="6"/>
      <c r="BD57495" s="5"/>
    </row>
    <row r="57496" spans="55:56" hidden="1" x14ac:dyDescent="0.2">
      <c r="BC57496" s="6"/>
      <c r="BD57496" s="5"/>
    </row>
    <row r="57497" spans="55:56" hidden="1" x14ac:dyDescent="0.2">
      <c r="BC57497" s="6"/>
      <c r="BD57497" s="5"/>
    </row>
    <row r="57498" spans="55:56" hidden="1" x14ac:dyDescent="0.2">
      <c r="BC57498" s="6"/>
      <c r="BD57498" s="5"/>
    </row>
    <row r="57499" spans="55:56" hidden="1" x14ac:dyDescent="0.2">
      <c r="BC57499" s="6"/>
      <c r="BD57499" s="5"/>
    </row>
    <row r="57500" spans="55:56" hidden="1" x14ac:dyDescent="0.2">
      <c r="BC57500" s="6"/>
      <c r="BD57500" s="5"/>
    </row>
    <row r="57501" spans="55:56" hidden="1" x14ac:dyDescent="0.2">
      <c r="BC57501" s="6"/>
      <c r="BD57501" s="5"/>
    </row>
    <row r="57502" spans="55:56" hidden="1" x14ac:dyDescent="0.2">
      <c r="BC57502" s="6"/>
      <c r="BD57502" s="5"/>
    </row>
    <row r="57503" spans="55:56" hidden="1" x14ac:dyDescent="0.2">
      <c r="BC57503" s="6"/>
      <c r="BD57503" s="5"/>
    </row>
    <row r="57504" spans="55:56" hidden="1" x14ac:dyDescent="0.2">
      <c r="BC57504" s="6"/>
      <c r="BD57504" s="5"/>
    </row>
    <row r="57505" spans="55:56" hidden="1" x14ac:dyDescent="0.2">
      <c r="BC57505" s="6"/>
      <c r="BD57505" s="5"/>
    </row>
    <row r="57506" spans="55:56" hidden="1" x14ac:dyDescent="0.2">
      <c r="BC57506" s="6"/>
      <c r="BD57506" s="5"/>
    </row>
    <row r="57507" spans="55:56" hidden="1" x14ac:dyDescent="0.2">
      <c r="BC57507" s="6"/>
      <c r="BD57507" s="5"/>
    </row>
    <row r="57508" spans="55:56" hidden="1" x14ac:dyDescent="0.2">
      <c r="BC57508" s="6"/>
      <c r="BD57508" s="5"/>
    </row>
    <row r="57509" spans="55:56" hidden="1" x14ac:dyDescent="0.2">
      <c r="BC57509" s="6"/>
      <c r="BD57509" s="5"/>
    </row>
    <row r="57510" spans="55:56" hidden="1" x14ac:dyDescent="0.2">
      <c r="BC57510" s="6"/>
      <c r="BD57510" s="5"/>
    </row>
    <row r="57511" spans="55:56" hidden="1" x14ac:dyDescent="0.2">
      <c r="BC57511" s="6"/>
      <c r="BD57511" s="5"/>
    </row>
    <row r="57512" spans="55:56" hidden="1" x14ac:dyDescent="0.2">
      <c r="BC57512" s="6"/>
      <c r="BD57512" s="5"/>
    </row>
    <row r="57513" spans="55:56" hidden="1" x14ac:dyDescent="0.2">
      <c r="BC57513" s="6"/>
      <c r="BD57513" s="5"/>
    </row>
    <row r="57514" spans="55:56" hidden="1" x14ac:dyDescent="0.2">
      <c r="BC57514" s="6"/>
      <c r="BD57514" s="5"/>
    </row>
    <row r="57515" spans="55:56" hidden="1" x14ac:dyDescent="0.2">
      <c r="BC57515" s="6"/>
      <c r="BD57515" s="5"/>
    </row>
    <row r="57516" spans="55:56" hidden="1" x14ac:dyDescent="0.2">
      <c r="BC57516" s="6"/>
      <c r="BD57516" s="5"/>
    </row>
    <row r="57517" spans="55:56" hidden="1" x14ac:dyDescent="0.2">
      <c r="BC57517" s="6"/>
      <c r="BD57517" s="5"/>
    </row>
    <row r="57518" spans="55:56" hidden="1" x14ac:dyDescent="0.2">
      <c r="BC57518" s="6"/>
      <c r="BD57518" s="5"/>
    </row>
    <row r="57519" spans="55:56" hidden="1" x14ac:dyDescent="0.2">
      <c r="BC57519" s="6"/>
      <c r="BD57519" s="5"/>
    </row>
    <row r="57520" spans="55:56" hidden="1" x14ac:dyDescent="0.2">
      <c r="BC57520" s="6"/>
      <c r="BD57520" s="5"/>
    </row>
    <row r="57521" spans="55:56" hidden="1" x14ac:dyDescent="0.2">
      <c r="BC57521" s="6"/>
      <c r="BD57521" s="5"/>
    </row>
    <row r="57522" spans="55:56" hidden="1" x14ac:dyDescent="0.2">
      <c r="BC57522" s="6"/>
      <c r="BD57522" s="5"/>
    </row>
    <row r="57523" spans="55:56" hidden="1" x14ac:dyDescent="0.2">
      <c r="BC57523" s="6"/>
      <c r="BD57523" s="5"/>
    </row>
    <row r="57524" spans="55:56" hidden="1" x14ac:dyDescent="0.2">
      <c r="BC57524" s="6"/>
      <c r="BD57524" s="5"/>
    </row>
    <row r="57525" spans="55:56" hidden="1" x14ac:dyDescent="0.2">
      <c r="BC57525" s="6"/>
      <c r="BD57525" s="5"/>
    </row>
    <row r="57526" spans="55:56" hidden="1" x14ac:dyDescent="0.2">
      <c r="BC57526" s="6"/>
      <c r="BD57526" s="5"/>
    </row>
    <row r="57527" spans="55:56" hidden="1" x14ac:dyDescent="0.2">
      <c r="BC57527" s="6"/>
      <c r="BD57527" s="5"/>
    </row>
    <row r="57528" spans="55:56" hidden="1" x14ac:dyDescent="0.2">
      <c r="BC57528" s="6"/>
      <c r="BD57528" s="5"/>
    </row>
    <row r="57529" spans="55:56" hidden="1" x14ac:dyDescent="0.2">
      <c r="BC57529" s="6"/>
      <c r="BD57529" s="5"/>
    </row>
    <row r="57530" spans="55:56" hidden="1" x14ac:dyDescent="0.2">
      <c r="BC57530" s="6"/>
      <c r="BD57530" s="5"/>
    </row>
    <row r="57531" spans="55:56" hidden="1" x14ac:dyDescent="0.2">
      <c r="BC57531" s="6"/>
      <c r="BD57531" s="5"/>
    </row>
    <row r="57532" spans="55:56" hidden="1" x14ac:dyDescent="0.2">
      <c r="BC57532" s="6"/>
      <c r="BD57532" s="5"/>
    </row>
    <row r="57533" spans="55:56" hidden="1" x14ac:dyDescent="0.2">
      <c r="BC57533" s="6"/>
      <c r="BD57533" s="5"/>
    </row>
    <row r="57534" spans="55:56" hidden="1" x14ac:dyDescent="0.2">
      <c r="BC57534" s="6"/>
      <c r="BD57534" s="5"/>
    </row>
    <row r="57535" spans="55:56" hidden="1" x14ac:dyDescent="0.2">
      <c r="BC57535" s="6"/>
      <c r="BD57535" s="5"/>
    </row>
    <row r="57536" spans="55:56" hidden="1" x14ac:dyDescent="0.2">
      <c r="BC57536" s="6"/>
      <c r="BD57536" s="5"/>
    </row>
    <row r="57537" spans="55:56" hidden="1" x14ac:dyDescent="0.2">
      <c r="BC57537" s="6"/>
      <c r="BD57537" s="5"/>
    </row>
    <row r="57538" spans="55:56" hidden="1" x14ac:dyDescent="0.2">
      <c r="BC57538" s="6"/>
      <c r="BD57538" s="5"/>
    </row>
    <row r="57539" spans="55:56" hidden="1" x14ac:dyDescent="0.2">
      <c r="BC57539" s="6"/>
      <c r="BD57539" s="5"/>
    </row>
    <row r="57540" spans="55:56" hidden="1" x14ac:dyDescent="0.2">
      <c r="BC57540" s="6"/>
      <c r="BD57540" s="5"/>
    </row>
    <row r="57541" spans="55:56" hidden="1" x14ac:dyDescent="0.2">
      <c r="BC57541" s="6"/>
      <c r="BD57541" s="5"/>
    </row>
    <row r="57542" spans="55:56" hidden="1" x14ac:dyDescent="0.2">
      <c r="BC57542" s="6"/>
      <c r="BD57542" s="5"/>
    </row>
    <row r="57543" spans="55:56" hidden="1" x14ac:dyDescent="0.2">
      <c r="BC57543" s="6"/>
      <c r="BD57543" s="5"/>
    </row>
    <row r="57544" spans="55:56" hidden="1" x14ac:dyDescent="0.2">
      <c r="BC57544" s="6"/>
      <c r="BD57544" s="5"/>
    </row>
    <row r="57545" spans="55:56" hidden="1" x14ac:dyDescent="0.2">
      <c r="BC57545" s="6"/>
      <c r="BD57545" s="5"/>
    </row>
    <row r="57546" spans="55:56" hidden="1" x14ac:dyDescent="0.2">
      <c r="BC57546" s="6"/>
      <c r="BD57546" s="5"/>
    </row>
    <row r="57547" spans="55:56" hidden="1" x14ac:dyDescent="0.2">
      <c r="BC57547" s="6"/>
      <c r="BD57547" s="5"/>
    </row>
    <row r="57548" spans="55:56" hidden="1" x14ac:dyDescent="0.2">
      <c r="BC57548" s="6"/>
      <c r="BD57548" s="5"/>
    </row>
    <row r="57549" spans="55:56" hidden="1" x14ac:dyDescent="0.2">
      <c r="BC57549" s="6"/>
      <c r="BD57549" s="5"/>
    </row>
    <row r="57550" spans="55:56" hidden="1" x14ac:dyDescent="0.2">
      <c r="BC57550" s="6"/>
      <c r="BD57550" s="5"/>
    </row>
    <row r="57551" spans="55:56" hidden="1" x14ac:dyDescent="0.2">
      <c r="BC57551" s="6"/>
      <c r="BD57551" s="5"/>
    </row>
    <row r="57552" spans="55:56" hidden="1" x14ac:dyDescent="0.2">
      <c r="BC57552" s="6"/>
      <c r="BD57552" s="5"/>
    </row>
    <row r="57553" spans="55:56" hidden="1" x14ac:dyDescent="0.2">
      <c r="BC57553" s="6"/>
      <c r="BD57553" s="5"/>
    </row>
    <row r="57554" spans="55:56" hidden="1" x14ac:dyDescent="0.2">
      <c r="BC57554" s="6"/>
      <c r="BD57554" s="5"/>
    </row>
    <row r="57555" spans="55:56" hidden="1" x14ac:dyDescent="0.2">
      <c r="BC57555" s="6"/>
      <c r="BD57555" s="5"/>
    </row>
    <row r="57556" spans="55:56" hidden="1" x14ac:dyDescent="0.2">
      <c r="BC57556" s="6"/>
      <c r="BD57556" s="5"/>
    </row>
    <row r="57557" spans="55:56" hidden="1" x14ac:dyDescent="0.2">
      <c r="BC57557" s="6"/>
      <c r="BD57557" s="5"/>
    </row>
    <row r="57558" spans="55:56" hidden="1" x14ac:dyDescent="0.2">
      <c r="BC57558" s="6"/>
      <c r="BD57558" s="5"/>
    </row>
    <row r="57559" spans="55:56" hidden="1" x14ac:dyDescent="0.2">
      <c r="BC57559" s="6"/>
      <c r="BD57559" s="5"/>
    </row>
    <row r="57560" spans="55:56" hidden="1" x14ac:dyDescent="0.2">
      <c r="BC57560" s="6"/>
      <c r="BD57560" s="5"/>
    </row>
    <row r="57561" spans="55:56" hidden="1" x14ac:dyDescent="0.2">
      <c r="BC57561" s="6"/>
      <c r="BD57561" s="5"/>
    </row>
    <row r="57562" spans="55:56" hidden="1" x14ac:dyDescent="0.2">
      <c r="BC57562" s="6"/>
      <c r="BD57562" s="5"/>
    </row>
    <row r="57563" spans="55:56" hidden="1" x14ac:dyDescent="0.2">
      <c r="BC57563" s="6"/>
      <c r="BD57563" s="5"/>
    </row>
    <row r="57564" spans="55:56" hidden="1" x14ac:dyDescent="0.2">
      <c r="BC57564" s="6"/>
      <c r="BD57564" s="5"/>
    </row>
    <row r="57565" spans="55:56" hidden="1" x14ac:dyDescent="0.2">
      <c r="BC57565" s="6"/>
      <c r="BD57565" s="5"/>
    </row>
    <row r="57566" spans="55:56" hidden="1" x14ac:dyDescent="0.2">
      <c r="BC57566" s="6"/>
      <c r="BD57566" s="5"/>
    </row>
    <row r="57567" spans="55:56" hidden="1" x14ac:dyDescent="0.2">
      <c r="BC57567" s="6"/>
      <c r="BD57567" s="5"/>
    </row>
    <row r="57568" spans="55:56" hidden="1" x14ac:dyDescent="0.2">
      <c r="BC57568" s="6"/>
      <c r="BD57568" s="5"/>
    </row>
    <row r="57569" spans="55:56" hidden="1" x14ac:dyDescent="0.2">
      <c r="BC57569" s="6"/>
      <c r="BD57569" s="5"/>
    </row>
    <row r="57570" spans="55:56" hidden="1" x14ac:dyDescent="0.2">
      <c r="BC57570" s="6"/>
      <c r="BD57570" s="5"/>
    </row>
    <row r="57571" spans="55:56" hidden="1" x14ac:dyDescent="0.2">
      <c r="BC57571" s="6"/>
      <c r="BD57571" s="5"/>
    </row>
    <row r="57572" spans="55:56" hidden="1" x14ac:dyDescent="0.2">
      <c r="BC57572" s="6"/>
      <c r="BD57572" s="5"/>
    </row>
    <row r="57573" spans="55:56" hidden="1" x14ac:dyDescent="0.2">
      <c r="BC57573" s="6"/>
      <c r="BD57573" s="5"/>
    </row>
    <row r="57574" spans="55:56" hidden="1" x14ac:dyDescent="0.2">
      <c r="BC57574" s="6"/>
      <c r="BD57574" s="5"/>
    </row>
    <row r="57575" spans="55:56" hidden="1" x14ac:dyDescent="0.2">
      <c r="BC57575" s="6"/>
      <c r="BD57575" s="5"/>
    </row>
    <row r="57576" spans="55:56" hidden="1" x14ac:dyDescent="0.2">
      <c r="BC57576" s="6"/>
      <c r="BD57576" s="5"/>
    </row>
    <row r="57577" spans="55:56" hidden="1" x14ac:dyDescent="0.2">
      <c r="BC57577" s="6"/>
      <c r="BD57577" s="5"/>
    </row>
    <row r="57578" spans="55:56" hidden="1" x14ac:dyDescent="0.2">
      <c r="BC57578" s="6"/>
      <c r="BD57578" s="5"/>
    </row>
    <row r="57579" spans="55:56" hidden="1" x14ac:dyDescent="0.2">
      <c r="BC57579" s="6"/>
      <c r="BD57579" s="5"/>
    </row>
    <row r="57580" spans="55:56" hidden="1" x14ac:dyDescent="0.2">
      <c r="BC57580" s="6"/>
      <c r="BD57580" s="5"/>
    </row>
    <row r="57581" spans="55:56" hidden="1" x14ac:dyDescent="0.2">
      <c r="BC57581" s="6"/>
      <c r="BD57581" s="5"/>
    </row>
    <row r="57582" spans="55:56" hidden="1" x14ac:dyDescent="0.2">
      <c r="BC57582" s="6"/>
      <c r="BD57582" s="5"/>
    </row>
    <row r="57583" spans="55:56" hidden="1" x14ac:dyDescent="0.2">
      <c r="BC57583" s="6"/>
      <c r="BD57583" s="5"/>
    </row>
    <row r="57584" spans="55:56" hidden="1" x14ac:dyDescent="0.2">
      <c r="BC57584" s="6"/>
      <c r="BD57584" s="5"/>
    </row>
    <row r="57585" spans="55:56" hidden="1" x14ac:dyDescent="0.2">
      <c r="BC57585" s="6"/>
      <c r="BD57585" s="5"/>
    </row>
    <row r="57586" spans="55:56" hidden="1" x14ac:dyDescent="0.2">
      <c r="BC57586" s="6"/>
      <c r="BD57586" s="5"/>
    </row>
    <row r="57587" spans="55:56" hidden="1" x14ac:dyDescent="0.2">
      <c r="BC57587" s="6"/>
      <c r="BD57587" s="5"/>
    </row>
    <row r="57588" spans="55:56" hidden="1" x14ac:dyDescent="0.2">
      <c r="BC57588" s="6"/>
      <c r="BD57588" s="5"/>
    </row>
    <row r="57589" spans="55:56" hidden="1" x14ac:dyDescent="0.2">
      <c r="BC57589" s="6"/>
      <c r="BD57589" s="5"/>
    </row>
    <row r="57590" spans="55:56" hidden="1" x14ac:dyDescent="0.2">
      <c r="BC57590" s="6"/>
      <c r="BD57590" s="5"/>
    </row>
    <row r="57591" spans="55:56" hidden="1" x14ac:dyDescent="0.2">
      <c r="BC57591" s="6"/>
      <c r="BD57591" s="5"/>
    </row>
    <row r="57592" spans="55:56" hidden="1" x14ac:dyDescent="0.2">
      <c r="BC57592" s="6"/>
      <c r="BD57592" s="5"/>
    </row>
    <row r="57593" spans="55:56" hidden="1" x14ac:dyDescent="0.2">
      <c r="BC57593" s="6"/>
      <c r="BD57593" s="5"/>
    </row>
    <row r="57594" spans="55:56" hidden="1" x14ac:dyDescent="0.2">
      <c r="BC57594" s="6"/>
      <c r="BD57594" s="5"/>
    </row>
    <row r="57595" spans="55:56" hidden="1" x14ac:dyDescent="0.2">
      <c r="BC57595" s="6"/>
      <c r="BD57595" s="5"/>
    </row>
    <row r="57596" spans="55:56" hidden="1" x14ac:dyDescent="0.2">
      <c r="BC57596" s="6"/>
      <c r="BD57596" s="5"/>
    </row>
    <row r="57597" spans="55:56" hidden="1" x14ac:dyDescent="0.2">
      <c r="BC57597" s="6"/>
      <c r="BD57597" s="5"/>
    </row>
    <row r="57598" spans="55:56" hidden="1" x14ac:dyDescent="0.2">
      <c r="BC57598" s="6"/>
      <c r="BD57598" s="5"/>
    </row>
    <row r="57599" spans="55:56" hidden="1" x14ac:dyDescent="0.2">
      <c r="BC57599" s="6"/>
      <c r="BD57599" s="5"/>
    </row>
    <row r="57600" spans="55:56" hidden="1" x14ac:dyDescent="0.2">
      <c r="BC57600" s="6"/>
      <c r="BD57600" s="5"/>
    </row>
    <row r="57601" spans="55:56" hidden="1" x14ac:dyDescent="0.2">
      <c r="BC57601" s="6"/>
      <c r="BD57601" s="5"/>
    </row>
    <row r="57602" spans="55:56" hidden="1" x14ac:dyDescent="0.2">
      <c r="BC57602" s="6"/>
      <c r="BD57602" s="5"/>
    </row>
    <row r="57603" spans="55:56" hidden="1" x14ac:dyDescent="0.2">
      <c r="BC57603" s="6"/>
      <c r="BD57603" s="5"/>
    </row>
    <row r="57604" spans="55:56" hidden="1" x14ac:dyDescent="0.2">
      <c r="BC57604" s="6"/>
      <c r="BD57604" s="5"/>
    </row>
    <row r="57605" spans="55:56" hidden="1" x14ac:dyDescent="0.2">
      <c r="BC57605" s="6"/>
      <c r="BD57605" s="5"/>
    </row>
    <row r="57606" spans="55:56" hidden="1" x14ac:dyDescent="0.2">
      <c r="BC57606" s="6"/>
      <c r="BD57606" s="5"/>
    </row>
    <row r="57607" spans="55:56" hidden="1" x14ac:dyDescent="0.2">
      <c r="BC57607" s="6"/>
      <c r="BD57607" s="5"/>
    </row>
    <row r="57608" spans="55:56" hidden="1" x14ac:dyDescent="0.2">
      <c r="BC57608" s="6"/>
      <c r="BD57608" s="5"/>
    </row>
    <row r="57609" spans="55:56" hidden="1" x14ac:dyDescent="0.2">
      <c r="BC57609" s="6"/>
      <c r="BD57609" s="5"/>
    </row>
    <row r="57610" spans="55:56" hidden="1" x14ac:dyDescent="0.2">
      <c r="BC57610" s="6"/>
      <c r="BD57610" s="5"/>
    </row>
    <row r="57611" spans="55:56" hidden="1" x14ac:dyDescent="0.2">
      <c r="BC57611" s="6"/>
      <c r="BD57611" s="5"/>
    </row>
    <row r="57612" spans="55:56" hidden="1" x14ac:dyDescent="0.2">
      <c r="BC57612" s="6"/>
      <c r="BD57612" s="5"/>
    </row>
    <row r="57613" spans="55:56" hidden="1" x14ac:dyDescent="0.2">
      <c r="BC57613" s="6"/>
      <c r="BD57613" s="5"/>
    </row>
    <row r="57614" spans="55:56" hidden="1" x14ac:dyDescent="0.2">
      <c r="BC57614" s="6"/>
      <c r="BD57614" s="5"/>
    </row>
    <row r="57615" spans="55:56" hidden="1" x14ac:dyDescent="0.2">
      <c r="BC57615" s="6"/>
      <c r="BD57615" s="5"/>
    </row>
    <row r="57616" spans="55:56" hidden="1" x14ac:dyDescent="0.2">
      <c r="BC57616" s="6"/>
      <c r="BD57616" s="5"/>
    </row>
    <row r="57617" spans="55:56" hidden="1" x14ac:dyDescent="0.2">
      <c r="BC57617" s="6"/>
      <c r="BD57617" s="5"/>
    </row>
    <row r="57618" spans="55:56" hidden="1" x14ac:dyDescent="0.2">
      <c r="BC57618" s="6"/>
      <c r="BD57618" s="5"/>
    </row>
    <row r="57619" spans="55:56" hidden="1" x14ac:dyDescent="0.2">
      <c r="BC57619" s="6"/>
      <c r="BD57619" s="5"/>
    </row>
    <row r="57620" spans="55:56" hidden="1" x14ac:dyDescent="0.2">
      <c r="BC57620" s="6"/>
      <c r="BD57620" s="5"/>
    </row>
    <row r="57621" spans="55:56" hidden="1" x14ac:dyDescent="0.2">
      <c r="BC57621" s="6"/>
      <c r="BD57621" s="5"/>
    </row>
    <row r="57622" spans="55:56" hidden="1" x14ac:dyDescent="0.2">
      <c r="BC57622" s="6"/>
      <c r="BD57622" s="5"/>
    </row>
    <row r="57623" spans="55:56" hidden="1" x14ac:dyDescent="0.2">
      <c r="BC57623" s="6"/>
      <c r="BD57623" s="5"/>
    </row>
    <row r="57624" spans="55:56" hidden="1" x14ac:dyDescent="0.2">
      <c r="BC57624" s="6"/>
      <c r="BD57624" s="5"/>
    </row>
    <row r="57625" spans="55:56" hidden="1" x14ac:dyDescent="0.2">
      <c r="BC57625" s="6"/>
      <c r="BD57625" s="5"/>
    </row>
    <row r="57626" spans="55:56" hidden="1" x14ac:dyDescent="0.2">
      <c r="BC57626" s="6"/>
      <c r="BD57626" s="5"/>
    </row>
    <row r="57627" spans="55:56" hidden="1" x14ac:dyDescent="0.2">
      <c r="BC57627" s="6"/>
      <c r="BD57627" s="5"/>
    </row>
    <row r="57628" spans="55:56" hidden="1" x14ac:dyDescent="0.2">
      <c r="BC57628" s="6"/>
      <c r="BD57628" s="5"/>
    </row>
    <row r="57629" spans="55:56" hidden="1" x14ac:dyDescent="0.2">
      <c r="BC57629" s="6"/>
      <c r="BD57629" s="5"/>
    </row>
    <row r="57630" spans="55:56" hidden="1" x14ac:dyDescent="0.2">
      <c r="BC57630" s="6"/>
      <c r="BD57630" s="5"/>
    </row>
    <row r="57631" spans="55:56" hidden="1" x14ac:dyDescent="0.2">
      <c r="BC57631" s="6"/>
      <c r="BD57631" s="5"/>
    </row>
    <row r="57632" spans="55:56" hidden="1" x14ac:dyDescent="0.2">
      <c r="BC57632" s="6"/>
      <c r="BD57632" s="5"/>
    </row>
    <row r="57633" spans="55:56" hidden="1" x14ac:dyDescent="0.2">
      <c r="BC57633" s="6"/>
      <c r="BD57633" s="5"/>
    </row>
    <row r="57634" spans="55:56" hidden="1" x14ac:dyDescent="0.2">
      <c r="BC57634" s="6"/>
      <c r="BD57634" s="5"/>
    </row>
    <row r="57635" spans="55:56" hidden="1" x14ac:dyDescent="0.2">
      <c r="BC57635" s="6"/>
      <c r="BD57635" s="5"/>
    </row>
    <row r="57636" spans="55:56" hidden="1" x14ac:dyDescent="0.2">
      <c r="BC57636" s="6"/>
      <c r="BD57636" s="5"/>
    </row>
    <row r="57637" spans="55:56" hidden="1" x14ac:dyDescent="0.2">
      <c r="BC57637" s="6"/>
      <c r="BD57637" s="5"/>
    </row>
    <row r="57638" spans="55:56" hidden="1" x14ac:dyDescent="0.2">
      <c r="BC57638" s="6"/>
      <c r="BD57638" s="5"/>
    </row>
    <row r="57639" spans="55:56" hidden="1" x14ac:dyDescent="0.2">
      <c r="BC57639" s="6"/>
      <c r="BD57639" s="5"/>
    </row>
    <row r="57640" spans="55:56" hidden="1" x14ac:dyDescent="0.2">
      <c r="BC57640" s="6"/>
      <c r="BD57640" s="5"/>
    </row>
    <row r="57641" spans="55:56" hidden="1" x14ac:dyDescent="0.2">
      <c r="BC57641" s="6"/>
      <c r="BD57641" s="5"/>
    </row>
    <row r="57642" spans="55:56" hidden="1" x14ac:dyDescent="0.2">
      <c r="BC57642" s="6"/>
      <c r="BD57642" s="5"/>
    </row>
    <row r="57643" spans="55:56" hidden="1" x14ac:dyDescent="0.2">
      <c r="BC57643" s="6"/>
      <c r="BD57643" s="5"/>
    </row>
    <row r="57644" spans="55:56" hidden="1" x14ac:dyDescent="0.2">
      <c r="BC57644" s="6"/>
      <c r="BD57644" s="5"/>
    </row>
    <row r="57645" spans="55:56" hidden="1" x14ac:dyDescent="0.2">
      <c r="BC57645" s="6"/>
      <c r="BD57645" s="5"/>
    </row>
    <row r="57646" spans="55:56" hidden="1" x14ac:dyDescent="0.2">
      <c r="BC57646" s="6"/>
      <c r="BD57646" s="5"/>
    </row>
    <row r="57647" spans="55:56" hidden="1" x14ac:dyDescent="0.2">
      <c r="BC57647" s="6"/>
      <c r="BD57647" s="5"/>
    </row>
    <row r="57648" spans="55:56" hidden="1" x14ac:dyDescent="0.2">
      <c r="BC57648" s="6"/>
      <c r="BD57648" s="5"/>
    </row>
    <row r="57649" spans="55:56" hidden="1" x14ac:dyDescent="0.2">
      <c r="BC57649" s="6"/>
      <c r="BD57649" s="5"/>
    </row>
    <row r="57650" spans="55:56" hidden="1" x14ac:dyDescent="0.2">
      <c r="BC57650" s="6"/>
      <c r="BD57650" s="5"/>
    </row>
    <row r="57651" spans="55:56" hidden="1" x14ac:dyDescent="0.2">
      <c r="BC57651" s="6"/>
      <c r="BD57651" s="5"/>
    </row>
    <row r="57652" spans="55:56" hidden="1" x14ac:dyDescent="0.2">
      <c r="BC57652" s="6"/>
      <c r="BD57652" s="5"/>
    </row>
    <row r="57653" spans="55:56" hidden="1" x14ac:dyDescent="0.2">
      <c r="BC57653" s="6"/>
      <c r="BD57653" s="5"/>
    </row>
    <row r="57654" spans="55:56" hidden="1" x14ac:dyDescent="0.2">
      <c r="BC57654" s="6"/>
      <c r="BD57654" s="5"/>
    </row>
    <row r="57655" spans="55:56" hidden="1" x14ac:dyDescent="0.2">
      <c r="BC57655" s="6"/>
      <c r="BD57655" s="5"/>
    </row>
    <row r="57656" spans="55:56" hidden="1" x14ac:dyDescent="0.2">
      <c r="BC57656" s="6"/>
      <c r="BD57656" s="5"/>
    </row>
    <row r="57657" spans="55:56" hidden="1" x14ac:dyDescent="0.2">
      <c r="BC57657" s="6"/>
      <c r="BD57657" s="5"/>
    </row>
    <row r="57658" spans="55:56" hidden="1" x14ac:dyDescent="0.2">
      <c r="BC57658" s="6"/>
      <c r="BD57658" s="5"/>
    </row>
    <row r="57659" spans="55:56" hidden="1" x14ac:dyDescent="0.2">
      <c r="BC57659" s="6"/>
      <c r="BD57659" s="5"/>
    </row>
    <row r="57660" spans="55:56" hidden="1" x14ac:dyDescent="0.2">
      <c r="BC57660" s="6"/>
      <c r="BD57660" s="5"/>
    </row>
    <row r="57661" spans="55:56" hidden="1" x14ac:dyDescent="0.2">
      <c r="BC57661" s="6"/>
      <c r="BD57661" s="5"/>
    </row>
    <row r="57662" spans="55:56" hidden="1" x14ac:dyDescent="0.2">
      <c r="BC57662" s="6"/>
      <c r="BD57662" s="5"/>
    </row>
    <row r="57663" spans="55:56" hidden="1" x14ac:dyDescent="0.2">
      <c r="BC57663" s="6"/>
      <c r="BD57663" s="5"/>
    </row>
    <row r="57664" spans="55:56" hidden="1" x14ac:dyDescent="0.2">
      <c r="BC57664" s="6"/>
      <c r="BD57664" s="5"/>
    </row>
    <row r="57665" spans="55:56" hidden="1" x14ac:dyDescent="0.2">
      <c r="BC57665" s="6"/>
      <c r="BD57665" s="5"/>
    </row>
    <row r="57666" spans="55:56" hidden="1" x14ac:dyDescent="0.2">
      <c r="BC57666" s="6"/>
      <c r="BD57666" s="5"/>
    </row>
    <row r="57667" spans="55:56" hidden="1" x14ac:dyDescent="0.2">
      <c r="BC57667" s="6"/>
      <c r="BD57667" s="5"/>
    </row>
    <row r="57668" spans="55:56" hidden="1" x14ac:dyDescent="0.2">
      <c r="BC57668" s="6"/>
      <c r="BD57668" s="5"/>
    </row>
    <row r="57669" spans="55:56" hidden="1" x14ac:dyDescent="0.2">
      <c r="BC57669" s="6"/>
      <c r="BD57669" s="5"/>
    </row>
    <row r="57670" spans="55:56" hidden="1" x14ac:dyDescent="0.2">
      <c r="BC57670" s="6"/>
      <c r="BD57670" s="5"/>
    </row>
    <row r="57671" spans="55:56" hidden="1" x14ac:dyDescent="0.2">
      <c r="BC57671" s="6"/>
      <c r="BD57671" s="5"/>
    </row>
    <row r="57672" spans="55:56" hidden="1" x14ac:dyDescent="0.2">
      <c r="BC57672" s="6"/>
      <c r="BD57672" s="5"/>
    </row>
    <row r="57673" spans="55:56" hidden="1" x14ac:dyDescent="0.2">
      <c r="BC57673" s="6"/>
      <c r="BD57673" s="5"/>
    </row>
    <row r="57674" spans="55:56" hidden="1" x14ac:dyDescent="0.2">
      <c r="BC57674" s="6"/>
      <c r="BD57674" s="5"/>
    </row>
    <row r="57675" spans="55:56" hidden="1" x14ac:dyDescent="0.2">
      <c r="BC57675" s="6"/>
      <c r="BD57675" s="5"/>
    </row>
    <row r="57676" spans="55:56" hidden="1" x14ac:dyDescent="0.2">
      <c r="BC57676" s="6"/>
      <c r="BD57676" s="5"/>
    </row>
    <row r="57677" spans="55:56" hidden="1" x14ac:dyDescent="0.2">
      <c r="BC57677" s="6"/>
      <c r="BD57677" s="5"/>
    </row>
    <row r="57678" spans="55:56" hidden="1" x14ac:dyDescent="0.2">
      <c r="BC57678" s="6"/>
      <c r="BD57678" s="5"/>
    </row>
    <row r="57679" spans="55:56" hidden="1" x14ac:dyDescent="0.2">
      <c r="BC57679" s="6"/>
      <c r="BD57679" s="5"/>
    </row>
    <row r="57680" spans="55:56" hidden="1" x14ac:dyDescent="0.2">
      <c r="BC57680" s="6"/>
      <c r="BD57680" s="5"/>
    </row>
    <row r="57681" spans="55:56" hidden="1" x14ac:dyDescent="0.2">
      <c r="BC57681" s="6"/>
      <c r="BD57681" s="5"/>
    </row>
    <row r="57682" spans="55:56" hidden="1" x14ac:dyDescent="0.2">
      <c r="BC57682" s="6"/>
      <c r="BD57682" s="5"/>
    </row>
    <row r="57683" spans="55:56" hidden="1" x14ac:dyDescent="0.2">
      <c r="BC57683" s="6"/>
      <c r="BD57683" s="5"/>
    </row>
    <row r="57684" spans="55:56" hidden="1" x14ac:dyDescent="0.2">
      <c r="BC57684" s="6"/>
      <c r="BD57684" s="5"/>
    </row>
    <row r="57685" spans="55:56" hidden="1" x14ac:dyDescent="0.2">
      <c r="BC57685" s="6"/>
      <c r="BD57685" s="5"/>
    </row>
    <row r="57686" spans="55:56" hidden="1" x14ac:dyDescent="0.2">
      <c r="BC57686" s="6"/>
      <c r="BD57686" s="5"/>
    </row>
    <row r="57687" spans="55:56" hidden="1" x14ac:dyDescent="0.2">
      <c r="BC57687" s="6"/>
      <c r="BD57687" s="5"/>
    </row>
    <row r="57688" spans="55:56" hidden="1" x14ac:dyDescent="0.2">
      <c r="BC57688" s="6"/>
      <c r="BD57688" s="5"/>
    </row>
    <row r="57689" spans="55:56" hidden="1" x14ac:dyDescent="0.2">
      <c r="BC57689" s="6"/>
      <c r="BD57689" s="5"/>
    </row>
    <row r="57690" spans="55:56" hidden="1" x14ac:dyDescent="0.2">
      <c r="BC57690" s="6"/>
      <c r="BD57690" s="5"/>
    </row>
    <row r="57691" spans="55:56" hidden="1" x14ac:dyDescent="0.2">
      <c r="BC57691" s="6"/>
      <c r="BD57691" s="5"/>
    </row>
    <row r="57692" spans="55:56" hidden="1" x14ac:dyDescent="0.2">
      <c r="BC57692" s="6"/>
      <c r="BD57692" s="5"/>
    </row>
    <row r="57693" spans="55:56" hidden="1" x14ac:dyDescent="0.2">
      <c r="BC57693" s="6"/>
      <c r="BD57693" s="5"/>
    </row>
    <row r="57694" spans="55:56" hidden="1" x14ac:dyDescent="0.2">
      <c r="BC57694" s="6"/>
      <c r="BD57694" s="5"/>
    </row>
    <row r="57695" spans="55:56" hidden="1" x14ac:dyDescent="0.2">
      <c r="BC57695" s="6"/>
      <c r="BD57695" s="5"/>
    </row>
    <row r="57696" spans="55:56" hidden="1" x14ac:dyDescent="0.2">
      <c r="BC57696" s="6"/>
      <c r="BD57696" s="5"/>
    </row>
    <row r="57697" spans="55:56" hidden="1" x14ac:dyDescent="0.2">
      <c r="BC57697" s="6"/>
      <c r="BD57697" s="5"/>
    </row>
    <row r="57698" spans="55:56" hidden="1" x14ac:dyDescent="0.2">
      <c r="BC57698" s="6"/>
      <c r="BD57698" s="5"/>
    </row>
    <row r="57699" spans="55:56" hidden="1" x14ac:dyDescent="0.2">
      <c r="BC57699" s="6"/>
      <c r="BD57699" s="5"/>
    </row>
    <row r="57700" spans="55:56" hidden="1" x14ac:dyDescent="0.2">
      <c r="BC57700" s="6"/>
      <c r="BD57700" s="5"/>
    </row>
    <row r="57701" spans="55:56" hidden="1" x14ac:dyDescent="0.2">
      <c r="BC57701" s="6"/>
      <c r="BD57701" s="5"/>
    </row>
    <row r="57702" spans="55:56" hidden="1" x14ac:dyDescent="0.2">
      <c r="BC57702" s="6"/>
      <c r="BD57702" s="5"/>
    </row>
    <row r="57703" spans="55:56" hidden="1" x14ac:dyDescent="0.2">
      <c r="BC57703" s="6"/>
      <c r="BD57703" s="5"/>
    </row>
    <row r="57704" spans="55:56" hidden="1" x14ac:dyDescent="0.2">
      <c r="BC57704" s="6"/>
      <c r="BD57704" s="5"/>
    </row>
    <row r="57705" spans="55:56" hidden="1" x14ac:dyDescent="0.2">
      <c r="BC57705" s="6"/>
      <c r="BD57705" s="5"/>
    </row>
    <row r="57706" spans="55:56" hidden="1" x14ac:dyDescent="0.2">
      <c r="BC57706" s="6"/>
      <c r="BD57706" s="5"/>
    </row>
    <row r="57707" spans="55:56" hidden="1" x14ac:dyDescent="0.2">
      <c r="BC57707" s="6"/>
      <c r="BD57707" s="5"/>
    </row>
    <row r="57708" spans="55:56" hidden="1" x14ac:dyDescent="0.2">
      <c r="BC57708" s="6"/>
      <c r="BD57708" s="5"/>
    </row>
    <row r="57709" spans="55:56" hidden="1" x14ac:dyDescent="0.2">
      <c r="BC57709" s="6"/>
      <c r="BD57709" s="5"/>
    </row>
    <row r="57710" spans="55:56" hidden="1" x14ac:dyDescent="0.2">
      <c r="BC57710" s="6"/>
      <c r="BD57710" s="5"/>
    </row>
    <row r="57711" spans="55:56" hidden="1" x14ac:dyDescent="0.2">
      <c r="BC57711" s="6"/>
      <c r="BD57711" s="5"/>
    </row>
    <row r="57712" spans="55:56" hidden="1" x14ac:dyDescent="0.2">
      <c r="BC57712" s="6"/>
      <c r="BD57712" s="5"/>
    </row>
    <row r="57713" spans="55:56" hidden="1" x14ac:dyDescent="0.2">
      <c r="BC57713" s="6"/>
      <c r="BD57713" s="5"/>
    </row>
    <row r="57714" spans="55:56" hidden="1" x14ac:dyDescent="0.2">
      <c r="BC57714" s="6"/>
      <c r="BD57714" s="5"/>
    </row>
    <row r="57715" spans="55:56" hidden="1" x14ac:dyDescent="0.2">
      <c r="BC57715" s="6"/>
      <c r="BD57715" s="5"/>
    </row>
    <row r="57716" spans="55:56" hidden="1" x14ac:dyDescent="0.2">
      <c r="BC57716" s="6"/>
      <c r="BD57716" s="5"/>
    </row>
    <row r="57717" spans="55:56" hidden="1" x14ac:dyDescent="0.2">
      <c r="BC57717" s="6"/>
      <c r="BD57717" s="5"/>
    </row>
    <row r="57718" spans="55:56" hidden="1" x14ac:dyDescent="0.2">
      <c r="BC57718" s="6"/>
      <c r="BD57718" s="5"/>
    </row>
    <row r="57719" spans="55:56" hidden="1" x14ac:dyDescent="0.2">
      <c r="BC57719" s="6"/>
      <c r="BD57719" s="5"/>
    </row>
    <row r="57720" spans="55:56" hidden="1" x14ac:dyDescent="0.2">
      <c r="BC57720" s="6"/>
      <c r="BD57720" s="5"/>
    </row>
    <row r="57721" spans="55:56" hidden="1" x14ac:dyDescent="0.2">
      <c r="BC57721" s="6"/>
      <c r="BD57721" s="5"/>
    </row>
    <row r="57722" spans="55:56" hidden="1" x14ac:dyDescent="0.2">
      <c r="BC57722" s="6"/>
      <c r="BD57722" s="5"/>
    </row>
    <row r="57723" spans="55:56" hidden="1" x14ac:dyDescent="0.2">
      <c r="BC57723" s="6"/>
      <c r="BD57723" s="5"/>
    </row>
    <row r="57724" spans="55:56" hidden="1" x14ac:dyDescent="0.2">
      <c r="BC57724" s="6"/>
      <c r="BD57724" s="5"/>
    </row>
    <row r="57725" spans="55:56" hidden="1" x14ac:dyDescent="0.2">
      <c r="BC57725" s="6"/>
      <c r="BD57725" s="5"/>
    </row>
    <row r="57726" spans="55:56" hidden="1" x14ac:dyDescent="0.2">
      <c r="BC57726" s="6"/>
      <c r="BD57726" s="5"/>
    </row>
    <row r="57727" spans="55:56" hidden="1" x14ac:dyDescent="0.2">
      <c r="BC57727" s="6"/>
      <c r="BD57727" s="5"/>
    </row>
    <row r="57728" spans="55:56" hidden="1" x14ac:dyDescent="0.2">
      <c r="BC57728" s="6"/>
      <c r="BD57728" s="5"/>
    </row>
    <row r="57729" spans="55:56" hidden="1" x14ac:dyDescent="0.2">
      <c r="BC57729" s="6"/>
      <c r="BD57729" s="5"/>
    </row>
    <row r="57730" spans="55:56" hidden="1" x14ac:dyDescent="0.2">
      <c r="BC57730" s="6"/>
      <c r="BD57730" s="5"/>
    </row>
    <row r="57731" spans="55:56" hidden="1" x14ac:dyDescent="0.2">
      <c r="BC57731" s="6"/>
      <c r="BD57731" s="5"/>
    </row>
    <row r="57732" spans="55:56" hidden="1" x14ac:dyDescent="0.2">
      <c r="BC57732" s="6"/>
      <c r="BD57732" s="5"/>
    </row>
    <row r="57733" spans="55:56" hidden="1" x14ac:dyDescent="0.2">
      <c r="BC57733" s="6"/>
      <c r="BD57733" s="5"/>
    </row>
    <row r="57734" spans="55:56" hidden="1" x14ac:dyDescent="0.2">
      <c r="BC57734" s="6"/>
      <c r="BD57734" s="5"/>
    </row>
    <row r="57735" spans="55:56" hidden="1" x14ac:dyDescent="0.2">
      <c r="BC57735" s="6"/>
      <c r="BD57735" s="5"/>
    </row>
    <row r="57736" spans="55:56" hidden="1" x14ac:dyDescent="0.2">
      <c r="BC57736" s="6"/>
      <c r="BD57736" s="5"/>
    </row>
    <row r="57737" spans="55:56" hidden="1" x14ac:dyDescent="0.2">
      <c r="BC57737" s="6"/>
      <c r="BD57737" s="5"/>
    </row>
    <row r="57738" spans="55:56" hidden="1" x14ac:dyDescent="0.2">
      <c r="BC57738" s="6"/>
      <c r="BD57738" s="5"/>
    </row>
    <row r="57739" spans="55:56" hidden="1" x14ac:dyDescent="0.2">
      <c r="BC57739" s="6"/>
      <c r="BD57739" s="5"/>
    </row>
    <row r="57740" spans="55:56" hidden="1" x14ac:dyDescent="0.2">
      <c r="BC57740" s="6"/>
      <c r="BD57740" s="5"/>
    </row>
    <row r="57741" spans="55:56" hidden="1" x14ac:dyDescent="0.2">
      <c r="BC57741" s="6"/>
      <c r="BD57741" s="5"/>
    </row>
    <row r="57742" spans="55:56" hidden="1" x14ac:dyDescent="0.2">
      <c r="BC57742" s="6"/>
      <c r="BD57742" s="5"/>
    </row>
    <row r="57743" spans="55:56" hidden="1" x14ac:dyDescent="0.2">
      <c r="BC57743" s="6"/>
      <c r="BD57743" s="5"/>
    </row>
    <row r="57744" spans="55:56" hidden="1" x14ac:dyDescent="0.2">
      <c r="BC57744" s="6"/>
      <c r="BD57744" s="5"/>
    </row>
    <row r="57745" spans="55:56" hidden="1" x14ac:dyDescent="0.2">
      <c r="BC57745" s="6"/>
      <c r="BD57745" s="5"/>
    </row>
    <row r="57746" spans="55:56" hidden="1" x14ac:dyDescent="0.2">
      <c r="BC57746" s="6"/>
      <c r="BD57746" s="5"/>
    </row>
    <row r="57747" spans="55:56" hidden="1" x14ac:dyDescent="0.2">
      <c r="BC57747" s="6"/>
      <c r="BD57747" s="5"/>
    </row>
    <row r="57748" spans="55:56" hidden="1" x14ac:dyDescent="0.2">
      <c r="BC57748" s="6"/>
      <c r="BD57748" s="5"/>
    </row>
    <row r="57749" spans="55:56" hidden="1" x14ac:dyDescent="0.2">
      <c r="BC57749" s="6"/>
      <c r="BD57749" s="5"/>
    </row>
    <row r="57750" spans="55:56" hidden="1" x14ac:dyDescent="0.2">
      <c r="BC57750" s="6"/>
      <c r="BD57750" s="5"/>
    </row>
    <row r="57751" spans="55:56" hidden="1" x14ac:dyDescent="0.2">
      <c r="BC57751" s="6"/>
      <c r="BD57751" s="5"/>
    </row>
    <row r="57752" spans="55:56" hidden="1" x14ac:dyDescent="0.2">
      <c r="BC57752" s="6"/>
      <c r="BD57752" s="5"/>
    </row>
    <row r="57753" spans="55:56" hidden="1" x14ac:dyDescent="0.2">
      <c r="BC57753" s="6"/>
      <c r="BD57753" s="5"/>
    </row>
    <row r="57754" spans="55:56" hidden="1" x14ac:dyDescent="0.2">
      <c r="BC57754" s="6"/>
      <c r="BD57754" s="5"/>
    </row>
    <row r="57755" spans="55:56" hidden="1" x14ac:dyDescent="0.2">
      <c r="BC57755" s="6"/>
      <c r="BD57755" s="5"/>
    </row>
    <row r="57756" spans="55:56" hidden="1" x14ac:dyDescent="0.2">
      <c r="BC57756" s="6"/>
      <c r="BD57756" s="5"/>
    </row>
    <row r="57757" spans="55:56" hidden="1" x14ac:dyDescent="0.2">
      <c r="BC57757" s="6"/>
      <c r="BD57757" s="5"/>
    </row>
    <row r="57758" spans="55:56" hidden="1" x14ac:dyDescent="0.2">
      <c r="BC57758" s="6"/>
      <c r="BD57758" s="5"/>
    </row>
    <row r="57759" spans="55:56" hidden="1" x14ac:dyDescent="0.2">
      <c r="BC57759" s="6"/>
      <c r="BD57759" s="5"/>
    </row>
    <row r="57760" spans="55:56" hidden="1" x14ac:dyDescent="0.2">
      <c r="BC57760" s="6"/>
      <c r="BD57760" s="5"/>
    </row>
    <row r="57761" spans="55:56" hidden="1" x14ac:dyDescent="0.2">
      <c r="BC57761" s="6"/>
      <c r="BD57761" s="5"/>
    </row>
    <row r="57762" spans="55:56" hidden="1" x14ac:dyDescent="0.2">
      <c r="BC57762" s="6"/>
      <c r="BD57762" s="5"/>
    </row>
    <row r="57763" spans="55:56" hidden="1" x14ac:dyDescent="0.2">
      <c r="BC57763" s="6"/>
      <c r="BD57763" s="5"/>
    </row>
    <row r="57764" spans="55:56" hidden="1" x14ac:dyDescent="0.2">
      <c r="BC57764" s="6"/>
      <c r="BD57764" s="5"/>
    </row>
    <row r="57765" spans="55:56" hidden="1" x14ac:dyDescent="0.2">
      <c r="BC57765" s="6"/>
      <c r="BD57765" s="5"/>
    </row>
    <row r="57766" spans="55:56" hidden="1" x14ac:dyDescent="0.2">
      <c r="BC57766" s="6"/>
      <c r="BD57766" s="5"/>
    </row>
    <row r="57767" spans="55:56" hidden="1" x14ac:dyDescent="0.2">
      <c r="BC57767" s="6"/>
      <c r="BD57767" s="5"/>
    </row>
    <row r="57768" spans="55:56" hidden="1" x14ac:dyDescent="0.2">
      <c r="BC57768" s="6"/>
      <c r="BD57768" s="5"/>
    </row>
    <row r="57769" spans="55:56" hidden="1" x14ac:dyDescent="0.2">
      <c r="BC57769" s="6"/>
      <c r="BD57769" s="5"/>
    </row>
    <row r="57770" spans="55:56" hidden="1" x14ac:dyDescent="0.2">
      <c r="BC57770" s="6"/>
      <c r="BD57770" s="5"/>
    </row>
    <row r="57771" spans="55:56" hidden="1" x14ac:dyDescent="0.2">
      <c r="BC57771" s="6"/>
      <c r="BD57771" s="5"/>
    </row>
    <row r="57772" spans="55:56" hidden="1" x14ac:dyDescent="0.2">
      <c r="BC57772" s="6"/>
      <c r="BD57772" s="5"/>
    </row>
    <row r="57773" spans="55:56" hidden="1" x14ac:dyDescent="0.2">
      <c r="BC57773" s="6"/>
      <c r="BD57773" s="5"/>
    </row>
    <row r="57774" spans="55:56" hidden="1" x14ac:dyDescent="0.2">
      <c r="BC57774" s="6"/>
      <c r="BD57774" s="5"/>
    </row>
    <row r="57775" spans="55:56" hidden="1" x14ac:dyDescent="0.2">
      <c r="BC57775" s="6"/>
      <c r="BD57775" s="5"/>
    </row>
    <row r="57776" spans="55:56" hidden="1" x14ac:dyDescent="0.2">
      <c r="BC57776" s="6"/>
      <c r="BD57776" s="5"/>
    </row>
    <row r="57777" spans="55:56" hidden="1" x14ac:dyDescent="0.2">
      <c r="BC57777" s="6"/>
      <c r="BD57777" s="5"/>
    </row>
    <row r="57778" spans="55:56" hidden="1" x14ac:dyDescent="0.2">
      <c r="BC57778" s="6"/>
      <c r="BD57778" s="5"/>
    </row>
    <row r="57779" spans="55:56" hidden="1" x14ac:dyDescent="0.2">
      <c r="BC57779" s="6"/>
      <c r="BD57779" s="5"/>
    </row>
    <row r="57780" spans="55:56" hidden="1" x14ac:dyDescent="0.2">
      <c r="BC57780" s="6"/>
      <c r="BD57780" s="5"/>
    </row>
    <row r="57781" spans="55:56" hidden="1" x14ac:dyDescent="0.2">
      <c r="BC57781" s="6"/>
      <c r="BD57781" s="5"/>
    </row>
    <row r="57782" spans="55:56" hidden="1" x14ac:dyDescent="0.2">
      <c r="BC57782" s="6"/>
      <c r="BD57782" s="5"/>
    </row>
    <row r="57783" spans="55:56" hidden="1" x14ac:dyDescent="0.2">
      <c r="BC57783" s="6"/>
      <c r="BD57783" s="5"/>
    </row>
    <row r="57784" spans="55:56" hidden="1" x14ac:dyDescent="0.2">
      <c r="BC57784" s="6"/>
      <c r="BD57784" s="5"/>
    </row>
    <row r="57785" spans="55:56" hidden="1" x14ac:dyDescent="0.2">
      <c r="BC57785" s="6"/>
      <c r="BD57785" s="5"/>
    </row>
    <row r="57786" spans="55:56" hidden="1" x14ac:dyDescent="0.2">
      <c r="BC57786" s="6"/>
      <c r="BD57786" s="5"/>
    </row>
    <row r="57787" spans="55:56" hidden="1" x14ac:dyDescent="0.2">
      <c r="BC57787" s="6"/>
      <c r="BD57787" s="5"/>
    </row>
    <row r="57788" spans="55:56" hidden="1" x14ac:dyDescent="0.2">
      <c r="BC57788" s="6"/>
      <c r="BD57788" s="5"/>
    </row>
    <row r="57789" spans="55:56" hidden="1" x14ac:dyDescent="0.2">
      <c r="BC57789" s="6"/>
      <c r="BD57789" s="5"/>
    </row>
    <row r="57790" spans="55:56" hidden="1" x14ac:dyDescent="0.2">
      <c r="BC57790" s="6"/>
      <c r="BD57790" s="5"/>
    </row>
    <row r="57791" spans="55:56" hidden="1" x14ac:dyDescent="0.2">
      <c r="BC57791" s="6"/>
      <c r="BD57791" s="5"/>
    </row>
    <row r="57792" spans="55:56" hidden="1" x14ac:dyDescent="0.2">
      <c r="BC57792" s="6"/>
      <c r="BD57792" s="5"/>
    </row>
    <row r="57793" spans="55:56" hidden="1" x14ac:dyDescent="0.2">
      <c r="BC57793" s="6"/>
      <c r="BD57793" s="5"/>
    </row>
    <row r="57794" spans="55:56" hidden="1" x14ac:dyDescent="0.2">
      <c r="BC57794" s="6"/>
      <c r="BD57794" s="5"/>
    </row>
    <row r="57795" spans="55:56" hidden="1" x14ac:dyDescent="0.2">
      <c r="BC57795" s="6"/>
      <c r="BD57795" s="5"/>
    </row>
    <row r="57796" spans="55:56" hidden="1" x14ac:dyDescent="0.2">
      <c r="BC57796" s="6"/>
      <c r="BD57796" s="5"/>
    </row>
    <row r="57797" spans="55:56" hidden="1" x14ac:dyDescent="0.2">
      <c r="BC57797" s="6"/>
      <c r="BD57797" s="5"/>
    </row>
    <row r="57798" spans="55:56" hidden="1" x14ac:dyDescent="0.2">
      <c r="BC57798" s="6"/>
      <c r="BD57798" s="5"/>
    </row>
    <row r="57799" spans="55:56" hidden="1" x14ac:dyDescent="0.2">
      <c r="BC57799" s="6"/>
      <c r="BD57799" s="5"/>
    </row>
    <row r="57800" spans="55:56" hidden="1" x14ac:dyDescent="0.2">
      <c r="BC57800" s="6"/>
      <c r="BD57800" s="5"/>
    </row>
    <row r="57801" spans="55:56" hidden="1" x14ac:dyDescent="0.2">
      <c r="BC57801" s="6"/>
      <c r="BD57801" s="5"/>
    </row>
    <row r="57802" spans="55:56" hidden="1" x14ac:dyDescent="0.2">
      <c r="BC57802" s="6"/>
      <c r="BD57802" s="5"/>
    </row>
    <row r="57803" spans="55:56" hidden="1" x14ac:dyDescent="0.2">
      <c r="BC57803" s="6"/>
      <c r="BD57803" s="5"/>
    </row>
    <row r="57804" spans="55:56" hidden="1" x14ac:dyDescent="0.2">
      <c r="BC57804" s="6"/>
      <c r="BD57804" s="5"/>
    </row>
    <row r="57805" spans="55:56" hidden="1" x14ac:dyDescent="0.2">
      <c r="BC57805" s="6"/>
      <c r="BD57805" s="5"/>
    </row>
    <row r="57806" spans="55:56" hidden="1" x14ac:dyDescent="0.2">
      <c r="BC57806" s="6"/>
      <c r="BD57806" s="5"/>
    </row>
    <row r="57807" spans="55:56" hidden="1" x14ac:dyDescent="0.2">
      <c r="BC57807" s="6"/>
      <c r="BD57807" s="5"/>
    </row>
    <row r="57808" spans="55:56" hidden="1" x14ac:dyDescent="0.2">
      <c r="BC57808" s="6"/>
      <c r="BD57808" s="5"/>
    </row>
    <row r="57809" spans="55:56" hidden="1" x14ac:dyDescent="0.2">
      <c r="BC57809" s="6"/>
      <c r="BD57809" s="5"/>
    </row>
    <row r="57810" spans="55:56" hidden="1" x14ac:dyDescent="0.2">
      <c r="BC57810" s="6"/>
      <c r="BD57810" s="5"/>
    </row>
    <row r="57811" spans="55:56" hidden="1" x14ac:dyDescent="0.2">
      <c r="BC57811" s="6"/>
      <c r="BD57811" s="5"/>
    </row>
    <row r="57812" spans="55:56" hidden="1" x14ac:dyDescent="0.2">
      <c r="BC57812" s="6"/>
      <c r="BD57812" s="5"/>
    </row>
    <row r="57813" spans="55:56" hidden="1" x14ac:dyDescent="0.2">
      <c r="BC57813" s="6"/>
      <c r="BD57813" s="5"/>
    </row>
    <row r="57814" spans="55:56" hidden="1" x14ac:dyDescent="0.2">
      <c r="BC57814" s="6"/>
      <c r="BD57814" s="5"/>
    </row>
    <row r="57815" spans="55:56" hidden="1" x14ac:dyDescent="0.2">
      <c r="BC57815" s="6"/>
      <c r="BD57815" s="5"/>
    </row>
    <row r="57816" spans="55:56" hidden="1" x14ac:dyDescent="0.2">
      <c r="BC57816" s="6"/>
      <c r="BD57816" s="5"/>
    </row>
    <row r="57817" spans="55:56" hidden="1" x14ac:dyDescent="0.2">
      <c r="BC57817" s="6"/>
      <c r="BD57817" s="5"/>
    </row>
    <row r="57818" spans="55:56" hidden="1" x14ac:dyDescent="0.2">
      <c r="BC57818" s="6"/>
      <c r="BD57818" s="5"/>
    </row>
    <row r="57819" spans="55:56" hidden="1" x14ac:dyDescent="0.2">
      <c r="BC57819" s="6"/>
      <c r="BD57819" s="5"/>
    </row>
    <row r="57820" spans="55:56" hidden="1" x14ac:dyDescent="0.2">
      <c r="BC57820" s="6"/>
      <c r="BD57820" s="5"/>
    </row>
    <row r="57821" spans="55:56" hidden="1" x14ac:dyDescent="0.2">
      <c r="BC57821" s="6"/>
      <c r="BD57821" s="5"/>
    </row>
    <row r="57822" spans="55:56" hidden="1" x14ac:dyDescent="0.2">
      <c r="BC57822" s="6"/>
      <c r="BD57822" s="5"/>
    </row>
    <row r="57823" spans="55:56" hidden="1" x14ac:dyDescent="0.2">
      <c r="BC57823" s="6"/>
      <c r="BD57823" s="5"/>
    </row>
    <row r="57824" spans="55:56" hidden="1" x14ac:dyDescent="0.2">
      <c r="BC57824" s="6"/>
      <c r="BD57824" s="5"/>
    </row>
    <row r="57825" spans="55:56" hidden="1" x14ac:dyDescent="0.2">
      <c r="BC57825" s="6"/>
      <c r="BD57825" s="5"/>
    </row>
    <row r="57826" spans="55:56" hidden="1" x14ac:dyDescent="0.2">
      <c r="BC57826" s="6"/>
      <c r="BD57826" s="5"/>
    </row>
    <row r="57827" spans="55:56" hidden="1" x14ac:dyDescent="0.2">
      <c r="BC57827" s="6"/>
      <c r="BD57827" s="5"/>
    </row>
    <row r="57828" spans="55:56" hidden="1" x14ac:dyDescent="0.2">
      <c r="BC57828" s="6"/>
      <c r="BD57828" s="5"/>
    </row>
    <row r="57829" spans="55:56" hidden="1" x14ac:dyDescent="0.2">
      <c r="BC57829" s="6"/>
      <c r="BD57829" s="5"/>
    </row>
    <row r="57830" spans="55:56" hidden="1" x14ac:dyDescent="0.2">
      <c r="BC57830" s="6"/>
      <c r="BD57830" s="5"/>
    </row>
    <row r="57831" spans="55:56" hidden="1" x14ac:dyDescent="0.2">
      <c r="BC57831" s="6"/>
      <c r="BD57831" s="5"/>
    </row>
    <row r="57832" spans="55:56" hidden="1" x14ac:dyDescent="0.2">
      <c r="BC57832" s="6"/>
      <c r="BD57832" s="5"/>
    </row>
    <row r="57833" spans="55:56" hidden="1" x14ac:dyDescent="0.2">
      <c r="BC57833" s="6"/>
      <c r="BD57833" s="5"/>
    </row>
    <row r="57834" spans="55:56" hidden="1" x14ac:dyDescent="0.2">
      <c r="BC57834" s="6"/>
      <c r="BD57834" s="5"/>
    </row>
    <row r="57835" spans="55:56" hidden="1" x14ac:dyDescent="0.2">
      <c r="BC57835" s="6"/>
      <c r="BD57835" s="5"/>
    </row>
    <row r="57836" spans="55:56" hidden="1" x14ac:dyDescent="0.2">
      <c r="BC57836" s="6"/>
      <c r="BD57836" s="5"/>
    </row>
    <row r="57837" spans="55:56" hidden="1" x14ac:dyDescent="0.2">
      <c r="BC57837" s="6"/>
      <c r="BD57837" s="5"/>
    </row>
    <row r="57838" spans="55:56" hidden="1" x14ac:dyDescent="0.2">
      <c r="BC57838" s="6"/>
      <c r="BD57838" s="5"/>
    </row>
    <row r="57839" spans="55:56" hidden="1" x14ac:dyDescent="0.2">
      <c r="BC57839" s="6"/>
      <c r="BD57839" s="5"/>
    </row>
    <row r="57840" spans="55:56" hidden="1" x14ac:dyDescent="0.2">
      <c r="BC57840" s="6"/>
      <c r="BD57840" s="5"/>
    </row>
    <row r="57841" spans="55:56" hidden="1" x14ac:dyDescent="0.2">
      <c r="BC57841" s="6"/>
      <c r="BD57841" s="5"/>
    </row>
    <row r="57842" spans="55:56" hidden="1" x14ac:dyDescent="0.2">
      <c r="BC57842" s="6"/>
      <c r="BD57842" s="5"/>
    </row>
    <row r="57843" spans="55:56" hidden="1" x14ac:dyDescent="0.2">
      <c r="BC57843" s="6"/>
      <c r="BD57843" s="5"/>
    </row>
    <row r="57844" spans="55:56" hidden="1" x14ac:dyDescent="0.2">
      <c r="BC57844" s="6"/>
      <c r="BD57844" s="5"/>
    </row>
    <row r="57845" spans="55:56" hidden="1" x14ac:dyDescent="0.2">
      <c r="BC57845" s="6"/>
      <c r="BD57845" s="5"/>
    </row>
    <row r="57846" spans="55:56" hidden="1" x14ac:dyDescent="0.2">
      <c r="BC57846" s="6"/>
      <c r="BD57846" s="5"/>
    </row>
    <row r="57847" spans="55:56" hidden="1" x14ac:dyDescent="0.2">
      <c r="BC57847" s="6"/>
      <c r="BD57847" s="5"/>
    </row>
    <row r="57848" spans="55:56" hidden="1" x14ac:dyDescent="0.2">
      <c r="BC57848" s="6"/>
      <c r="BD57848" s="5"/>
    </row>
    <row r="57849" spans="55:56" hidden="1" x14ac:dyDescent="0.2">
      <c r="BC57849" s="6"/>
      <c r="BD57849" s="5"/>
    </row>
    <row r="57850" spans="55:56" hidden="1" x14ac:dyDescent="0.2">
      <c r="BC57850" s="6"/>
      <c r="BD57850" s="5"/>
    </row>
    <row r="57851" spans="55:56" hidden="1" x14ac:dyDescent="0.2">
      <c r="BC57851" s="6"/>
      <c r="BD57851" s="5"/>
    </row>
    <row r="57852" spans="55:56" hidden="1" x14ac:dyDescent="0.2">
      <c r="BC57852" s="6"/>
      <c r="BD57852" s="5"/>
    </row>
    <row r="57853" spans="55:56" hidden="1" x14ac:dyDescent="0.2">
      <c r="BC57853" s="6"/>
      <c r="BD57853" s="5"/>
    </row>
    <row r="57854" spans="55:56" hidden="1" x14ac:dyDescent="0.2">
      <c r="BC57854" s="6"/>
      <c r="BD57854" s="5"/>
    </row>
    <row r="57855" spans="55:56" hidden="1" x14ac:dyDescent="0.2">
      <c r="BC57855" s="6"/>
      <c r="BD57855" s="5"/>
    </row>
    <row r="57856" spans="55:56" hidden="1" x14ac:dyDescent="0.2">
      <c r="BC57856" s="6"/>
      <c r="BD57856" s="5"/>
    </row>
    <row r="57857" spans="55:56" hidden="1" x14ac:dyDescent="0.2">
      <c r="BC57857" s="6"/>
      <c r="BD57857" s="5"/>
    </row>
    <row r="57858" spans="55:56" hidden="1" x14ac:dyDescent="0.2">
      <c r="BC57858" s="6"/>
      <c r="BD57858" s="5"/>
    </row>
    <row r="57859" spans="55:56" hidden="1" x14ac:dyDescent="0.2">
      <c r="BC57859" s="6"/>
      <c r="BD57859" s="5"/>
    </row>
    <row r="57860" spans="55:56" hidden="1" x14ac:dyDescent="0.2">
      <c r="BC57860" s="6"/>
      <c r="BD57860" s="5"/>
    </row>
    <row r="57861" spans="55:56" hidden="1" x14ac:dyDescent="0.2">
      <c r="BC57861" s="6"/>
      <c r="BD57861" s="5"/>
    </row>
    <row r="57862" spans="55:56" hidden="1" x14ac:dyDescent="0.2">
      <c r="BC57862" s="6"/>
      <c r="BD57862" s="5"/>
    </row>
    <row r="57863" spans="55:56" hidden="1" x14ac:dyDescent="0.2">
      <c r="BC57863" s="6"/>
      <c r="BD57863" s="5"/>
    </row>
    <row r="57864" spans="55:56" hidden="1" x14ac:dyDescent="0.2">
      <c r="BC57864" s="6"/>
      <c r="BD57864" s="5"/>
    </row>
    <row r="57865" spans="55:56" hidden="1" x14ac:dyDescent="0.2">
      <c r="BC57865" s="6"/>
      <c r="BD57865" s="5"/>
    </row>
    <row r="57866" spans="55:56" hidden="1" x14ac:dyDescent="0.2">
      <c r="BC57866" s="6"/>
      <c r="BD57866" s="5"/>
    </row>
    <row r="57867" spans="55:56" hidden="1" x14ac:dyDescent="0.2">
      <c r="BC57867" s="6"/>
      <c r="BD57867" s="5"/>
    </row>
    <row r="57868" spans="55:56" hidden="1" x14ac:dyDescent="0.2">
      <c r="BC57868" s="6"/>
      <c r="BD57868" s="5"/>
    </row>
    <row r="57869" spans="55:56" hidden="1" x14ac:dyDescent="0.2">
      <c r="BC57869" s="6"/>
      <c r="BD57869" s="5"/>
    </row>
    <row r="57870" spans="55:56" hidden="1" x14ac:dyDescent="0.2">
      <c r="BC57870" s="6"/>
      <c r="BD57870" s="5"/>
    </row>
    <row r="57871" spans="55:56" hidden="1" x14ac:dyDescent="0.2">
      <c r="BC57871" s="6"/>
      <c r="BD57871" s="5"/>
    </row>
    <row r="57872" spans="55:56" hidden="1" x14ac:dyDescent="0.2">
      <c r="BC57872" s="6"/>
      <c r="BD57872" s="5"/>
    </row>
    <row r="57873" spans="55:56" hidden="1" x14ac:dyDescent="0.2">
      <c r="BC57873" s="6"/>
      <c r="BD57873" s="5"/>
    </row>
    <row r="57874" spans="55:56" hidden="1" x14ac:dyDescent="0.2">
      <c r="BC57874" s="6"/>
      <c r="BD57874" s="5"/>
    </row>
    <row r="57875" spans="55:56" hidden="1" x14ac:dyDescent="0.2">
      <c r="BC57875" s="6"/>
      <c r="BD57875" s="5"/>
    </row>
    <row r="57876" spans="55:56" hidden="1" x14ac:dyDescent="0.2">
      <c r="BC57876" s="6"/>
      <c r="BD57876" s="5"/>
    </row>
    <row r="57877" spans="55:56" hidden="1" x14ac:dyDescent="0.2">
      <c r="BC57877" s="6"/>
      <c r="BD57877" s="5"/>
    </row>
    <row r="57878" spans="55:56" hidden="1" x14ac:dyDescent="0.2">
      <c r="BC57878" s="6"/>
      <c r="BD57878" s="5"/>
    </row>
    <row r="57879" spans="55:56" hidden="1" x14ac:dyDescent="0.2">
      <c r="BC57879" s="6"/>
      <c r="BD57879" s="5"/>
    </row>
    <row r="57880" spans="55:56" hidden="1" x14ac:dyDescent="0.2">
      <c r="BC57880" s="6"/>
      <c r="BD57880" s="5"/>
    </row>
    <row r="57881" spans="55:56" hidden="1" x14ac:dyDescent="0.2">
      <c r="BC57881" s="6"/>
      <c r="BD57881" s="5"/>
    </row>
    <row r="57882" spans="55:56" hidden="1" x14ac:dyDescent="0.2">
      <c r="BC57882" s="6"/>
      <c r="BD57882" s="5"/>
    </row>
    <row r="57883" spans="55:56" hidden="1" x14ac:dyDescent="0.2">
      <c r="BC57883" s="6"/>
      <c r="BD57883" s="5"/>
    </row>
    <row r="57884" spans="55:56" hidden="1" x14ac:dyDescent="0.2">
      <c r="BC57884" s="6"/>
      <c r="BD57884" s="5"/>
    </row>
    <row r="57885" spans="55:56" hidden="1" x14ac:dyDescent="0.2">
      <c r="BC57885" s="6"/>
      <c r="BD57885" s="5"/>
    </row>
    <row r="57886" spans="55:56" hidden="1" x14ac:dyDescent="0.2">
      <c r="BC57886" s="6"/>
      <c r="BD57886" s="5"/>
    </row>
    <row r="57887" spans="55:56" hidden="1" x14ac:dyDescent="0.2">
      <c r="BC57887" s="6"/>
      <c r="BD57887" s="5"/>
    </row>
    <row r="57888" spans="55:56" hidden="1" x14ac:dyDescent="0.2">
      <c r="BC57888" s="6"/>
      <c r="BD57888" s="5"/>
    </row>
    <row r="57889" spans="55:56" hidden="1" x14ac:dyDescent="0.2">
      <c r="BC57889" s="6"/>
      <c r="BD57889" s="5"/>
    </row>
    <row r="57890" spans="55:56" hidden="1" x14ac:dyDescent="0.2">
      <c r="BC57890" s="6"/>
      <c r="BD57890" s="5"/>
    </row>
    <row r="57891" spans="55:56" hidden="1" x14ac:dyDescent="0.2">
      <c r="BC57891" s="6"/>
      <c r="BD57891" s="5"/>
    </row>
    <row r="57892" spans="55:56" hidden="1" x14ac:dyDescent="0.2">
      <c r="BC57892" s="6"/>
      <c r="BD57892" s="5"/>
    </row>
    <row r="57893" spans="55:56" hidden="1" x14ac:dyDescent="0.2">
      <c r="BC57893" s="6"/>
      <c r="BD57893" s="5"/>
    </row>
    <row r="57894" spans="55:56" hidden="1" x14ac:dyDescent="0.2">
      <c r="BC57894" s="6"/>
      <c r="BD57894" s="5"/>
    </row>
    <row r="57895" spans="55:56" hidden="1" x14ac:dyDescent="0.2">
      <c r="BC57895" s="6"/>
      <c r="BD57895" s="5"/>
    </row>
    <row r="57896" spans="55:56" hidden="1" x14ac:dyDescent="0.2">
      <c r="BC57896" s="6"/>
      <c r="BD57896" s="5"/>
    </row>
    <row r="57897" spans="55:56" hidden="1" x14ac:dyDescent="0.2">
      <c r="BC57897" s="6"/>
      <c r="BD57897" s="5"/>
    </row>
    <row r="57898" spans="55:56" hidden="1" x14ac:dyDescent="0.2">
      <c r="BC57898" s="6"/>
      <c r="BD57898" s="5"/>
    </row>
    <row r="57899" spans="55:56" hidden="1" x14ac:dyDescent="0.2">
      <c r="BC57899" s="6"/>
      <c r="BD57899" s="5"/>
    </row>
    <row r="57900" spans="55:56" hidden="1" x14ac:dyDescent="0.2">
      <c r="BC57900" s="6"/>
      <c r="BD57900" s="5"/>
    </row>
    <row r="57901" spans="55:56" hidden="1" x14ac:dyDescent="0.2">
      <c r="BC57901" s="6"/>
      <c r="BD57901" s="5"/>
    </row>
    <row r="57902" spans="55:56" hidden="1" x14ac:dyDescent="0.2">
      <c r="BC57902" s="6"/>
      <c r="BD57902" s="5"/>
    </row>
    <row r="57903" spans="55:56" hidden="1" x14ac:dyDescent="0.2">
      <c r="BC57903" s="6"/>
      <c r="BD57903" s="5"/>
    </row>
    <row r="57904" spans="55:56" hidden="1" x14ac:dyDescent="0.2">
      <c r="BC57904" s="6"/>
      <c r="BD57904" s="5"/>
    </row>
    <row r="57905" spans="55:56" hidden="1" x14ac:dyDescent="0.2">
      <c r="BC57905" s="6"/>
      <c r="BD57905" s="5"/>
    </row>
    <row r="57906" spans="55:56" hidden="1" x14ac:dyDescent="0.2">
      <c r="BC57906" s="6"/>
      <c r="BD57906" s="5"/>
    </row>
    <row r="57907" spans="55:56" hidden="1" x14ac:dyDescent="0.2">
      <c r="BC57907" s="6"/>
      <c r="BD57907" s="5"/>
    </row>
    <row r="57908" spans="55:56" hidden="1" x14ac:dyDescent="0.2">
      <c r="BC57908" s="6"/>
      <c r="BD57908" s="5"/>
    </row>
    <row r="57909" spans="55:56" hidden="1" x14ac:dyDescent="0.2">
      <c r="BC57909" s="6"/>
      <c r="BD57909" s="5"/>
    </row>
    <row r="57910" spans="55:56" hidden="1" x14ac:dyDescent="0.2">
      <c r="BC57910" s="6"/>
      <c r="BD57910" s="5"/>
    </row>
    <row r="57911" spans="55:56" hidden="1" x14ac:dyDescent="0.2">
      <c r="BC57911" s="6"/>
      <c r="BD57911" s="5"/>
    </row>
    <row r="57912" spans="55:56" hidden="1" x14ac:dyDescent="0.2">
      <c r="BC57912" s="6"/>
      <c r="BD57912" s="5"/>
    </row>
    <row r="57913" spans="55:56" hidden="1" x14ac:dyDescent="0.2">
      <c r="BC57913" s="6"/>
      <c r="BD57913" s="5"/>
    </row>
    <row r="57914" spans="55:56" hidden="1" x14ac:dyDescent="0.2">
      <c r="BC57914" s="6"/>
      <c r="BD57914" s="5"/>
    </row>
    <row r="57915" spans="55:56" hidden="1" x14ac:dyDescent="0.2">
      <c r="BC57915" s="6"/>
      <c r="BD57915" s="5"/>
    </row>
    <row r="57916" spans="55:56" hidden="1" x14ac:dyDescent="0.2">
      <c r="BC57916" s="6"/>
      <c r="BD57916" s="5"/>
    </row>
    <row r="57917" spans="55:56" hidden="1" x14ac:dyDescent="0.2">
      <c r="BC57917" s="6"/>
      <c r="BD57917" s="5"/>
    </row>
    <row r="57918" spans="55:56" hidden="1" x14ac:dyDescent="0.2">
      <c r="BC57918" s="6"/>
      <c r="BD57918" s="5"/>
    </row>
    <row r="57919" spans="55:56" hidden="1" x14ac:dyDescent="0.2">
      <c r="BC57919" s="6"/>
      <c r="BD57919" s="5"/>
    </row>
    <row r="57920" spans="55:56" hidden="1" x14ac:dyDescent="0.2">
      <c r="BC57920" s="6"/>
      <c r="BD57920" s="5"/>
    </row>
    <row r="57921" spans="55:56" hidden="1" x14ac:dyDescent="0.2">
      <c r="BC57921" s="6"/>
      <c r="BD57921" s="5"/>
    </row>
    <row r="57922" spans="55:56" hidden="1" x14ac:dyDescent="0.2">
      <c r="BC57922" s="6"/>
      <c r="BD57922" s="5"/>
    </row>
    <row r="57923" spans="55:56" hidden="1" x14ac:dyDescent="0.2">
      <c r="BC57923" s="6"/>
      <c r="BD57923" s="5"/>
    </row>
    <row r="57924" spans="55:56" hidden="1" x14ac:dyDescent="0.2">
      <c r="BC57924" s="6"/>
      <c r="BD57924" s="5"/>
    </row>
    <row r="57925" spans="55:56" hidden="1" x14ac:dyDescent="0.2">
      <c r="BC57925" s="6"/>
      <c r="BD57925" s="5"/>
    </row>
    <row r="57926" spans="55:56" hidden="1" x14ac:dyDescent="0.2">
      <c r="BC57926" s="6"/>
      <c r="BD57926" s="5"/>
    </row>
    <row r="57927" spans="55:56" hidden="1" x14ac:dyDescent="0.2">
      <c r="BC57927" s="6"/>
      <c r="BD57927" s="5"/>
    </row>
    <row r="57928" spans="55:56" hidden="1" x14ac:dyDescent="0.2">
      <c r="BC57928" s="6"/>
      <c r="BD57928" s="5"/>
    </row>
    <row r="57929" spans="55:56" hidden="1" x14ac:dyDescent="0.2">
      <c r="BC57929" s="6"/>
      <c r="BD57929" s="5"/>
    </row>
    <row r="57930" spans="55:56" hidden="1" x14ac:dyDescent="0.2">
      <c r="BC57930" s="6"/>
      <c r="BD57930" s="5"/>
    </row>
    <row r="57931" spans="55:56" hidden="1" x14ac:dyDescent="0.2">
      <c r="BC57931" s="6"/>
      <c r="BD57931" s="5"/>
    </row>
    <row r="57932" spans="55:56" hidden="1" x14ac:dyDescent="0.2">
      <c r="BC57932" s="6"/>
      <c r="BD57932" s="5"/>
    </row>
    <row r="57933" spans="55:56" hidden="1" x14ac:dyDescent="0.2">
      <c r="BC57933" s="6"/>
      <c r="BD57933" s="5"/>
    </row>
    <row r="57934" spans="55:56" hidden="1" x14ac:dyDescent="0.2">
      <c r="BC57934" s="6"/>
      <c r="BD57934" s="5"/>
    </row>
    <row r="57935" spans="55:56" hidden="1" x14ac:dyDescent="0.2">
      <c r="BC57935" s="6"/>
      <c r="BD57935" s="5"/>
    </row>
    <row r="57936" spans="55:56" hidden="1" x14ac:dyDescent="0.2">
      <c r="BC57936" s="6"/>
      <c r="BD57936" s="5"/>
    </row>
    <row r="57937" spans="55:56" hidden="1" x14ac:dyDescent="0.2">
      <c r="BC57937" s="6"/>
      <c r="BD57937" s="5"/>
    </row>
    <row r="57938" spans="55:56" hidden="1" x14ac:dyDescent="0.2">
      <c r="BC57938" s="6"/>
      <c r="BD57938" s="5"/>
    </row>
    <row r="57939" spans="55:56" hidden="1" x14ac:dyDescent="0.2">
      <c r="BC57939" s="6"/>
      <c r="BD57939" s="5"/>
    </row>
    <row r="57940" spans="55:56" hidden="1" x14ac:dyDescent="0.2">
      <c r="BC57940" s="6"/>
      <c r="BD57940" s="5"/>
    </row>
    <row r="57941" spans="55:56" hidden="1" x14ac:dyDescent="0.2">
      <c r="BC57941" s="6"/>
      <c r="BD57941" s="5"/>
    </row>
    <row r="57942" spans="55:56" hidden="1" x14ac:dyDescent="0.2">
      <c r="BC57942" s="6"/>
      <c r="BD57942" s="5"/>
    </row>
    <row r="57943" spans="55:56" hidden="1" x14ac:dyDescent="0.2">
      <c r="BC57943" s="6"/>
      <c r="BD57943" s="5"/>
    </row>
    <row r="57944" spans="55:56" hidden="1" x14ac:dyDescent="0.2">
      <c r="BC57944" s="6"/>
      <c r="BD57944" s="5"/>
    </row>
    <row r="57945" spans="55:56" hidden="1" x14ac:dyDescent="0.2">
      <c r="BC57945" s="6"/>
      <c r="BD57945" s="5"/>
    </row>
    <row r="57946" spans="55:56" hidden="1" x14ac:dyDescent="0.2">
      <c r="BC57946" s="6"/>
      <c r="BD57946" s="5"/>
    </row>
    <row r="57947" spans="55:56" hidden="1" x14ac:dyDescent="0.2">
      <c r="BC57947" s="6"/>
      <c r="BD57947" s="5"/>
    </row>
    <row r="57948" spans="55:56" hidden="1" x14ac:dyDescent="0.2">
      <c r="BC57948" s="6"/>
      <c r="BD57948" s="5"/>
    </row>
    <row r="57949" spans="55:56" hidden="1" x14ac:dyDescent="0.2">
      <c r="BC57949" s="6"/>
      <c r="BD57949" s="5"/>
    </row>
    <row r="57950" spans="55:56" hidden="1" x14ac:dyDescent="0.2">
      <c r="BC57950" s="6"/>
      <c r="BD57950" s="5"/>
    </row>
    <row r="57951" spans="55:56" hidden="1" x14ac:dyDescent="0.2">
      <c r="BC57951" s="6"/>
      <c r="BD57951" s="5"/>
    </row>
    <row r="57952" spans="55:56" hidden="1" x14ac:dyDescent="0.2">
      <c r="BC57952" s="6"/>
      <c r="BD57952" s="5"/>
    </row>
    <row r="57953" spans="55:56" hidden="1" x14ac:dyDescent="0.2">
      <c r="BC57953" s="6"/>
      <c r="BD57953" s="5"/>
    </row>
    <row r="57954" spans="55:56" hidden="1" x14ac:dyDescent="0.2">
      <c r="BC57954" s="6"/>
      <c r="BD57954" s="5"/>
    </row>
    <row r="57955" spans="55:56" hidden="1" x14ac:dyDescent="0.2">
      <c r="BC57955" s="6"/>
      <c r="BD57955" s="5"/>
    </row>
    <row r="57956" spans="55:56" hidden="1" x14ac:dyDescent="0.2">
      <c r="BC57956" s="6"/>
      <c r="BD57956" s="5"/>
    </row>
    <row r="57957" spans="55:56" hidden="1" x14ac:dyDescent="0.2">
      <c r="BC57957" s="6"/>
      <c r="BD57957" s="5"/>
    </row>
    <row r="57958" spans="55:56" hidden="1" x14ac:dyDescent="0.2">
      <c r="BC57958" s="6"/>
      <c r="BD57958" s="5"/>
    </row>
    <row r="57959" spans="55:56" hidden="1" x14ac:dyDescent="0.2">
      <c r="BC57959" s="6"/>
      <c r="BD57959" s="5"/>
    </row>
    <row r="57960" spans="55:56" hidden="1" x14ac:dyDescent="0.2">
      <c r="BC57960" s="6"/>
      <c r="BD57960" s="5"/>
    </row>
    <row r="57961" spans="55:56" hidden="1" x14ac:dyDescent="0.2">
      <c r="BC57961" s="6"/>
      <c r="BD57961" s="5"/>
    </row>
    <row r="57962" spans="55:56" hidden="1" x14ac:dyDescent="0.2">
      <c r="BC57962" s="6"/>
      <c r="BD57962" s="5"/>
    </row>
    <row r="57963" spans="55:56" hidden="1" x14ac:dyDescent="0.2">
      <c r="BC57963" s="6"/>
      <c r="BD57963" s="5"/>
    </row>
    <row r="57964" spans="55:56" hidden="1" x14ac:dyDescent="0.2">
      <c r="BC57964" s="6"/>
      <c r="BD57964" s="5"/>
    </row>
    <row r="57965" spans="55:56" hidden="1" x14ac:dyDescent="0.2">
      <c r="BC57965" s="6"/>
      <c r="BD57965" s="5"/>
    </row>
    <row r="57966" spans="55:56" hidden="1" x14ac:dyDescent="0.2">
      <c r="BC57966" s="6"/>
      <c r="BD57966" s="5"/>
    </row>
    <row r="57967" spans="55:56" hidden="1" x14ac:dyDescent="0.2">
      <c r="BC57967" s="6"/>
      <c r="BD57967" s="5"/>
    </row>
    <row r="57968" spans="55:56" hidden="1" x14ac:dyDescent="0.2">
      <c r="BC57968" s="6"/>
      <c r="BD57968" s="5"/>
    </row>
    <row r="57969" spans="55:56" hidden="1" x14ac:dyDescent="0.2">
      <c r="BC57969" s="6"/>
      <c r="BD57969" s="5"/>
    </row>
    <row r="57970" spans="55:56" hidden="1" x14ac:dyDescent="0.2">
      <c r="BC57970" s="6"/>
      <c r="BD57970" s="5"/>
    </row>
    <row r="57971" spans="55:56" hidden="1" x14ac:dyDescent="0.2">
      <c r="BC57971" s="6"/>
      <c r="BD57971" s="5"/>
    </row>
    <row r="57972" spans="55:56" hidden="1" x14ac:dyDescent="0.2">
      <c r="BC57972" s="6"/>
      <c r="BD57972" s="5"/>
    </row>
    <row r="57973" spans="55:56" hidden="1" x14ac:dyDescent="0.2">
      <c r="BC57973" s="6"/>
      <c r="BD57973" s="5"/>
    </row>
    <row r="57974" spans="55:56" hidden="1" x14ac:dyDescent="0.2">
      <c r="BC57974" s="6"/>
      <c r="BD57974" s="5"/>
    </row>
    <row r="57975" spans="55:56" hidden="1" x14ac:dyDescent="0.2">
      <c r="BC57975" s="6"/>
      <c r="BD57975" s="5"/>
    </row>
    <row r="57976" spans="55:56" hidden="1" x14ac:dyDescent="0.2">
      <c r="BC57976" s="6"/>
      <c r="BD57976" s="5"/>
    </row>
    <row r="57977" spans="55:56" hidden="1" x14ac:dyDescent="0.2">
      <c r="BC57977" s="6"/>
      <c r="BD57977" s="5"/>
    </row>
    <row r="57978" spans="55:56" hidden="1" x14ac:dyDescent="0.2">
      <c r="BC57978" s="6"/>
      <c r="BD57978" s="5"/>
    </row>
    <row r="57979" spans="55:56" hidden="1" x14ac:dyDescent="0.2">
      <c r="BC57979" s="6"/>
      <c r="BD57979" s="5"/>
    </row>
    <row r="57980" spans="55:56" hidden="1" x14ac:dyDescent="0.2">
      <c r="BC57980" s="6"/>
      <c r="BD57980" s="5"/>
    </row>
    <row r="57981" spans="55:56" hidden="1" x14ac:dyDescent="0.2">
      <c r="BC57981" s="6"/>
      <c r="BD57981" s="5"/>
    </row>
    <row r="57982" spans="55:56" hidden="1" x14ac:dyDescent="0.2">
      <c r="BC57982" s="6"/>
      <c r="BD57982" s="5"/>
    </row>
    <row r="57983" spans="55:56" hidden="1" x14ac:dyDescent="0.2">
      <c r="BC57983" s="6"/>
      <c r="BD57983" s="5"/>
    </row>
    <row r="57984" spans="55:56" hidden="1" x14ac:dyDescent="0.2">
      <c r="BC57984" s="6"/>
      <c r="BD57984" s="5"/>
    </row>
    <row r="57985" spans="55:56" hidden="1" x14ac:dyDescent="0.2">
      <c r="BC57985" s="6"/>
      <c r="BD57985" s="5"/>
    </row>
    <row r="57986" spans="55:56" hidden="1" x14ac:dyDescent="0.2">
      <c r="BC57986" s="6"/>
      <c r="BD57986" s="5"/>
    </row>
    <row r="57987" spans="55:56" hidden="1" x14ac:dyDescent="0.2">
      <c r="BC57987" s="6"/>
      <c r="BD57987" s="5"/>
    </row>
    <row r="57988" spans="55:56" hidden="1" x14ac:dyDescent="0.2">
      <c r="BC57988" s="6"/>
      <c r="BD57988" s="5"/>
    </row>
    <row r="57989" spans="55:56" hidden="1" x14ac:dyDescent="0.2">
      <c r="BC57989" s="6"/>
      <c r="BD57989" s="5"/>
    </row>
    <row r="57990" spans="55:56" hidden="1" x14ac:dyDescent="0.2">
      <c r="BC57990" s="6"/>
      <c r="BD57990" s="5"/>
    </row>
    <row r="57991" spans="55:56" hidden="1" x14ac:dyDescent="0.2">
      <c r="BC57991" s="6"/>
      <c r="BD57991" s="5"/>
    </row>
    <row r="57992" spans="55:56" hidden="1" x14ac:dyDescent="0.2">
      <c r="BC57992" s="6"/>
      <c r="BD57992" s="5"/>
    </row>
    <row r="57993" spans="55:56" hidden="1" x14ac:dyDescent="0.2">
      <c r="BC57993" s="6"/>
      <c r="BD57993" s="5"/>
    </row>
    <row r="57994" spans="55:56" hidden="1" x14ac:dyDescent="0.2">
      <c r="BC57994" s="6"/>
      <c r="BD57994" s="5"/>
    </row>
    <row r="57995" spans="55:56" hidden="1" x14ac:dyDescent="0.2">
      <c r="BC57995" s="6"/>
      <c r="BD57995" s="5"/>
    </row>
    <row r="57996" spans="55:56" hidden="1" x14ac:dyDescent="0.2">
      <c r="BC57996" s="6"/>
      <c r="BD57996" s="5"/>
    </row>
    <row r="57997" spans="55:56" hidden="1" x14ac:dyDescent="0.2">
      <c r="BC57997" s="6"/>
      <c r="BD57997" s="5"/>
    </row>
    <row r="57998" spans="55:56" hidden="1" x14ac:dyDescent="0.2">
      <c r="BC57998" s="6"/>
      <c r="BD57998" s="5"/>
    </row>
    <row r="57999" spans="55:56" hidden="1" x14ac:dyDescent="0.2">
      <c r="BC57999" s="6"/>
      <c r="BD57999" s="5"/>
    </row>
    <row r="58000" spans="55:56" hidden="1" x14ac:dyDescent="0.2">
      <c r="BC58000" s="6"/>
      <c r="BD58000" s="5"/>
    </row>
    <row r="58001" spans="55:56" hidden="1" x14ac:dyDescent="0.2">
      <c r="BC58001" s="6"/>
      <c r="BD58001" s="5"/>
    </row>
    <row r="58002" spans="55:56" hidden="1" x14ac:dyDescent="0.2">
      <c r="BC58002" s="6"/>
      <c r="BD58002" s="5"/>
    </row>
    <row r="58003" spans="55:56" hidden="1" x14ac:dyDescent="0.2">
      <c r="BC58003" s="6"/>
      <c r="BD58003" s="5"/>
    </row>
    <row r="58004" spans="55:56" hidden="1" x14ac:dyDescent="0.2">
      <c r="BC58004" s="6"/>
      <c r="BD58004" s="5"/>
    </row>
    <row r="58005" spans="55:56" hidden="1" x14ac:dyDescent="0.2">
      <c r="BC58005" s="6"/>
      <c r="BD58005" s="5"/>
    </row>
    <row r="58006" spans="55:56" hidden="1" x14ac:dyDescent="0.2">
      <c r="BC58006" s="6"/>
      <c r="BD58006" s="5"/>
    </row>
    <row r="58007" spans="55:56" hidden="1" x14ac:dyDescent="0.2">
      <c r="BC58007" s="6"/>
      <c r="BD58007" s="5"/>
    </row>
    <row r="58008" spans="55:56" hidden="1" x14ac:dyDescent="0.2">
      <c r="BC58008" s="6"/>
      <c r="BD58008" s="5"/>
    </row>
    <row r="58009" spans="55:56" hidden="1" x14ac:dyDescent="0.2">
      <c r="BC58009" s="6"/>
      <c r="BD58009" s="5"/>
    </row>
    <row r="58010" spans="55:56" hidden="1" x14ac:dyDescent="0.2">
      <c r="BC58010" s="6"/>
      <c r="BD58010" s="5"/>
    </row>
    <row r="58011" spans="55:56" hidden="1" x14ac:dyDescent="0.2">
      <c r="BC58011" s="6"/>
      <c r="BD58011" s="5"/>
    </row>
    <row r="58012" spans="55:56" hidden="1" x14ac:dyDescent="0.2">
      <c r="BC58012" s="6"/>
      <c r="BD58012" s="5"/>
    </row>
    <row r="58013" spans="55:56" hidden="1" x14ac:dyDescent="0.2">
      <c r="BC58013" s="6"/>
      <c r="BD58013" s="5"/>
    </row>
    <row r="58014" spans="55:56" hidden="1" x14ac:dyDescent="0.2">
      <c r="BC58014" s="6"/>
      <c r="BD58014" s="5"/>
    </row>
    <row r="58015" spans="55:56" hidden="1" x14ac:dyDescent="0.2">
      <c r="BC58015" s="6"/>
      <c r="BD58015" s="5"/>
    </row>
    <row r="58016" spans="55:56" hidden="1" x14ac:dyDescent="0.2">
      <c r="BC58016" s="6"/>
      <c r="BD58016" s="5"/>
    </row>
    <row r="58017" spans="55:56" hidden="1" x14ac:dyDescent="0.2">
      <c r="BC58017" s="6"/>
      <c r="BD58017" s="5"/>
    </row>
    <row r="58018" spans="55:56" hidden="1" x14ac:dyDescent="0.2">
      <c r="BC58018" s="6"/>
      <c r="BD58018" s="5"/>
    </row>
    <row r="58019" spans="55:56" hidden="1" x14ac:dyDescent="0.2">
      <c r="BC58019" s="6"/>
      <c r="BD58019" s="5"/>
    </row>
    <row r="58020" spans="55:56" hidden="1" x14ac:dyDescent="0.2">
      <c r="BC58020" s="6"/>
      <c r="BD58020" s="5"/>
    </row>
    <row r="58021" spans="55:56" hidden="1" x14ac:dyDescent="0.2">
      <c r="BC58021" s="6"/>
      <c r="BD58021" s="5"/>
    </row>
    <row r="58022" spans="55:56" hidden="1" x14ac:dyDescent="0.2">
      <c r="BC58022" s="6"/>
      <c r="BD58022" s="5"/>
    </row>
    <row r="58023" spans="55:56" hidden="1" x14ac:dyDescent="0.2">
      <c r="BC58023" s="6"/>
      <c r="BD58023" s="5"/>
    </row>
    <row r="58024" spans="55:56" hidden="1" x14ac:dyDescent="0.2">
      <c r="BC58024" s="6"/>
      <c r="BD58024" s="5"/>
    </row>
    <row r="58025" spans="55:56" hidden="1" x14ac:dyDescent="0.2">
      <c r="BC58025" s="6"/>
      <c r="BD58025" s="5"/>
    </row>
    <row r="58026" spans="55:56" hidden="1" x14ac:dyDescent="0.2">
      <c r="BC58026" s="6"/>
      <c r="BD58026" s="5"/>
    </row>
    <row r="58027" spans="55:56" hidden="1" x14ac:dyDescent="0.2">
      <c r="BC58027" s="6"/>
      <c r="BD58027" s="5"/>
    </row>
    <row r="58028" spans="55:56" hidden="1" x14ac:dyDescent="0.2">
      <c r="BC58028" s="6"/>
      <c r="BD58028" s="5"/>
    </row>
    <row r="58029" spans="55:56" hidden="1" x14ac:dyDescent="0.2">
      <c r="BC58029" s="6"/>
      <c r="BD58029" s="5"/>
    </row>
    <row r="58030" spans="55:56" hidden="1" x14ac:dyDescent="0.2">
      <c r="BC58030" s="6"/>
      <c r="BD58030" s="5"/>
    </row>
    <row r="58031" spans="55:56" hidden="1" x14ac:dyDescent="0.2">
      <c r="BC58031" s="6"/>
      <c r="BD58031" s="5"/>
    </row>
    <row r="58032" spans="55:56" hidden="1" x14ac:dyDescent="0.2">
      <c r="BC58032" s="6"/>
      <c r="BD58032" s="5"/>
    </row>
    <row r="58033" spans="55:56" hidden="1" x14ac:dyDescent="0.2">
      <c r="BC58033" s="6"/>
      <c r="BD58033" s="5"/>
    </row>
    <row r="58034" spans="55:56" hidden="1" x14ac:dyDescent="0.2">
      <c r="BC58034" s="6"/>
      <c r="BD58034" s="5"/>
    </row>
    <row r="58035" spans="55:56" hidden="1" x14ac:dyDescent="0.2">
      <c r="BC58035" s="6"/>
      <c r="BD58035" s="5"/>
    </row>
    <row r="58036" spans="55:56" hidden="1" x14ac:dyDescent="0.2">
      <c r="BC58036" s="6"/>
      <c r="BD58036" s="5"/>
    </row>
    <row r="58037" spans="55:56" hidden="1" x14ac:dyDescent="0.2">
      <c r="BC58037" s="6"/>
      <c r="BD58037" s="5"/>
    </row>
    <row r="58038" spans="55:56" hidden="1" x14ac:dyDescent="0.2">
      <c r="BC58038" s="6"/>
      <c r="BD58038" s="5"/>
    </row>
    <row r="58039" spans="55:56" hidden="1" x14ac:dyDescent="0.2">
      <c r="BC58039" s="6"/>
      <c r="BD58039" s="5"/>
    </row>
    <row r="58040" spans="55:56" hidden="1" x14ac:dyDescent="0.2">
      <c r="BC58040" s="6"/>
      <c r="BD58040" s="5"/>
    </row>
    <row r="58041" spans="55:56" hidden="1" x14ac:dyDescent="0.2">
      <c r="BC58041" s="6"/>
      <c r="BD58041" s="5"/>
    </row>
    <row r="58042" spans="55:56" hidden="1" x14ac:dyDescent="0.2">
      <c r="BC58042" s="6"/>
      <c r="BD58042" s="5"/>
    </row>
    <row r="58043" spans="55:56" hidden="1" x14ac:dyDescent="0.2">
      <c r="BC58043" s="6"/>
      <c r="BD58043" s="5"/>
    </row>
    <row r="58044" spans="55:56" hidden="1" x14ac:dyDescent="0.2">
      <c r="BC58044" s="6"/>
      <c r="BD58044" s="5"/>
    </row>
    <row r="58045" spans="55:56" hidden="1" x14ac:dyDescent="0.2">
      <c r="BC58045" s="6"/>
      <c r="BD58045" s="5"/>
    </row>
    <row r="58046" spans="55:56" hidden="1" x14ac:dyDescent="0.2">
      <c r="BC58046" s="6"/>
      <c r="BD58046" s="5"/>
    </row>
    <row r="58047" spans="55:56" hidden="1" x14ac:dyDescent="0.2">
      <c r="BC58047" s="6"/>
      <c r="BD58047" s="5"/>
    </row>
    <row r="58048" spans="55:56" hidden="1" x14ac:dyDescent="0.2">
      <c r="BC58048" s="6"/>
      <c r="BD58048" s="5"/>
    </row>
    <row r="58049" spans="55:56" hidden="1" x14ac:dyDescent="0.2">
      <c r="BC58049" s="6"/>
      <c r="BD58049" s="5"/>
    </row>
    <row r="58050" spans="55:56" hidden="1" x14ac:dyDescent="0.2">
      <c r="BC58050" s="6"/>
      <c r="BD58050" s="5"/>
    </row>
    <row r="58051" spans="55:56" hidden="1" x14ac:dyDescent="0.2">
      <c r="BC58051" s="6"/>
      <c r="BD58051" s="5"/>
    </row>
    <row r="58052" spans="55:56" hidden="1" x14ac:dyDescent="0.2">
      <c r="BC58052" s="6"/>
      <c r="BD58052" s="5"/>
    </row>
    <row r="58053" spans="55:56" hidden="1" x14ac:dyDescent="0.2">
      <c r="BC58053" s="6"/>
      <c r="BD58053" s="5"/>
    </row>
    <row r="58054" spans="55:56" hidden="1" x14ac:dyDescent="0.2">
      <c r="BC58054" s="6"/>
      <c r="BD58054" s="5"/>
    </row>
    <row r="58055" spans="55:56" hidden="1" x14ac:dyDescent="0.2">
      <c r="BC58055" s="6"/>
      <c r="BD58055" s="5"/>
    </row>
    <row r="58056" spans="55:56" hidden="1" x14ac:dyDescent="0.2">
      <c r="BC58056" s="6"/>
      <c r="BD58056" s="5"/>
    </row>
    <row r="58057" spans="55:56" hidden="1" x14ac:dyDescent="0.2">
      <c r="BC58057" s="6"/>
      <c r="BD58057" s="5"/>
    </row>
    <row r="58058" spans="55:56" hidden="1" x14ac:dyDescent="0.2">
      <c r="BC58058" s="6"/>
      <c r="BD58058" s="5"/>
    </row>
    <row r="58059" spans="55:56" hidden="1" x14ac:dyDescent="0.2">
      <c r="BC58059" s="6"/>
      <c r="BD58059" s="5"/>
    </row>
    <row r="58060" spans="55:56" hidden="1" x14ac:dyDescent="0.2">
      <c r="BC58060" s="6"/>
      <c r="BD58060" s="5"/>
    </row>
    <row r="58061" spans="55:56" hidden="1" x14ac:dyDescent="0.2">
      <c r="BC58061" s="6"/>
      <c r="BD58061" s="5"/>
    </row>
    <row r="58062" spans="55:56" hidden="1" x14ac:dyDescent="0.2">
      <c r="BC58062" s="6"/>
      <c r="BD58062" s="5"/>
    </row>
    <row r="58063" spans="55:56" hidden="1" x14ac:dyDescent="0.2">
      <c r="BC58063" s="6"/>
      <c r="BD58063" s="5"/>
    </row>
    <row r="58064" spans="55:56" hidden="1" x14ac:dyDescent="0.2">
      <c r="BC58064" s="6"/>
      <c r="BD58064" s="5"/>
    </row>
    <row r="58065" spans="55:56" hidden="1" x14ac:dyDescent="0.2">
      <c r="BC58065" s="6"/>
      <c r="BD58065" s="5"/>
    </row>
    <row r="58066" spans="55:56" hidden="1" x14ac:dyDescent="0.2">
      <c r="BC58066" s="6"/>
      <c r="BD58066" s="5"/>
    </row>
    <row r="58067" spans="55:56" hidden="1" x14ac:dyDescent="0.2">
      <c r="BC58067" s="6"/>
      <c r="BD58067" s="5"/>
    </row>
    <row r="58068" spans="55:56" hidden="1" x14ac:dyDescent="0.2">
      <c r="BC58068" s="6"/>
      <c r="BD58068" s="5"/>
    </row>
    <row r="58069" spans="55:56" hidden="1" x14ac:dyDescent="0.2">
      <c r="BC58069" s="6"/>
      <c r="BD58069" s="5"/>
    </row>
    <row r="58070" spans="55:56" hidden="1" x14ac:dyDescent="0.2">
      <c r="BC58070" s="6"/>
      <c r="BD58070" s="5"/>
    </row>
    <row r="58071" spans="55:56" hidden="1" x14ac:dyDescent="0.2">
      <c r="BC58071" s="6"/>
      <c r="BD58071" s="5"/>
    </row>
    <row r="58072" spans="55:56" hidden="1" x14ac:dyDescent="0.2">
      <c r="BC58072" s="6"/>
      <c r="BD58072" s="5"/>
    </row>
    <row r="58073" spans="55:56" hidden="1" x14ac:dyDescent="0.2">
      <c r="BC58073" s="6"/>
      <c r="BD58073" s="5"/>
    </row>
    <row r="58074" spans="55:56" hidden="1" x14ac:dyDescent="0.2">
      <c r="BC58074" s="6"/>
      <c r="BD58074" s="5"/>
    </row>
    <row r="58075" spans="55:56" hidden="1" x14ac:dyDescent="0.2">
      <c r="BC58075" s="6"/>
      <c r="BD58075" s="5"/>
    </row>
    <row r="58076" spans="55:56" hidden="1" x14ac:dyDescent="0.2">
      <c r="BC58076" s="6"/>
      <c r="BD58076" s="5"/>
    </row>
    <row r="58077" spans="55:56" hidden="1" x14ac:dyDescent="0.2">
      <c r="BC58077" s="6"/>
      <c r="BD58077" s="5"/>
    </row>
    <row r="58078" spans="55:56" hidden="1" x14ac:dyDescent="0.2">
      <c r="BC58078" s="6"/>
      <c r="BD58078" s="5"/>
    </row>
    <row r="58079" spans="55:56" hidden="1" x14ac:dyDescent="0.2">
      <c r="BC58079" s="6"/>
      <c r="BD58079" s="5"/>
    </row>
    <row r="58080" spans="55:56" hidden="1" x14ac:dyDescent="0.2">
      <c r="BC58080" s="6"/>
      <c r="BD58080" s="5"/>
    </row>
    <row r="58081" spans="55:56" hidden="1" x14ac:dyDescent="0.2">
      <c r="BC58081" s="6"/>
      <c r="BD58081" s="5"/>
    </row>
    <row r="58082" spans="55:56" hidden="1" x14ac:dyDescent="0.2">
      <c r="BC58082" s="6"/>
      <c r="BD58082" s="5"/>
    </row>
    <row r="58083" spans="55:56" hidden="1" x14ac:dyDescent="0.2">
      <c r="BC58083" s="6"/>
      <c r="BD58083" s="5"/>
    </row>
    <row r="58084" spans="55:56" hidden="1" x14ac:dyDescent="0.2">
      <c r="BC58084" s="6"/>
      <c r="BD58084" s="5"/>
    </row>
    <row r="58085" spans="55:56" hidden="1" x14ac:dyDescent="0.2">
      <c r="BC58085" s="6"/>
      <c r="BD58085" s="5"/>
    </row>
    <row r="58086" spans="55:56" hidden="1" x14ac:dyDescent="0.2">
      <c r="BC58086" s="6"/>
      <c r="BD58086" s="5"/>
    </row>
    <row r="58087" spans="55:56" hidden="1" x14ac:dyDescent="0.2">
      <c r="BC58087" s="6"/>
      <c r="BD58087" s="5"/>
    </row>
    <row r="58088" spans="55:56" hidden="1" x14ac:dyDescent="0.2">
      <c r="BC58088" s="6"/>
      <c r="BD58088" s="5"/>
    </row>
    <row r="58089" spans="55:56" hidden="1" x14ac:dyDescent="0.2">
      <c r="BC58089" s="6"/>
      <c r="BD58089" s="5"/>
    </row>
    <row r="58090" spans="55:56" hidden="1" x14ac:dyDescent="0.2">
      <c r="BC58090" s="6"/>
      <c r="BD58090" s="5"/>
    </row>
    <row r="58091" spans="55:56" hidden="1" x14ac:dyDescent="0.2">
      <c r="BC58091" s="6"/>
      <c r="BD58091" s="5"/>
    </row>
    <row r="58092" spans="55:56" hidden="1" x14ac:dyDescent="0.2">
      <c r="BC58092" s="6"/>
      <c r="BD58092" s="5"/>
    </row>
    <row r="58093" spans="55:56" hidden="1" x14ac:dyDescent="0.2">
      <c r="BC58093" s="6"/>
      <c r="BD58093" s="5"/>
    </row>
    <row r="58094" spans="55:56" hidden="1" x14ac:dyDescent="0.2">
      <c r="BC58094" s="6"/>
      <c r="BD58094" s="5"/>
    </row>
    <row r="58095" spans="55:56" hidden="1" x14ac:dyDescent="0.2">
      <c r="BC58095" s="6"/>
      <c r="BD58095" s="5"/>
    </row>
    <row r="58096" spans="55:56" hidden="1" x14ac:dyDescent="0.2">
      <c r="BC58096" s="6"/>
      <c r="BD58096" s="5"/>
    </row>
    <row r="58097" spans="55:56" hidden="1" x14ac:dyDescent="0.2">
      <c r="BC58097" s="6"/>
      <c r="BD58097" s="5"/>
    </row>
    <row r="58098" spans="55:56" hidden="1" x14ac:dyDescent="0.2">
      <c r="BC58098" s="6"/>
      <c r="BD58098" s="5"/>
    </row>
    <row r="58099" spans="55:56" hidden="1" x14ac:dyDescent="0.2">
      <c r="BC58099" s="6"/>
      <c r="BD58099" s="5"/>
    </row>
    <row r="58100" spans="55:56" hidden="1" x14ac:dyDescent="0.2">
      <c r="BC58100" s="6"/>
      <c r="BD58100" s="5"/>
    </row>
    <row r="58101" spans="55:56" hidden="1" x14ac:dyDescent="0.2">
      <c r="BC58101" s="6"/>
      <c r="BD58101" s="5"/>
    </row>
    <row r="58102" spans="55:56" hidden="1" x14ac:dyDescent="0.2">
      <c r="BC58102" s="6"/>
      <c r="BD58102" s="5"/>
    </row>
    <row r="58103" spans="55:56" hidden="1" x14ac:dyDescent="0.2">
      <c r="BC58103" s="6"/>
      <c r="BD58103" s="5"/>
    </row>
    <row r="58104" spans="55:56" hidden="1" x14ac:dyDescent="0.2">
      <c r="BC58104" s="6"/>
      <c r="BD58104" s="5"/>
    </row>
    <row r="58105" spans="55:56" hidden="1" x14ac:dyDescent="0.2">
      <c r="BC58105" s="6"/>
      <c r="BD58105" s="5"/>
    </row>
    <row r="58106" spans="55:56" hidden="1" x14ac:dyDescent="0.2">
      <c r="BC58106" s="6"/>
      <c r="BD58106" s="5"/>
    </row>
    <row r="58107" spans="55:56" hidden="1" x14ac:dyDescent="0.2">
      <c r="BC58107" s="6"/>
      <c r="BD58107" s="5"/>
    </row>
    <row r="58108" spans="55:56" hidden="1" x14ac:dyDescent="0.2">
      <c r="BC58108" s="6"/>
      <c r="BD58108" s="5"/>
    </row>
    <row r="58109" spans="55:56" hidden="1" x14ac:dyDescent="0.2">
      <c r="BC58109" s="6"/>
      <c r="BD58109" s="5"/>
    </row>
    <row r="58110" spans="55:56" hidden="1" x14ac:dyDescent="0.2">
      <c r="BC58110" s="6"/>
      <c r="BD58110" s="5"/>
    </row>
    <row r="58111" spans="55:56" hidden="1" x14ac:dyDescent="0.2">
      <c r="BC58111" s="6"/>
      <c r="BD58111" s="5"/>
    </row>
    <row r="58112" spans="55:56" hidden="1" x14ac:dyDescent="0.2">
      <c r="BC58112" s="6"/>
      <c r="BD58112" s="5"/>
    </row>
    <row r="58113" spans="55:56" hidden="1" x14ac:dyDescent="0.2">
      <c r="BC58113" s="6"/>
      <c r="BD58113" s="5"/>
    </row>
    <row r="58114" spans="55:56" hidden="1" x14ac:dyDescent="0.2">
      <c r="BC58114" s="6"/>
      <c r="BD58114" s="5"/>
    </row>
    <row r="58115" spans="55:56" hidden="1" x14ac:dyDescent="0.2">
      <c r="BC58115" s="6"/>
      <c r="BD58115" s="5"/>
    </row>
    <row r="58116" spans="55:56" hidden="1" x14ac:dyDescent="0.2">
      <c r="BC58116" s="6"/>
      <c r="BD58116" s="5"/>
    </row>
    <row r="58117" spans="55:56" hidden="1" x14ac:dyDescent="0.2">
      <c r="BC58117" s="6"/>
      <c r="BD58117" s="5"/>
    </row>
    <row r="58118" spans="55:56" hidden="1" x14ac:dyDescent="0.2">
      <c r="BC58118" s="6"/>
      <c r="BD58118" s="5"/>
    </row>
    <row r="58119" spans="55:56" hidden="1" x14ac:dyDescent="0.2">
      <c r="BC58119" s="6"/>
      <c r="BD58119" s="5"/>
    </row>
    <row r="58120" spans="55:56" hidden="1" x14ac:dyDescent="0.2">
      <c r="BC58120" s="6"/>
      <c r="BD58120" s="5"/>
    </row>
    <row r="58121" spans="55:56" hidden="1" x14ac:dyDescent="0.2">
      <c r="BC58121" s="6"/>
      <c r="BD58121" s="5"/>
    </row>
    <row r="58122" spans="55:56" hidden="1" x14ac:dyDescent="0.2">
      <c r="BC58122" s="6"/>
      <c r="BD58122" s="5"/>
    </row>
    <row r="58123" spans="55:56" hidden="1" x14ac:dyDescent="0.2">
      <c r="BC58123" s="6"/>
      <c r="BD58123" s="5"/>
    </row>
    <row r="58124" spans="55:56" hidden="1" x14ac:dyDescent="0.2">
      <c r="BC58124" s="6"/>
      <c r="BD58124" s="5"/>
    </row>
    <row r="58125" spans="55:56" hidden="1" x14ac:dyDescent="0.2">
      <c r="BC58125" s="6"/>
      <c r="BD58125" s="5"/>
    </row>
    <row r="58126" spans="55:56" hidden="1" x14ac:dyDescent="0.2">
      <c r="BC58126" s="6"/>
      <c r="BD58126" s="5"/>
    </row>
    <row r="58127" spans="55:56" hidden="1" x14ac:dyDescent="0.2">
      <c r="BC58127" s="6"/>
      <c r="BD58127" s="5"/>
    </row>
    <row r="58128" spans="55:56" hidden="1" x14ac:dyDescent="0.2">
      <c r="BC58128" s="6"/>
      <c r="BD58128" s="5"/>
    </row>
    <row r="58129" spans="55:56" hidden="1" x14ac:dyDescent="0.2">
      <c r="BC58129" s="6"/>
      <c r="BD58129" s="5"/>
    </row>
    <row r="58130" spans="55:56" hidden="1" x14ac:dyDescent="0.2">
      <c r="BC58130" s="6"/>
      <c r="BD58130" s="5"/>
    </row>
    <row r="58131" spans="55:56" hidden="1" x14ac:dyDescent="0.2">
      <c r="BC58131" s="6"/>
      <c r="BD58131" s="5"/>
    </row>
    <row r="58132" spans="55:56" hidden="1" x14ac:dyDescent="0.2">
      <c r="BC58132" s="6"/>
      <c r="BD58132" s="5"/>
    </row>
    <row r="58133" spans="55:56" hidden="1" x14ac:dyDescent="0.2">
      <c r="BC58133" s="6"/>
      <c r="BD58133" s="5"/>
    </row>
    <row r="58134" spans="55:56" hidden="1" x14ac:dyDescent="0.2">
      <c r="BC58134" s="6"/>
      <c r="BD58134" s="5"/>
    </row>
    <row r="58135" spans="55:56" hidden="1" x14ac:dyDescent="0.2">
      <c r="BC58135" s="6"/>
      <c r="BD58135" s="5"/>
    </row>
    <row r="58136" spans="55:56" hidden="1" x14ac:dyDescent="0.2">
      <c r="BC58136" s="6"/>
      <c r="BD58136" s="5"/>
    </row>
    <row r="58137" spans="55:56" hidden="1" x14ac:dyDescent="0.2">
      <c r="BC58137" s="6"/>
      <c r="BD58137" s="5"/>
    </row>
    <row r="58138" spans="55:56" hidden="1" x14ac:dyDescent="0.2">
      <c r="BC58138" s="6"/>
      <c r="BD58138" s="5"/>
    </row>
    <row r="58139" spans="55:56" hidden="1" x14ac:dyDescent="0.2">
      <c r="BC58139" s="6"/>
      <c r="BD58139" s="5"/>
    </row>
    <row r="58140" spans="55:56" hidden="1" x14ac:dyDescent="0.2">
      <c r="BC58140" s="6"/>
      <c r="BD58140" s="5"/>
    </row>
    <row r="58141" spans="55:56" hidden="1" x14ac:dyDescent="0.2">
      <c r="BC58141" s="6"/>
      <c r="BD58141" s="5"/>
    </row>
    <row r="58142" spans="55:56" hidden="1" x14ac:dyDescent="0.2">
      <c r="BC58142" s="6"/>
      <c r="BD58142" s="5"/>
    </row>
    <row r="58143" spans="55:56" hidden="1" x14ac:dyDescent="0.2">
      <c r="BC58143" s="6"/>
      <c r="BD58143" s="5"/>
    </row>
    <row r="58144" spans="55:56" hidden="1" x14ac:dyDescent="0.2">
      <c r="BC58144" s="6"/>
      <c r="BD58144" s="5"/>
    </row>
    <row r="58145" spans="55:56" hidden="1" x14ac:dyDescent="0.2">
      <c r="BC58145" s="6"/>
      <c r="BD58145" s="5"/>
    </row>
    <row r="58146" spans="55:56" hidden="1" x14ac:dyDescent="0.2">
      <c r="BC58146" s="6"/>
      <c r="BD58146" s="5"/>
    </row>
    <row r="58147" spans="55:56" hidden="1" x14ac:dyDescent="0.2">
      <c r="BC58147" s="6"/>
      <c r="BD58147" s="5"/>
    </row>
    <row r="58148" spans="55:56" hidden="1" x14ac:dyDescent="0.2">
      <c r="BC58148" s="6"/>
      <c r="BD58148" s="5"/>
    </row>
    <row r="58149" spans="55:56" hidden="1" x14ac:dyDescent="0.2">
      <c r="BC58149" s="6"/>
      <c r="BD58149" s="5"/>
    </row>
    <row r="58150" spans="55:56" hidden="1" x14ac:dyDescent="0.2">
      <c r="BC58150" s="6"/>
      <c r="BD58150" s="5"/>
    </row>
    <row r="58151" spans="55:56" hidden="1" x14ac:dyDescent="0.2">
      <c r="BC58151" s="6"/>
      <c r="BD58151" s="5"/>
    </row>
    <row r="58152" spans="55:56" hidden="1" x14ac:dyDescent="0.2">
      <c r="BC58152" s="6"/>
      <c r="BD58152" s="5"/>
    </row>
    <row r="58153" spans="55:56" hidden="1" x14ac:dyDescent="0.2">
      <c r="BC58153" s="6"/>
      <c r="BD58153" s="5"/>
    </row>
    <row r="58154" spans="55:56" hidden="1" x14ac:dyDescent="0.2">
      <c r="BC58154" s="6"/>
      <c r="BD58154" s="5"/>
    </row>
    <row r="58155" spans="55:56" hidden="1" x14ac:dyDescent="0.2">
      <c r="BC58155" s="6"/>
      <c r="BD58155" s="5"/>
    </row>
    <row r="58156" spans="55:56" hidden="1" x14ac:dyDescent="0.2">
      <c r="BC58156" s="6"/>
      <c r="BD58156" s="5"/>
    </row>
    <row r="58157" spans="55:56" hidden="1" x14ac:dyDescent="0.2">
      <c r="BC58157" s="6"/>
      <c r="BD58157" s="5"/>
    </row>
    <row r="58158" spans="55:56" hidden="1" x14ac:dyDescent="0.2">
      <c r="BC58158" s="6"/>
      <c r="BD58158" s="5"/>
    </row>
    <row r="58159" spans="55:56" hidden="1" x14ac:dyDescent="0.2">
      <c r="BC58159" s="6"/>
      <c r="BD58159" s="5"/>
    </row>
    <row r="58160" spans="55:56" hidden="1" x14ac:dyDescent="0.2">
      <c r="BC58160" s="6"/>
      <c r="BD58160" s="5"/>
    </row>
    <row r="58161" spans="55:56" hidden="1" x14ac:dyDescent="0.2">
      <c r="BC58161" s="6"/>
      <c r="BD58161" s="5"/>
    </row>
    <row r="58162" spans="55:56" hidden="1" x14ac:dyDescent="0.2">
      <c r="BC58162" s="6"/>
      <c r="BD58162" s="5"/>
    </row>
    <row r="58163" spans="55:56" hidden="1" x14ac:dyDescent="0.2">
      <c r="BC58163" s="6"/>
      <c r="BD58163" s="5"/>
    </row>
    <row r="58164" spans="55:56" hidden="1" x14ac:dyDescent="0.2">
      <c r="BC58164" s="6"/>
      <c r="BD58164" s="5"/>
    </row>
    <row r="58165" spans="55:56" hidden="1" x14ac:dyDescent="0.2">
      <c r="BC58165" s="6"/>
      <c r="BD58165" s="5"/>
    </row>
    <row r="58166" spans="55:56" hidden="1" x14ac:dyDescent="0.2">
      <c r="BC58166" s="6"/>
      <c r="BD58166" s="5"/>
    </row>
    <row r="58167" spans="55:56" hidden="1" x14ac:dyDescent="0.2">
      <c r="BC58167" s="6"/>
      <c r="BD58167" s="5"/>
    </row>
    <row r="58168" spans="55:56" hidden="1" x14ac:dyDescent="0.2">
      <c r="BC58168" s="6"/>
      <c r="BD58168" s="5"/>
    </row>
    <row r="58169" spans="55:56" hidden="1" x14ac:dyDescent="0.2">
      <c r="BC58169" s="6"/>
      <c r="BD58169" s="5"/>
    </row>
    <row r="58170" spans="55:56" hidden="1" x14ac:dyDescent="0.2">
      <c r="BC58170" s="6"/>
      <c r="BD58170" s="5"/>
    </row>
    <row r="58171" spans="55:56" hidden="1" x14ac:dyDescent="0.2">
      <c r="BC58171" s="6"/>
      <c r="BD58171" s="5"/>
    </row>
    <row r="58172" spans="55:56" hidden="1" x14ac:dyDescent="0.2">
      <c r="BC58172" s="6"/>
      <c r="BD58172" s="5"/>
    </row>
    <row r="58173" spans="55:56" hidden="1" x14ac:dyDescent="0.2">
      <c r="BC58173" s="6"/>
      <c r="BD58173" s="5"/>
    </row>
    <row r="58174" spans="55:56" hidden="1" x14ac:dyDescent="0.2">
      <c r="BC58174" s="6"/>
      <c r="BD58174" s="5"/>
    </row>
    <row r="58175" spans="55:56" hidden="1" x14ac:dyDescent="0.2">
      <c r="BC58175" s="6"/>
      <c r="BD58175" s="5"/>
    </row>
    <row r="58176" spans="55:56" hidden="1" x14ac:dyDescent="0.2">
      <c r="BC58176" s="6"/>
      <c r="BD58176" s="5"/>
    </row>
    <row r="58177" spans="55:56" hidden="1" x14ac:dyDescent="0.2">
      <c r="BC58177" s="6"/>
      <c r="BD58177" s="5"/>
    </row>
    <row r="58178" spans="55:56" hidden="1" x14ac:dyDescent="0.2">
      <c r="BC58178" s="6"/>
      <c r="BD58178" s="5"/>
    </row>
    <row r="58179" spans="55:56" hidden="1" x14ac:dyDescent="0.2">
      <c r="BC58179" s="6"/>
      <c r="BD58179" s="5"/>
    </row>
    <row r="58180" spans="55:56" hidden="1" x14ac:dyDescent="0.2">
      <c r="BC58180" s="6"/>
      <c r="BD58180" s="5"/>
    </row>
    <row r="58181" spans="55:56" hidden="1" x14ac:dyDescent="0.2">
      <c r="BC58181" s="6"/>
      <c r="BD58181" s="5"/>
    </row>
    <row r="58182" spans="55:56" hidden="1" x14ac:dyDescent="0.2">
      <c r="BC58182" s="6"/>
      <c r="BD58182" s="5"/>
    </row>
    <row r="58183" spans="55:56" hidden="1" x14ac:dyDescent="0.2">
      <c r="BC58183" s="6"/>
      <c r="BD58183" s="5"/>
    </row>
    <row r="58184" spans="55:56" hidden="1" x14ac:dyDescent="0.2">
      <c r="BC58184" s="6"/>
      <c r="BD58184" s="5"/>
    </row>
    <row r="58185" spans="55:56" hidden="1" x14ac:dyDescent="0.2">
      <c r="BC58185" s="6"/>
      <c r="BD58185" s="5"/>
    </row>
    <row r="58186" spans="55:56" hidden="1" x14ac:dyDescent="0.2">
      <c r="BC58186" s="6"/>
      <c r="BD58186" s="5"/>
    </row>
    <row r="58187" spans="55:56" hidden="1" x14ac:dyDescent="0.2">
      <c r="BC58187" s="6"/>
      <c r="BD58187" s="5"/>
    </row>
    <row r="58188" spans="55:56" hidden="1" x14ac:dyDescent="0.2">
      <c r="BC58188" s="6"/>
      <c r="BD58188" s="5"/>
    </row>
    <row r="58189" spans="55:56" hidden="1" x14ac:dyDescent="0.2">
      <c r="BC58189" s="6"/>
      <c r="BD58189" s="5"/>
    </row>
    <row r="58190" spans="55:56" hidden="1" x14ac:dyDescent="0.2">
      <c r="BC58190" s="6"/>
      <c r="BD58190" s="5"/>
    </row>
    <row r="58191" spans="55:56" hidden="1" x14ac:dyDescent="0.2">
      <c r="BC58191" s="6"/>
      <c r="BD58191" s="5"/>
    </row>
    <row r="58192" spans="55:56" hidden="1" x14ac:dyDescent="0.2">
      <c r="BC58192" s="6"/>
      <c r="BD58192" s="5"/>
    </row>
    <row r="58193" spans="55:56" hidden="1" x14ac:dyDescent="0.2">
      <c r="BC58193" s="6"/>
      <c r="BD58193" s="5"/>
    </row>
    <row r="58194" spans="55:56" hidden="1" x14ac:dyDescent="0.2">
      <c r="BC58194" s="6"/>
      <c r="BD58194" s="5"/>
    </row>
    <row r="58195" spans="55:56" hidden="1" x14ac:dyDescent="0.2">
      <c r="BC58195" s="6"/>
      <c r="BD58195" s="5"/>
    </row>
    <row r="58196" spans="55:56" hidden="1" x14ac:dyDescent="0.2">
      <c r="BC58196" s="6"/>
      <c r="BD58196" s="5"/>
    </row>
    <row r="58197" spans="55:56" hidden="1" x14ac:dyDescent="0.2">
      <c r="BC58197" s="6"/>
      <c r="BD58197" s="5"/>
    </row>
    <row r="58198" spans="55:56" hidden="1" x14ac:dyDescent="0.2">
      <c r="BC58198" s="6"/>
      <c r="BD58198" s="5"/>
    </row>
    <row r="58199" spans="55:56" hidden="1" x14ac:dyDescent="0.2">
      <c r="BC58199" s="6"/>
      <c r="BD58199" s="5"/>
    </row>
    <row r="58200" spans="55:56" hidden="1" x14ac:dyDescent="0.2">
      <c r="BC58200" s="6"/>
      <c r="BD58200" s="5"/>
    </row>
    <row r="58201" spans="55:56" hidden="1" x14ac:dyDescent="0.2">
      <c r="BC58201" s="6"/>
      <c r="BD58201" s="5"/>
    </row>
    <row r="58202" spans="55:56" hidden="1" x14ac:dyDescent="0.2">
      <c r="BC58202" s="6"/>
      <c r="BD58202" s="5"/>
    </row>
    <row r="58203" spans="55:56" hidden="1" x14ac:dyDescent="0.2">
      <c r="BC58203" s="6"/>
      <c r="BD58203" s="5"/>
    </row>
    <row r="58204" spans="55:56" hidden="1" x14ac:dyDescent="0.2">
      <c r="BC58204" s="6"/>
      <c r="BD58204" s="5"/>
    </row>
    <row r="58205" spans="55:56" hidden="1" x14ac:dyDescent="0.2">
      <c r="BC58205" s="6"/>
      <c r="BD58205" s="5"/>
    </row>
    <row r="58206" spans="55:56" hidden="1" x14ac:dyDescent="0.2">
      <c r="BC58206" s="6"/>
      <c r="BD58206" s="5"/>
    </row>
    <row r="58207" spans="55:56" hidden="1" x14ac:dyDescent="0.2">
      <c r="BC58207" s="6"/>
      <c r="BD58207" s="5"/>
    </row>
    <row r="58208" spans="55:56" hidden="1" x14ac:dyDescent="0.2">
      <c r="BC58208" s="6"/>
      <c r="BD58208" s="5"/>
    </row>
    <row r="58209" spans="55:56" hidden="1" x14ac:dyDescent="0.2">
      <c r="BC58209" s="6"/>
      <c r="BD58209" s="5"/>
    </row>
    <row r="58210" spans="55:56" hidden="1" x14ac:dyDescent="0.2">
      <c r="BC58210" s="6"/>
      <c r="BD58210" s="5"/>
    </row>
    <row r="58211" spans="55:56" hidden="1" x14ac:dyDescent="0.2">
      <c r="BC58211" s="6"/>
      <c r="BD58211" s="5"/>
    </row>
    <row r="58212" spans="55:56" hidden="1" x14ac:dyDescent="0.2">
      <c r="BC58212" s="6"/>
      <c r="BD58212" s="5"/>
    </row>
    <row r="58213" spans="55:56" hidden="1" x14ac:dyDescent="0.2">
      <c r="BC58213" s="6"/>
      <c r="BD58213" s="5"/>
    </row>
    <row r="58214" spans="55:56" hidden="1" x14ac:dyDescent="0.2">
      <c r="BC58214" s="6"/>
      <c r="BD58214" s="5"/>
    </row>
    <row r="58215" spans="55:56" hidden="1" x14ac:dyDescent="0.2">
      <c r="BC58215" s="6"/>
      <c r="BD58215" s="5"/>
    </row>
    <row r="58216" spans="55:56" hidden="1" x14ac:dyDescent="0.2">
      <c r="BC58216" s="6"/>
      <c r="BD58216" s="5"/>
    </row>
    <row r="58217" spans="55:56" hidden="1" x14ac:dyDescent="0.2">
      <c r="BC58217" s="6"/>
      <c r="BD58217" s="5"/>
    </row>
    <row r="58218" spans="55:56" hidden="1" x14ac:dyDescent="0.2">
      <c r="BC58218" s="6"/>
      <c r="BD58218" s="5"/>
    </row>
    <row r="58219" spans="55:56" hidden="1" x14ac:dyDescent="0.2">
      <c r="BC58219" s="6"/>
      <c r="BD58219" s="5"/>
    </row>
    <row r="58220" spans="55:56" hidden="1" x14ac:dyDescent="0.2">
      <c r="BC58220" s="6"/>
      <c r="BD58220" s="5"/>
    </row>
    <row r="58221" spans="55:56" hidden="1" x14ac:dyDescent="0.2">
      <c r="BC58221" s="6"/>
      <c r="BD58221" s="5"/>
    </row>
    <row r="58222" spans="55:56" hidden="1" x14ac:dyDescent="0.2">
      <c r="BC58222" s="6"/>
      <c r="BD58222" s="5"/>
    </row>
    <row r="58223" spans="55:56" hidden="1" x14ac:dyDescent="0.2">
      <c r="BC58223" s="6"/>
      <c r="BD58223" s="5"/>
    </row>
    <row r="58224" spans="55:56" hidden="1" x14ac:dyDescent="0.2">
      <c r="BC58224" s="6"/>
      <c r="BD58224" s="5"/>
    </row>
    <row r="58225" spans="55:56" hidden="1" x14ac:dyDescent="0.2">
      <c r="BC58225" s="6"/>
      <c r="BD58225" s="5"/>
    </row>
    <row r="58226" spans="55:56" hidden="1" x14ac:dyDescent="0.2">
      <c r="BC58226" s="6"/>
      <c r="BD58226" s="5"/>
    </row>
    <row r="58227" spans="55:56" hidden="1" x14ac:dyDescent="0.2">
      <c r="BC58227" s="6"/>
      <c r="BD58227" s="5"/>
    </row>
    <row r="58228" spans="55:56" hidden="1" x14ac:dyDescent="0.2">
      <c r="BC58228" s="6"/>
      <c r="BD58228" s="5"/>
    </row>
    <row r="58229" spans="55:56" hidden="1" x14ac:dyDescent="0.2">
      <c r="BC58229" s="6"/>
      <c r="BD58229" s="5"/>
    </row>
    <row r="58230" spans="55:56" hidden="1" x14ac:dyDescent="0.2">
      <c r="BC58230" s="6"/>
      <c r="BD58230" s="5"/>
    </row>
    <row r="58231" spans="55:56" hidden="1" x14ac:dyDescent="0.2">
      <c r="BC58231" s="6"/>
      <c r="BD58231" s="5"/>
    </row>
    <row r="58232" spans="55:56" hidden="1" x14ac:dyDescent="0.2">
      <c r="BC58232" s="6"/>
      <c r="BD58232" s="5"/>
    </row>
    <row r="58233" spans="55:56" hidden="1" x14ac:dyDescent="0.2">
      <c r="BC58233" s="6"/>
      <c r="BD58233" s="5"/>
    </row>
    <row r="58234" spans="55:56" hidden="1" x14ac:dyDescent="0.2">
      <c r="BC58234" s="6"/>
      <c r="BD58234" s="5"/>
    </row>
    <row r="58235" spans="55:56" hidden="1" x14ac:dyDescent="0.2">
      <c r="BC58235" s="6"/>
      <c r="BD58235" s="5"/>
    </row>
    <row r="58236" spans="55:56" hidden="1" x14ac:dyDescent="0.2">
      <c r="BC58236" s="6"/>
      <c r="BD58236" s="5"/>
    </row>
    <row r="58237" spans="55:56" hidden="1" x14ac:dyDescent="0.2">
      <c r="BC58237" s="6"/>
      <c r="BD58237" s="5"/>
    </row>
    <row r="58238" spans="55:56" hidden="1" x14ac:dyDescent="0.2">
      <c r="BC58238" s="6"/>
      <c r="BD58238" s="5"/>
    </row>
    <row r="58239" spans="55:56" hidden="1" x14ac:dyDescent="0.2">
      <c r="BC58239" s="6"/>
      <c r="BD58239" s="5"/>
    </row>
    <row r="58240" spans="55:56" hidden="1" x14ac:dyDescent="0.2">
      <c r="BC58240" s="6"/>
      <c r="BD58240" s="5"/>
    </row>
    <row r="58241" spans="55:56" hidden="1" x14ac:dyDescent="0.2">
      <c r="BC58241" s="6"/>
      <c r="BD58241" s="5"/>
    </row>
    <row r="58242" spans="55:56" hidden="1" x14ac:dyDescent="0.2">
      <c r="BC58242" s="6"/>
      <c r="BD58242" s="5"/>
    </row>
    <row r="58243" spans="55:56" hidden="1" x14ac:dyDescent="0.2">
      <c r="BC58243" s="6"/>
      <c r="BD58243" s="5"/>
    </row>
    <row r="58244" spans="55:56" hidden="1" x14ac:dyDescent="0.2">
      <c r="BC58244" s="6"/>
      <c r="BD58244" s="5"/>
    </row>
    <row r="58245" spans="55:56" hidden="1" x14ac:dyDescent="0.2">
      <c r="BC58245" s="6"/>
      <c r="BD58245" s="5"/>
    </row>
    <row r="58246" spans="55:56" hidden="1" x14ac:dyDescent="0.2">
      <c r="BC58246" s="6"/>
      <c r="BD58246" s="5"/>
    </row>
    <row r="58247" spans="55:56" hidden="1" x14ac:dyDescent="0.2">
      <c r="BC58247" s="6"/>
      <c r="BD58247" s="5"/>
    </row>
    <row r="58248" spans="55:56" hidden="1" x14ac:dyDescent="0.2">
      <c r="BC58248" s="6"/>
      <c r="BD58248" s="5"/>
    </row>
    <row r="58249" spans="55:56" hidden="1" x14ac:dyDescent="0.2">
      <c r="BC58249" s="6"/>
      <c r="BD58249" s="5"/>
    </row>
    <row r="58250" spans="55:56" hidden="1" x14ac:dyDescent="0.2">
      <c r="BC58250" s="6"/>
      <c r="BD58250" s="5"/>
    </row>
    <row r="58251" spans="55:56" hidden="1" x14ac:dyDescent="0.2">
      <c r="BC58251" s="6"/>
      <c r="BD58251" s="5"/>
    </row>
    <row r="58252" spans="55:56" hidden="1" x14ac:dyDescent="0.2">
      <c r="BC58252" s="6"/>
      <c r="BD58252" s="5"/>
    </row>
    <row r="58253" spans="55:56" hidden="1" x14ac:dyDescent="0.2">
      <c r="BC58253" s="6"/>
      <c r="BD58253" s="5"/>
    </row>
    <row r="58254" spans="55:56" hidden="1" x14ac:dyDescent="0.2">
      <c r="BC58254" s="6"/>
      <c r="BD58254" s="5"/>
    </row>
    <row r="58255" spans="55:56" hidden="1" x14ac:dyDescent="0.2">
      <c r="BC58255" s="6"/>
      <c r="BD58255" s="5"/>
    </row>
    <row r="58256" spans="55:56" hidden="1" x14ac:dyDescent="0.2">
      <c r="BC58256" s="6"/>
      <c r="BD58256" s="5"/>
    </row>
    <row r="58257" spans="55:56" hidden="1" x14ac:dyDescent="0.2">
      <c r="BC58257" s="6"/>
      <c r="BD58257" s="5"/>
    </row>
    <row r="58258" spans="55:56" hidden="1" x14ac:dyDescent="0.2">
      <c r="BC58258" s="6"/>
      <c r="BD58258" s="5"/>
    </row>
    <row r="58259" spans="55:56" hidden="1" x14ac:dyDescent="0.2">
      <c r="BC58259" s="6"/>
      <c r="BD58259" s="5"/>
    </row>
    <row r="58260" spans="55:56" hidden="1" x14ac:dyDescent="0.2">
      <c r="BC58260" s="6"/>
      <c r="BD58260" s="5"/>
    </row>
    <row r="58261" spans="55:56" hidden="1" x14ac:dyDescent="0.2">
      <c r="BC58261" s="6"/>
      <c r="BD58261" s="5"/>
    </row>
    <row r="58262" spans="55:56" hidden="1" x14ac:dyDescent="0.2">
      <c r="BC58262" s="6"/>
      <c r="BD58262" s="5"/>
    </row>
    <row r="58263" spans="55:56" hidden="1" x14ac:dyDescent="0.2">
      <c r="BC58263" s="6"/>
      <c r="BD58263" s="5"/>
    </row>
    <row r="58264" spans="55:56" hidden="1" x14ac:dyDescent="0.2">
      <c r="BC58264" s="6"/>
      <c r="BD58264" s="5"/>
    </row>
    <row r="58265" spans="55:56" hidden="1" x14ac:dyDescent="0.2">
      <c r="BC58265" s="6"/>
      <c r="BD58265" s="5"/>
    </row>
    <row r="58266" spans="55:56" hidden="1" x14ac:dyDescent="0.2">
      <c r="BC58266" s="6"/>
      <c r="BD58266" s="5"/>
    </row>
    <row r="58267" spans="55:56" hidden="1" x14ac:dyDescent="0.2">
      <c r="BC58267" s="6"/>
      <c r="BD58267" s="5"/>
    </row>
    <row r="58268" spans="55:56" hidden="1" x14ac:dyDescent="0.2">
      <c r="BC58268" s="6"/>
      <c r="BD58268" s="5"/>
    </row>
    <row r="58269" spans="55:56" hidden="1" x14ac:dyDescent="0.2">
      <c r="BC58269" s="6"/>
      <c r="BD58269" s="5"/>
    </row>
    <row r="58270" spans="55:56" hidden="1" x14ac:dyDescent="0.2">
      <c r="BC58270" s="6"/>
      <c r="BD58270" s="5"/>
    </row>
    <row r="58271" spans="55:56" hidden="1" x14ac:dyDescent="0.2">
      <c r="BC58271" s="6"/>
      <c r="BD58271" s="5"/>
    </row>
    <row r="58272" spans="55:56" hidden="1" x14ac:dyDescent="0.2">
      <c r="BC58272" s="6"/>
      <c r="BD58272" s="5"/>
    </row>
    <row r="58273" spans="55:56" hidden="1" x14ac:dyDescent="0.2">
      <c r="BC58273" s="6"/>
      <c r="BD58273" s="5"/>
    </row>
    <row r="58274" spans="55:56" hidden="1" x14ac:dyDescent="0.2">
      <c r="BC58274" s="6"/>
      <c r="BD58274" s="5"/>
    </row>
    <row r="58275" spans="55:56" hidden="1" x14ac:dyDescent="0.2">
      <c r="BC58275" s="6"/>
      <c r="BD58275" s="5"/>
    </row>
    <row r="58276" spans="55:56" hidden="1" x14ac:dyDescent="0.2">
      <c r="BC58276" s="6"/>
      <c r="BD58276" s="5"/>
    </row>
    <row r="58277" spans="55:56" hidden="1" x14ac:dyDescent="0.2">
      <c r="BC58277" s="6"/>
      <c r="BD58277" s="5"/>
    </row>
    <row r="58278" spans="55:56" hidden="1" x14ac:dyDescent="0.2">
      <c r="BC58278" s="6"/>
      <c r="BD58278" s="5"/>
    </row>
    <row r="58279" spans="55:56" hidden="1" x14ac:dyDescent="0.2">
      <c r="BC58279" s="6"/>
      <c r="BD58279" s="5"/>
    </row>
    <row r="58280" spans="55:56" hidden="1" x14ac:dyDescent="0.2">
      <c r="BC58280" s="6"/>
      <c r="BD58280" s="5"/>
    </row>
    <row r="58281" spans="55:56" hidden="1" x14ac:dyDescent="0.2">
      <c r="BC58281" s="6"/>
      <c r="BD58281" s="5"/>
    </row>
    <row r="58282" spans="55:56" hidden="1" x14ac:dyDescent="0.2">
      <c r="BC58282" s="6"/>
      <c r="BD58282" s="5"/>
    </row>
    <row r="58283" spans="55:56" hidden="1" x14ac:dyDescent="0.2">
      <c r="BC58283" s="6"/>
      <c r="BD58283" s="5"/>
    </row>
    <row r="58284" spans="55:56" hidden="1" x14ac:dyDescent="0.2">
      <c r="BC58284" s="6"/>
      <c r="BD58284" s="5"/>
    </row>
    <row r="58285" spans="55:56" hidden="1" x14ac:dyDescent="0.2">
      <c r="BC58285" s="6"/>
      <c r="BD58285" s="5"/>
    </row>
    <row r="58286" spans="55:56" hidden="1" x14ac:dyDescent="0.2">
      <c r="BC58286" s="6"/>
      <c r="BD58286" s="5"/>
    </row>
    <row r="58287" spans="55:56" hidden="1" x14ac:dyDescent="0.2">
      <c r="BC58287" s="6"/>
      <c r="BD58287" s="5"/>
    </row>
    <row r="58288" spans="55:56" hidden="1" x14ac:dyDescent="0.2">
      <c r="BC58288" s="6"/>
      <c r="BD58288" s="5"/>
    </row>
    <row r="58289" spans="55:56" hidden="1" x14ac:dyDescent="0.2">
      <c r="BC58289" s="6"/>
      <c r="BD58289" s="5"/>
    </row>
    <row r="58290" spans="55:56" hidden="1" x14ac:dyDescent="0.2">
      <c r="BC58290" s="6"/>
      <c r="BD58290" s="5"/>
    </row>
    <row r="58291" spans="55:56" hidden="1" x14ac:dyDescent="0.2">
      <c r="BC58291" s="6"/>
      <c r="BD58291" s="5"/>
    </row>
    <row r="58292" spans="55:56" hidden="1" x14ac:dyDescent="0.2">
      <c r="BC58292" s="6"/>
      <c r="BD58292" s="5"/>
    </row>
    <row r="58293" spans="55:56" hidden="1" x14ac:dyDescent="0.2">
      <c r="BC58293" s="6"/>
      <c r="BD58293" s="5"/>
    </row>
    <row r="58294" spans="55:56" hidden="1" x14ac:dyDescent="0.2">
      <c r="BC58294" s="6"/>
      <c r="BD58294" s="5"/>
    </row>
    <row r="58295" spans="55:56" hidden="1" x14ac:dyDescent="0.2">
      <c r="BC58295" s="6"/>
      <c r="BD58295" s="5"/>
    </row>
    <row r="58296" spans="55:56" hidden="1" x14ac:dyDescent="0.2">
      <c r="BC58296" s="6"/>
      <c r="BD58296" s="5"/>
    </row>
    <row r="58297" spans="55:56" hidden="1" x14ac:dyDescent="0.2">
      <c r="BC58297" s="6"/>
      <c r="BD58297" s="5"/>
    </row>
    <row r="58298" spans="55:56" hidden="1" x14ac:dyDescent="0.2">
      <c r="BC58298" s="6"/>
      <c r="BD58298" s="5"/>
    </row>
    <row r="58299" spans="55:56" hidden="1" x14ac:dyDescent="0.2">
      <c r="BC58299" s="6"/>
      <c r="BD58299" s="5"/>
    </row>
    <row r="58300" spans="55:56" hidden="1" x14ac:dyDescent="0.2">
      <c r="BC58300" s="6"/>
      <c r="BD58300" s="5"/>
    </row>
    <row r="58301" spans="55:56" hidden="1" x14ac:dyDescent="0.2">
      <c r="BC58301" s="6"/>
      <c r="BD58301" s="5"/>
    </row>
    <row r="58302" spans="55:56" hidden="1" x14ac:dyDescent="0.2">
      <c r="BC58302" s="6"/>
      <c r="BD58302" s="5"/>
    </row>
    <row r="58303" spans="55:56" hidden="1" x14ac:dyDescent="0.2">
      <c r="BC58303" s="6"/>
      <c r="BD58303" s="5"/>
    </row>
    <row r="58304" spans="55:56" hidden="1" x14ac:dyDescent="0.2">
      <c r="BC58304" s="6"/>
      <c r="BD58304" s="5"/>
    </row>
    <row r="58305" spans="55:56" hidden="1" x14ac:dyDescent="0.2">
      <c r="BC58305" s="6"/>
      <c r="BD58305" s="5"/>
    </row>
    <row r="58306" spans="55:56" hidden="1" x14ac:dyDescent="0.2">
      <c r="BC58306" s="6"/>
      <c r="BD58306" s="5"/>
    </row>
    <row r="58307" spans="55:56" hidden="1" x14ac:dyDescent="0.2">
      <c r="BC58307" s="6"/>
      <c r="BD58307" s="5"/>
    </row>
    <row r="58308" spans="55:56" hidden="1" x14ac:dyDescent="0.2">
      <c r="BC58308" s="6"/>
      <c r="BD58308" s="5"/>
    </row>
    <row r="58309" spans="55:56" hidden="1" x14ac:dyDescent="0.2">
      <c r="BC58309" s="6"/>
      <c r="BD58309" s="5"/>
    </row>
    <row r="58310" spans="55:56" hidden="1" x14ac:dyDescent="0.2">
      <c r="BC58310" s="6"/>
      <c r="BD58310" s="5"/>
    </row>
    <row r="58311" spans="55:56" hidden="1" x14ac:dyDescent="0.2">
      <c r="BC58311" s="6"/>
      <c r="BD58311" s="5"/>
    </row>
    <row r="58312" spans="55:56" hidden="1" x14ac:dyDescent="0.2">
      <c r="BC58312" s="6"/>
      <c r="BD58312" s="5"/>
    </row>
    <row r="58313" spans="55:56" hidden="1" x14ac:dyDescent="0.2">
      <c r="BC58313" s="6"/>
      <c r="BD58313" s="5"/>
    </row>
    <row r="58314" spans="55:56" hidden="1" x14ac:dyDescent="0.2">
      <c r="BC58314" s="6"/>
      <c r="BD58314" s="5"/>
    </row>
    <row r="58315" spans="55:56" hidden="1" x14ac:dyDescent="0.2">
      <c r="BC58315" s="6"/>
      <c r="BD58315" s="5"/>
    </row>
    <row r="58316" spans="55:56" hidden="1" x14ac:dyDescent="0.2">
      <c r="BC58316" s="6"/>
      <c r="BD58316" s="5"/>
    </row>
    <row r="58317" spans="55:56" hidden="1" x14ac:dyDescent="0.2">
      <c r="BC58317" s="6"/>
      <c r="BD58317" s="5"/>
    </row>
    <row r="58318" spans="55:56" hidden="1" x14ac:dyDescent="0.2">
      <c r="BC58318" s="6"/>
      <c r="BD58318" s="5"/>
    </row>
    <row r="58319" spans="55:56" hidden="1" x14ac:dyDescent="0.2">
      <c r="BC58319" s="6"/>
      <c r="BD58319" s="5"/>
    </row>
    <row r="58320" spans="55:56" hidden="1" x14ac:dyDescent="0.2">
      <c r="BC58320" s="6"/>
      <c r="BD58320" s="5"/>
    </row>
    <row r="58321" spans="55:56" hidden="1" x14ac:dyDescent="0.2">
      <c r="BC58321" s="6"/>
      <c r="BD58321" s="5"/>
    </row>
    <row r="58322" spans="55:56" hidden="1" x14ac:dyDescent="0.2">
      <c r="BC58322" s="6"/>
      <c r="BD58322" s="5"/>
    </row>
    <row r="58323" spans="55:56" hidden="1" x14ac:dyDescent="0.2">
      <c r="BC58323" s="6"/>
      <c r="BD58323" s="5"/>
    </row>
    <row r="58324" spans="55:56" hidden="1" x14ac:dyDescent="0.2">
      <c r="BC58324" s="6"/>
      <c r="BD58324" s="5"/>
    </row>
    <row r="58325" spans="55:56" hidden="1" x14ac:dyDescent="0.2">
      <c r="BC58325" s="6"/>
      <c r="BD58325" s="5"/>
    </row>
    <row r="58326" spans="55:56" hidden="1" x14ac:dyDescent="0.2">
      <c r="BC58326" s="6"/>
      <c r="BD58326" s="5"/>
    </row>
    <row r="58327" spans="55:56" hidden="1" x14ac:dyDescent="0.2">
      <c r="BC58327" s="6"/>
      <c r="BD58327" s="5"/>
    </row>
    <row r="58328" spans="55:56" hidden="1" x14ac:dyDescent="0.2">
      <c r="BC58328" s="6"/>
      <c r="BD58328" s="5"/>
    </row>
    <row r="58329" spans="55:56" hidden="1" x14ac:dyDescent="0.2">
      <c r="BC58329" s="6"/>
      <c r="BD58329" s="5"/>
    </row>
    <row r="58330" spans="55:56" hidden="1" x14ac:dyDescent="0.2">
      <c r="BC58330" s="6"/>
      <c r="BD58330" s="5"/>
    </row>
    <row r="58331" spans="55:56" hidden="1" x14ac:dyDescent="0.2">
      <c r="BC58331" s="6"/>
      <c r="BD58331" s="5"/>
    </row>
    <row r="58332" spans="55:56" hidden="1" x14ac:dyDescent="0.2">
      <c r="BC58332" s="6"/>
      <c r="BD58332" s="5"/>
    </row>
    <row r="58333" spans="55:56" hidden="1" x14ac:dyDescent="0.2">
      <c r="BC58333" s="6"/>
      <c r="BD58333" s="5"/>
    </row>
    <row r="58334" spans="55:56" hidden="1" x14ac:dyDescent="0.2">
      <c r="BC58334" s="6"/>
      <c r="BD58334" s="5"/>
    </row>
    <row r="58335" spans="55:56" hidden="1" x14ac:dyDescent="0.2">
      <c r="BC58335" s="6"/>
      <c r="BD58335" s="5"/>
    </row>
    <row r="58336" spans="55:56" hidden="1" x14ac:dyDescent="0.2">
      <c r="BC58336" s="6"/>
      <c r="BD58336" s="5"/>
    </row>
    <row r="58337" spans="55:56" hidden="1" x14ac:dyDescent="0.2">
      <c r="BC58337" s="6"/>
      <c r="BD58337" s="5"/>
    </row>
    <row r="58338" spans="55:56" hidden="1" x14ac:dyDescent="0.2">
      <c r="BC58338" s="6"/>
      <c r="BD58338" s="5"/>
    </row>
    <row r="58339" spans="55:56" hidden="1" x14ac:dyDescent="0.2">
      <c r="BC58339" s="6"/>
      <c r="BD58339" s="5"/>
    </row>
    <row r="58340" spans="55:56" hidden="1" x14ac:dyDescent="0.2">
      <c r="BC58340" s="6"/>
      <c r="BD58340" s="5"/>
    </row>
    <row r="58341" spans="55:56" hidden="1" x14ac:dyDescent="0.2">
      <c r="BC58341" s="6"/>
      <c r="BD58341" s="5"/>
    </row>
    <row r="58342" spans="55:56" hidden="1" x14ac:dyDescent="0.2">
      <c r="BC58342" s="6"/>
      <c r="BD58342" s="5"/>
    </row>
    <row r="58343" spans="55:56" hidden="1" x14ac:dyDescent="0.2">
      <c r="BC58343" s="6"/>
      <c r="BD58343" s="5"/>
    </row>
    <row r="58344" spans="55:56" hidden="1" x14ac:dyDescent="0.2">
      <c r="BC58344" s="6"/>
      <c r="BD58344" s="5"/>
    </row>
    <row r="58345" spans="55:56" hidden="1" x14ac:dyDescent="0.2">
      <c r="BC58345" s="6"/>
      <c r="BD58345" s="5"/>
    </row>
    <row r="58346" spans="55:56" hidden="1" x14ac:dyDescent="0.2">
      <c r="BC58346" s="6"/>
      <c r="BD58346" s="5"/>
    </row>
    <row r="58347" spans="55:56" hidden="1" x14ac:dyDescent="0.2">
      <c r="BC58347" s="6"/>
      <c r="BD58347" s="5"/>
    </row>
    <row r="58348" spans="55:56" hidden="1" x14ac:dyDescent="0.2">
      <c r="BC58348" s="6"/>
      <c r="BD58348" s="5"/>
    </row>
    <row r="58349" spans="55:56" hidden="1" x14ac:dyDescent="0.2">
      <c r="BC58349" s="6"/>
      <c r="BD58349" s="5"/>
    </row>
    <row r="58350" spans="55:56" hidden="1" x14ac:dyDescent="0.2">
      <c r="BC58350" s="6"/>
      <c r="BD58350" s="5"/>
    </row>
    <row r="58351" spans="55:56" hidden="1" x14ac:dyDescent="0.2">
      <c r="BC58351" s="6"/>
      <c r="BD58351" s="5"/>
    </row>
    <row r="58352" spans="55:56" hidden="1" x14ac:dyDescent="0.2">
      <c r="BC58352" s="6"/>
      <c r="BD58352" s="5"/>
    </row>
    <row r="58353" spans="55:56" hidden="1" x14ac:dyDescent="0.2">
      <c r="BC58353" s="6"/>
      <c r="BD58353" s="5"/>
    </row>
    <row r="58354" spans="55:56" hidden="1" x14ac:dyDescent="0.2">
      <c r="BC58354" s="6"/>
      <c r="BD58354" s="5"/>
    </row>
    <row r="58355" spans="55:56" hidden="1" x14ac:dyDescent="0.2">
      <c r="BC58355" s="6"/>
      <c r="BD58355" s="5"/>
    </row>
    <row r="58356" spans="55:56" hidden="1" x14ac:dyDescent="0.2">
      <c r="BC58356" s="6"/>
      <c r="BD58356" s="5"/>
    </row>
    <row r="58357" spans="55:56" hidden="1" x14ac:dyDescent="0.2">
      <c r="BC58357" s="6"/>
      <c r="BD58357" s="5"/>
    </row>
    <row r="58358" spans="55:56" hidden="1" x14ac:dyDescent="0.2">
      <c r="BC58358" s="6"/>
      <c r="BD58358" s="5"/>
    </row>
    <row r="58359" spans="55:56" hidden="1" x14ac:dyDescent="0.2">
      <c r="BC58359" s="6"/>
      <c r="BD58359" s="5"/>
    </row>
    <row r="58360" spans="55:56" hidden="1" x14ac:dyDescent="0.2">
      <c r="BC58360" s="6"/>
      <c r="BD58360" s="5"/>
    </row>
    <row r="58361" spans="55:56" hidden="1" x14ac:dyDescent="0.2">
      <c r="BC58361" s="6"/>
      <c r="BD58361" s="5"/>
    </row>
    <row r="58362" spans="55:56" hidden="1" x14ac:dyDescent="0.2">
      <c r="BC58362" s="6"/>
      <c r="BD58362" s="5"/>
    </row>
    <row r="58363" spans="55:56" hidden="1" x14ac:dyDescent="0.2">
      <c r="BC58363" s="6"/>
      <c r="BD58363" s="5"/>
    </row>
    <row r="58364" spans="55:56" hidden="1" x14ac:dyDescent="0.2">
      <c r="BC58364" s="6"/>
      <c r="BD58364" s="5"/>
    </row>
    <row r="58365" spans="55:56" hidden="1" x14ac:dyDescent="0.2">
      <c r="BC58365" s="6"/>
      <c r="BD58365" s="5"/>
    </row>
    <row r="58366" spans="55:56" hidden="1" x14ac:dyDescent="0.2">
      <c r="BC58366" s="6"/>
      <c r="BD58366" s="5"/>
    </row>
    <row r="58367" spans="55:56" hidden="1" x14ac:dyDescent="0.2">
      <c r="BC58367" s="6"/>
      <c r="BD58367" s="5"/>
    </row>
    <row r="58368" spans="55:56" hidden="1" x14ac:dyDescent="0.2">
      <c r="BC58368" s="6"/>
      <c r="BD58368" s="5"/>
    </row>
    <row r="58369" spans="55:56" hidden="1" x14ac:dyDescent="0.2">
      <c r="BC58369" s="6"/>
      <c r="BD58369" s="5"/>
    </row>
    <row r="58370" spans="55:56" hidden="1" x14ac:dyDescent="0.2">
      <c r="BC58370" s="6"/>
      <c r="BD58370" s="5"/>
    </row>
    <row r="58371" spans="55:56" hidden="1" x14ac:dyDescent="0.2">
      <c r="BC58371" s="6"/>
      <c r="BD58371" s="5"/>
    </row>
    <row r="58372" spans="55:56" hidden="1" x14ac:dyDescent="0.2">
      <c r="BC58372" s="6"/>
      <c r="BD58372" s="5"/>
    </row>
    <row r="58373" spans="55:56" hidden="1" x14ac:dyDescent="0.2">
      <c r="BC58373" s="6"/>
      <c r="BD58373" s="5"/>
    </row>
    <row r="58374" spans="55:56" hidden="1" x14ac:dyDescent="0.2">
      <c r="BC58374" s="6"/>
      <c r="BD58374" s="5"/>
    </row>
    <row r="58375" spans="55:56" hidden="1" x14ac:dyDescent="0.2">
      <c r="BC58375" s="6"/>
      <c r="BD58375" s="5"/>
    </row>
    <row r="58376" spans="55:56" hidden="1" x14ac:dyDescent="0.2">
      <c r="BC58376" s="6"/>
      <c r="BD58376" s="5"/>
    </row>
    <row r="58377" spans="55:56" hidden="1" x14ac:dyDescent="0.2">
      <c r="BC58377" s="6"/>
      <c r="BD58377" s="5"/>
    </row>
    <row r="58378" spans="55:56" hidden="1" x14ac:dyDescent="0.2">
      <c r="BC58378" s="6"/>
      <c r="BD58378" s="5"/>
    </row>
    <row r="58379" spans="55:56" hidden="1" x14ac:dyDescent="0.2">
      <c r="BC58379" s="6"/>
      <c r="BD58379" s="5"/>
    </row>
    <row r="58380" spans="55:56" hidden="1" x14ac:dyDescent="0.2">
      <c r="BC58380" s="6"/>
      <c r="BD58380" s="5"/>
    </row>
    <row r="58381" spans="55:56" hidden="1" x14ac:dyDescent="0.2">
      <c r="BC58381" s="6"/>
      <c r="BD58381" s="5"/>
    </row>
    <row r="58382" spans="55:56" hidden="1" x14ac:dyDescent="0.2">
      <c r="BC58382" s="6"/>
      <c r="BD58382" s="5"/>
    </row>
    <row r="58383" spans="55:56" hidden="1" x14ac:dyDescent="0.2">
      <c r="BC58383" s="6"/>
      <c r="BD58383" s="5"/>
    </row>
    <row r="58384" spans="55:56" hidden="1" x14ac:dyDescent="0.2">
      <c r="BC58384" s="6"/>
      <c r="BD58384" s="5"/>
    </row>
    <row r="58385" spans="55:56" hidden="1" x14ac:dyDescent="0.2">
      <c r="BC58385" s="6"/>
      <c r="BD58385" s="5"/>
    </row>
    <row r="58386" spans="55:56" hidden="1" x14ac:dyDescent="0.2">
      <c r="BC58386" s="6"/>
      <c r="BD58386" s="5"/>
    </row>
    <row r="58387" spans="55:56" hidden="1" x14ac:dyDescent="0.2">
      <c r="BC58387" s="6"/>
      <c r="BD58387" s="5"/>
    </row>
    <row r="58388" spans="55:56" hidden="1" x14ac:dyDescent="0.2">
      <c r="BC58388" s="6"/>
      <c r="BD58388" s="5"/>
    </row>
    <row r="58389" spans="55:56" hidden="1" x14ac:dyDescent="0.2">
      <c r="BC58389" s="6"/>
      <c r="BD58389" s="5"/>
    </row>
    <row r="58390" spans="55:56" hidden="1" x14ac:dyDescent="0.2">
      <c r="BC58390" s="6"/>
      <c r="BD58390" s="5"/>
    </row>
    <row r="58391" spans="55:56" hidden="1" x14ac:dyDescent="0.2">
      <c r="BC58391" s="6"/>
      <c r="BD58391" s="5"/>
    </row>
    <row r="58392" spans="55:56" hidden="1" x14ac:dyDescent="0.2">
      <c r="BC58392" s="6"/>
      <c r="BD58392" s="5"/>
    </row>
    <row r="58393" spans="55:56" hidden="1" x14ac:dyDescent="0.2">
      <c r="BC58393" s="6"/>
      <c r="BD58393" s="5"/>
    </row>
    <row r="58394" spans="55:56" hidden="1" x14ac:dyDescent="0.2">
      <c r="BC58394" s="6"/>
      <c r="BD58394" s="5"/>
    </row>
    <row r="58395" spans="55:56" hidden="1" x14ac:dyDescent="0.2">
      <c r="BC58395" s="6"/>
      <c r="BD58395" s="5"/>
    </row>
    <row r="58396" spans="55:56" hidden="1" x14ac:dyDescent="0.2">
      <c r="BC58396" s="6"/>
      <c r="BD58396" s="5"/>
    </row>
    <row r="58397" spans="55:56" hidden="1" x14ac:dyDescent="0.2">
      <c r="BC58397" s="6"/>
      <c r="BD58397" s="5"/>
    </row>
    <row r="58398" spans="55:56" hidden="1" x14ac:dyDescent="0.2">
      <c r="BC58398" s="6"/>
      <c r="BD58398" s="5"/>
    </row>
    <row r="58399" spans="55:56" hidden="1" x14ac:dyDescent="0.2">
      <c r="BC58399" s="6"/>
      <c r="BD58399" s="5"/>
    </row>
    <row r="58400" spans="55:56" hidden="1" x14ac:dyDescent="0.2">
      <c r="BC58400" s="6"/>
      <c r="BD58400" s="5"/>
    </row>
    <row r="58401" spans="55:56" hidden="1" x14ac:dyDescent="0.2">
      <c r="BC58401" s="6"/>
      <c r="BD58401" s="5"/>
    </row>
    <row r="58402" spans="55:56" hidden="1" x14ac:dyDescent="0.2">
      <c r="BC58402" s="6"/>
      <c r="BD58402" s="5"/>
    </row>
    <row r="58403" spans="55:56" hidden="1" x14ac:dyDescent="0.2">
      <c r="BC58403" s="6"/>
      <c r="BD58403" s="5"/>
    </row>
    <row r="58404" spans="55:56" hidden="1" x14ac:dyDescent="0.2">
      <c r="BC58404" s="6"/>
      <c r="BD58404" s="5"/>
    </row>
    <row r="58405" spans="55:56" hidden="1" x14ac:dyDescent="0.2">
      <c r="BC58405" s="6"/>
      <c r="BD58405" s="5"/>
    </row>
    <row r="58406" spans="55:56" hidden="1" x14ac:dyDescent="0.2">
      <c r="BC58406" s="6"/>
      <c r="BD58406" s="5"/>
    </row>
    <row r="58407" spans="55:56" hidden="1" x14ac:dyDescent="0.2">
      <c r="BC58407" s="6"/>
      <c r="BD58407" s="5"/>
    </row>
    <row r="58408" spans="55:56" hidden="1" x14ac:dyDescent="0.2">
      <c r="BC58408" s="6"/>
      <c r="BD58408" s="5"/>
    </row>
    <row r="58409" spans="55:56" hidden="1" x14ac:dyDescent="0.2">
      <c r="BC58409" s="6"/>
      <c r="BD58409" s="5"/>
    </row>
    <row r="58410" spans="55:56" hidden="1" x14ac:dyDescent="0.2">
      <c r="BC58410" s="6"/>
      <c r="BD58410" s="5"/>
    </row>
    <row r="58411" spans="55:56" hidden="1" x14ac:dyDescent="0.2">
      <c r="BC58411" s="6"/>
      <c r="BD58411" s="5"/>
    </row>
    <row r="58412" spans="55:56" hidden="1" x14ac:dyDescent="0.2">
      <c r="BC58412" s="6"/>
      <c r="BD58412" s="5"/>
    </row>
    <row r="58413" spans="55:56" hidden="1" x14ac:dyDescent="0.2">
      <c r="BC58413" s="6"/>
      <c r="BD58413" s="5"/>
    </row>
    <row r="58414" spans="55:56" hidden="1" x14ac:dyDescent="0.2">
      <c r="BC58414" s="6"/>
      <c r="BD58414" s="5"/>
    </row>
    <row r="58415" spans="55:56" hidden="1" x14ac:dyDescent="0.2">
      <c r="BC58415" s="6"/>
      <c r="BD58415" s="5"/>
    </row>
    <row r="58416" spans="55:56" hidden="1" x14ac:dyDescent="0.2">
      <c r="BC58416" s="6"/>
      <c r="BD58416" s="5"/>
    </row>
    <row r="58417" spans="55:56" hidden="1" x14ac:dyDescent="0.2">
      <c r="BC58417" s="6"/>
      <c r="BD58417" s="5"/>
    </row>
    <row r="58418" spans="55:56" hidden="1" x14ac:dyDescent="0.2">
      <c r="BC58418" s="6"/>
      <c r="BD58418" s="5"/>
    </row>
    <row r="58419" spans="55:56" hidden="1" x14ac:dyDescent="0.2">
      <c r="BC58419" s="6"/>
      <c r="BD58419" s="5"/>
    </row>
    <row r="58420" spans="55:56" hidden="1" x14ac:dyDescent="0.2">
      <c r="BC58420" s="6"/>
      <c r="BD58420" s="5"/>
    </row>
    <row r="58421" spans="55:56" hidden="1" x14ac:dyDescent="0.2">
      <c r="BC58421" s="6"/>
      <c r="BD58421" s="5"/>
    </row>
    <row r="58422" spans="55:56" hidden="1" x14ac:dyDescent="0.2">
      <c r="BC58422" s="6"/>
      <c r="BD58422" s="5"/>
    </row>
    <row r="58423" spans="55:56" hidden="1" x14ac:dyDescent="0.2">
      <c r="BC58423" s="6"/>
      <c r="BD58423" s="5"/>
    </row>
    <row r="58424" spans="55:56" hidden="1" x14ac:dyDescent="0.2">
      <c r="BC58424" s="6"/>
      <c r="BD58424" s="5"/>
    </row>
    <row r="58425" spans="55:56" hidden="1" x14ac:dyDescent="0.2">
      <c r="BC58425" s="6"/>
      <c r="BD58425" s="5"/>
    </row>
    <row r="58426" spans="55:56" hidden="1" x14ac:dyDescent="0.2">
      <c r="BC58426" s="6"/>
      <c r="BD58426" s="5"/>
    </row>
    <row r="58427" spans="55:56" hidden="1" x14ac:dyDescent="0.2">
      <c r="BC58427" s="6"/>
      <c r="BD58427" s="5"/>
    </row>
    <row r="58428" spans="55:56" hidden="1" x14ac:dyDescent="0.2">
      <c r="BC58428" s="6"/>
      <c r="BD58428" s="5"/>
    </row>
    <row r="58429" spans="55:56" hidden="1" x14ac:dyDescent="0.2">
      <c r="BC58429" s="6"/>
      <c r="BD58429" s="5"/>
    </row>
    <row r="58430" spans="55:56" hidden="1" x14ac:dyDescent="0.2">
      <c r="BC58430" s="6"/>
      <c r="BD58430" s="5"/>
    </row>
    <row r="58431" spans="55:56" hidden="1" x14ac:dyDescent="0.2">
      <c r="BC58431" s="6"/>
      <c r="BD58431" s="5"/>
    </row>
    <row r="58432" spans="55:56" hidden="1" x14ac:dyDescent="0.2">
      <c r="BC58432" s="6"/>
      <c r="BD58432" s="5"/>
    </row>
    <row r="58433" spans="55:56" hidden="1" x14ac:dyDescent="0.2">
      <c r="BC58433" s="6"/>
      <c r="BD58433" s="5"/>
    </row>
    <row r="58434" spans="55:56" hidden="1" x14ac:dyDescent="0.2">
      <c r="BC58434" s="6"/>
      <c r="BD58434" s="5"/>
    </row>
    <row r="58435" spans="55:56" hidden="1" x14ac:dyDescent="0.2">
      <c r="BC58435" s="6"/>
      <c r="BD58435" s="5"/>
    </row>
    <row r="58436" spans="55:56" hidden="1" x14ac:dyDescent="0.2">
      <c r="BC58436" s="6"/>
      <c r="BD58436" s="5"/>
    </row>
    <row r="58437" spans="55:56" hidden="1" x14ac:dyDescent="0.2">
      <c r="BC58437" s="6"/>
      <c r="BD58437" s="5"/>
    </row>
    <row r="58438" spans="55:56" hidden="1" x14ac:dyDescent="0.2">
      <c r="BC58438" s="6"/>
      <c r="BD58438" s="5"/>
    </row>
    <row r="58439" spans="55:56" hidden="1" x14ac:dyDescent="0.2">
      <c r="BC58439" s="6"/>
      <c r="BD58439" s="5"/>
    </row>
    <row r="58440" spans="55:56" hidden="1" x14ac:dyDescent="0.2">
      <c r="BC58440" s="6"/>
      <c r="BD58440" s="5"/>
    </row>
    <row r="58441" spans="55:56" hidden="1" x14ac:dyDescent="0.2">
      <c r="BC58441" s="6"/>
      <c r="BD58441" s="5"/>
    </row>
    <row r="58442" spans="55:56" hidden="1" x14ac:dyDescent="0.2">
      <c r="BC58442" s="6"/>
      <c r="BD58442" s="5"/>
    </row>
    <row r="58443" spans="55:56" hidden="1" x14ac:dyDescent="0.2">
      <c r="BC58443" s="6"/>
      <c r="BD58443" s="5"/>
    </row>
    <row r="58444" spans="55:56" hidden="1" x14ac:dyDescent="0.2">
      <c r="BC58444" s="6"/>
      <c r="BD58444" s="5"/>
    </row>
    <row r="58445" spans="55:56" hidden="1" x14ac:dyDescent="0.2">
      <c r="BC58445" s="6"/>
      <c r="BD58445" s="5"/>
    </row>
    <row r="58446" spans="55:56" hidden="1" x14ac:dyDescent="0.2">
      <c r="BC58446" s="6"/>
      <c r="BD58446" s="5"/>
    </row>
    <row r="58447" spans="55:56" hidden="1" x14ac:dyDescent="0.2">
      <c r="BC58447" s="6"/>
      <c r="BD58447" s="5"/>
    </row>
    <row r="58448" spans="55:56" hidden="1" x14ac:dyDescent="0.2">
      <c r="BC58448" s="6"/>
      <c r="BD58448" s="5"/>
    </row>
    <row r="58449" spans="55:56" hidden="1" x14ac:dyDescent="0.2">
      <c r="BC58449" s="6"/>
      <c r="BD58449" s="5"/>
    </row>
    <row r="58450" spans="55:56" hidden="1" x14ac:dyDescent="0.2">
      <c r="BC58450" s="6"/>
      <c r="BD58450" s="5"/>
    </row>
    <row r="58451" spans="55:56" hidden="1" x14ac:dyDescent="0.2">
      <c r="BC58451" s="6"/>
      <c r="BD58451" s="5"/>
    </row>
    <row r="58452" spans="55:56" hidden="1" x14ac:dyDescent="0.2">
      <c r="BC58452" s="6"/>
      <c r="BD58452" s="5"/>
    </row>
    <row r="58453" spans="55:56" hidden="1" x14ac:dyDescent="0.2">
      <c r="BC58453" s="6"/>
      <c r="BD58453" s="5"/>
    </row>
    <row r="58454" spans="55:56" hidden="1" x14ac:dyDescent="0.2">
      <c r="BC58454" s="6"/>
      <c r="BD58454" s="5"/>
    </row>
    <row r="58455" spans="55:56" hidden="1" x14ac:dyDescent="0.2">
      <c r="BC58455" s="6"/>
      <c r="BD58455" s="5"/>
    </row>
    <row r="58456" spans="55:56" hidden="1" x14ac:dyDescent="0.2">
      <c r="BC58456" s="6"/>
      <c r="BD58456" s="5"/>
    </row>
    <row r="58457" spans="55:56" hidden="1" x14ac:dyDescent="0.2">
      <c r="BC58457" s="6"/>
      <c r="BD58457" s="5"/>
    </row>
    <row r="58458" spans="55:56" hidden="1" x14ac:dyDescent="0.2">
      <c r="BC58458" s="6"/>
      <c r="BD58458" s="5"/>
    </row>
    <row r="58459" spans="55:56" hidden="1" x14ac:dyDescent="0.2">
      <c r="BC58459" s="6"/>
      <c r="BD58459" s="5"/>
    </row>
    <row r="58460" spans="55:56" hidden="1" x14ac:dyDescent="0.2">
      <c r="BC58460" s="6"/>
      <c r="BD58460" s="5"/>
    </row>
    <row r="58461" spans="55:56" hidden="1" x14ac:dyDescent="0.2">
      <c r="BC58461" s="6"/>
      <c r="BD58461" s="5"/>
    </row>
    <row r="58462" spans="55:56" hidden="1" x14ac:dyDescent="0.2">
      <c r="BC58462" s="6"/>
      <c r="BD58462" s="5"/>
    </row>
    <row r="58463" spans="55:56" hidden="1" x14ac:dyDescent="0.2">
      <c r="BC58463" s="6"/>
      <c r="BD58463" s="5"/>
    </row>
    <row r="58464" spans="55:56" hidden="1" x14ac:dyDescent="0.2">
      <c r="BC58464" s="6"/>
      <c r="BD58464" s="5"/>
    </row>
    <row r="58465" spans="55:56" hidden="1" x14ac:dyDescent="0.2">
      <c r="BC58465" s="6"/>
      <c r="BD58465" s="5"/>
    </row>
    <row r="58466" spans="55:56" hidden="1" x14ac:dyDescent="0.2">
      <c r="BC58466" s="6"/>
      <c r="BD58466" s="5"/>
    </row>
    <row r="58467" spans="55:56" hidden="1" x14ac:dyDescent="0.2">
      <c r="BC58467" s="6"/>
      <c r="BD58467" s="5"/>
    </row>
    <row r="58468" spans="55:56" hidden="1" x14ac:dyDescent="0.2">
      <c r="BC58468" s="6"/>
      <c r="BD58468" s="5"/>
    </row>
    <row r="58469" spans="55:56" hidden="1" x14ac:dyDescent="0.2">
      <c r="BC58469" s="6"/>
      <c r="BD58469" s="5"/>
    </row>
    <row r="58470" spans="55:56" hidden="1" x14ac:dyDescent="0.2">
      <c r="BC58470" s="6"/>
      <c r="BD58470" s="5"/>
    </row>
    <row r="58471" spans="55:56" hidden="1" x14ac:dyDescent="0.2">
      <c r="BC58471" s="6"/>
      <c r="BD58471" s="5"/>
    </row>
    <row r="58472" spans="55:56" hidden="1" x14ac:dyDescent="0.2">
      <c r="BC58472" s="6"/>
      <c r="BD58472" s="5"/>
    </row>
    <row r="58473" spans="55:56" hidden="1" x14ac:dyDescent="0.2">
      <c r="BC58473" s="6"/>
      <c r="BD58473" s="5"/>
    </row>
    <row r="58474" spans="55:56" hidden="1" x14ac:dyDescent="0.2">
      <c r="BC58474" s="6"/>
      <c r="BD58474" s="5"/>
    </row>
    <row r="58475" spans="55:56" hidden="1" x14ac:dyDescent="0.2">
      <c r="BC58475" s="6"/>
      <c r="BD58475" s="5"/>
    </row>
    <row r="58476" spans="55:56" hidden="1" x14ac:dyDescent="0.2">
      <c r="BC58476" s="6"/>
      <c r="BD58476" s="5"/>
    </row>
    <row r="58477" spans="55:56" hidden="1" x14ac:dyDescent="0.2">
      <c r="BC58477" s="6"/>
      <c r="BD58477" s="5"/>
    </row>
    <row r="58478" spans="55:56" hidden="1" x14ac:dyDescent="0.2">
      <c r="BC58478" s="6"/>
      <c r="BD58478" s="5"/>
    </row>
    <row r="58479" spans="55:56" hidden="1" x14ac:dyDescent="0.2">
      <c r="BC58479" s="6"/>
      <c r="BD58479" s="5"/>
    </row>
    <row r="58480" spans="55:56" hidden="1" x14ac:dyDescent="0.2">
      <c r="BC58480" s="6"/>
      <c r="BD58480" s="5"/>
    </row>
    <row r="58481" spans="55:56" hidden="1" x14ac:dyDescent="0.2">
      <c r="BC58481" s="6"/>
      <c r="BD58481" s="5"/>
    </row>
    <row r="58482" spans="55:56" hidden="1" x14ac:dyDescent="0.2">
      <c r="BC58482" s="6"/>
      <c r="BD58482" s="5"/>
    </row>
    <row r="58483" spans="55:56" hidden="1" x14ac:dyDescent="0.2">
      <c r="BC58483" s="6"/>
      <c r="BD58483" s="5"/>
    </row>
    <row r="58484" spans="55:56" hidden="1" x14ac:dyDescent="0.2">
      <c r="BC58484" s="6"/>
      <c r="BD58484" s="5"/>
    </row>
    <row r="58485" spans="55:56" hidden="1" x14ac:dyDescent="0.2">
      <c r="BC58485" s="6"/>
      <c r="BD58485" s="5"/>
    </row>
    <row r="58486" spans="55:56" hidden="1" x14ac:dyDescent="0.2">
      <c r="BC58486" s="6"/>
      <c r="BD58486" s="5"/>
    </row>
    <row r="58487" spans="55:56" hidden="1" x14ac:dyDescent="0.2">
      <c r="BC58487" s="6"/>
      <c r="BD58487" s="5"/>
    </row>
    <row r="58488" spans="55:56" hidden="1" x14ac:dyDescent="0.2">
      <c r="BC58488" s="6"/>
      <c r="BD58488" s="5"/>
    </row>
    <row r="58489" spans="55:56" hidden="1" x14ac:dyDescent="0.2">
      <c r="BC58489" s="6"/>
      <c r="BD58489" s="5"/>
    </row>
    <row r="58490" spans="55:56" hidden="1" x14ac:dyDescent="0.2">
      <c r="BC58490" s="6"/>
      <c r="BD58490" s="5"/>
    </row>
    <row r="58491" spans="55:56" hidden="1" x14ac:dyDescent="0.2">
      <c r="BC58491" s="6"/>
      <c r="BD58491" s="5"/>
    </row>
    <row r="58492" spans="55:56" hidden="1" x14ac:dyDescent="0.2">
      <c r="BC58492" s="6"/>
      <c r="BD58492" s="5"/>
    </row>
    <row r="58493" spans="55:56" hidden="1" x14ac:dyDescent="0.2">
      <c r="BC58493" s="6"/>
      <c r="BD58493" s="5"/>
    </row>
    <row r="58494" spans="55:56" hidden="1" x14ac:dyDescent="0.2">
      <c r="BC58494" s="6"/>
      <c r="BD58494" s="5"/>
    </row>
    <row r="58495" spans="55:56" hidden="1" x14ac:dyDescent="0.2">
      <c r="BC58495" s="6"/>
      <c r="BD58495" s="5"/>
    </row>
    <row r="58496" spans="55:56" hidden="1" x14ac:dyDescent="0.2">
      <c r="BC58496" s="6"/>
      <c r="BD58496" s="5"/>
    </row>
    <row r="58497" spans="55:56" hidden="1" x14ac:dyDescent="0.2">
      <c r="BC58497" s="6"/>
      <c r="BD58497" s="5"/>
    </row>
    <row r="58498" spans="55:56" hidden="1" x14ac:dyDescent="0.2">
      <c r="BC58498" s="6"/>
      <c r="BD58498" s="5"/>
    </row>
    <row r="58499" spans="55:56" hidden="1" x14ac:dyDescent="0.2">
      <c r="BC58499" s="6"/>
      <c r="BD58499" s="5"/>
    </row>
    <row r="58500" spans="55:56" hidden="1" x14ac:dyDescent="0.2">
      <c r="BC58500" s="6"/>
      <c r="BD58500" s="5"/>
    </row>
    <row r="58501" spans="55:56" hidden="1" x14ac:dyDescent="0.2">
      <c r="BC58501" s="6"/>
      <c r="BD58501" s="5"/>
    </row>
    <row r="58502" spans="55:56" hidden="1" x14ac:dyDescent="0.2">
      <c r="BC58502" s="6"/>
      <c r="BD58502" s="5"/>
    </row>
    <row r="58503" spans="55:56" hidden="1" x14ac:dyDescent="0.2">
      <c r="BC58503" s="6"/>
      <c r="BD58503" s="5"/>
    </row>
    <row r="58504" spans="55:56" hidden="1" x14ac:dyDescent="0.2">
      <c r="BC58504" s="6"/>
      <c r="BD58504" s="5"/>
    </row>
    <row r="58505" spans="55:56" hidden="1" x14ac:dyDescent="0.2">
      <c r="BC58505" s="6"/>
      <c r="BD58505" s="5"/>
    </row>
    <row r="58506" spans="55:56" hidden="1" x14ac:dyDescent="0.2">
      <c r="BC58506" s="6"/>
      <c r="BD58506" s="5"/>
    </row>
    <row r="58507" spans="55:56" hidden="1" x14ac:dyDescent="0.2">
      <c r="BC58507" s="6"/>
      <c r="BD58507" s="5"/>
    </row>
    <row r="58508" spans="55:56" hidden="1" x14ac:dyDescent="0.2">
      <c r="BC58508" s="6"/>
      <c r="BD58508" s="5"/>
    </row>
    <row r="58509" spans="55:56" hidden="1" x14ac:dyDescent="0.2">
      <c r="BC58509" s="6"/>
      <c r="BD58509" s="5"/>
    </row>
    <row r="58510" spans="55:56" hidden="1" x14ac:dyDescent="0.2">
      <c r="BC58510" s="6"/>
      <c r="BD58510" s="5"/>
    </row>
    <row r="58511" spans="55:56" hidden="1" x14ac:dyDescent="0.2">
      <c r="BC58511" s="6"/>
      <c r="BD58511" s="5"/>
    </row>
    <row r="58512" spans="55:56" hidden="1" x14ac:dyDescent="0.2">
      <c r="BC58512" s="6"/>
      <c r="BD58512" s="5"/>
    </row>
    <row r="58513" spans="55:56" hidden="1" x14ac:dyDescent="0.2">
      <c r="BC58513" s="6"/>
      <c r="BD58513" s="5"/>
    </row>
    <row r="58514" spans="55:56" hidden="1" x14ac:dyDescent="0.2">
      <c r="BC58514" s="6"/>
      <c r="BD58514" s="5"/>
    </row>
    <row r="58515" spans="55:56" hidden="1" x14ac:dyDescent="0.2">
      <c r="BC58515" s="6"/>
      <c r="BD58515" s="5"/>
    </row>
    <row r="58516" spans="55:56" hidden="1" x14ac:dyDescent="0.2">
      <c r="BC58516" s="6"/>
      <c r="BD58516" s="5"/>
    </row>
    <row r="58517" spans="55:56" hidden="1" x14ac:dyDescent="0.2">
      <c r="BC58517" s="6"/>
      <c r="BD58517" s="5"/>
    </row>
    <row r="58518" spans="55:56" hidden="1" x14ac:dyDescent="0.2">
      <c r="BC58518" s="6"/>
      <c r="BD58518" s="5"/>
    </row>
    <row r="58519" spans="55:56" hidden="1" x14ac:dyDescent="0.2">
      <c r="BC58519" s="6"/>
      <c r="BD58519" s="5"/>
    </row>
    <row r="58520" spans="55:56" hidden="1" x14ac:dyDescent="0.2">
      <c r="BC58520" s="6"/>
      <c r="BD58520" s="5"/>
    </row>
    <row r="58521" spans="55:56" hidden="1" x14ac:dyDescent="0.2">
      <c r="BC58521" s="6"/>
      <c r="BD58521" s="5"/>
    </row>
    <row r="58522" spans="55:56" hidden="1" x14ac:dyDescent="0.2">
      <c r="BC58522" s="6"/>
      <c r="BD58522" s="5"/>
    </row>
    <row r="58523" spans="55:56" hidden="1" x14ac:dyDescent="0.2">
      <c r="BC58523" s="6"/>
      <c r="BD58523" s="5"/>
    </row>
    <row r="58524" spans="55:56" hidden="1" x14ac:dyDescent="0.2">
      <c r="BC58524" s="6"/>
      <c r="BD58524" s="5"/>
    </row>
    <row r="58525" spans="55:56" hidden="1" x14ac:dyDescent="0.2">
      <c r="BC58525" s="6"/>
      <c r="BD58525" s="5"/>
    </row>
    <row r="58526" spans="55:56" hidden="1" x14ac:dyDescent="0.2">
      <c r="BC58526" s="6"/>
      <c r="BD58526" s="5"/>
    </row>
    <row r="58527" spans="55:56" hidden="1" x14ac:dyDescent="0.2">
      <c r="BC58527" s="6"/>
      <c r="BD58527" s="5"/>
    </row>
    <row r="58528" spans="55:56" hidden="1" x14ac:dyDescent="0.2">
      <c r="BC58528" s="6"/>
      <c r="BD58528" s="5"/>
    </row>
    <row r="58529" spans="55:56" hidden="1" x14ac:dyDescent="0.2">
      <c r="BC58529" s="6"/>
      <c r="BD58529" s="5"/>
    </row>
    <row r="58530" spans="55:56" hidden="1" x14ac:dyDescent="0.2">
      <c r="BC58530" s="6"/>
      <c r="BD58530" s="5"/>
    </row>
    <row r="58531" spans="55:56" hidden="1" x14ac:dyDescent="0.2">
      <c r="BC58531" s="6"/>
      <c r="BD58531" s="5"/>
    </row>
    <row r="58532" spans="55:56" hidden="1" x14ac:dyDescent="0.2">
      <c r="BC58532" s="6"/>
      <c r="BD58532" s="5"/>
    </row>
    <row r="58533" spans="55:56" hidden="1" x14ac:dyDescent="0.2">
      <c r="BC58533" s="6"/>
      <c r="BD58533" s="5"/>
    </row>
    <row r="58534" spans="55:56" hidden="1" x14ac:dyDescent="0.2">
      <c r="BC58534" s="6"/>
      <c r="BD58534" s="5"/>
    </row>
    <row r="58535" spans="55:56" hidden="1" x14ac:dyDescent="0.2">
      <c r="BC58535" s="6"/>
      <c r="BD58535" s="5"/>
    </row>
    <row r="58536" spans="55:56" hidden="1" x14ac:dyDescent="0.2">
      <c r="BC58536" s="6"/>
      <c r="BD58536" s="5"/>
    </row>
    <row r="58537" spans="55:56" hidden="1" x14ac:dyDescent="0.2">
      <c r="BC58537" s="6"/>
      <c r="BD58537" s="5"/>
    </row>
    <row r="58538" spans="55:56" hidden="1" x14ac:dyDescent="0.2">
      <c r="BC58538" s="6"/>
      <c r="BD58538" s="5"/>
    </row>
    <row r="58539" spans="55:56" hidden="1" x14ac:dyDescent="0.2">
      <c r="BC58539" s="6"/>
      <c r="BD58539" s="5"/>
    </row>
    <row r="58540" spans="55:56" hidden="1" x14ac:dyDescent="0.2">
      <c r="BC58540" s="6"/>
      <c r="BD58540" s="5"/>
    </row>
    <row r="58541" spans="55:56" hidden="1" x14ac:dyDescent="0.2">
      <c r="BC58541" s="6"/>
      <c r="BD58541" s="5"/>
    </row>
    <row r="58542" spans="55:56" hidden="1" x14ac:dyDescent="0.2">
      <c r="BC58542" s="6"/>
      <c r="BD58542" s="5"/>
    </row>
    <row r="58543" spans="55:56" hidden="1" x14ac:dyDescent="0.2">
      <c r="BC58543" s="6"/>
      <c r="BD58543" s="5"/>
    </row>
    <row r="58544" spans="55:56" hidden="1" x14ac:dyDescent="0.2">
      <c r="BC58544" s="6"/>
      <c r="BD58544" s="5"/>
    </row>
    <row r="58545" spans="55:56" hidden="1" x14ac:dyDescent="0.2">
      <c r="BC58545" s="6"/>
      <c r="BD58545" s="5"/>
    </row>
    <row r="58546" spans="55:56" hidden="1" x14ac:dyDescent="0.2">
      <c r="BC58546" s="6"/>
      <c r="BD58546" s="5"/>
    </row>
    <row r="58547" spans="55:56" hidden="1" x14ac:dyDescent="0.2">
      <c r="BC58547" s="6"/>
      <c r="BD58547" s="5"/>
    </row>
    <row r="58548" spans="55:56" hidden="1" x14ac:dyDescent="0.2">
      <c r="BC58548" s="6"/>
      <c r="BD58548" s="5"/>
    </row>
    <row r="58549" spans="55:56" hidden="1" x14ac:dyDescent="0.2">
      <c r="BC58549" s="6"/>
      <c r="BD58549" s="5"/>
    </row>
    <row r="58550" spans="55:56" hidden="1" x14ac:dyDescent="0.2">
      <c r="BC58550" s="6"/>
      <c r="BD58550" s="5"/>
    </row>
    <row r="58551" spans="55:56" hidden="1" x14ac:dyDescent="0.2">
      <c r="BC58551" s="6"/>
      <c r="BD58551" s="5"/>
    </row>
    <row r="58552" spans="55:56" hidden="1" x14ac:dyDescent="0.2">
      <c r="BC58552" s="6"/>
      <c r="BD58552" s="5"/>
    </row>
    <row r="58553" spans="55:56" hidden="1" x14ac:dyDescent="0.2">
      <c r="BC58553" s="6"/>
      <c r="BD58553" s="5"/>
    </row>
    <row r="58554" spans="55:56" hidden="1" x14ac:dyDescent="0.2">
      <c r="BC58554" s="6"/>
      <c r="BD58554" s="5"/>
    </row>
    <row r="58555" spans="55:56" hidden="1" x14ac:dyDescent="0.2">
      <c r="BC58555" s="6"/>
      <c r="BD58555" s="5"/>
    </row>
    <row r="58556" spans="55:56" hidden="1" x14ac:dyDescent="0.2">
      <c r="BC58556" s="6"/>
      <c r="BD58556" s="5"/>
    </row>
    <row r="58557" spans="55:56" hidden="1" x14ac:dyDescent="0.2">
      <c r="BC58557" s="6"/>
      <c r="BD58557" s="5"/>
    </row>
    <row r="58558" spans="55:56" hidden="1" x14ac:dyDescent="0.2">
      <c r="BC58558" s="6"/>
      <c r="BD58558" s="5"/>
    </row>
    <row r="58559" spans="55:56" hidden="1" x14ac:dyDescent="0.2">
      <c r="BC58559" s="6"/>
      <c r="BD58559" s="5"/>
    </row>
    <row r="58560" spans="55:56" hidden="1" x14ac:dyDescent="0.2">
      <c r="BC58560" s="6"/>
      <c r="BD58560" s="5"/>
    </row>
    <row r="58561" spans="55:56" hidden="1" x14ac:dyDescent="0.2">
      <c r="BC58561" s="6"/>
      <c r="BD58561" s="5"/>
    </row>
    <row r="58562" spans="55:56" hidden="1" x14ac:dyDescent="0.2">
      <c r="BC58562" s="6"/>
      <c r="BD58562" s="5"/>
    </row>
    <row r="58563" spans="55:56" hidden="1" x14ac:dyDescent="0.2">
      <c r="BC58563" s="6"/>
      <c r="BD58563" s="5"/>
    </row>
    <row r="58564" spans="55:56" hidden="1" x14ac:dyDescent="0.2">
      <c r="BC58564" s="6"/>
      <c r="BD58564" s="5"/>
    </row>
    <row r="58565" spans="55:56" hidden="1" x14ac:dyDescent="0.2">
      <c r="BC58565" s="6"/>
      <c r="BD58565" s="5"/>
    </row>
    <row r="58566" spans="55:56" hidden="1" x14ac:dyDescent="0.2">
      <c r="BC58566" s="6"/>
      <c r="BD58566" s="5"/>
    </row>
    <row r="58567" spans="55:56" hidden="1" x14ac:dyDescent="0.2">
      <c r="BC58567" s="6"/>
      <c r="BD58567" s="5"/>
    </row>
    <row r="58568" spans="55:56" hidden="1" x14ac:dyDescent="0.2">
      <c r="BC58568" s="6"/>
      <c r="BD58568" s="5"/>
    </row>
    <row r="58569" spans="55:56" hidden="1" x14ac:dyDescent="0.2">
      <c r="BC58569" s="6"/>
      <c r="BD58569" s="5"/>
    </row>
    <row r="58570" spans="55:56" hidden="1" x14ac:dyDescent="0.2">
      <c r="BC58570" s="6"/>
      <c r="BD58570" s="5"/>
    </row>
    <row r="58571" spans="55:56" hidden="1" x14ac:dyDescent="0.2">
      <c r="BC58571" s="6"/>
      <c r="BD58571" s="5"/>
    </row>
    <row r="58572" spans="55:56" hidden="1" x14ac:dyDescent="0.2">
      <c r="BC58572" s="6"/>
      <c r="BD58572" s="5"/>
    </row>
    <row r="58573" spans="55:56" hidden="1" x14ac:dyDescent="0.2">
      <c r="BC58573" s="6"/>
      <c r="BD58573" s="5"/>
    </row>
    <row r="58574" spans="55:56" hidden="1" x14ac:dyDescent="0.2">
      <c r="BC58574" s="6"/>
      <c r="BD58574" s="5"/>
    </row>
    <row r="58575" spans="55:56" hidden="1" x14ac:dyDescent="0.2">
      <c r="BC58575" s="6"/>
      <c r="BD58575" s="5"/>
    </row>
    <row r="58576" spans="55:56" hidden="1" x14ac:dyDescent="0.2">
      <c r="BC58576" s="6"/>
      <c r="BD58576" s="5"/>
    </row>
    <row r="58577" spans="55:56" hidden="1" x14ac:dyDescent="0.2">
      <c r="BC58577" s="6"/>
      <c r="BD58577" s="5"/>
    </row>
    <row r="58578" spans="55:56" hidden="1" x14ac:dyDescent="0.2">
      <c r="BC58578" s="6"/>
      <c r="BD58578" s="5"/>
    </row>
    <row r="58579" spans="55:56" hidden="1" x14ac:dyDescent="0.2">
      <c r="BC58579" s="6"/>
      <c r="BD58579" s="5"/>
    </row>
    <row r="58580" spans="55:56" hidden="1" x14ac:dyDescent="0.2">
      <c r="BC58580" s="6"/>
      <c r="BD58580" s="5"/>
    </row>
    <row r="58581" spans="55:56" hidden="1" x14ac:dyDescent="0.2">
      <c r="BC58581" s="6"/>
      <c r="BD58581" s="5"/>
    </row>
    <row r="58582" spans="55:56" hidden="1" x14ac:dyDescent="0.2">
      <c r="BC58582" s="6"/>
      <c r="BD58582" s="5"/>
    </row>
    <row r="58583" spans="55:56" hidden="1" x14ac:dyDescent="0.2">
      <c r="BC58583" s="6"/>
      <c r="BD58583" s="5"/>
    </row>
    <row r="58584" spans="55:56" hidden="1" x14ac:dyDescent="0.2">
      <c r="BC58584" s="6"/>
      <c r="BD58584" s="5"/>
    </row>
    <row r="58585" spans="55:56" hidden="1" x14ac:dyDescent="0.2">
      <c r="BC58585" s="6"/>
      <c r="BD58585" s="5"/>
    </row>
    <row r="58586" spans="55:56" hidden="1" x14ac:dyDescent="0.2">
      <c r="BC58586" s="6"/>
      <c r="BD58586" s="5"/>
    </row>
    <row r="58587" spans="55:56" hidden="1" x14ac:dyDescent="0.2">
      <c r="BC58587" s="6"/>
      <c r="BD58587" s="5"/>
    </row>
    <row r="58588" spans="55:56" hidden="1" x14ac:dyDescent="0.2">
      <c r="BC58588" s="6"/>
      <c r="BD58588" s="5"/>
    </row>
    <row r="58589" spans="55:56" hidden="1" x14ac:dyDescent="0.2">
      <c r="BC58589" s="6"/>
      <c r="BD58589" s="5"/>
    </row>
    <row r="58590" spans="55:56" hidden="1" x14ac:dyDescent="0.2">
      <c r="BC58590" s="6"/>
      <c r="BD58590" s="5"/>
    </row>
    <row r="58591" spans="55:56" hidden="1" x14ac:dyDescent="0.2">
      <c r="BC58591" s="6"/>
      <c r="BD58591" s="5"/>
    </row>
    <row r="58592" spans="55:56" hidden="1" x14ac:dyDescent="0.2">
      <c r="BC58592" s="6"/>
      <c r="BD58592" s="5"/>
    </row>
    <row r="58593" spans="55:56" hidden="1" x14ac:dyDescent="0.2">
      <c r="BC58593" s="6"/>
      <c r="BD58593" s="5"/>
    </row>
    <row r="58594" spans="55:56" hidden="1" x14ac:dyDescent="0.2">
      <c r="BC58594" s="6"/>
      <c r="BD58594" s="5"/>
    </row>
    <row r="58595" spans="55:56" hidden="1" x14ac:dyDescent="0.2">
      <c r="BC58595" s="6"/>
      <c r="BD58595" s="5"/>
    </row>
    <row r="58596" spans="55:56" hidden="1" x14ac:dyDescent="0.2">
      <c r="BC58596" s="6"/>
      <c r="BD58596" s="5"/>
    </row>
    <row r="58597" spans="55:56" hidden="1" x14ac:dyDescent="0.2">
      <c r="BC58597" s="6"/>
      <c r="BD58597" s="5"/>
    </row>
    <row r="58598" spans="55:56" hidden="1" x14ac:dyDescent="0.2">
      <c r="BC58598" s="6"/>
      <c r="BD58598" s="5"/>
    </row>
    <row r="58599" spans="55:56" hidden="1" x14ac:dyDescent="0.2">
      <c r="BC58599" s="6"/>
      <c r="BD58599" s="5"/>
    </row>
    <row r="58600" spans="55:56" hidden="1" x14ac:dyDescent="0.2">
      <c r="BC58600" s="6"/>
      <c r="BD58600" s="5"/>
    </row>
    <row r="58601" spans="55:56" hidden="1" x14ac:dyDescent="0.2">
      <c r="BC58601" s="6"/>
      <c r="BD58601" s="5"/>
    </row>
    <row r="58602" spans="55:56" hidden="1" x14ac:dyDescent="0.2">
      <c r="BC58602" s="6"/>
      <c r="BD58602" s="5"/>
    </row>
    <row r="58603" spans="55:56" hidden="1" x14ac:dyDescent="0.2">
      <c r="BC58603" s="6"/>
      <c r="BD58603" s="5"/>
    </row>
    <row r="58604" spans="55:56" hidden="1" x14ac:dyDescent="0.2">
      <c r="BC58604" s="6"/>
      <c r="BD58604" s="5"/>
    </row>
    <row r="58605" spans="55:56" hidden="1" x14ac:dyDescent="0.2">
      <c r="BC58605" s="6"/>
      <c r="BD58605" s="5"/>
    </row>
    <row r="58606" spans="55:56" hidden="1" x14ac:dyDescent="0.2">
      <c r="BC58606" s="6"/>
      <c r="BD58606" s="5"/>
    </row>
    <row r="58607" spans="55:56" hidden="1" x14ac:dyDescent="0.2">
      <c r="BC58607" s="6"/>
      <c r="BD58607" s="5"/>
    </row>
    <row r="58608" spans="55:56" hidden="1" x14ac:dyDescent="0.2">
      <c r="BC58608" s="6"/>
      <c r="BD58608" s="5"/>
    </row>
    <row r="58609" spans="55:56" hidden="1" x14ac:dyDescent="0.2">
      <c r="BC58609" s="6"/>
      <c r="BD58609" s="5"/>
    </row>
    <row r="58610" spans="55:56" hidden="1" x14ac:dyDescent="0.2">
      <c r="BC58610" s="6"/>
      <c r="BD58610" s="5"/>
    </row>
    <row r="58611" spans="55:56" hidden="1" x14ac:dyDescent="0.2">
      <c r="BC58611" s="6"/>
      <c r="BD58611" s="5"/>
    </row>
    <row r="58612" spans="55:56" hidden="1" x14ac:dyDescent="0.2">
      <c r="BC58612" s="6"/>
      <c r="BD58612" s="5"/>
    </row>
    <row r="58613" spans="55:56" hidden="1" x14ac:dyDescent="0.2">
      <c r="BC58613" s="6"/>
      <c r="BD58613" s="5"/>
    </row>
    <row r="58614" spans="55:56" hidden="1" x14ac:dyDescent="0.2">
      <c r="BC58614" s="6"/>
      <c r="BD58614" s="5"/>
    </row>
    <row r="58615" spans="55:56" hidden="1" x14ac:dyDescent="0.2">
      <c r="BC58615" s="6"/>
      <c r="BD58615" s="5"/>
    </row>
    <row r="58616" spans="55:56" hidden="1" x14ac:dyDescent="0.2">
      <c r="BC58616" s="6"/>
      <c r="BD58616" s="5"/>
    </row>
    <row r="58617" spans="55:56" hidden="1" x14ac:dyDescent="0.2">
      <c r="BC58617" s="6"/>
      <c r="BD58617" s="5"/>
    </row>
    <row r="58618" spans="55:56" hidden="1" x14ac:dyDescent="0.2">
      <c r="BC58618" s="6"/>
      <c r="BD58618" s="5"/>
    </row>
    <row r="58619" spans="55:56" hidden="1" x14ac:dyDescent="0.2">
      <c r="BC58619" s="6"/>
      <c r="BD58619" s="5"/>
    </row>
    <row r="58620" spans="55:56" hidden="1" x14ac:dyDescent="0.2">
      <c r="BC58620" s="6"/>
      <c r="BD58620" s="5"/>
    </row>
    <row r="58621" spans="55:56" hidden="1" x14ac:dyDescent="0.2">
      <c r="BC58621" s="6"/>
      <c r="BD58621" s="5"/>
    </row>
    <row r="58622" spans="55:56" hidden="1" x14ac:dyDescent="0.2">
      <c r="BC58622" s="6"/>
      <c r="BD58622" s="5"/>
    </row>
    <row r="58623" spans="55:56" hidden="1" x14ac:dyDescent="0.2">
      <c r="BC58623" s="6"/>
      <c r="BD58623" s="5"/>
    </row>
    <row r="58624" spans="55:56" hidden="1" x14ac:dyDescent="0.2">
      <c r="BC58624" s="6"/>
      <c r="BD58624" s="5"/>
    </row>
    <row r="58625" spans="55:56" hidden="1" x14ac:dyDescent="0.2">
      <c r="BC58625" s="6"/>
      <c r="BD58625" s="5"/>
    </row>
    <row r="58626" spans="55:56" hidden="1" x14ac:dyDescent="0.2">
      <c r="BC58626" s="6"/>
      <c r="BD58626" s="5"/>
    </row>
    <row r="58627" spans="55:56" hidden="1" x14ac:dyDescent="0.2">
      <c r="BC58627" s="6"/>
      <c r="BD58627" s="5"/>
    </row>
    <row r="58628" spans="55:56" hidden="1" x14ac:dyDescent="0.2">
      <c r="BC58628" s="6"/>
      <c r="BD58628" s="5"/>
    </row>
    <row r="58629" spans="55:56" hidden="1" x14ac:dyDescent="0.2">
      <c r="BC58629" s="6"/>
      <c r="BD58629" s="5"/>
    </row>
    <row r="58630" spans="55:56" hidden="1" x14ac:dyDescent="0.2">
      <c r="BC58630" s="6"/>
      <c r="BD58630" s="5"/>
    </row>
    <row r="58631" spans="55:56" hidden="1" x14ac:dyDescent="0.2">
      <c r="BC58631" s="6"/>
      <c r="BD58631" s="5"/>
    </row>
    <row r="58632" spans="55:56" hidden="1" x14ac:dyDescent="0.2">
      <c r="BC58632" s="6"/>
      <c r="BD58632" s="5"/>
    </row>
    <row r="58633" spans="55:56" hidden="1" x14ac:dyDescent="0.2">
      <c r="BC58633" s="6"/>
      <c r="BD58633" s="5"/>
    </row>
    <row r="58634" spans="55:56" hidden="1" x14ac:dyDescent="0.2">
      <c r="BC58634" s="6"/>
      <c r="BD58634" s="5"/>
    </row>
    <row r="58635" spans="55:56" hidden="1" x14ac:dyDescent="0.2">
      <c r="BC58635" s="6"/>
      <c r="BD58635" s="5"/>
    </row>
    <row r="58636" spans="55:56" hidden="1" x14ac:dyDescent="0.2">
      <c r="BC58636" s="6"/>
      <c r="BD58636" s="5"/>
    </row>
    <row r="58637" spans="55:56" hidden="1" x14ac:dyDescent="0.2">
      <c r="BC58637" s="6"/>
      <c r="BD58637" s="5"/>
    </row>
    <row r="58638" spans="55:56" hidden="1" x14ac:dyDescent="0.2">
      <c r="BC58638" s="6"/>
      <c r="BD58638" s="5"/>
    </row>
    <row r="58639" spans="55:56" hidden="1" x14ac:dyDescent="0.2">
      <c r="BC58639" s="6"/>
      <c r="BD58639" s="5"/>
    </row>
    <row r="58640" spans="55:56" hidden="1" x14ac:dyDescent="0.2">
      <c r="BC58640" s="6"/>
      <c r="BD58640" s="5"/>
    </row>
    <row r="58641" spans="55:56" hidden="1" x14ac:dyDescent="0.2">
      <c r="BC58641" s="6"/>
      <c r="BD58641" s="5"/>
    </row>
    <row r="58642" spans="55:56" hidden="1" x14ac:dyDescent="0.2">
      <c r="BC58642" s="6"/>
      <c r="BD58642" s="5"/>
    </row>
    <row r="58643" spans="55:56" hidden="1" x14ac:dyDescent="0.2">
      <c r="BC58643" s="6"/>
      <c r="BD58643" s="5"/>
    </row>
    <row r="58644" spans="55:56" hidden="1" x14ac:dyDescent="0.2">
      <c r="BC58644" s="6"/>
      <c r="BD58644" s="5"/>
    </row>
    <row r="58645" spans="55:56" hidden="1" x14ac:dyDescent="0.2">
      <c r="BC58645" s="6"/>
      <c r="BD58645" s="5"/>
    </row>
    <row r="58646" spans="55:56" hidden="1" x14ac:dyDescent="0.2">
      <c r="BC58646" s="6"/>
      <c r="BD58646" s="5"/>
    </row>
    <row r="58647" spans="55:56" hidden="1" x14ac:dyDescent="0.2">
      <c r="BC58647" s="6"/>
      <c r="BD58647" s="5"/>
    </row>
    <row r="58648" spans="55:56" hidden="1" x14ac:dyDescent="0.2">
      <c r="BC58648" s="6"/>
      <c r="BD58648" s="5"/>
    </row>
    <row r="58649" spans="55:56" hidden="1" x14ac:dyDescent="0.2">
      <c r="BC58649" s="6"/>
      <c r="BD58649" s="5"/>
    </row>
    <row r="58650" spans="55:56" hidden="1" x14ac:dyDescent="0.2">
      <c r="BC58650" s="6"/>
      <c r="BD58650" s="5"/>
    </row>
    <row r="58651" spans="55:56" hidden="1" x14ac:dyDescent="0.2">
      <c r="BC58651" s="6"/>
      <c r="BD58651" s="5"/>
    </row>
    <row r="58652" spans="55:56" hidden="1" x14ac:dyDescent="0.2">
      <c r="BC58652" s="6"/>
      <c r="BD58652" s="5"/>
    </row>
    <row r="58653" spans="55:56" hidden="1" x14ac:dyDescent="0.2">
      <c r="BC58653" s="6"/>
      <c r="BD58653" s="5"/>
    </row>
    <row r="58654" spans="55:56" hidden="1" x14ac:dyDescent="0.2">
      <c r="BC58654" s="6"/>
      <c r="BD58654" s="5"/>
    </row>
    <row r="58655" spans="55:56" hidden="1" x14ac:dyDescent="0.2">
      <c r="BC58655" s="6"/>
      <c r="BD58655" s="5"/>
    </row>
    <row r="58656" spans="55:56" hidden="1" x14ac:dyDescent="0.2">
      <c r="BC58656" s="6"/>
      <c r="BD58656" s="5"/>
    </row>
    <row r="58657" spans="55:56" hidden="1" x14ac:dyDescent="0.2">
      <c r="BC58657" s="6"/>
      <c r="BD58657" s="5"/>
    </row>
    <row r="58658" spans="55:56" hidden="1" x14ac:dyDescent="0.2">
      <c r="BC58658" s="6"/>
      <c r="BD58658" s="5"/>
    </row>
    <row r="58659" spans="55:56" hidden="1" x14ac:dyDescent="0.2">
      <c r="BC58659" s="6"/>
      <c r="BD58659" s="5"/>
    </row>
    <row r="58660" spans="55:56" hidden="1" x14ac:dyDescent="0.2">
      <c r="BC58660" s="6"/>
      <c r="BD58660" s="5"/>
    </row>
    <row r="58661" spans="55:56" hidden="1" x14ac:dyDescent="0.2">
      <c r="BC58661" s="6"/>
      <c r="BD58661" s="5"/>
    </row>
    <row r="58662" spans="55:56" hidden="1" x14ac:dyDescent="0.2">
      <c r="BC58662" s="6"/>
      <c r="BD58662" s="5"/>
    </row>
    <row r="58663" spans="55:56" hidden="1" x14ac:dyDescent="0.2">
      <c r="BC58663" s="6"/>
      <c r="BD58663" s="5"/>
    </row>
    <row r="58664" spans="55:56" hidden="1" x14ac:dyDescent="0.2">
      <c r="BC58664" s="6"/>
      <c r="BD58664" s="5"/>
    </row>
    <row r="58665" spans="55:56" hidden="1" x14ac:dyDescent="0.2">
      <c r="BC58665" s="6"/>
      <c r="BD58665" s="5"/>
    </row>
    <row r="58666" spans="55:56" hidden="1" x14ac:dyDescent="0.2">
      <c r="BC58666" s="6"/>
      <c r="BD58666" s="5"/>
    </row>
    <row r="58667" spans="55:56" hidden="1" x14ac:dyDescent="0.2">
      <c r="BC58667" s="6"/>
      <c r="BD58667" s="5"/>
    </row>
    <row r="58668" spans="55:56" hidden="1" x14ac:dyDescent="0.2">
      <c r="BC58668" s="6"/>
      <c r="BD58668" s="5"/>
    </row>
    <row r="58669" spans="55:56" hidden="1" x14ac:dyDescent="0.2">
      <c r="BC58669" s="6"/>
      <c r="BD58669" s="5"/>
    </row>
    <row r="58670" spans="55:56" hidden="1" x14ac:dyDescent="0.2">
      <c r="BC58670" s="6"/>
      <c r="BD58670" s="5"/>
    </row>
    <row r="58671" spans="55:56" hidden="1" x14ac:dyDescent="0.2">
      <c r="BC58671" s="6"/>
      <c r="BD58671" s="5"/>
    </row>
    <row r="58672" spans="55:56" hidden="1" x14ac:dyDescent="0.2">
      <c r="BC58672" s="6"/>
      <c r="BD58672" s="5"/>
    </row>
    <row r="58673" spans="55:56" hidden="1" x14ac:dyDescent="0.2">
      <c r="BC58673" s="6"/>
      <c r="BD58673" s="5"/>
    </row>
    <row r="58674" spans="55:56" hidden="1" x14ac:dyDescent="0.2">
      <c r="BC58674" s="6"/>
      <c r="BD58674" s="5"/>
    </row>
    <row r="58675" spans="55:56" hidden="1" x14ac:dyDescent="0.2">
      <c r="BC58675" s="6"/>
      <c r="BD58675" s="5"/>
    </row>
    <row r="58676" spans="55:56" hidden="1" x14ac:dyDescent="0.2">
      <c r="BC58676" s="6"/>
      <c r="BD58676" s="5"/>
    </row>
    <row r="58677" spans="55:56" hidden="1" x14ac:dyDescent="0.2">
      <c r="BC58677" s="6"/>
      <c r="BD58677" s="5"/>
    </row>
    <row r="58678" spans="55:56" hidden="1" x14ac:dyDescent="0.2">
      <c r="BC58678" s="6"/>
      <c r="BD58678" s="5"/>
    </row>
    <row r="58679" spans="55:56" hidden="1" x14ac:dyDescent="0.2">
      <c r="BC58679" s="6"/>
      <c r="BD58679" s="5"/>
    </row>
    <row r="58680" spans="55:56" hidden="1" x14ac:dyDescent="0.2">
      <c r="BC58680" s="6"/>
      <c r="BD58680" s="5"/>
    </row>
    <row r="58681" spans="55:56" hidden="1" x14ac:dyDescent="0.2">
      <c r="BC58681" s="6"/>
      <c r="BD58681" s="5"/>
    </row>
    <row r="58682" spans="55:56" hidden="1" x14ac:dyDescent="0.2">
      <c r="BC58682" s="6"/>
      <c r="BD58682" s="5"/>
    </row>
    <row r="58683" spans="55:56" hidden="1" x14ac:dyDescent="0.2">
      <c r="BC58683" s="6"/>
      <c r="BD58683" s="5"/>
    </row>
    <row r="58684" spans="55:56" hidden="1" x14ac:dyDescent="0.2">
      <c r="BC58684" s="6"/>
      <c r="BD58684" s="5"/>
    </row>
    <row r="58685" spans="55:56" hidden="1" x14ac:dyDescent="0.2">
      <c r="BC58685" s="6"/>
      <c r="BD58685" s="5"/>
    </row>
    <row r="58686" spans="55:56" hidden="1" x14ac:dyDescent="0.2">
      <c r="BC58686" s="6"/>
      <c r="BD58686" s="5"/>
    </row>
    <row r="58687" spans="55:56" hidden="1" x14ac:dyDescent="0.2">
      <c r="BC58687" s="6"/>
      <c r="BD58687" s="5"/>
    </row>
    <row r="58688" spans="55:56" hidden="1" x14ac:dyDescent="0.2">
      <c r="BC58688" s="6"/>
      <c r="BD58688" s="5"/>
    </row>
    <row r="58689" spans="55:56" hidden="1" x14ac:dyDescent="0.2">
      <c r="BC58689" s="6"/>
      <c r="BD58689" s="5"/>
    </row>
    <row r="58690" spans="55:56" hidden="1" x14ac:dyDescent="0.2">
      <c r="BC58690" s="6"/>
      <c r="BD58690" s="5"/>
    </row>
    <row r="58691" spans="55:56" hidden="1" x14ac:dyDescent="0.2">
      <c r="BC58691" s="6"/>
      <c r="BD58691" s="5"/>
    </row>
    <row r="58692" spans="55:56" hidden="1" x14ac:dyDescent="0.2">
      <c r="BC58692" s="6"/>
      <c r="BD58692" s="5"/>
    </row>
    <row r="58693" spans="55:56" hidden="1" x14ac:dyDescent="0.2">
      <c r="BC58693" s="6"/>
      <c r="BD58693" s="5"/>
    </row>
    <row r="58694" spans="55:56" hidden="1" x14ac:dyDescent="0.2">
      <c r="BC58694" s="6"/>
      <c r="BD58694" s="5"/>
    </row>
    <row r="58695" spans="55:56" hidden="1" x14ac:dyDescent="0.2">
      <c r="BC58695" s="6"/>
      <c r="BD58695" s="5"/>
    </row>
    <row r="58696" spans="55:56" hidden="1" x14ac:dyDescent="0.2">
      <c r="BC58696" s="6"/>
      <c r="BD58696" s="5"/>
    </row>
    <row r="58697" spans="55:56" hidden="1" x14ac:dyDescent="0.2">
      <c r="BC58697" s="6"/>
      <c r="BD58697" s="5"/>
    </row>
    <row r="58698" spans="55:56" hidden="1" x14ac:dyDescent="0.2">
      <c r="BC58698" s="6"/>
      <c r="BD58698" s="5"/>
    </row>
    <row r="58699" spans="55:56" hidden="1" x14ac:dyDescent="0.2">
      <c r="BC58699" s="6"/>
      <c r="BD58699" s="5"/>
    </row>
    <row r="58700" spans="55:56" hidden="1" x14ac:dyDescent="0.2">
      <c r="BC58700" s="6"/>
      <c r="BD58700" s="5"/>
    </row>
    <row r="58701" spans="55:56" hidden="1" x14ac:dyDescent="0.2">
      <c r="BC58701" s="6"/>
      <c r="BD58701" s="5"/>
    </row>
    <row r="58702" spans="55:56" hidden="1" x14ac:dyDescent="0.2">
      <c r="BC58702" s="6"/>
      <c r="BD58702" s="5"/>
    </row>
    <row r="58703" spans="55:56" hidden="1" x14ac:dyDescent="0.2">
      <c r="BC58703" s="6"/>
      <c r="BD58703" s="5"/>
    </row>
    <row r="58704" spans="55:56" hidden="1" x14ac:dyDescent="0.2">
      <c r="BC58704" s="6"/>
      <c r="BD58704" s="5"/>
    </row>
    <row r="58705" spans="55:56" hidden="1" x14ac:dyDescent="0.2">
      <c r="BC58705" s="6"/>
      <c r="BD58705" s="5"/>
    </row>
    <row r="58706" spans="55:56" hidden="1" x14ac:dyDescent="0.2">
      <c r="BC58706" s="6"/>
      <c r="BD58706" s="5"/>
    </row>
    <row r="58707" spans="55:56" hidden="1" x14ac:dyDescent="0.2">
      <c r="BC58707" s="6"/>
      <c r="BD58707" s="5"/>
    </row>
    <row r="58708" spans="55:56" hidden="1" x14ac:dyDescent="0.2">
      <c r="BC58708" s="6"/>
      <c r="BD58708" s="5"/>
    </row>
    <row r="58709" spans="55:56" hidden="1" x14ac:dyDescent="0.2">
      <c r="BC58709" s="6"/>
      <c r="BD58709" s="5"/>
    </row>
    <row r="58710" spans="55:56" hidden="1" x14ac:dyDescent="0.2">
      <c r="BC58710" s="6"/>
      <c r="BD58710" s="5"/>
    </row>
    <row r="58711" spans="55:56" hidden="1" x14ac:dyDescent="0.2">
      <c r="BC58711" s="6"/>
      <c r="BD58711" s="5"/>
    </row>
    <row r="58712" spans="55:56" hidden="1" x14ac:dyDescent="0.2">
      <c r="BC58712" s="6"/>
      <c r="BD58712" s="5"/>
    </row>
    <row r="58713" spans="55:56" hidden="1" x14ac:dyDescent="0.2">
      <c r="BC58713" s="6"/>
      <c r="BD58713" s="5"/>
    </row>
    <row r="58714" spans="55:56" hidden="1" x14ac:dyDescent="0.2">
      <c r="BC58714" s="6"/>
      <c r="BD58714" s="5"/>
    </row>
    <row r="58715" spans="55:56" hidden="1" x14ac:dyDescent="0.2">
      <c r="BC58715" s="6"/>
      <c r="BD58715" s="5"/>
    </row>
    <row r="58716" spans="55:56" hidden="1" x14ac:dyDescent="0.2">
      <c r="BC58716" s="6"/>
      <c r="BD58716" s="5"/>
    </row>
    <row r="58717" spans="55:56" hidden="1" x14ac:dyDescent="0.2">
      <c r="BC58717" s="6"/>
      <c r="BD58717" s="5"/>
    </row>
    <row r="58718" spans="55:56" hidden="1" x14ac:dyDescent="0.2">
      <c r="BC58718" s="6"/>
      <c r="BD58718" s="5"/>
    </row>
    <row r="58719" spans="55:56" hidden="1" x14ac:dyDescent="0.2">
      <c r="BC58719" s="6"/>
      <c r="BD58719" s="5"/>
    </row>
    <row r="58720" spans="55:56" hidden="1" x14ac:dyDescent="0.2">
      <c r="BC58720" s="6"/>
      <c r="BD58720" s="5"/>
    </row>
    <row r="58721" spans="55:56" hidden="1" x14ac:dyDescent="0.2">
      <c r="BC58721" s="6"/>
      <c r="BD58721" s="5"/>
    </row>
    <row r="58722" spans="55:56" hidden="1" x14ac:dyDescent="0.2">
      <c r="BC58722" s="6"/>
      <c r="BD58722" s="5"/>
    </row>
    <row r="58723" spans="55:56" hidden="1" x14ac:dyDescent="0.2">
      <c r="BC58723" s="6"/>
      <c r="BD58723" s="5"/>
    </row>
    <row r="58724" spans="55:56" hidden="1" x14ac:dyDescent="0.2">
      <c r="BC58724" s="6"/>
      <c r="BD58724" s="5"/>
    </row>
    <row r="58725" spans="55:56" hidden="1" x14ac:dyDescent="0.2">
      <c r="BC58725" s="6"/>
      <c r="BD58725" s="5"/>
    </row>
    <row r="58726" spans="55:56" hidden="1" x14ac:dyDescent="0.2">
      <c r="BC58726" s="6"/>
      <c r="BD58726" s="5"/>
    </row>
    <row r="58727" spans="55:56" hidden="1" x14ac:dyDescent="0.2">
      <c r="BC58727" s="6"/>
      <c r="BD58727" s="5"/>
    </row>
    <row r="58728" spans="55:56" hidden="1" x14ac:dyDescent="0.2">
      <c r="BC58728" s="6"/>
      <c r="BD58728" s="5"/>
    </row>
    <row r="58729" spans="55:56" hidden="1" x14ac:dyDescent="0.2">
      <c r="BC58729" s="6"/>
      <c r="BD58729" s="5"/>
    </row>
    <row r="58730" spans="55:56" hidden="1" x14ac:dyDescent="0.2">
      <c r="BC58730" s="6"/>
      <c r="BD58730" s="5"/>
    </row>
    <row r="58731" spans="55:56" hidden="1" x14ac:dyDescent="0.2">
      <c r="BC58731" s="6"/>
      <c r="BD58731" s="5"/>
    </row>
    <row r="58732" spans="55:56" hidden="1" x14ac:dyDescent="0.2">
      <c r="BC58732" s="6"/>
      <c r="BD58732" s="5"/>
    </row>
    <row r="58733" spans="55:56" hidden="1" x14ac:dyDescent="0.2">
      <c r="BC58733" s="6"/>
      <c r="BD58733" s="5"/>
    </row>
    <row r="58734" spans="55:56" hidden="1" x14ac:dyDescent="0.2">
      <c r="BC58734" s="6"/>
      <c r="BD58734" s="5"/>
    </row>
    <row r="58735" spans="55:56" hidden="1" x14ac:dyDescent="0.2">
      <c r="BC58735" s="6"/>
      <c r="BD58735" s="5"/>
    </row>
    <row r="58736" spans="55:56" hidden="1" x14ac:dyDescent="0.2">
      <c r="BC58736" s="6"/>
      <c r="BD58736" s="5"/>
    </row>
    <row r="58737" spans="55:56" hidden="1" x14ac:dyDescent="0.2">
      <c r="BC58737" s="6"/>
      <c r="BD58737" s="5"/>
    </row>
    <row r="58738" spans="55:56" hidden="1" x14ac:dyDescent="0.2">
      <c r="BC58738" s="6"/>
      <c r="BD58738" s="5"/>
    </row>
    <row r="58739" spans="55:56" hidden="1" x14ac:dyDescent="0.2">
      <c r="BC58739" s="6"/>
      <c r="BD58739" s="5"/>
    </row>
    <row r="58740" spans="55:56" hidden="1" x14ac:dyDescent="0.2">
      <c r="BC58740" s="6"/>
      <c r="BD58740" s="5"/>
    </row>
    <row r="58741" spans="55:56" hidden="1" x14ac:dyDescent="0.2">
      <c r="BC58741" s="6"/>
      <c r="BD58741" s="5"/>
    </row>
    <row r="58742" spans="55:56" hidden="1" x14ac:dyDescent="0.2">
      <c r="BC58742" s="6"/>
      <c r="BD58742" s="5"/>
    </row>
    <row r="58743" spans="55:56" hidden="1" x14ac:dyDescent="0.2">
      <c r="BC58743" s="6"/>
      <c r="BD58743" s="5"/>
    </row>
    <row r="58744" spans="55:56" hidden="1" x14ac:dyDescent="0.2">
      <c r="BC58744" s="6"/>
      <c r="BD58744" s="5"/>
    </row>
    <row r="58745" spans="55:56" hidden="1" x14ac:dyDescent="0.2">
      <c r="BC58745" s="6"/>
      <c r="BD58745" s="5"/>
    </row>
    <row r="58746" spans="55:56" hidden="1" x14ac:dyDescent="0.2">
      <c r="BC58746" s="6"/>
      <c r="BD58746" s="5"/>
    </row>
    <row r="58747" spans="55:56" hidden="1" x14ac:dyDescent="0.2">
      <c r="BC58747" s="6"/>
      <c r="BD58747" s="5"/>
    </row>
    <row r="58748" spans="55:56" hidden="1" x14ac:dyDescent="0.2">
      <c r="BC58748" s="6"/>
      <c r="BD58748" s="5"/>
    </row>
    <row r="58749" spans="55:56" hidden="1" x14ac:dyDescent="0.2">
      <c r="BC58749" s="6"/>
      <c r="BD58749" s="5"/>
    </row>
    <row r="58750" spans="55:56" hidden="1" x14ac:dyDescent="0.2">
      <c r="BC58750" s="6"/>
      <c r="BD58750" s="5"/>
    </row>
    <row r="58751" spans="55:56" hidden="1" x14ac:dyDescent="0.2">
      <c r="BC58751" s="6"/>
      <c r="BD58751" s="5"/>
    </row>
    <row r="58752" spans="55:56" hidden="1" x14ac:dyDescent="0.2">
      <c r="BC58752" s="6"/>
      <c r="BD58752" s="5"/>
    </row>
    <row r="58753" spans="55:56" hidden="1" x14ac:dyDescent="0.2">
      <c r="BC58753" s="6"/>
      <c r="BD58753" s="5"/>
    </row>
    <row r="58754" spans="55:56" hidden="1" x14ac:dyDescent="0.2">
      <c r="BC58754" s="6"/>
      <c r="BD58754" s="5"/>
    </row>
    <row r="58755" spans="55:56" hidden="1" x14ac:dyDescent="0.2">
      <c r="BC58755" s="6"/>
      <c r="BD58755" s="5"/>
    </row>
    <row r="58756" spans="55:56" hidden="1" x14ac:dyDescent="0.2">
      <c r="BC58756" s="6"/>
      <c r="BD58756" s="5"/>
    </row>
    <row r="58757" spans="55:56" hidden="1" x14ac:dyDescent="0.2">
      <c r="BC58757" s="6"/>
      <c r="BD58757" s="5"/>
    </row>
    <row r="58758" spans="55:56" hidden="1" x14ac:dyDescent="0.2">
      <c r="BC58758" s="6"/>
      <c r="BD58758" s="5"/>
    </row>
    <row r="58759" spans="55:56" hidden="1" x14ac:dyDescent="0.2">
      <c r="BC58759" s="6"/>
      <c r="BD58759" s="5"/>
    </row>
    <row r="58760" spans="55:56" hidden="1" x14ac:dyDescent="0.2">
      <c r="BC58760" s="6"/>
      <c r="BD58760" s="5"/>
    </row>
    <row r="58761" spans="55:56" hidden="1" x14ac:dyDescent="0.2">
      <c r="BC58761" s="6"/>
      <c r="BD58761" s="5"/>
    </row>
    <row r="58762" spans="55:56" hidden="1" x14ac:dyDescent="0.2">
      <c r="BC58762" s="6"/>
      <c r="BD58762" s="5"/>
    </row>
    <row r="58763" spans="55:56" hidden="1" x14ac:dyDescent="0.2">
      <c r="BC58763" s="6"/>
      <c r="BD58763" s="5"/>
    </row>
    <row r="58764" spans="55:56" hidden="1" x14ac:dyDescent="0.2">
      <c r="BC58764" s="6"/>
      <c r="BD58764" s="5"/>
    </row>
    <row r="58765" spans="55:56" hidden="1" x14ac:dyDescent="0.2">
      <c r="BC58765" s="6"/>
      <c r="BD58765" s="5"/>
    </row>
    <row r="58766" spans="55:56" hidden="1" x14ac:dyDescent="0.2">
      <c r="BC58766" s="6"/>
      <c r="BD58766" s="5"/>
    </row>
    <row r="58767" spans="55:56" hidden="1" x14ac:dyDescent="0.2">
      <c r="BC58767" s="6"/>
      <c r="BD58767" s="5"/>
    </row>
    <row r="58768" spans="55:56" hidden="1" x14ac:dyDescent="0.2">
      <c r="BC58768" s="6"/>
      <c r="BD58768" s="5"/>
    </row>
    <row r="58769" spans="55:56" hidden="1" x14ac:dyDescent="0.2">
      <c r="BC58769" s="6"/>
      <c r="BD58769" s="5"/>
    </row>
    <row r="58770" spans="55:56" hidden="1" x14ac:dyDescent="0.2">
      <c r="BC58770" s="6"/>
      <c r="BD58770" s="5"/>
    </row>
    <row r="58771" spans="55:56" hidden="1" x14ac:dyDescent="0.2">
      <c r="BC58771" s="6"/>
      <c r="BD58771" s="5"/>
    </row>
    <row r="58772" spans="55:56" hidden="1" x14ac:dyDescent="0.2">
      <c r="BC58772" s="6"/>
      <c r="BD58772" s="5"/>
    </row>
    <row r="58773" spans="55:56" hidden="1" x14ac:dyDescent="0.2">
      <c r="BC58773" s="6"/>
      <c r="BD58773" s="5"/>
    </row>
    <row r="58774" spans="55:56" hidden="1" x14ac:dyDescent="0.2">
      <c r="BC58774" s="6"/>
      <c r="BD58774" s="5"/>
    </row>
    <row r="58775" spans="55:56" hidden="1" x14ac:dyDescent="0.2">
      <c r="BC58775" s="6"/>
      <c r="BD58775" s="5"/>
    </row>
    <row r="58776" spans="55:56" hidden="1" x14ac:dyDescent="0.2">
      <c r="BC58776" s="6"/>
      <c r="BD58776" s="5"/>
    </row>
    <row r="58777" spans="55:56" hidden="1" x14ac:dyDescent="0.2">
      <c r="BC58777" s="6"/>
      <c r="BD58777" s="5"/>
    </row>
    <row r="58778" spans="55:56" hidden="1" x14ac:dyDescent="0.2">
      <c r="BC58778" s="6"/>
      <c r="BD58778" s="5"/>
    </row>
    <row r="58779" spans="55:56" hidden="1" x14ac:dyDescent="0.2">
      <c r="BC58779" s="6"/>
      <c r="BD58779" s="5"/>
    </row>
    <row r="58780" spans="55:56" hidden="1" x14ac:dyDescent="0.2">
      <c r="BC58780" s="6"/>
      <c r="BD58780" s="5"/>
    </row>
    <row r="58781" spans="55:56" hidden="1" x14ac:dyDescent="0.2">
      <c r="BC58781" s="6"/>
      <c r="BD58781" s="5"/>
    </row>
    <row r="58782" spans="55:56" hidden="1" x14ac:dyDescent="0.2">
      <c r="BC58782" s="6"/>
      <c r="BD58782" s="5"/>
    </row>
    <row r="58783" spans="55:56" hidden="1" x14ac:dyDescent="0.2">
      <c r="BC58783" s="6"/>
      <c r="BD58783" s="5"/>
    </row>
    <row r="58784" spans="55:56" hidden="1" x14ac:dyDescent="0.2">
      <c r="BC58784" s="6"/>
      <c r="BD58784" s="5"/>
    </row>
    <row r="58785" spans="55:56" hidden="1" x14ac:dyDescent="0.2">
      <c r="BC58785" s="6"/>
      <c r="BD58785" s="5"/>
    </row>
    <row r="58786" spans="55:56" hidden="1" x14ac:dyDescent="0.2">
      <c r="BC58786" s="6"/>
      <c r="BD58786" s="5"/>
    </row>
    <row r="58787" spans="55:56" hidden="1" x14ac:dyDescent="0.2">
      <c r="BC58787" s="6"/>
      <c r="BD58787" s="5"/>
    </row>
    <row r="58788" spans="55:56" hidden="1" x14ac:dyDescent="0.2">
      <c r="BC58788" s="6"/>
      <c r="BD58788" s="5"/>
    </row>
    <row r="58789" spans="55:56" hidden="1" x14ac:dyDescent="0.2">
      <c r="BC58789" s="6"/>
      <c r="BD58789" s="5"/>
    </row>
    <row r="58790" spans="55:56" hidden="1" x14ac:dyDescent="0.2">
      <c r="BC58790" s="6"/>
      <c r="BD58790" s="5"/>
    </row>
    <row r="58791" spans="55:56" hidden="1" x14ac:dyDescent="0.2">
      <c r="BC58791" s="6"/>
      <c r="BD58791" s="5"/>
    </row>
    <row r="58792" spans="55:56" hidden="1" x14ac:dyDescent="0.2">
      <c r="BC58792" s="6"/>
      <c r="BD58792" s="5"/>
    </row>
    <row r="58793" spans="55:56" hidden="1" x14ac:dyDescent="0.2">
      <c r="BC58793" s="6"/>
      <c r="BD58793" s="5"/>
    </row>
    <row r="58794" spans="55:56" hidden="1" x14ac:dyDescent="0.2">
      <c r="BC58794" s="6"/>
      <c r="BD58794" s="5"/>
    </row>
    <row r="58795" spans="55:56" hidden="1" x14ac:dyDescent="0.2">
      <c r="BC58795" s="6"/>
      <c r="BD58795" s="5"/>
    </row>
    <row r="58796" spans="55:56" hidden="1" x14ac:dyDescent="0.2">
      <c r="BC58796" s="6"/>
      <c r="BD58796" s="5"/>
    </row>
    <row r="58797" spans="55:56" hidden="1" x14ac:dyDescent="0.2">
      <c r="BC58797" s="6"/>
      <c r="BD58797" s="5"/>
    </row>
    <row r="58798" spans="55:56" hidden="1" x14ac:dyDescent="0.2">
      <c r="BC58798" s="6"/>
      <c r="BD58798" s="5"/>
    </row>
    <row r="58799" spans="55:56" hidden="1" x14ac:dyDescent="0.2">
      <c r="BC58799" s="6"/>
      <c r="BD58799" s="5"/>
    </row>
    <row r="58800" spans="55:56" hidden="1" x14ac:dyDescent="0.2">
      <c r="BC58800" s="6"/>
      <c r="BD58800" s="5"/>
    </row>
    <row r="58801" spans="55:56" hidden="1" x14ac:dyDescent="0.2">
      <c r="BC58801" s="6"/>
      <c r="BD58801" s="5"/>
    </row>
    <row r="58802" spans="55:56" hidden="1" x14ac:dyDescent="0.2">
      <c r="BC58802" s="6"/>
      <c r="BD58802" s="5"/>
    </row>
    <row r="58803" spans="55:56" hidden="1" x14ac:dyDescent="0.2">
      <c r="BC58803" s="6"/>
      <c r="BD58803" s="5"/>
    </row>
    <row r="58804" spans="55:56" hidden="1" x14ac:dyDescent="0.2">
      <c r="BC58804" s="6"/>
      <c r="BD58804" s="5"/>
    </row>
    <row r="58805" spans="55:56" hidden="1" x14ac:dyDescent="0.2">
      <c r="BC58805" s="6"/>
      <c r="BD58805" s="5"/>
    </row>
    <row r="58806" spans="55:56" hidden="1" x14ac:dyDescent="0.2">
      <c r="BC58806" s="6"/>
      <c r="BD58806" s="5"/>
    </row>
    <row r="58807" spans="55:56" hidden="1" x14ac:dyDescent="0.2">
      <c r="BC58807" s="6"/>
      <c r="BD58807" s="5"/>
    </row>
    <row r="58808" spans="55:56" hidden="1" x14ac:dyDescent="0.2">
      <c r="BC58808" s="6"/>
      <c r="BD58808" s="5"/>
    </row>
    <row r="58809" spans="55:56" hidden="1" x14ac:dyDescent="0.2">
      <c r="BC58809" s="6"/>
      <c r="BD58809" s="5"/>
    </row>
    <row r="58810" spans="55:56" hidden="1" x14ac:dyDescent="0.2">
      <c r="BC58810" s="6"/>
      <c r="BD58810" s="5"/>
    </row>
    <row r="58811" spans="55:56" hidden="1" x14ac:dyDescent="0.2">
      <c r="BC58811" s="6"/>
      <c r="BD58811" s="5"/>
    </row>
    <row r="58812" spans="55:56" hidden="1" x14ac:dyDescent="0.2">
      <c r="BC58812" s="6"/>
      <c r="BD58812" s="5"/>
    </row>
    <row r="58813" spans="55:56" hidden="1" x14ac:dyDescent="0.2">
      <c r="BC58813" s="6"/>
      <c r="BD58813" s="5"/>
    </row>
    <row r="58814" spans="55:56" hidden="1" x14ac:dyDescent="0.2">
      <c r="BC58814" s="6"/>
      <c r="BD58814" s="5"/>
    </row>
    <row r="58815" spans="55:56" hidden="1" x14ac:dyDescent="0.2">
      <c r="BC58815" s="6"/>
      <c r="BD58815" s="5"/>
    </row>
    <row r="58816" spans="55:56" hidden="1" x14ac:dyDescent="0.2">
      <c r="BC58816" s="6"/>
      <c r="BD58816" s="5"/>
    </row>
    <row r="58817" spans="55:56" hidden="1" x14ac:dyDescent="0.2">
      <c r="BC58817" s="6"/>
      <c r="BD58817" s="5"/>
    </row>
    <row r="58818" spans="55:56" hidden="1" x14ac:dyDescent="0.2">
      <c r="BC58818" s="6"/>
      <c r="BD58818" s="5"/>
    </row>
    <row r="58819" spans="55:56" hidden="1" x14ac:dyDescent="0.2">
      <c r="BC58819" s="6"/>
      <c r="BD58819" s="5"/>
    </row>
    <row r="58820" spans="55:56" hidden="1" x14ac:dyDescent="0.2">
      <c r="BC58820" s="6"/>
      <c r="BD58820" s="5"/>
    </row>
    <row r="58821" spans="55:56" hidden="1" x14ac:dyDescent="0.2">
      <c r="BC58821" s="6"/>
      <c r="BD58821" s="5"/>
    </row>
    <row r="58822" spans="55:56" hidden="1" x14ac:dyDescent="0.2">
      <c r="BC58822" s="6"/>
      <c r="BD58822" s="5"/>
    </row>
    <row r="58823" spans="55:56" hidden="1" x14ac:dyDescent="0.2">
      <c r="BC58823" s="6"/>
      <c r="BD58823" s="5"/>
    </row>
    <row r="58824" spans="55:56" hidden="1" x14ac:dyDescent="0.2">
      <c r="BC58824" s="6"/>
      <c r="BD58824" s="5"/>
    </row>
    <row r="58825" spans="55:56" hidden="1" x14ac:dyDescent="0.2">
      <c r="BC58825" s="6"/>
      <c r="BD58825" s="5"/>
    </row>
    <row r="58826" spans="55:56" hidden="1" x14ac:dyDescent="0.2">
      <c r="BC58826" s="6"/>
      <c r="BD58826" s="5"/>
    </row>
    <row r="58827" spans="55:56" hidden="1" x14ac:dyDescent="0.2">
      <c r="BC58827" s="6"/>
      <c r="BD58827" s="5"/>
    </row>
    <row r="58828" spans="55:56" hidden="1" x14ac:dyDescent="0.2">
      <c r="BC58828" s="6"/>
      <c r="BD58828" s="5"/>
    </row>
    <row r="58829" spans="55:56" hidden="1" x14ac:dyDescent="0.2">
      <c r="BC58829" s="6"/>
      <c r="BD58829" s="5"/>
    </row>
    <row r="58830" spans="55:56" hidden="1" x14ac:dyDescent="0.2">
      <c r="BC58830" s="6"/>
      <c r="BD58830" s="5"/>
    </row>
    <row r="58831" spans="55:56" hidden="1" x14ac:dyDescent="0.2">
      <c r="BC58831" s="6"/>
      <c r="BD58831" s="5"/>
    </row>
    <row r="58832" spans="55:56" hidden="1" x14ac:dyDescent="0.2">
      <c r="BC58832" s="6"/>
      <c r="BD58832" s="5"/>
    </row>
    <row r="58833" spans="55:56" hidden="1" x14ac:dyDescent="0.2">
      <c r="BC58833" s="6"/>
      <c r="BD58833" s="5"/>
    </row>
    <row r="58834" spans="55:56" hidden="1" x14ac:dyDescent="0.2">
      <c r="BC58834" s="6"/>
      <c r="BD58834" s="5"/>
    </row>
    <row r="58835" spans="55:56" hidden="1" x14ac:dyDescent="0.2">
      <c r="BC58835" s="6"/>
      <c r="BD58835" s="5"/>
    </row>
    <row r="58836" spans="55:56" hidden="1" x14ac:dyDescent="0.2">
      <c r="BC58836" s="6"/>
      <c r="BD58836" s="5"/>
    </row>
    <row r="58837" spans="55:56" hidden="1" x14ac:dyDescent="0.2">
      <c r="BC58837" s="6"/>
      <c r="BD58837" s="5"/>
    </row>
    <row r="58838" spans="55:56" hidden="1" x14ac:dyDescent="0.2">
      <c r="BC58838" s="6"/>
      <c r="BD58838" s="5"/>
    </row>
    <row r="58839" spans="55:56" hidden="1" x14ac:dyDescent="0.2">
      <c r="BC58839" s="6"/>
      <c r="BD58839" s="5"/>
    </row>
    <row r="58840" spans="55:56" hidden="1" x14ac:dyDescent="0.2">
      <c r="BC58840" s="6"/>
      <c r="BD58840" s="5"/>
    </row>
    <row r="58841" spans="55:56" hidden="1" x14ac:dyDescent="0.2">
      <c r="BC58841" s="6"/>
      <c r="BD58841" s="5"/>
    </row>
    <row r="58842" spans="55:56" hidden="1" x14ac:dyDescent="0.2">
      <c r="BC58842" s="6"/>
      <c r="BD58842" s="5"/>
    </row>
    <row r="58843" spans="55:56" hidden="1" x14ac:dyDescent="0.2">
      <c r="BC58843" s="6"/>
      <c r="BD58843" s="5"/>
    </row>
    <row r="58844" spans="55:56" hidden="1" x14ac:dyDescent="0.2">
      <c r="BC58844" s="6"/>
      <c r="BD58844" s="5"/>
    </row>
    <row r="58845" spans="55:56" hidden="1" x14ac:dyDescent="0.2">
      <c r="BC58845" s="6"/>
      <c r="BD58845" s="5"/>
    </row>
    <row r="58846" spans="55:56" hidden="1" x14ac:dyDescent="0.2">
      <c r="BC58846" s="6"/>
      <c r="BD58846" s="5"/>
    </row>
    <row r="58847" spans="55:56" hidden="1" x14ac:dyDescent="0.2">
      <c r="BC58847" s="6"/>
      <c r="BD58847" s="5"/>
    </row>
    <row r="58848" spans="55:56" hidden="1" x14ac:dyDescent="0.2">
      <c r="BC58848" s="6"/>
      <c r="BD58848" s="5"/>
    </row>
    <row r="58849" spans="55:56" hidden="1" x14ac:dyDescent="0.2">
      <c r="BC58849" s="6"/>
      <c r="BD58849" s="5"/>
    </row>
    <row r="58850" spans="55:56" hidden="1" x14ac:dyDescent="0.2">
      <c r="BC58850" s="6"/>
      <c r="BD58850" s="5"/>
    </row>
    <row r="58851" spans="55:56" hidden="1" x14ac:dyDescent="0.2">
      <c r="BC58851" s="6"/>
      <c r="BD58851" s="5"/>
    </row>
    <row r="58852" spans="55:56" hidden="1" x14ac:dyDescent="0.2">
      <c r="BC58852" s="6"/>
      <c r="BD58852" s="5"/>
    </row>
    <row r="58853" spans="55:56" hidden="1" x14ac:dyDescent="0.2">
      <c r="BC58853" s="6"/>
      <c r="BD58853" s="5"/>
    </row>
    <row r="58854" spans="55:56" hidden="1" x14ac:dyDescent="0.2">
      <c r="BC58854" s="6"/>
      <c r="BD58854" s="5"/>
    </row>
    <row r="58855" spans="55:56" hidden="1" x14ac:dyDescent="0.2">
      <c r="BC58855" s="6"/>
      <c r="BD58855" s="5"/>
    </row>
    <row r="58856" spans="55:56" hidden="1" x14ac:dyDescent="0.2">
      <c r="BC58856" s="6"/>
      <c r="BD58856" s="5"/>
    </row>
    <row r="58857" spans="55:56" hidden="1" x14ac:dyDescent="0.2">
      <c r="BC58857" s="6"/>
      <c r="BD58857" s="5"/>
    </row>
    <row r="58858" spans="55:56" hidden="1" x14ac:dyDescent="0.2">
      <c r="BC58858" s="6"/>
      <c r="BD58858" s="5"/>
    </row>
    <row r="58859" spans="55:56" hidden="1" x14ac:dyDescent="0.2">
      <c r="BC58859" s="6"/>
      <c r="BD58859" s="5"/>
    </row>
    <row r="58860" spans="55:56" hidden="1" x14ac:dyDescent="0.2">
      <c r="BC58860" s="6"/>
      <c r="BD58860" s="5"/>
    </row>
    <row r="58861" spans="55:56" hidden="1" x14ac:dyDescent="0.2">
      <c r="BC58861" s="6"/>
      <c r="BD58861" s="5"/>
    </row>
    <row r="58862" spans="55:56" hidden="1" x14ac:dyDescent="0.2">
      <c r="BC58862" s="6"/>
      <c r="BD58862" s="5"/>
    </row>
    <row r="58863" spans="55:56" hidden="1" x14ac:dyDescent="0.2">
      <c r="BC58863" s="6"/>
      <c r="BD58863" s="5"/>
    </row>
    <row r="58864" spans="55:56" hidden="1" x14ac:dyDescent="0.2">
      <c r="BC58864" s="6"/>
      <c r="BD58864" s="5"/>
    </row>
    <row r="58865" spans="55:56" hidden="1" x14ac:dyDescent="0.2">
      <c r="BC58865" s="6"/>
      <c r="BD58865" s="5"/>
    </row>
    <row r="58866" spans="55:56" hidden="1" x14ac:dyDescent="0.2">
      <c r="BC58866" s="6"/>
      <c r="BD58866" s="5"/>
    </row>
    <row r="58867" spans="55:56" hidden="1" x14ac:dyDescent="0.2">
      <c r="BC58867" s="6"/>
      <c r="BD58867" s="5"/>
    </row>
    <row r="58868" spans="55:56" hidden="1" x14ac:dyDescent="0.2">
      <c r="BC58868" s="6"/>
      <c r="BD58868" s="5"/>
    </row>
    <row r="58869" spans="55:56" hidden="1" x14ac:dyDescent="0.2">
      <c r="BC58869" s="6"/>
      <c r="BD58869" s="5"/>
    </row>
    <row r="58870" spans="55:56" hidden="1" x14ac:dyDescent="0.2">
      <c r="BC58870" s="6"/>
      <c r="BD58870" s="5"/>
    </row>
    <row r="58871" spans="55:56" hidden="1" x14ac:dyDescent="0.2">
      <c r="BC58871" s="6"/>
      <c r="BD58871" s="5"/>
    </row>
    <row r="58872" spans="55:56" hidden="1" x14ac:dyDescent="0.2">
      <c r="BC58872" s="6"/>
      <c r="BD58872" s="5"/>
    </row>
    <row r="58873" spans="55:56" hidden="1" x14ac:dyDescent="0.2">
      <c r="BC58873" s="6"/>
      <c r="BD58873" s="5"/>
    </row>
    <row r="58874" spans="55:56" hidden="1" x14ac:dyDescent="0.2">
      <c r="BC58874" s="6"/>
      <c r="BD58874" s="5"/>
    </row>
    <row r="58875" spans="55:56" hidden="1" x14ac:dyDescent="0.2">
      <c r="BC58875" s="6"/>
      <c r="BD58875" s="5"/>
    </row>
    <row r="58876" spans="55:56" hidden="1" x14ac:dyDescent="0.2">
      <c r="BC58876" s="6"/>
      <c r="BD58876" s="5"/>
    </row>
    <row r="58877" spans="55:56" hidden="1" x14ac:dyDescent="0.2">
      <c r="BC58877" s="6"/>
      <c r="BD58877" s="5"/>
    </row>
    <row r="58878" spans="55:56" hidden="1" x14ac:dyDescent="0.2">
      <c r="BC58878" s="6"/>
      <c r="BD58878" s="5"/>
    </row>
    <row r="58879" spans="55:56" hidden="1" x14ac:dyDescent="0.2">
      <c r="BC58879" s="6"/>
      <c r="BD58879" s="5"/>
    </row>
    <row r="58880" spans="55:56" hidden="1" x14ac:dyDescent="0.2">
      <c r="BC58880" s="6"/>
      <c r="BD58880" s="5"/>
    </row>
    <row r="58881" spans="55:56" hidden="1" x14ac:dyDescent="0.2">
      <c r="BC58881" s="6"/>
      <c r="BD58881" s="5"/>
    </row>
    <row r="58882" spans="55:56" hidden="1" x14ac:dyDescent="0.2">
      <c r="BC58882" s="6"/>
      <c r="BD58882" s="5"/>
    </row>
    <row r="58883" spans="55:56" hidden="1" x14ac:dyDescent="0.2">
      <c r="BC58883" s="6"/>
      <c r="BD58883" s="5"/>
    </row>
    <row r="58884" spans="55:56" hidden="1" x14ac:dyDescent="0.2">
      <c r="BC58884" s="6"/>
      <c r="BD58884" s="5"/>
    </row>
    <row r="58885" spans="55:56" hidden="1" x14ac:dyDescent="0.2">
      <c r="BC58885" s="6"/>
      <c r="BD58885" s="5"/>
    </row>
    <row r="58886" spans="55:56" hidden="1" x14ac:dyDescent="0.2">
      <c r="BC58886" s="6"/>
      <c r="BD58886" s="5"/>
    </row>
    <row r="58887" spans="55:56" hidden="1" x14ac:dyDescent="0.2">
      <c r="BC58887" s="6"/>
      <c r="BD58887" s="5"/>
    </row>
    <row r="58888" spans="55:56" hidden="1" x14ac:dyDescent="0.2">
      <c r="BC58888" s="6"/>
      <c r="BD58888" s="5"/>
    </row>
    <row r="58889" spans="55:56" hidden="1" x14ac:dyDescent="0.2">
      <c r="BC58889" s="6"/>
      <c r="BD58889" s="5"/>
    </row>
    <row r="58890" spans="55:56" hidden="1" x14ac:dyDescent="0.2">
      <c r="BC58890" s="6"/>
      <c r="BD58890" s="5"/>
    </row>
    <row r="58891" spans="55:56" hidden="1" x14ac:dyDescent="0.2">
      <c r="BC58891" s="6"/>
      <c r="BD58891" s="5"/>
    </row>
    <row r="58892" spans="55:56" hidden="1" x14ac:dyDescent="0.2">
      <c r="BC58892" s="6"/>
      <c r="BD58892" s="5"/>
    </row>
    <row r="58893" spans="55:56" hidden="1" x14ac:dyDescent="0.2">
      <c r="BC58893" s="6"/>
      <c r="BD58893" s="5"/>
    </row>
    <row r="58894" spans="55:56" hidden="1" x14ac:dyDescent="0.2">
      <c r="BC58894" s="6"/>
      <c r="BD58894" s="5"/>
    </row>
    <row r="58895" spans="55:56" hidden="1" x14ac:dyDescent="0.2">
      <c r="BC58895" s="6"/>
      <c r="BD58895" s="5"/>
    </row>
    <row r="58896" spans="55:56" hidden="1" x14ac:dyDescent="0.2">
      <c r="BC58896" s="6"/>
      <c r="BD58896" s="5"/>
    </row>
    <row r="58897" spans="55:56" hidden="1" x14ac:dyDescent="0.2">
      <c r="BC58897" s="6"/>
      <c r="BD58897" s="5"/>
    </row>
    <row r="58898" spans="55:56" hidden="1" x14ac:dyDescent="0.2">
      <c r="BC58898" s="6"/>
      <c r="BD58898" s="5"/>
    </row>
    <row r="58899" spans="55:56" hidden="1" x14ac:dyDescent="0.2">
      <c r="BC58899" s="6"/>
      <c r="BD58899" s="5"/>
    </row>
    <row r="58900" spans="55:56" hidden="1" x14ac:dyDescent="0.2">
      <c r="BC58900" s="6"/>
      <c r="BD58900" s="5"/>
    </row>
    <row r="58901" spans="55:56" hidden="1" x14ac:dyDescent="0.2">
      <c r="BC58901" s="6"/>
      <c r="BD58901" s="5"/>
    </row>
    <row r="58902" spans="55:56" hidden="1" x14ac:dyDescent="0.2">
      <c r="BC58902" s="6"/>
      <c r="BD58902" s="5"/>
    </row>
    <row r="58903" spans="55:56" hidden="1" x14ac:dyDescent="0.2">
      <c r="BC58903" s="6"/>
      <c r="BD58903" s="5"/>
    </row>
    <row r="58904" spans="55:56" hidden="1" x14ac:dyDescent="0.2">
      <c r="BC58904" s="6"/>
      <c r="BD58904" s="5"/>
    </row>
    <row r="58905" spans="55:56" hidden="1" x14ac:dyDescent="0.2">
      <c r="BC58905" s="6"/>
      <c r="BD58905" s="5"/>
    </row>
    <row r="58906" spans="55:56" hidden="1" x14ac:dyDescent="0.2">
      <c r="BC58906" s="6"/>
      <c r="BD58906" s="5"/>
    </row>
    <row r="58907" spans="55:56" hidden="1" x14ac:dyDescent="0.2">
      <c r="BC58907" s="6"/>
      <c r="BD58907" s="5"/>
    </row>
    <row r="58908" spans="55:56" hidden="1" x14ac:dyDescent="0.2">
      <c r="BC58908" s="6"/>
      <c r="BD58908" s="5"/>
    </row>
    <row r="58909" spans="55:56" hidden="1" x14ac:dyDescent="0.2">
      <c r="BC58909" s="6"/>
      <c r="BD58909" s="5"/>
    </row>
    <row r="58910" spans="55:56" hidden="1" x14ac:dyDescent="0.2">
      <c r="BC58910" s="6"/>
      <c r="BD58910" s="5"/>
    </row>
    <row r="58911" spans="55:56" hidden="1" x14ac:dyDescent="0.2">
      <c r="BC58911" s="6"/>
      <c r="BD58911" s="5"/>
    </row>
    <row r="58912" spans="55:56" hidden="1" x14ac:dyDescent="0.2">
      <c r="BC58912" s="6"/>
      <c r="BD58912" s="5"/>
    </row>
    <row r="58913" spans="55:56" hidden="1" x14ac:dyDescent="0.2">
      <c r="BC58913" s="6"/>
      <c r="BD58913" s="5"/>
    </row>
    <row r="58914" spans="55:56" hidden="1" x14ac:dyDescent="0.2">
      <c r="BC58914" s="6"/>
      <c r="BD58914" s="5"/>
    </row>
    <row r="58915" spans="55:56" hidden="1" x14ac:dyDescent="0.2">
      <c r="BC58915" s="6"/>
      <c r="BD58915" s="5"/>
    </row>
    <row r="58916" spans="55:56" hidden="1" x14ac:dyDescent="0.2">
      <c r="BC58916" s="6"/>
      <c r="BD58916" s="5"/>
    </row>
    <row r="58917" spans="55:56" hidden="1" x14ac:dyDescent="0.2">
      <c r="BC58917" s="6"/>
      <c r="BD58917" s="5"/>
    </row>
    <row r="58918" spans="55:56" hidden="1" x14ac:dyDescent="0.2">
      <c r="BC58918" s="6"/>
      <c r="BD58918" s="5"/>
    </row>
    <row r="58919" spans="55:56" hidden="1" x14ac:dyDescent="0.2">
      <c r="BC58919" s="6"/>
      <c r="BD58919" s="5"/>
    </row>
    <row r="58920" spans="55:56" hidden="1" x14ac:dyDescent="0.2">
      <c r="BC58920" s="6"/>
      <c r="BD58920" s="5"/>
    </row>
    <row r="58921" spans="55:56" hidden="1" x14ac:dyDescent="0.2">
      <c r="BC58921" s="6"/>
      <c r="BD58921" s="5"/>
    </row>
    <row r="58922" spans="55:56" hidden="1" x14ac:dyDescent="0.2">
      <c r="BC58922" s="6"/>
      <c r="BD58922" s="5"/>
    </row>
    <row r="58923" spans="55:56" hidden="1" x14ac:dyDescent="0.2">
      <c r="BC58923" s="6"/>
      <c r="BD58923" s="5"/>
    </row>
    <row r="58924" spans="55:56" hidden="1" x14ac:dyDescent="0.2">
      <c r="BC58924" s="6"/>
      <c r="BD58924" s="5"/>
    </row>
    <row r="58925" spans="55:56" hidden="1" x14ac:dyDescent="0.2">
      <c r="BC58925" s="6"/>
      <c r="BD58925" s="5"/>
    </row>
    <row r="58926" spans="55:56" hidden="1" x14ac:dyDescent="0.2">
      <c r="BC58926" s="6"/>
      <c r="BD58926" s="5"/>
    </row>
    <row r="58927" spans="55:56" hidden="1" x14ac:dyDescent="0.2">
      <c r="BC58927" s="6"/>
      <c r="BD58927" s="5"/>
    </row>
    <row r="58928" spans="55:56" hidden="1" x14ac:dyDescent="0.2">
      <c r="BC58928" s="6"/>
      <c r="BD58928" s="5"/>
    </row>
    <row r="58929" spans="55:56" hidden="1" x14ac:dyDescent="0.2">
      <c r="BC58929" s="6"/>
      <c r="BD58929" s="5"/>
    </row>
    <row r="58930" spans="55:56" hidden="1" x14ac:dyDescent="0.2">
      <c r="BC58930" s="6"/>
      <c r="BD58930" s="5"/>
    </row>
    <row r="58931" spans="55:56" hidden="1" x14ac:dyDescent="0.2">
      <c r="BC58931" s="6"/>
      <c r="BD58931" s="5"/>
    </row>
    <row r="58932" spans="55:56" hidden="1" x14ac:dyDescent="0.2">
      <c r="BC58932" s="6"/>
      <c r="BD58932" s="5"/>
    </row>
    <row r="58933" spans="55:56" hidden="1" x14ac:dyDescent="0.2">
      <c r="BC58933" s="6"/>
      <c r="BD58933" s="5"/>
    </row>
    <row r="58934" spans="55:56" hidden="1" x14ac:dyDescent="0.2">
      <c r="BC58934" s="6"/>
      <c r="BD58934" s="5"/>
    </row>
    <row r="58935" spans="55:56" hidden="1" x14ac:dyDescent="0.2">
      <c r="BC58935" s="6"/>
      <c r="BD58935" s="5"/>
    </row>
    <row r="58936" spans="55:56" hidden="1" x14ac:dyDescent="0.2">
      <c r="BC58936" s="6"/>
      <c r="BD58936" s="5"/>
    </row>
    <row r="58937" spans="55:56" hidden="1" x14ac:dyDescent="0.2">
      <c r="BC58937" s="6"/>
      <c r="BD58937" s="5"/>
    </row>
    <row r="58938" spans="55:56" hidden="1" x14ac:dyDescent="0.2">
      <c r="BC58938" s="6"/>
      <c r="BD58938" s="5"/>
    </row>
    <row r="58939" spans="55:56" hidden="1" x14ac:dyDescent="0.2">
      <c r="BC58939" s="6"/>
      <c r="BD58939" s="5"/>
    </row>
    <row r="58940" spans="55:56" hidden="1" x14ac:dyDescent="0.2">
      <c r="BC58940" s="6"/>
      <c r="BD58940" s="5"/>
    </row>
    <row r="58941" spans="55:56" hidden="1" x14ac:dyDescent="0.2">
      <c r="BC58941" s="6"/>
      <c r="BD58941" s="5"/>
    </row>
    <row r="58942" spans="55:56" hidden="1" x14ac:dyDescent="0.2">
      <c r="BC58942" s="6"/>
      <c r="BD58942" s="5"/>
    </row>
    <row r="58943" spans="55:56" hidden="1" x14ac:dyDescent="0.2">
      <c r="BC58943" s="6"/>
      <c r="BD58943" s="5"/>
    </row>
    <row r="58944" spans="55:56" hidden="1" x14ac:dyDescent="0.2">
      <c r="BC58944" s="6"/>
      <c r="BD58944" s="5"/>
    </row>
    <row r="58945" spans="55:56" hidden="1" x14ac:dyDescent="0.2">
      <c r="BC58945" s="6"/>
      <c r="BD58945" s="5"/>
    </row>
    <row r="58946" spans="55:56" hidden="1" x14ac:dyDescent="0.2">
      <c r="BC58946" s="6"/>
      <c r="BD58946" s="5"/>
    </row>
    <row r="58947" spans="55:56" hidden="1" x14ac:dyDescent="0.2">
      <c r="BC58947" s="6"/>
      <c r="BD58947" s="5"/>
    </row>
    <row r="58948" spans="55:56" hidden="1" x14ac:dyDescent="0.2">
      <c r="BC58948" s="6"/>
      <c r="BD58948" s="5"/>
    </row>
    <row r="58949" spans="55:56" hidden="1" x14ac:dyDescent="0.2">
      <c r="BC58949" s="6"/>
      <c r="BD58949" s="5"/>
    </row>
    <row r="58950" spans="55:56" hidden="1" x14ac:dyDescent="0.2">
      <c r="BC58950" s="6"/>
      <c r="BD58950" s="5"/>
    </row>
    <row r="58951" spans="55:56" hidden="1" x14ac:dyDescent="0.2">
      <c r="BC58951" s="6"/>
      <c r="BD58951" s="5"/>
    </row>
    <row r="58952" spans="55:56" hidden="1" x14ac:dyDescent="0.2">
      <c r="BC58952" s="6"/>
      <c r="BD58952" s="5"/>
    </row>
    <row r="58953" spans="55:56" hidden="1" x14ac:dyDescent="0.2">
      <c r="BC58953" s="6"/>
      <c r="BD58953" s="5"/>
    </row>
    <row r="58954" spans="55:56" hidden="1" x14ac:dyDescent="0.2">
      <c r="BC58954" s="6"/>
      <c r="BD58954" s="5"/>
    </row>
    <row r="58955" spans="55:56" hidden="1" x14ac:dyDescent="0.2">
      <c r="BC58955" s="6"/>
      <c r="BD58955" s="5"/>
    </row>
    <row r="58956" spans="55:56" hidden="1" x14ac:dyDescent="0.2">
      <c r="BC58956" s="6"/>
      <c r="BD58956" s="5"/>
    </row>
    <row r="58957" spans="55:56" hidden="1" x14ac:dyDescent="0.2">
      <c r="BC58957" s="6"/>
      <c r="BD58957" s="5"/>
    </row>
    <row r="58958" spans="55:56" hidden="1" x14ac:dyDescent="0.2">
      <c r="BC58958" s="6"/>
      <c r="BD58958" s="5"/>
    </row>
    <row r="58959" spans="55:56" hidden="1" x14ac:dyDescent="0.2">
      <c r="BC58959" s="6"/>
      <c r="BD58959" s="5"/>
    </row>
    <row r="58960" spans="55:56" hidden="1" x14ac:dyDescent="0.2">
      <c r="BC58960" s="6"/>
      <c r="BD58960" s="5"/>
    </row>
    <row r="58961" spans="55:56" hidden="1" x14ac:dyDescent="0.2">
      <c r="BC58961" s="6"/>
      <c r="BD58961" s="5"/>
    </row>
    <row r="58962" spans="55:56" hidden="1" x14ac:dyDescent="0.2">
      <c r="BC58962" s="6"/>
      <c r="BD58962" s="5"/>
    </row>
    <row r="58963" spans="55:56" hidden="1" x14ac:dyDescent="0.2">
      <c r="BC58963" s="6"/>
      <c r="BD58963" s="5"/>
    </row>
    <row r="58964" spans="55:56" hidden="1" x14ac:dyDescent="0.2">
      <c r="BC58964" s="6"/>
      <c r="BD58964" s="5"/>
    </row>
    <row r="58965" spans="55:56" hidden="1" x14ac:dyDescent="0.2">
      <c r="BC58965" s="6"/>
      <c r="BD58965" s="5"/>
    </row>
    <row r="58966" spans="55:56" hidden="1" x14ac:dyDescent="0.2">
      <c r="BC58966" s="6"/>
      <c r="BD58966" s="5"/>
    </row>
    <row r="58967" spans="55:56" hidden="1" x14ac:dyDescent="0.2">
      <c r="BC58967" s="6"/>
      <c r="BD58967" s="5"/>
    </row>
    <row r="58968" spans="55:56" hidden="1" x14ac:dyDescent="0.2">
      <c r="BC58968" s="6"/>
      <c r="BD58968" s="5"/>
    </row>
    <row r="58969" spans="55:56" hidden="1" x14ac:dyDescent="0.2">
      <c r="BC58969" s="6"/>
      <c r="BD58969" s="5"/>
    </row>
    <row r="58970" spans="55:56" hidden="1" x14ac:dyDescent="0.2">
      <c r="BC58970" s="6"/>
      <c r="BD58970" s="5"/>
    </row>
    <row r="58971" spans="55:56" hidden="1" x14ac:dyDescent="0.2">
      <c r="BC58971" s="6"/>
      <c r="BD58971" s="5"/>
    </row>
    <row r="58972" spans="55:56" hidden="1" x14ac:dyDescent="0.2">
      <c r="BC58972" s="6"/>
      <c r="BD58972" s="5"/>
    </row>
    <row r="58973" spans="55:56" hidden="1" x14ac:dyDescent="0.2">
      <c r="BC58973" s="6"/>
      <c r="BD58973" s="5"/>
    </row>
    <row r="58974" spans="55:56" hidden="1" x14ac:dyDescent="0.2">
      <c r="BC58974" s="6"/>
      <c r="BD58974" s="5"/>
    </row>
    <row r="58975" spans="55:56" hidden="1" x14ac:dyDescent="0.2">
      <c r="BC58975" s="6"/>
      <c r="BD58975" s="5"/>
    </row>
    <row r="58976" spans="55:56" hidden="1" x14ac:dyDescent="0.2">
      <c r="BC58976" s="6"/>
      <c r="BD58976" s="5"/>
    </row>
    <row r="58977" spans="55:56" hidden="1" x14ac:dyDescent="0.2">
      <c r="BC58977" s="6"/>
      <c r="BD58977" s="5"/>
    </row>
    <row r="58978" spans="55:56" hidden="1" x14ac:dyDescent="0.2">
      <c r="BC58978" s="6"/>
      <c r="BD58978" s="5"/>
    </row>
    <row r="58979" spans="55:56" hidden="1" x14ac:dyDescent="0.2">
      <c r="BC58979" s="6"/>
      <c r="BD58979" s="5"/>
    </row>
    <row r="58980" spans="55:56" hidden="1" x14ac:dyDescent="0.2">
      <c r="BC58980" s="6"/>
      <c r="BD58980" s="5"/>
    </row>
    <row r="58981" spans="55:56" hidden="1" x14ac:dyDescent="0.2">
      <c r="BC58981" s="6"/>
      <c r="BD58981" s="5"/>
    </row>
    <row r="58982" spans="55:56" hidden="1" x14ac:dyDescent="0.2">
      <c r="BC58982" s="6"/>
      <c r="BD58982" s="5"/>
    </row>
    <row r="58983" spans="55:56" hidden="1" x14ac:dyDescent="0.2">
      <c r="BC58983" s="6"/>
      <c r="BD58983" s="5"/>
    </row>
    <row r="58984" spans="55:56" hidden="1" x14ac:dyDescent="0.2">
      <c r="BC58984" s="6"/>
      <c r="BD58984" s="5"/>
    </row>
    <row r="58985" spans="55:56" hidden="1" x14ac:dyDescent="0.2">
      <c r="BC58985" s="6"/>
      <c r="BD58985" s="5"/>
    </row>
    <row r="58986" spans="55:56" hidden="1" x14ac:dyDescent="0.2">
      <c r="BC58986" s="6"/>
      <c r="BD58986" s="5"/>
    </row>
    <row r="58987" spans="55:56" hidden="1" x14ac:dyDescent="0.2">
      <c r="BC58987" s="6"/>
      <c r="BD58987" s="5"/>
    </row>
    <row r="58988" spans="55:56" hidden="1" x14ac:dyDescent="0.2">
      <c r="BC58988" s="6"/>
      <c r="BD58988" s="5"/>
    </row>
    <row r="58989" spans="55:56" hidden="1" x14ac:dyDescent="0.2">
      <c r="BC58989" s="6"/>
      <c r="BD58989" s="5"/>
    </row>
    <row r="58990" spans="55:56" hidden="1" x14ac:dyDescent="0.2">
      <c r="BC58990" s="6"/>
      <c r="BD58990" s="5"/>
    </row>
    <row r="58991" spans="55:56" hidden="1" x14ac:dyDescent="0.2">
      <c r="BC58991" s="6"/>
      <c r="BD58991" s="5"/>
    </row>
    <row r="58992" spans="55:56" hidden="1" x14ac:dyDescent="0.2">
      <c r="BC58992" s="6"/>
      <c r="BD58992" s="5"/>
    </row>
    <row r="58993" spans="55:56" hidden="1" x14ac:dyDescent="0.2">
      <c r="BC58993" s="6"/>
      <c r="BD58993" s="5"/>
    </row>
    <row r="58994" spans="55:56" hidden="1" x14ac:dyDescent="0.2">
      <c r="BC58994" s="6"/>
      <c r="BD58994" s="5"/>
    </row>
    <row r="58995" spans="55:56" hidden="1" x14ac:dyDescent="0.2">
      <c r="BC58995" s="6"/>
      <c r="BD58995" s="5"/>
    </row>
    <row r="58996" spans="55:56" hidden="1" x14ac:dyDescent="0.2">
      <c r="BC58996" s="6"/>
      <c r="BD58996" s="5"/>
    </row>
    <row r="58997" spans="55:56" hidden="1" x14ac:dyDescent="0.2">
      <c r="BC58997" s="6"/>
      <c r="BD58997" s="5"/>
    </row>
    <row r="58998" spans="55:56" hidden="1" x14ac:dyDescent="0.2">
      <c r="BC58998" s="6"/>
      <c r="BD58998" s="5"/>
    </row>
    <row r="58999" spans="55:56" hidden="1" x14ac:dyDescent="0.2">
      <c r="BC58999" s="6"/>
      <c r="BD58999" s="5"/>
    </row>
    <row r="59000" spans="55:56" hidden="1" x14ac:dyDescent="0.2">
      <c r="BC59000" s="6"/>
      <c r="BD59000" s="5"/>
    </row>
    <row r="59001" spans="55:56" hidden="1" x14ac:dyDescent="0.2">
      <c r="BC59001" s="6"/>
      <c r="BD59001" s="5"/>
    </row>
    <row r="59002" spans="55:56" hidden="1" x14ac:dyDescent="0.2">
      <c r="BC59002" s="6"/>
      <c r="BD59002" s="5"/>
    </row>
    <row r="59003" spans="55:56" hidden="1" x14ac:dyDescent="0.2">
      <c r="BC59003" s="6"/>
      <c r="BD59003" s="5"/>
    </row>
    <row r="59004" spans="55:56" hidden="1" x14ac:dyDescent="0.2">
      <c r="BC59004" s="6"/>
      <c r="BD59004" s="5"/>
    </row>
    <row r="59005" spans="55:56" hidden="1" x14ac:dyDescent="0.2">
      <c r="BC59005" s="6"/>
      <c r="BD59005" s="5"/>
    </row>
    <row r="59006" spans="55:56" hidden="1" x14ac:dyDescent="0.2">
      <c r="BC59006" s="6"/>
      <c r="BD59006" s="5"/>
    </row>
    <row r="59007" spans="55:56" hidden="1" x14ac:dyDescent="0.2">
      <c r="BC59007" s="6"/>
      <c r="BD59007" s="5"/>
    </row>
    <row r="59008" spans="55:56" hidden="1" x14ac:dyDescent="0.2">
      <c r="BC59008" s="6"/>
      <c r="BD59008" s="5"/>
    </row>
    <row r="59009" spans="55:56" hidden="1" x14ac:dyDescent="0.2">
      <c r="BC59009" s="6"/>
      <c r="BD59009" s="5"/>
    </row>
    <row r="59010" spans="55:56" hidden="1" x14ac:dyDescent="0.2">
      <c r="BC59010" s="6"/>
      <c r="BD59010" s="5"/>
    </row>
    <row r="59011" spans="55:56" hidden="1" x14ac:dyDescent="0.2">
      <c r="BC59011" s="6"/>
      <c r="BD59011" s="5"/>
    </row>
    <row r="59012" spans="55:56" hidden="1" x14ac:dyDescent="0.2">
      <c r="BC59012" s="6"/>
      <c r="BD59012" s="5"/>
    </row>
    <row r="59013" spans="55:56" hidden="1" x14ac:dyDescent="0.2">
      <c r="BC59013" s="6"/>
      <c r="BD59013" s="5"/>
    </row>
    <row r="59014" spans="55:56" hidden="1" x14ac:dyDescent="0.2">
      <c r="BC59014" s="6"/>
      <c r="BD59014" s="5"/>
    </row>
    <row r="59015" spans="55:56" hidden="1" x14ac:dyDescent="0.2">
      <c r="BC59015" s="6"/>
      <c r="BD59015" s="5"/>
    </row>
    <row r="59016" spans="55:56" hidden="1" x14ac:dyDescent="0.2">
      <c r="BC59016" s="6"/>
      <c r="BD59016" s="5"/>
    </row>
    <row r="59017" spans="55:56" hidden="1" x14ac:dyDescent="0.2">
      <c r="BC59017" s="6"/>
      <c r="BD59017" s="5"/>
    </row>
    <row r="59018" spans="55:56" hidden="1" x14ac:dyDescent="0.2">
      <c r="BC59018" s="6"/>
      <c r="BD59018" s="5"/>
    </row>
    <row r="59019" spans="55:56" hidden="1" x14ac:dyDescent="0.2">
      <c r="BC59019" s="6"/>
      <c r="BD59019" s="5"/>
    </row>
    <row r="59020" spans="55:56" hidden="1" x14ac:dyDescent="0.2">
      <c r="BC59020" s="6"/>
      <c r="BD59020" s="5"/>
    </row>
    <row r="59021" spans="55:56" hidden="1" x14ac:dyDescent="0.2">
      <c r="BC59021" s="6"/>
      <c r="BD59021" s="5"/>
    </row>
    <row r="59022" spans="55:56" hidden="1" x14ac:dyDescent="0.2">
      <c r="BC59022" s="6"/>
      <c r="BD59022" s="5"/>
    </row>
    <row r="59023" spans="55:56" hidden="1" x14ac:dyDescent="0.2">
      <c r="BC59023" s="6"/>
      <c r="BD59023" s="5"/>
    </row>
    <row r="59024" spans="55:56" hidden="1" x14ac:dyDescent="0.2">
      <c r="BC59024" s="6"/>
      <c r="BD59024" s="5"/>
    </row>
    <row r="59025" spans="55:56" hidden="1" x14ac:dyDescent="0.2">
      <c r="BC59025" s="6"/>
      <c r="BD59025" s="5"/>
    </row>
    <row r="59026" spans="55:56" hidden="1" x14ac:dyDescent="0.2">
      <c r="BC59026" s="6"/>
      <c r="BD59026" s="5"/>
    </row>
    <row r="59027" spans="55:56" hidden="1" x14ac:dyDescent="0.2">
      <c r="BC59027" s="6"/>
      <c r="BD59027" s="5"/>
    </row>
    <row r="59028" spans="55:56" hidden="1" x14ac:dyDescent="0.2">
      <c r="BC59028" s="6"/>
      <c r="BD59028" s="5"/>
    </row>
    <row r="59029" spans="55:56" hidden="1" x14ac:dyDescent="0.2">
      <c r="BC59029" s="6"/>
      <c r="BD59029" s="5"/>
    </row>
    <row r="59030" spans="55:56" hidden="1" x14ac:dyDescent="0.2">
      <c r="BC59030" s="6"/>
      <c r="BD59030" s="5"/>
    </row>
    <row r="59031" spans="55:56" hidden="1" x14ac:dyDescent="0.2">
      <c r="BC59031" s="6"/>
      <c r="BD59031" s="5"/>
    </row>
    <row r="59032" spans="55:56" hidden="1" x14ac:dyDescent="0.2">
      <c r="BC59032" s="6"/>
      <c r="BD59032" s="5"/>
    </row>
    <row r="59033" spans="55:56" hidden="1" x14ac:dyDescent="0.2">
      <c r="BC59033" s="6"/>
      <c r="BD59033" s="5"/>
    </row>
    <row r="59034" spans="55:56" hidden="1" x14ac:dyDescent="0.2">
      <c r="BC59034" s="6"/>
      <c r="BD59034" s="5"/>
    </row>
    <row r="59035" spans="55:56" hidden="1" x14ac:dyDescent="0.2">
      <c r="BC59035" s="6"/>
      <c r="BD59035" s="5"/>
    </row>
    <row r="59036" spans="55:56" hidden="1" x14ac:dyDescent="0.2">
      <c r="BC59036" s="6"/>
      <c r="BD59036" s="5"/>
    </row>
    <row r="59037" spans="55:56" hidden="1" x14ac:dyDescent="0.2">
      <c r="BC59037" s="6"/>
      <c r="BD59037" s="5"/>
    </row>
    <row r="59038" spans="55:56" hidden="1" x14ac:dyDescent="0.2">
      <c r="BC59038" s="6"/>
      <c r="BD59038" s="5"/>
    </row>
    <row r="59039" spans="55:56" hidden="1" x14ac:dyDescent="0.2">
      <c r="BC59039" s="6"/>
      <c r="BD59039" s="5"/>
    </row>
    <row r="59040" spans="55:56" hidden="1" x14ac:dyDescent="0.2">
      <c r="BC59040" s="6"/>
      <c r="BD59040" s="5"/>
    </row>
    <row r="59041" spans="55:56" hidden="1" x14ac:dyDescent="0.2">
      <c r="BC59041" s="6"/>
      <c r="BD59041" s="5"/>
    </row>
    <row r="59042" spans="55:56" hidden="1" x14ac:dyDescent="0.2">
      <c r="BC59042" s="6"/>
      <c r="BD59042" s="5"/>
    </row>
    <row r="59043" spans="55:56" hidden="1" x14ac:dyDescent="0.2">
      <c r="BC59043" s="6"/>
      <c r="BD59043" s="5"/>
    </row>
    <row r="59044" spans="55:56" hidden="1" x14ac:dyDescent="0.2">
      <c r="BC59044" s="6"/>
      <c r="BD59044" s="5"/>
    </row>
    <row r="59045" spans="55:56" hidden="1" x14ac:dyDescent="0.2">
      <c r="BC59045" s="6"/>
      <c r="BD59045" s="5"/>
    </row>
    <row r="59046" spans="55:56" hidden="1" x14ac:dyDescent="0.2">
      <c r="BC59046" s="6"/>
      <c r="BD59046" s="5"/>
    </row>
    <row r="59047" spans="55:56" hidden="1" x14ac:dyDescent="0.2">
      <c r="BC59047" s="6"/>
      <c r="BD59047" s="5"/>
    </row>
    <row r="59048" spans="55:56" hidden="1" x14ac:dyDescent="0.2">
      <c r="BC59048" s="6"/>
      <c r="BD59048" s="5"/>
    </row>
    <row r="59049" spans="55:56" hidden="1" x14ac:dyDescent="0.2">
      <c r="BC59049" s="6"/>
      <c r="BD59049" s="5"/>
    </row>
    <row r="59050" spans="55:56" hidden="1" x14ac:dyDescent="0.2">
      <c r="BC59050" s="6"/>
      <c r="BD59050" s="5"/>
    </row>
    <row r="59051" spans="55:56" hidden="1" x14ac:dyDescent="0.2">
      <c r="BC59051" s="6"/>
      <c r="BD59051" s="5"/>
    </row>
    <row r="59052" spans="55:56" hidden="1" x14ac:dyDescent="0.2">
      <c r="BC59052" s="6"/>
      <c r="BD59052" s="5"/>
    </row>
    <row r="59053" spans="55:56" hidden="1" x14ac:dyDescent="0.2">
      <c r="BC59053" s="6"/>
      <c r="BD59053" s="5"/>
    </row>
    <row r="59054" spans="55:56" hidden="1" x14ac:dyDescent="0.2">
      <c r="BC59054" s="6"/>
      <c r="BD59054" s="5"/>
    </row>
    <row r="59055" spans="55:56" hidden="1" x14ac:dyDescent="0.2">
      <c r="BC59055" s="6"/>
      <c r="BD59055" s="5"/>
    </row>
    <row r="59056" spans="55:56" hidden="1" x14ac:dyDescent="0.2">
      <c r="BC59056" s="6"/>
      <c r="BD59056" s="5"/>
    </row>
    <row r="59057" spans="55:56" hidden="1" x14ac:dyDescent="0.2">
      <c r="BC59057" s="6"/>
      <c r="BD59057" s="5"/>
    </row>
    <row r="59058" spans="55:56" hidden="1" x14ac:dyDescent="0.2">
      <c r="BC59058" s="6"/>
      <c r="BD59058" s="5"/>
    </row>
    <row r="59059" spans="55:56" hidden="1" x14ac:dyDescent="0.2">
      <c r="BC59059" s="6"/>
      <c r="BD59059" s="5"/>
    </row>
    <row r="59060" spans="55:56" hidden="1" x14ac:dyDescent="0.2">
      <c r="BC59060" s="6"/>
      <c r="BD59060" s="5"/>
    </row>
    <row r="59061" spans="55:56" hidden="1" x14ac:dyDescent="0.2">
      <c r="BC59061" s="6"/>
      <c r="BD59061" s="5"/>
    </row>
    <row r="59062" spans="55:56" hidden="1" x14ac:dyDescent="0.2">
      <c r="BC59062" s="6"/>
      <c r="BD59062" s="5"/>
    </row>
    <row r="59063" spans="55:56" hidden="1" x14ac:dyDescent="0.2">
      <c r="BC59063" s="6"/>
      <c r="BD59063" s="5"/>
    </row>
    <row r="59064" spans="55:56" hidden="1" x14ac:dyDescent="0.2">
      <c r="BC59064" s="6"/>
      <c r="BD59064" s="5"/>
    </row>
    <row r="59065" spans="55:56" hidden="1" x14ac:dyDescent="0.2">
      <c r="BC59065" s="6"/>
      <c r="BD59065" s="5"/>
    </row>
    <row r="59066" spans="55:56" hidden="1" x14ac:dyDescent="0.2">
      <c r="BC59066" s="6"/>
      <c r="BD59066" s="5"/>
    </row>
    <row r="59067" spans="55:56" hidden="1" x14ac:dyDescent="0.2">
      <c r="BC59067" s="6"/>
      <c r="BD59067" s="5"/>
    </row>
    <row r="59068" spans="55:56" hidden="1" x14ac:dyDescent="0.2">
      <c r="BC59068" s="6"/>
      <c r="BD59068" s="5"/>
    </row>
    <row r="59069" spans="55:56" hidden="1" x14ac:dyDescent="0.2">
      <c r="BC59069" s="6"/>
      <c r="BD59069" s="5"/>
    </row>
    <row r="59070" spans="55:56" hidden="1" x14ac:dyDescent="0.2">
      <c r="BC59070" s="6"/>
      <c r="BD59070" s="5"/>
    </row>
    <row r="59071" spans="55:56" hidden="1" x14ac:dyDescent="0.2">
      <c r="BC59071" s="6"/>
      <c r="BD59071" s="5"/>
    </row>
    <row r="59072" spans="55:56" hidden="1" x14ac:dyDescent="0.2">
      <c r="BC59072" s="6"/>
      <c r="BD59072" s="5"/>
    </row>
    <row r="59073" spans="55:56" hidden="1" x14ac:dyDescent="0.2">
      <c r="BC59073" s="6"/>
      <c r="BD59073" s="5"/>
    </row>
    <row r="59074" spans="55:56" hidden="1" x14ac:dyDescent="0.2">
      <c r="BC59074" s="6"/>
      <c r="BD59074" s="5"/>
    </row>
    <row r="59075" spans="55:56" hidden="1" x14ac:dyDescent="0.2">
      <c r="BC59075" s="6"/>
      <c r="BD59075" s="5"/>
    </row>
    <row r="59076" spans="55:56" hidden="1" x14ac:dyDescent="0.2">
      <c r="BC59076" s="6"/>
      <c r="BD59076" s="5"/>
    </row>
    <row r="59077" spans="55:56" hidden="1" x14ac:dyDescent="0.2">
      <c r="BC59077" s="6"/>
      <c r="BD59077" s="5"/>
    </row>
    <row r="59078" spans="55:56" hidden="1" x14ac:dyDescent="0.2">
      <c r="BC59078" s="6"/>
      <c r="BD59078" s="5"/>
    </row>
    <row r="59079" spans="55:56" hidden="1" x14ac:dyDescent="0.2">
      <c r="BC59079" s="6"/>
      <c r="BD59079" s="5"/>
    </row>
    <row r="59080" spans="55:56" hidden="1" x14ac:dyDescent="0.2">
      <c r="BC59080" s="6"/>
      <c r="BD59080" s="5"/>
    </row>
    <row r="59081" spans="55:56" hidden="1" x14ac:dyDescent="0.2">
      <c r="BC59081" s="6"/>
      <c r="BD59081" s="5"/>
    </row>
    <row r="59082" spans="55:56" hidden="1" x14ac:dyDescent="0.2">
      <c r="BC59082" s="6"/>
      <c r="BD59082" s="5"/>
    </row>
    <row r="59083" spans="55:56" hidden="1" x14ac:dyDescent="0.2">
      <c r="BC59083" s="6"/>
      <c r="BD59083" s="5"/>
    </row>
    <row r="59084" spans="55:56" hidden="1" x14ac:dyDescent="0.2">
      <c r="BC59084" s="6"/>
      <c r="BD59084" s="5"/>
    </row>
    <row r="59085" spans="55:56" hidden="1" x14ac:dyDescent="0.2">
      <c r="BC59085" s="6"/>
      <c r="BD59085" s="5"/>
    </row>
    <row r="59086" spans="55:56" hidden="1" x14ac:dyDescent="0.2">
      <c r="BC59086" s="6"/>
      <c r="BD59086" s="5"/>
    </row>
    <row r="59087" spans="55:56" hidden="1" x14ac:dyDescent="0.2">
      <c r="BC59087" s="6"/>
      <c r="BD59087" s="5"/>
    </row>
    <row r="59088" spans="55:56" hidden="1" x14ac:dyDescent="0.2">
      <c r="BC59088" s="6"/>
      <c r="BD59088" s="5"/>
    </row>
    <row r="59089" spans="55:56" hidden="1" x14ac:dyDescent="0.2">
      <c r="BC59089" s="6"/>
      <c r="BD59089" s="5"/>
    </row>
    <row r="59090" spans="55:56" hidden="1" x14ac:dyDescent="0.2">
      <c r="BC59090" s="6"/>
      <c r="BD59090" s="5"/>
    </row>
    <row r="59091" spans="55:56" hidden="1" x14ac:dyDescent="0.2">
      <c r="BC59091" s="6"/>
      <c r="BD59091" s="5"/>
    </row>
    <row r="59092" spans="55:56" hidden="1" x14ac:dyDescent="0.2">
      <c r="BC59092" s="6"/>
      <c r="BD59092" s="5"/>
    </row>
    <row r="59093" spans="55:56" hidden="1" x14ac:dyDescent="0.2">
      <c r="BC59093" s="6"/>
      <c r="BD59093" s="5"/>
    </row>
    <row r="59094" spans="55:56" hidden="1" x14ac:dyDescent="0.2">
      <c r="BC59094" s="6"/>
      <c r="BD59094" s="5"/>
    </row>
    <row r="59095" spans="55:56" hidden="1" x14ac:dyDescent="0.2">
      <c r="BC59095" s="6"/>
      <c r="BD59095" s="5"/>
    </row>
    <row r="59096" spans="55:56" hidden="1" x14ac:dyDescent="0.2">
      <c r="BC59096" s="6"/>
      <c r="BD59096" s="5"/>
    </row>
    <row r="59097" spans="55:56" hidden="1" x14ac:dyDescent="0.2">
      <c r="BC59097" s="6"/>
      <c r="BD59097" s="5"/>
    </row>
    <row r="59098" spans="55:56" hidden="1" x14ac:dyDescent="0.2">
      <c r="BC59098" s="6"/>
      <c r="BD59098" s="5"/>
    </row>
    <row r="59099" spans="55:56" hidden="1" x14ac:dyDescent="0.2">
      <c r="BC59099" s="6"/>
      <c r="BD59099" s="5"/>
    </row>
    <row r="59100" spans="55:56" hidden="1" x14ac:dyDescent="0.2">
      <c r="BC59100" s="6"/>
      <c r="BD59100" s="5"/>
    </row>
    <row r="59101" spans="55:56" hidden="1" x14ac:dyDescent="0.2">
      <c r="BC59101" s="6"/>
      <c r="BD59101" s="5"/>
    </row>
    <row r="59102" spans="55:56" hidden="1" x14ac:dyDescent="0.2">
      <c r="BC59102" s="6"/>
      <c r="BD59102" s="5"/>
    </row>
    <row r="59103" spans="55:56" hidden="1" x14ac:dyDescent="0.2">
      <c r="BC59103" s="6"/>
      <c r="BD59103" s="5"/>
    </row>
    <row r="59104" spans="55:56" hidden="1" x14ac:dyDescent="0.2">
      <c r="BC59104" s="6"/>
      <c r="BD59104" s="5"/>
    </row>
    <row r="59105" spans="55:56" hidden="1" x14ac:dyDescent="0.2">
      <c r="BC59105" s="6"/>
      <c r="BD59105" s="5"/>
    </row>
    <row r="59106" spans="55:56" hidden="1" x14ac:dyDescent="0.2">
      <c r="BC59106" s="6"/>
      <c r="BD59106" s="5"/>
    </row>
    <row r="59107" spans="55:56" hidden="1" x14ac:dyDescent="0.2">
      <c r="BC59107" s="6"/>
      <c r="BD59107" s="5"/>
    </row>
    <row r="59108" spans="55:56" hidden="1" x14ac:dyDescent="0.2">
      <c r="BC59108" s="6"/>
      <c r="BD59108" s="5"/>
    </row>
    <row r="59109" spans="55:56" hidden="1" x14ac:dyDescent="0.2">
      <c r="BC59109" s="6"/>
      <c r="BD59109" s="5"/>
    </row>
    <row r="59110" spans="55:56" hidden="1" x14ac:dyDescent="0.2">
      <c r="BC59110" s="6"/>
      <c r="BD59110" s="5"/>
    </row>
    <row r="59111" spans="55:56" hidden="1" x14ac:dyDescent="0.2">
      <c r="BC59111" s="6"/>
      <c r="BD59111" s="5"/>
    </row>
    <row r="59112" spans="55:56" hidden="1" x14ac:dyDescent="0.2">
      <c r="BC59112" s="6"/>
      <c r="BD59112" s="5"/>
    </row>
    <row r="59113" spans="55:56" hidden="1" x14ac:dyDescent="0.2">
      <c r="BC59113" s="6"/>
      <c r="BD59113" s="5"/>
    </row>
    <row r="59114" spans="55:56" hidden="1" x14ac:dyDescent="0.2">
      <c r="BC59114" s="6"/>
      <c r="BD59114" s="5"/>
    </row>
    <row r="59115" spans="55:56" hidden="1" x14ac:dyDescent="0.2">
      <c r="BC59115" s="6"/>
      <c r="BD59115" s="5"/>
    </row>
    <row r="59116" spans="55:56" hidden="1" x14ac:dyDescent="0.2">
      <c r="BC59116" s="6"/>
      <c r="BD59116" s="5"/>
    </row>
    <row r="59117" spans="55:56" hidden="1" x14ac:dyDescent="0.2">
      <c r="BC59117" s="6"/>
      <c r="BD59117" s="5"/>
    </row>
    <row r="59118" spans="55:56" hidden="1" x14ac:dyDescent="0.2">
      <c r="BC59118" s="6"/>
      <c r="BD59118" s="5"/>
    </row>
    <row r="59119" spans="55:56" hidden="1" x14ac:dyDescent="0.2">
      <c r="BC59119" s="6"/>
      <c r="BD59119" s="5"/>
    </row>
    <row r="59120" spans="55:56" hidden="1" x14ac:dyDescent="0.2">
      <c r="BC59120" s="6"/>
      <c r="BD59120" s="5"/>
    </row>
    <row r="59121" spans="55:56" hidden="1" x14ac:dyDescent="0.2">
      <c r="BC59121" s="6"/>
      <c r="BD59121" s="5"/>
    </row>
    <row r="59122" spans="55:56" hidden="1" x14ac:dyDescent="0.2">
      <c r="BC59122" s="6"/>
      <c r="BD59122" s="5"/>
    </row>
    <row r="59123" spans="55:56" hidden="1" x14ac:dyDescent="0.2">
      <c r="BC59123" s="6"/>
      <c r="BD59123" s="5"/>
    </row>
    <row r="59124" spans="55:56" hidden="1" x14ac:dyDescent="0.2">
      <c r="BC59124" s="6"/>
      <c r="BD59124" s="5"/>
    </row>
    <row r="59125" spans="55:56" hidden="1" x14ac:dyDescent="0.2">
      <c r="BC59125" s="6"/>
      <c r="BD59125" s="5"/>
    </row>
    <row r="59126" spans="55:56" hidden="1" x14ac:dyDescent="0.2">
      <c r="BC59126" s="6"/>
      <c r="BD59126" s="5"/>
    </row>
    <row r="59127" spans="55:56" hidden="1" x14ac:dyDescent="0.2">
      <c r="BC59127" s="6"/>
      <c r="BD59127" s="5"/>
    </row>
    <row r="59128" spans="55:56" hidden="1" x14ac:dyDescent="0.2">
      <c r="BC59128" s="6"/>
      <c r="BD59128" s="5"/>
    </row>
    <row r="59129" spans="55:56" hidden="1" x14ac:dyDescent="0.2">
      <c r="BC59129" s="6"/>
      <c r="BD59129" s="5"/>
    </row>
    <row r="59130" spans="55:56" hidden="1" x14ac:dyDescent="0.2">
      <c r="BC59130" s="6"/>
      <c r="BD59130" s="5"/>
    </row>
    <row r="59131" spans="55:56" hidden="1" x14ac:dyDescent="0.2">
      <c r="BC59131" s="6"/>
      <c r="BD59131" s="5"/>
    </row>
    <row r="59132" spans="55:56" hidden="1" x14ac:dyDescent="0.2">
      <c r="BC59132" s="6"/>
      <c r="BD59132" s="5"/>
    </row>
    <row r="59133" spans="55:56" hidden="1" x14ac:dyDescent="0.2">
      <c r="BC59133" s="6"/>
      <c r="BD59133" s="5"/>
    </row>
    <row r="59134" spans="55:56" hidden="1" x14ac:dyDescent="0.2">
      <c r="BC59134" s="6"/>
      <c r="BD59134" s="5"/>
    </row>
    <row r="59135" spans="55:56" hidden="1" x14ac:dyDescent="0.2">
      <c r="BC59135" s="6"/>
      <c r="BD59135" s="5"/>
    </row>
    <row r="59136" spans="55:56" hidden="1" x14ac:dyDescent="0.2">
      <c r="BC59136" s="6"/>
      <c r="BD59136" s="5"/>
    </row>
    <row r="59137" spans="55:56" hidden="1" x14ac:dyDescent="0.2">
      <c r="BC59137" s="6"/>
      <c r="BD59137" s="5"/>
    </row>
    <row r="59138" spans="55:56" hidden="1" x14ac:dyDescent="0.2">
      <c r="BC59138" s="6"/>
      <c r="BD59138" s="5"/>
    </row>
    <row r="59139" spans="55:56" hidden="1" x14ac:dyDescent="0.2">
      <c r="BC59139" s="6"/>
      <c r="BD59139" s="5"/>
    </row>
    <row r="59140" spans="55:56" hidden="1" x14ac:dyDescent="0.2">
      <c r="BC59140" s="6"/>
      <c r="BD59140" s="5"/>
    </row>
    <row r="59141" spans="55:56" hidden="1" x14ac:dyDescent="0.2">
      <c r="BC59141" s="6"/>
      <c r="BD59141" s="5"/>
    </row>
    <row r="59142" spans="55:56" hidden="1" x14ac:dyDescent="0.2">
      <c r="BC59142" s="6"/>
      <c r="BD59142" s="5"/>
    </row>
    <row r="59143" spans="55:56" hidden="1" x14ac:dyDescent="0.2">
      <c r="BC59143" s="6"/>
      <c r="BD59143" s="5"/>
    </row>
    <row r="59144" spans="55:56" hidden="1" x14ac:dyDescent="0.2">
      <c r="BC59144" s="6"/>
      <c r="BD59144" s="5"/>
    </row>
    <row r="59145" spans="55:56" hidden="1" x14ac:dyDescent="0.2">
      <c r="BC59145" s="6"/>
      <c r="BD59145" s="5"/>
    </row>
    <row r="59146" spans="55:56" hidden="1" x14ac:dyDescent="0.2">
      <c r="BC59146" s="6"/>
      <c r="BD59146" s="5"/>
    </row>
    <row r="59147" spans="55:56" hidden="1" x14ac:dyDescent="0.2">
      <c r="BC59147" s="6"/>
      <c r="BD59147" s="5"/>
    </row>
    <row r="59148" spans="55:56" hidden="1" x14ac:dyDescent="0.2">
      <c r="BC59148" s="6"/>
      <c r="BD59148" s="5"/>
    </row>
    <row r="59149" spans="55:56" hidden="1" x14ac:dyDescent="0.2">
      <c r="BC59149" s="6"/>
      <c r="BD59149" s="5"/>
    </row>
    <row r="59150" spans="55:56" hidden="1" x14ac:dyDescent="0.2">
      <c r="BC59150" s="6"/>
      <c r="BD59150" s="5"/>
    </row>
    <row r="59151" spans="55:56" hidden="1" x14ac:dyDescent="0.2">
      <c r="BC59151" s="6"/>
      <c r="BD59151" s="5"/>
    </row>
    <row r="59152" spans="55:56" hidden="1" x14ac:dyDescent="0.2">
      <c r="BC59152" s="6"/>
      <c r="BD59152" s="5"/>
    </row>
    <row r="59153" spans="55:56" hidden="1" x14ac:dyDescent="0.2">
      <c r="BC59153" s="6"/>
      <c r="BD59153" s="5"/>
    </row>
    <row r="59154" spans="55:56" hidden="1" x14ac:dyDescent="0.2">
      <c r="BC59154" s="6"/>
      <c r="BD59154" s="5"/>
    </row>
    <row r="59155" spans="55:56" hidden="1" x14ac:dyDescent="0.2">
      <c r="BC59155" s="6"/>
      <c r="BD59155" s="5"/>
    </row>
    <row r="59156" spans="55:56" hidden="1" x14ac:dyDescent="0.2">
      <c r="BC59156" s="6"/>
      <c r="BD59156" s="5"/>
    </row>
    <row r="59157" spans="55:56" hidden="1" x14ac:dyDescent="0.2">
      <c r="BC59157" s="6"/>
      <c r="BD59157" s="5"/>
    </row>
    <row r="59158" spans="55:56" hidden="1" x14ac:dyDescent="0.2">
      <c r="BC59158" s="6"/>
      <c r="BD59158" s="5"/>
    </row>
    <row r="59159" spans="55:56" hidden="1" x14ac:dyDescent="0.2">
      <c r="BC59159" s="6"/>
      <c r="BD59159" s="5"/>
    </row>
    <row r="59160" spans="55:56" hidden="1" x14ac:dyDescent="0.2">
      <c r="BC59160" s="6"/>
      <c r="BD59160" s="5"/>
    </row>
    <row r="59161" spans="55:56" hidden="1" x14ac:dyDescent="0.2">
      <c r="BC59161" s="6"/>
      <c r="BD59161" s="5"/>
    </row>
    <row r="59162" spans="55:56" hidden="1" x14ac:dyDescent="0.2">
      <c r="BC59162" s="6"/>
      <c r="BD59162" s="5"/>
    </row>
    <row r="59163" spans="55:56" hidden="1" x14ac:dyDescent="0.2">
      <c r="BC59163" s="6"/>
      <c r="BD59163" s="5"/>
    </row>
    <row r="59164" spans="55:56" hidden="1" x14ac:dyDescent="0.2">
      <c r="BC59164" s="6"/>
      <c r="BD59164" s="5"/>
    </row>
    <row r="59165" spans="55:56" hidden="1" x14ac:dyDescent="0.2">
      <c r="BC59165" s="6"/>
      <c r="BD59165" s="5"/>
    </row>
    <row r="59166" spans="55:56" hidden="1" x14ac:dyDescent="0.2">
      <c r="BC59166" s="6"/>
      <c r="BD59166" s="5"/>
    </row>
    <row r="59167" spans="55:56" hidden="1" x14ac:dyDescent="0.2">
      <c r="BC59167" s="6"/>
      <c r="BD59167" s="5"/>
    </row>
    <row r="59168" spans="55:56" hidden="1" x14ac:dyDescent="0.2">
      <c r="BC59168" s="6"/>
      <c r="BD59168" s="5"/>
    </row>
    <row r="59169" spans="55:56" hidden="1" x14ac:dyDescent="0.2">
      <c r="BC59169" s="6"/>
      <c r="BD59169" s="5"/>
    </row>
    <row r="59170" spans="55:56" hidden="1" x14ac:dyDescent="0.2">
      <c r="BC59170" s="6"/>
      <c r="BD59170" s="5"/>
    </row>
    <row r="59171" spans="55:56" hidden="1" x14ac:dyDescent="0.2">
      <c r="BC59171" s="6"/>
      <c r="BD59171" s="5"/>
    </row>
    <row r="59172" spans="55:56" hidden="1" x14ac:dyDescent="0.2">
      <c r="BC59172" s="6"/>
      <c r="BD59172" s="5"/>
    </row>
    <row r="59173" spans="55:56" hidden="1" x14ac:dyDescent="0.2">
      <c r="BC59173" s="6"/>
      <c r="BD59173" s="5"/>
    </row>
    <row r="59174" spans="55:56" hidden="1" x14ac:dyDescent="0.2">
      <c r="BC59174" s="6"/>
      <c r="BD59174" s="5"/>
    </row>
    <row r="59175" spans="55:56" hidden="1" x14ac:dyDescent="0.2">
      <c r="BC59175" s="6"/>
      <c r="BD59175" s="5"/>
    </row>
    <row r="59176" spans="55:56" hidden="1" x14ac:dyDescent="0.2">
      <c r="BC59176" s="6"/>
      <c r="BD59176" s="5"/>
    </row>
    <row r="59177" spans="55:56" hidden="1" x14ac:dyDescent="0.2">
      <c r="BC59177" s="6"/>
      <c r="BD59177" s="5"/>
    </row>
    <row r="59178" spans="55:56" hidden="1" x14ac:dyDescent="0.2">
      <c r="BC59178" s="6"/>
      <c r="BD59178" s="5"/>
    </row>
    <row r="59179" spans="55:56" hidden="1" x14ac:dyDescent="0.2">
      <c r="BC59179" s="6"/>
      <c r="BD59179" s="5"/>
    </row>
    <row r="59180" spans="55:56" hidden="1" x14ac:dyDescent="0.2">
      <c r="BC59180" s="6"/>
      <c r="BD59180" s="5"/>
    </row>
    <row r="59181" spans="55:56" hidden="1" x14ac:dyDescent="0.2">
      <c r="BC59181" s="6"/>
      <c r="BD59181" s="5"/>
    </row>
    <row r="59182" spans="55:56" hidden="1" x14ac:dyDescent="0.2">
      <c r="BC59182" s="6"/>
      <c r="BD59182" s="5"/>
    </row>
    <row r="59183" spans="55:56" hidden="1" x14ac:dyDescent="0.2">
      <c r="BC59183" s="6"/>
      <c r="BD59183" s="5"/>
    </row>
    <row r="59184" spans="55:56" hidden="1" x14ac:dyDescent="0.2">
      <c r="BC59184" s="6"/>
      <c r="BD59184" s="5"/>
    </row>
    <row r="59185" spans="55:56" hidden="1" x14ac:dyDescent="0.2">
      <c r="BC59185" s="6"/>
      <c r="BD59185" s="5"/>
    </row>
    <row r="59186" spans="55:56" hidden="1" x14ac:dyDescent="0.2">
      <c r="BC59186" s="6"/>
      <c r="BD59186" s="5"/>
    </row>
    <row r="59187" spans="55:56" hidden="1" x14ac:dyDescent="0.2">
      <c r="BC59187" s="6"/>
      <c r="BD59187" s="5"/>
    </row>
    <row r="59188" spans="55:56" hidden="1" x14ac:dyDescent="0.2">
      <c r="BC59188" s="6"/>
      <c r="BD59188" s="5"/>
    </row>
    <row r="59189" spans="55:56" hidden="1" x14ac:dyDescent="0.2">
      <c r="BC59189" s="6"/>
      <c r="BD59189" s="5"/>
    </row>
    <row r="59190" spans="55:56" hidden="1" x14ac:dyDescent="0.2">
      <c r="BC59190" s="6"/>
      <c r="BD59190" s="5"/>
    </row>
    <row r="59191" spans="55:56" hidden="1" x14ac:dyDescent="0.2">
      <c r="BC59191" s="6"/>
      <c r="BD59191" s="5"/>
    </row>
    <row r="59192" spans="55:56" hidden="1" x14ac:dyDescent="0.2">
      <c r="BC59192" s="6"/>
      <c r="BD59192" s="5"/>
    </row>
    <row r="59193" spans="55:56" hidden="1" x14ac:dyDescent="0.2">
      <c r="BC59193" s="6"/>
      <c r="BD59193" s="5"/>
    </row>
    <row r="59194" spans="55:56" hidden="1" x14ac:dyDescent="0.2">
      <c r="BC59194" s="6"/>
      <c r="BD59194" s="5"/>
    </row>
    <row r="59195" spans="55:56" hidden="1" x14ac:dyDescent="0.2">
      <c r="BC59195" s="6"/>
      <c r="BD59195" s="5"/>
    </row>
    <row r="59196" spans="55:56" hidden="1" x14ac:dyDescent="0.2">
      <c r="BC59196" s="6"/>
      <c r="BD59196" s="5"/>
    </row>
    <row r="59197" spans="55:56" hidden="1" x14ac:dyDescent="0.2">
      <c r="BC59197" s="6"/>
      <c r="BD59197" s="5"/>
    </row>
    <row r="59198" spans="55:56" hidden="1" x14ac:dyDescent="0.2">
      <c r="BC59198" s="6"/>
      <c r="BD59198" s="5"/>
    </row>
    <row r="59199" spans="55:56" hidden="1" x14ac:dyDescent="0.2">
      <c r="BC59199" s="6"/>
      <c r="BD59199" s="5"/>
    </row>
    <row r="59200" spans="55:56" hidden="1" x14ac:dyDescent="0.2">
      <c r="BC59200" s="6"/>
      <c r="BD59200" s="5"/>
    </row>
    <row r="59201" spans="55:56" hidden="1" x14ac:dyDescent="0.2">
      <c r="BC59201" s="6"/>
      <c r="BD59201" s="5"/>
    </row>
    <row r="59202" spans="55:56" hidden="1" x14ac:dyDescent="0.2">
      <c r="BC59202" s="6"/>
      <c r="BD59202" s="5"/>
    </row>
    <row r="59203" spans="55:56" hidden="1" x14ac:dyDescent="0.2">
      <c r="BC59203" s="6"/>
      <c r="BD59203" s="5"/>
    </row>
    <row r="59204" spans="55:56" hidden="1" x14ac:dyDescent="0.2">
      <c r="BC59204" s="6"/>
      <c r="BD59204" s="5"/>
    </row>
    <row r="59205" spans="55:56" hidden="1" x14ac:dyDescent="0.2">
      <c r="BC59205" s="6"/>
      <c r="BD59205" s="5"/>
    </row>
    <row r="59206" spans="55:56" hidden="1" x14ac:dyDescent="0.2">
      <c r="BC59206" s="6"/>
      <c r="BD59206" s="5"/>
    </row>
    <row r="59207" spans="55:56" hidden="1" x14ac:dyDescent="0.2">
      <c r="BC59207" s="6"/>
      <c r="BD59207" s="5"/>
    </row>
    <row r="59208" spans="55:56" hidden="1" x14ac:dyDescent="0.2">
      <c r="BC59208" s="6"/>
      <c r="BD59208" s="5"/>
    </row>
    <row r="59209" spans="55:56" hidden="1" x14ac:dyDescent="0.2">
      <c r="BC59209" s="6"/>
      <c r="BD59209" s="5"/>
    </row>
    <row r="59210" spans="55:56" hidden="1" x14ac:dyDescent="0.2">
      <c r="BC59210" s="6"/>
      <c r="BD59210" s="5"/>
    </row>
    <row r="59211" spans="55:56" hidden="1" x14ac:dyDescent="0.2">
      <c r="BC59211" s="6"/>
      <c r="BD59211" s="5"/>
    </row>
    <row r="59212" spans="55:56" hidden="1" x14ac:dyDescent="0.2">
      <c r="BC59212" s="6"/>
      <c r="BD59212" s="5"/>
    </row>
    <row r="59213" spans="55:56" hidden="1" x14ac:dyDescent="0.2">
      <c r="BC59213" s="6"/>
      <c r="BD59213" s="5"/>
    </row>
    <row r="59214" spans="55:56" hidden="1" x14ac:dyDescent="0.2">
      <c r="BC59214" s="6"/>
      <c r="BD59214" s="5"/>
    </row>
    <row r="59215" spans="55:56" hidden="1" x14ac:dyDescent="0.2">
      <c r="BC59215" s="6"/>
      <c r="BD59215" s="5"/>
    </row>
    <row r="59216" spans="55:56" hidden="1" x14ac:dyDescent="0.2">
      <c r="BC59216" s="6"/>
      <c r="BD59216" s="5"/>
    </row>
    <row r="59217" spans="55:56" hidden="1" x14ac:dyDescent="0.2">
      <c r="BC59217" s="6"/>
      <c r="BD59217" s="5"/>
    </row>
    <row r="59218" spans="55:56" hidden="1" x14ac:dyDescent="0.2">
      <c r="BC59218" s="6"/>
      <c r="BD59218" s="5"/>
    </row>
    <row r="59219" spans="55:56" hidden="1" x14ac:dyDescent="0.2">
      <c r="BC59219" s="6"/>
      <c r="BD59219" s="5"/>
    </row>
    <row r="59220" spans="55:56" hidden="1" x14ac:dyDescent="0.2">
      <c r="BC59220" s="6"/>
      <c r="BD59220" s="5"/>
    </row>
    <row r="59221" spans="55:56" hidden="1" x14ac:dyDescent="0.2">
      <c r="BC59221" s="6"/>
      <c r="BD59221" s="5"/>
    </row>
    <row r="59222" spans="55:56" hidden="1" x14ac:dyDescent="0.2">
      <c r="BC59222" s="6"/>
      <c r="BD59222" s="5"/>
    </row>
    <row r="59223" spans="55:56" hidden="1" x14ac:dyDescent="0.2">
      <c r="BC59223" s="6"/>
      <c r="BD59223" s="5"/>
    </row>
    <row r="59224" spans="55:56" hidden="1" x14ac:dyDescent="0.2">
      <c r="BC59224" s="6"/>
      <c r="BD59224" s="5"/>
    </row>
    <row r="59225" spans="55:56" hidden="1" x14ac:dyDescent="0.2">
      <c r="BC59225" s="6"/>
      <c r="BD59225" s="5"/>
    </row>
    <row r="59226" spans="55:56" hidden="1" x14ac:dyDescent="0.2">
      <c r="BC59226" s="6"/>
      <c r="BD59226" s="5"/>
    </row>
    <row r="59227" spans="55:56" hidden="1" x14ac:dyDescent="0.2">
      <c r="BC59227" s="6"/>
      <c r="BD59227" s="5"/>
    </row>
    <row r="59228" spans="55:56" hidden="1" x14ac:dyDescent="0.2">
      <c r="BC59228" s="6"/>
      <c r="BD59228" s="5"/>
    </row>
    <row r="59229" spans="55:56" hidden="1" x14ac:dyDescent="0.2">
      <c r="BC59229" s="6"/>
      <c r="BD59229" s="5"/>
    </row>
    <row r="59230" spans="55:56" hidden="1" x14ac:dyDescent="0.2">
      <c r="BC59230" s="6"/>
      <c r="BD59230" s="5"/>
    </row>
    <row r="59231" spans="55:56" hidden="1" x14ac:dyDescent="0.2">
      <c r="BC59231" s="6"/>
      <c r="BD59231" s="5"/>
    </row>
    <row r="59232" spans="55:56" hidden="1" x14ac:dyDescent="0.2">
      <c r="BC59232" s="6"/>
      <c r="BD59232" s="5"/>
    </row>
    <row r="59233" spans="55:56" hidden="1" x14ac:dyDescent="0.2">
      <c r="BC59233" s="6"/>
      <c r="BD59233" s="5"/>
    </row>
    <row r="59234" spans="55:56" hidden="1" x14ac:dyDescent="0.2">
      <c r="BC59234" s="6"/>
      <c r="BD59234" s="5"/>
    </row>
    <row r="59235" spans="55:56" hidden="1" x14ac:dyDescent="0.2">
      <c r="BC59235" s="6"/>
      <c r="BD59235" s="5"/>
    </row>
    <row r="59236" spans="55:56" hidden="1" x14ac:dyDescent="0.2">
      <c r="BC59236" s="6"/>
      <c r="BD59236" s="5"/>
    </row>
    <row r="59237" spans="55:56" hidden="1" x14ac:dyDescent="0.2">
      <c r="BC59237" s="6"/>
      <c r="BD59237" s="5"/>
    </row>
    <row r="59238" spans="55:56" hidden="1" x14ac:dyDescent="0.2">
      <c r="BC59238" s="6"/>
      <c r="BD59238" s="5"/>
    </row>
    <row r="59239" spans="55:56" hidden="1" x14ac:dyDescent="0.2">
      <c r="BC59239" s="6"/>
      <c r="BD59239" s="5"/>
    </row>
    <row r="59240" spans="55:56" hidden="1" x14ac:dyDescent="0.2">
      <c r="BC59240" s="6"/>
      <c r="BD59240" s="5"/>
    </row>
    <row r="59241" spans="55:56" hidden="1" x14ac:dyDescent="0.2">
      <c r="BC59241" s="6"/>
      <c r="BD59241" s="5"/>
    </row>
    <row r="59242" spans="55:56" hidden="1" x14ac:dyDescent="0.2">
      <c r="BC59242" s="6"/>
      <c r="BD59242" s="5"/>
    </row>
    <row r="59243" spans="55:56" hidden="1" x14ac:dyDescent="0.2">
      <c r="BC59243" s="6"/>
      <c r="BD59243" s="5"/>
    </row>
    <row r="59244" spans="55:56" hidden="1" x14ac:dyDescent="0.2">
      <c r="BC59244" s="6"/>
      <c r="BD59244" s="5"/>
    </row>
    <row r="59245" spans="55:56" hidden="1" x14ac:dyDescent="0.2">
      <c r="BC59245" s="6"/>
      <c r="BD59245" s="5"/>
    </row>
    <row r="59246" spans="55:56" hidden="1" x14ac:dyDescent="0.2">
      <c r="BC59246" s="6"/>
      <c r="BD59246" s="5"/>
    </row>
    <row r="59247" spans="55:56" hidden="1" x14ac:dyDescent="0.2">
      <c r="BC59247" s="6"/>
      <c r="BD59247" s="5"/>
    </row>
    <row r="59248" spans="55:56" hidden="1" x14ac:dyDescent="0.2">
      <c r="BC59248" s="6"/>
      <c r="BD59248" s="5"/>
    </row>
    <row r="59249" spans="55:56" hidden="1" x14ac:dyDescent="0.2">
      <c r="BC59249" s="6"/>
      <c r="BD59249" s="5"/>
    </row>
    <row r="59250" spans="55:56" hidden="1" x14ac:dyDescent="0.2">
      <c r="BC59250" s="6"/>
      <c r="BD59250" s="5"/>
    </row>
    <row r="59251" spans="55:56" hidden="1" x14ac:dyDescent="0.2">
      <c r="BC59251" s="6"/>
      <c r="BD59251" s="5"/>
    </row>
    <row r="59252" spans="55:56" hidden="1" x14ac:dyDescent="0.2">
      <c r="BC59252" s="6"/>
      <c r="BD59252" s="5"/>
    </row>
    <row r="59253" spans="55:56" hidden="1" x14ac:dyDescent="0.2">
      <c r="BC59253" s="6"/>
      <c r="BD59253" s="5"/>
    </row>
    <row r="59254" spans="55:56" hidden="1" x14ac:dyDescent="0.2">
      <c r="BC59254" s="6"/>
      <c r="BD59254" s="5"/>
    </row>
    <row r="59255" spans="55:56" hidden="1" x14ac:dyDescent="0.2">
      <c r="BC59255" s="6"/>
      <c r="BD59255" s="5"/>
    </row>
    <row r="59256" spans="55:56" hidden="1" x14ac:dyDescent="0.2">
      <c r="BC59256" s="6"/>
      <c r="BD59256" s="5"/>
    </row>
    <row r="59257" spans="55:56" hidden="1" x14ac:dyDescent="0.2">
      <c r="BC59257" s="6"/>
      <c r="BD59257" s="5"/>
    </row>
    <row r="59258" spans="55:56" hidden="1" x14ac:dyDescent="0.2">
      <c r="BC59258" s="6"/>
      <c r="BD59258" s="5"/>
    </row>
    <row r="59259" spans="55:56" hidden="1" x14ac:dyDescent="0.2">
      <c r="BC59259" s="6"/>
      <c r="BD59259" s="5"/>
    </row>
    <row r="59260" spans="55:56" hidden="1" x14ac:dyDescent="0.2">
      <c r="BC59260" s="6"/>
      <c r="BD59260" s="5"/>
    </row>
    <row r="59261" spans="55:56" hidden="1" x14ac:dyDescent="0.2">
      <c r="BC59261" s="6"/>
      <c r="BD59261" s="5"/>
    </row>
    <row r="59262" spans="55:56" hidden="1" x14ac:dyDescent="0.2">
      <c r="BC59262" s="6"/>
      <c r="BD59262" s="5"/>
    </row>
    <row r="59263" spans="55:56" hidden="1" x14ac:dyDescent="0.2">
      <c r="BC59263" s="6"/>
      <c r="BD59263" s="5"/>
    </row>
    <row r="59264" spans="55:56" hidden="1" x14ac:dyDescent="0.2">
      <c r="BC59264" s="6"/>
      <c r="BD59264" s="5"/>
    </row>
    <row r="59265" spans="55:56" hidden="1" x14ac:dyDescent="0.2">
      <c r="BC59265" s="6"/>
      <c r="BD59265" s="5"/>
    </row>
    <row r="59266" spans="55:56" hidden="1" x14ac:dyDescent="0.2">
      <c r="BC59266" s="6"/>
      <c r="BD59266" s="5"/>
    </row>
    <row r="59267" spans="55:56" hidden="1" x14ac:dyDescent="0.2">
      <c r="BC59267" s="6"/>
      <c r="BD59267" s="5"/>
    </row>
    <row r="59268" spans="55:56" hidden="1" x14ac:dyDescent="0.2">
      <c r="BC59268" s="6"/>
      <c r="BD59268" s="5"/>
    </row>
    <row r="59269" spans="55:56" hidden="1" x14ac:dyDescent="0.2">
      <c r="BC59269" s="6"/>
      <c r="BD59269" s="5"/>
    </row>
    <row r="59270" spans="55:56" hidden="1" x14ac:dyDescent="0.2">
      <c r="BC59270" s="6"/>
      <c r="BD59270" s="5"/>
    </row>
    <row r="59271" spans="55:56" hidden="1" x14ac:dyDescent="0.2">
      <c r="BC59271" s="6"/>
      <c r="BD59271" s="5"/>
    </row>
    <row r="59272" spans="55:56" hidden="1" x14ac:dyDescent="0.2">
      <c r="BC59272" s="6"/>
      <c r="BD59272" s="5"/>
    </row>
    <row r="59273" spans="55:56" hidden="1" x14ac:dyDescent="0.2">
      <c r="BC59273" s="6"/>
      <c r="BD59273" s="5"/>
    </row>
    <row r="59274" spans="55:56" hidden="1" x14ac:dyDescent="0.2">
      <c r="BC59274" s="6"/>
      <c r="BD59274" s="5"/>
    </row>
    <row r="59275" spans="55:56" hidden="1" x14ac:dyDescent="0.2">
      <c r="BC59275" s="6"/>
      <c r="BD59275" s="5"/>
    </row>
    <row r="59276" spans="55:56" hidden="1" x14ac:dyDescent="0.2">
      <c r="BC59276" s="6"/>
      <c r="BD59276" s="5"/>
    </row>
    <row r="59277" spans="55:56" hidden="1" x14ac:dyDescent="0.2">
      <c r="BC59277" s="6"/>
      <c r="BD59277" s="5"/>
    </row>
    <row r="59278" spans="55:56" hidden="1" x14ac:dyDescent="0.2">
      <c r="BC59278" s="6"/>
      <c r="BD59278" s="5"/>
    </row>
    <row r="59279" spans="55:56" hidden="1" x14ac:dyDescent="0.2">
      <c r="BC59279" s="6"/>
      <c r="BD59279" s="5"/>
    </row>
    <row r="59280" spans="55:56" hidden="1" x14ac:dyDescent="0.2">
      <c r="BC59280" s="6"/>
      <c r="BD59280" s="5"/>
    </row>
    <row r="59281" spans="55:56" hidden="1" x14ac:dyDescent="0.2">
      <c r="BC59281" s="6"/>
      <c r="BD59281" s="5"/>
    </row>
    <row r="59282" spans="55:56" hidden="1" x14ac:dyDescent="0.2">
      <c r="BC59282" s="6"/>
      <c r="BD59282" s="5"/>
    </row>
    <row r="59283" spans="55:56" hidden="1" x14ac:dyDescent="0.2">
      <c r="BC59283" s="6"/>
      <c r="BD59283" s="5"/>
    </row>
    <row r="59284" spans="55:56" hidden="1" x14ac:dyDescent="0.2">
      <c r="BC59284" s="6"/>
      <c r="BD59284" s="5"/>
    </row>
    <row r="59285" spans="55:56" hidden="1" x14ac:dyDescent="0.2">
      <c r="BC59285" s="6"/>
      <c r="BD59285" s="5"/>
    </row>
    <row r="59286" spans="55:56" hidden="1" x14ac:dyDescent="0.2">
      <c r="BC59286" s="6"/>
      <c r="BD59286" s="5"/>
    </row>
    <row r="59287" spans="55:56" hidden="1" x14ac:dyDescent="0.2">
      <c r="BC59287" s="6"/>
      <c r="BD59287" s="5"/>
    </row>
    <row r="59288" spans="55:56" hidden="1" x14ac:dyDescent="0.2">
      <c r="BC59288" s="6"/>
      <c r="BD59288" s="5"/>
    </row>
    <row r="59289" spans="55:56" hidden="1" x14ac:dyDescent="0.2">
      <c r="BC59289" s="6"/>
      <c r="BD59289" s="5"/>
    </row>
    <row r="59290" spans="55:56" hidden="1" x14ac:dyDescent="0.2">
      <c r="BC59290" s="6"/>
      <c r="BD59290" s="5"/>
    </row>
    <row r="59291" spans="55:56" hidden="1" x14ac:dyDescent="0.2">
      <c r="BC59291" s="6"/>
      <c r="BD59291" s="5"/>
    </row>
    <row r="59292" spans="55:56" hidden="1" x14ac:dyDescent="0.2">
      <c r="BC59292" s="6"/>
      <c r="BD59292" s="5"/>
    </row>
    <row r="59293" spans="55:56" hidden="1" x14ac:dyDescent="0.2">
      <c r="BC59293" s="6"/>
      <c r="BD59293" s="5"/>
    </row>
    <row r="59294" spans="55:56" hidden="1" x14ac:dyDescent="0.2">
      <c r="BC59294" s="6"/>
      <c r="BD59294" s="5"/>
    </row>
    <row r="59295" spans="55:56" hidden="1" x14ac:dyDescent="0.2">
      <c r="BC59295" s="6"/>
      <c r="BD59295" s="5"/>
    </row>
    <row r="59296" spans="55:56" hidden="1" x14ac:dyDescent="0.2">
      <c r="BC59296" s="6"/>
      <c r="BD59296" s="5"/>
    </row>
    <row r="59297" spans="55:56" hidden="1" x14ac:dyDescent="0.2">
      <c r="BC59297" s="6"/>
      <c r="BD59297" s="5"/>
    </row>
    <row r="59298" spans="55:56" hidden="1" x14ac:dyDescent="0.2">
      <c r="BC59298" s="6"/>
      <c r="BD59298" s="5"/>
    </row>
    <row r="59299" spans="55:56" hidden="1" x14ac:dyDescent="0.2">
      <c r="BC59299" s="6"/>
      <c r="BD59299" s="5"/>
    </row>
    <row r="59300" spans="55:56" hidden="1" x14ac:dyDescent="0.2">
      <c r="BC59300" s="6"/>
      <c r="BD59300" s="5"/>
    </row>
    <row r="59301" spans="55:56" hidden="1" x14ac:dyDescent="0.2">
      <c r="BC59301" s="6"/>
      <c r="BD59301" s="5"/>
    </row>
    <row r="59302" spans="55:56" hidden="1" x14ac:dyDescent="0.2">
      <c r="BC59302" s="6"/>
      <c r="BD59302" s="5"/>
    </row>
    <row r="59303" spans="55:56" hidden="1" x14ac:dyDescent="0.2">
      <c r="BC59303" s="6"/>
      <c r="BD59303" s="5"/>
    </row>
    <row r="59304" spans="55:56" hidden="1" x14ac:dyDescent="0.2">
      <c r="BC59304" s="6"/>
      <c r="BD59304" s="5"/>
    </row>
    <row r="59305" spans="55:56" hidden="1" x14ac:dyDescent="0.2">
      <c r="BC59305" s="6"/>
      <c r="BD59305" s="5"/>
    </row>
    <row r="59306" spans="55:56" hidden="1" x14ac:dyDescent="0.2">
      <c r="BC59306" s="6"/>
      <c r="BD59306" s="5"/>
    </row>
    <row r="59307" spans="55:56" hidden="1" x14ac:dyDescent="0.2">
      <c r="BC59307" s="6"/>
      <c r="BD59307" s="5"/>
    </row>
    <row r="59308" spans="55:56" hidden="1" x14ac:dyDescent="0.2">
      <c r="BC59308" s="6"/>
      <c r="BD59308" s="5"/>
    </row>
    <row r="59309" spans="55:56" hidden="1" x14ac:dyDescent="0.2">
      <c r="BC59309" s="6"/>
      <c r="BD59309" s="5"/>
    </row>
    <row r="59310" spans="55:56" hidden="1" x14ac:dyDescent="0.2">
      <c r="BC59310" s="6"/>
      <c r="BD59310" s="5"/>
    </row>
    <row r="59311" spans="55:56" hidden="1" x14ac:dyDescent="0.2">
      <c r="BC59311" s="6"/>
      <c r="BD59311" s="5"/>
    </row>
    <row r="59312" spans="55:56" hidden="1" x14ac:dyDescent="0.2">
      <c r="BC59312" s="6"/>
      <c r="BD59312" s="5"/>
    </row>
    <row r="59313" spans="55:56" hidden="1" x14ac:dyDescent="0.2">
      <c r="BC59313" s="6"/>
      <c r="BD59313" s="5"/>
    </row>
    <row r="59314" spans="55:56" hidden="1" x14ac:dyDescent="0.2">
      <c r="BC59314" s="6"/>
      <c r="BD59314" s="5"/>
    </row>
    <row r="59315" spans="55:56" hidden="1" x14ac:dyDescent="0.2">
      <c r="BC59315" s="6"/>
      <c r="BD59315" s="5"/>
    </row>
    <row r="59316" spans="55:56" hidden="1" x14ac:dyDescent="0.2">
      <c r="BC59316" s="6"/>
      <c r="BD59316" s="5"/>
    </row>
    <row r="59317" spans="55:56" hidden="1" x14ac:dyDescent="0.2">
      <c r="BC59317" s="6"/>
      <c r="BD59317" s="5"/>
    </row>
    <row r="59318" spans="55:56" hidden="1" x14ac:dyDescent="0.2">
      <c r="BC59318" s="6"/>
      <c r="BD59318" s="5"/>
    </row>
    <row r="59319" spans="55:56" hidden="1" x14ac:dyDescent="0.2">
      <c r="BC59319" s="6"/>
      <c r="BD59319" s="5"/>
    </row>
    <row r="59320" spans="55:56" hidden="1" x14ac:dyDescent="0.2">
      <c r="BC59320" s="6"/>
      <c r="BD59320" s="5"/>
    </row>
    <row r="59321" spans="55:56" hidden="1" x14ac:dyDescent="0.2">
      <c r="BC59321" s="6"/>
      <c r="BD59321" s="5"/>
    </row>
    <row r="59322" spans="55:56" hidden="1" x14ac:dyDescent="0.2">
      <c r="BC59322" s="6"/>
      <c r="BD59322" s="5"/>
    </row>
    <row r="59323" spans="55:56" hidden="1" x14ac:dyDescent="0.2">
      <c r="BC59323" s="6"/>
      <c r="BD59323" s="5"/>
    </row>
    <row r="59324" spans="55:56" hidden="1" x14ac:dyDescent="0.2">
      <c r="BC59324" s="6"/>
      <c r="BD59324" s="5"/>
    </row>
    <row r="59325" spans="55:56" hidden="1" x14ac:dyDescent="0.2">
      <c r="BC59325" s="6"/>
      <c r="BD59325" s="5"/>
    </row>
    <row r="59326" spans="55:56" hidden="1" x14ac:dyDescent="0.2">
      <c r="BC59326" s="6"/>
      <c r="BD59326" s="5"/>
    </row>
    <row r="59327" spans="55:56" hidden="1" x14ac:dyDescent="0.2">
      <c r="BC59327" s="6"/>
      <c r="BD59327" s="5"/>
    </row>
    <row r="59328" spans="55:56" hidden="1" x14ac:dyDescent="0.2">
      <c r="BC59328" s="6"/>
      <c r="BD59328" s="5"/>
    </row>
    <row r="59329" spans="55:56" hidden="1" x14ac:dyDescent="0.2">
      <c r="BC59329" s="6"/>
      <c r="BD59329" s="5"/>
    </row>
    <row r="59330" spans="55:56" hidden="1" x14ac:dyDescent="0.2">
      <c r="BC59330" s="6"/>
      <c r="BD59330" s="5"/>
    </row>
    <row r="59331" spans="55:56" hidden="1" x14ac:dyDescent="0.2">
      <c r="BC59331" s="6"/>
      <c r="BD59331" s="5"/>
    </row>
    <row r="59332" spans="55:56" hidden="1" x14ac:dyDescent="0.2">
      <c r="BC59332" s="6"/>
      <c r="BD59332" s="5"/>
    </row>
    <row r="59333" spans="55:56" hidden="1" x14ac:dyDescent="0.2">
      <c r="BC59333" s="6"/>
      <c r="BD59333" s="5"/>
    </row>
    <row r="59334" spans="55:56" hidden="1" x14ac:dyDescent="0.2">
      <c r="BC59334" s="6"/>
      <c r="BD59334" s="5"/>
    </row>
    <row r="59335" spans="55:56" hidden="1" x14ac:dyDescent="0.2">
      <c r="BC59335" s="6"/>
      <c r="BD59335" s="5"/>
    </row>
    <row r="59336" spans="55:56" hidden="1" x14ac:dyDescent="0.2">
      <c r="BC59336" s="6"/>
      <c r="BD59336" s="5"/>
    </row>
    <row r="59337" spans="55:56" hidden="1" x14ac:dyDescent="0.2">
      <c r="BC59337" s="6"/>
      <c r="BD59337" s="5"/>
    </row>
    <row r="59338" spans="55:56" hidden="1" x14ac:dyDescent="0.2">
      <c r="BC59338" s="6"/>
      <c r="BD59338" s="5"/>
    </row>
    <row r="59339" spans="55:56" hidden="1" x14ac:dyDescent="0.2">
      <c r="BC59339" s="6"/>
      <c r="BD59339" s="5"/>
    </row>
    <row r="59340" spans="55:56" hidden="1" x14ac:dyDescent="0.2">
      <c r="BC59340" s="6"/>
      <c r="BD59340" s="5"/>
    </row>
    <row r="59341" spans="55:56" hidden="1" x14ac:dyDescent="0.2">
      <c r="BC59341" s="6"/>
      <c r="BD59341" s="5"/>
    </row>
    <row r="59342" spans="55:56" hidden="1" x14ac:dyDescent="0.2">
      <c r="BC59342" s="6"/>
      <c r="BD59342" s="5"/>
    </row>
    <row r="59343" spans="55:56" hidden="1" x14ac:dyDescent="0.2">
      <c r="BC59343" s="6"/>
      <c r="BD59343" s="5"/>
    </row>
    <row r="59344" spans="55:56" hidden="1" x14ac:dyDescent="0.2">
      <c r="BC59344" s="6"/>
      <c r="BD59344" s="5"/>
    </row>
    <row r="59345" spans="55:56" hidden="1" x14ac:dyDescent="0.2">
      <c r="BC59345" s="6"/>
      <c r="BD59345" s="5"/>
    </row>
    <row r="59346" spans="55:56" hidden="1" x14ac:dyDescent="0.2">
      <c r="BC59346" s="6"/>
      <c r="BD59346" s="5"/>
    </row>
    <row r="59347" spans="55:56" hidden="1" x14ac:dyDescent="0.2">
      <c r="BC59347" s="6"/>
      <c r="BD59347" s="5"/>
    </row>
    <row r="59348" spans="55:56" hidden="1" x14ac:dyDescent="0.2">
      <c r="BC59348" s="6"/>
      <c r="BD59348" s="5"/>
    </row>
    <row r="59349" spans="55:56" hidden="1" x14ac:dyDescent="0.2">
      <c r="BC59349" s="6"/>
      <c r="BD59349" s="5"/>
    </row>
    <row r="59350" spans="55:56" hidden="1" x14ac:dyDescent="0.2">
      <c r="BC59350" s="6"/>
      <c r="BD59350" s="5"/>
    </row>
    <row r="59351" spans="55:56" hidden="1" x14ac:dyDescent="0.2">
      <c r="BC59351" s="6"/>
      <c r="BD59351" s="5"/>
    </row>
    <row r="59352" spans="55:56" hidden="1" x14ac:dyDescent="0.2">
      <c r="BC59352" s="6"/>
      <c r="BD59352" s="5"/>
    </row>
    <row r="59353" spans="55:56" hidden="1" x14ac:dyDescent="0.2">
      <c r="BC59353" s="6"/>
      <c r="BD59353" s="5"/>
    </row>
    <row r="59354" spans="55:56" hidden="1" x14ac:dyDescent="0.2">
      <c r="BC59354" s="6"/>
      <c r="BD59354" s="5"/>
    </row>
    <row r="59355" spans="55:56" hidden="1" x14ac:dyDescent="0.2">
      <c r="BC59355" s="6"/>
      <c r="BD59355" s="5"/>
    </row>
    <row r="59356" spans="55:56" hidden="1" x14ac:dyDescent="0.2">
      <c r="BC59356" s="6"/>
      <c r="BD59356" s="5"/>
    </row>
    <row r="59357" spans="55:56" hidden="1" x14ac:dyDescent="0.2">
      <c r="BC59357" s="6"/>
      <c r="BD59357" s="5"/>
    </row>
    <row r="59358" spans="55:56" hidden="1" x14ac:dyDescent="0.2">
      <c r="BC59358" s="6"/>
      <c r="BD59358" s="5"/>
    </row>
    <row r="59359" spans="55:56" hidden="1" x14ac:dyDescent="0.2">
      <c r="BC59359" s="6"/>
      <c r="BD59359" s="5"/>
    </row>
    <row r="59360" spans="55:56" hidden="1" x14ac:dyDescent="0.2">
      <c r="BC59360" s="6"/>
      <c r="BD59360" s="5"/>
    </row>
    <row r="59361" spans="55:56" hidden="1" x14ac:dyDescent="0.2">
      <c r="BC59361" s="6"/>
      <c r="BD59361" s="5"/>
    </row>
    <row r="59362" spans="55:56" hidden="1" x14ac:dyDescent="0.2">
      <c r="BC59362" s="6"/>
      <c r="BD59362" s="5"/>
    </row>
    <row r="59363" spans="55:56" hidden="1" x14ac:dyDescent="0.2">
      <c r="BC59363" s="6"/>
      <c r="BD59363" s="5"/>
    </row>
    <row r="59364" spans="55:56" hidden="1" x14ac:dyDescent="0.2">
      <c r="BC59364" s="6"/>
      <c r="BD59364" s="5"/>
    </row>
    <row r="59365" spans="55:56" hidden="1" x14ac:dyDescent="0.2">
      <c r="BC59365" s="6"/>
      <c r="BD59365" s="5"/>
    </row>
    <row r="59366" spans="55:56" hidden="1" x14ac:dyDescent="0.2">
      <c r="BC59366" s="6"/>
      <c r="BD59366" s="5"/>
    </row>
    <row r="59367" spans="55:56" hidden="1" x14ac:dyDescent="0.2">
      <c r="BC59367" s="6"/>
      <c r="BD59367" s="5"/>
    </row>
    <row r="59368" spans="55:56" hidden="1" x14ac:dyDescent="0.2">
      <c r="BC59368" s="6"/>
      <c r="BD59368" s="5"/>
    </row>
    <row r="59369" spans="55:56" hidden="1" x14ac:dyDescent="0.2">
      <c r="BC59369" s="6"/>
      <c r="BD59369" s="5"/>
    </row>
    <row r="59370" spans="55:56" hidden="1" x14ac:dyDescent="0.2">
      <c r="BC59370" s="6"/>
      <c r="BD59370" s="5"/>
    </row>
    <row r="59371" spans="55:56" hidden="1" x14ac:dyDescent="0.2">
      <c r="BC59371" s="6"/>
      <c r="BD59371" s="5"/>
    </row>
    <row r="59372" spans="55:56" hidden="1" x14ac:dyDescent="0.2">
      <c r="BC59372" s="6"/>
      <c r="BD59372" s="5"/>
    </row>
    <row r="59373" spans="55:56" hidden="1" x14ac:dyDescent="0.2">
      <c r="BC59373" s="6"/>
      <c r="BD59373" s="5"/>
    </row>
    <row r="59374" spans="55:56" hidden="1" x14ac:dyDescent="0.2">
      <c r="BC59374" s="6"/>
      <c r="BD59374" s="5"/>
    </row>
    <row r="59375" spans="55:56" hidden="1" x14ac:dyDescent="0.2">
      <c r="BC59375" s="6"/>
      <c r="BD59375" s="5"/>
    </row>
    <row r="59376" spans="55:56" hidden="1" x14ac:dyDescent="0.2">
      <c r="BC59376" s="6"/>
      <c r="BD59376" s="5"/>
    </row>
    <row r="59377" spans="55:56" hidden="1" x14ac:dyDescent="0.2">
      <c r="BC59377" s="6"/>
      <c r="BD59377" s="5"/>
    </row>
    <row r="59378" spans="55:56" hidden="1" x14ac:dyDescent="0.2">
      <c r="BC59378" s="6"/>
      <c r="BD59378" s="5"/>
    </row>
    <row r="59379" spans="55:56" hidden="1" x14ac:dyDescent="0.2">
      <c r="BC59379" s="6"/>
      <c r="BD59379" s="5"/>
    </row>
    <row r="59380" spans="55:56" hidden="1" x14ac:dyDescent="0.2">
      <c r="BC59380" s="6"/>
      <c r="BD59380" s="5"/>
    </row>
    <row r="59381" spans="55:56" hidden="1" x14ac:dyDescent="0.2">
      <c r="BC59381" s="6"/>
      <c r="BD59381" s="5"/>
    </row>
    <row r="59382" spans="55:56" hidden="1" x14ac:dyDescent="0.2">
      <c r="BC59382" s="6"/>
      <c r="BD59382" s="5"/>
    </row>
    <row r="59383" spans="55:56" hidden="1" x14ac:dyDescent="0.2">
      <c r="BC59383" s="6"/>
      <c r="BD59383" s="5"/>
    </row>
    <row r="59384" spans="55:56" hidden="1" x14ac:dyDescent="0.2">
      <c r="BC59384" s="6"/>
      <c r="BD59384" s="5"/>
    </row>
    <row r="59385" spans="55:56" hidden="1" x14ac:dyDescent="0.2">
      <c r="BC59385" s="6"/>
      <c r="BD59385" s="5"/>
    </row>
    <row r="59386" spans="55:56" hidden="1" x14ac:dyDescent="0.2">
      <c r="BC59386" s="6"/>
      <c r="BD59386" s="5"/>
    </row>
    <row r="59387" spans="55:56" hidden="1" x14ac:dyDescent="0.2">
      <c r="BC59387" s="6"/>
      <c r="BD59387" s="5"/>
    </row>
    <row r="59388" spans="55:56" hidden="1" x14ac:dyDescent="0.2">
      <c r="BC59388" s="6"/>
      <c r="BD59388" s="5"/>
    </row>
    <row r="59389" spans="55:56" hidden="1" x14ac:dyDescent="0.2">
      <c r="BC59389" s="6"/>
      <c r="BD59389" s="5"/>
    </row>
    <row r="59390" spans="55:56" hidden="1" x14ac:dyDescent="0.2">
      <c r="BC59390" s="6"/>
      <c r="BD59390" s="5"/>
    </row>
    <row r="59391" spans="55:56" hidden="1" x14ac:dyDescent="0.2">
      <c r="BC59391" s="6"/>
      <c r="BD59391" s="5"/>
    </row>
    <row r="59392" spans="55:56" hidden="1" x14ac:dyDescent="0.2">
      <c r="BC59392" s="6"/>
      <c r="BD59392" s="5"/>
    </row>
    <row r="59393" spans="55:56" hidden="1" x14ac:dyDescent="0.2">
      <c r="BC59393" s="6"/>
      <c r="BD59393" s="5"/>
    </row>
    <row r="59394" spans="55:56" hidden="1" x14ac:dyDescent="0.2">
      <c r="BC59394" s="6"/>
      <c r="BD59394" s="5"/>
    </row>
    <row r="59395" spans="55:56" hidden="1" x14ac:dyDescent="0.2">
      <c r="BC59395" s="6"/>
      <c r="BD59395" s="5"/>
    </row>
    <row r="59396" spans="55:56" hidden="1" x14ac:dyDescent="0.2">
      <c r="BC59396" s="6"/>
      <c r="BD59396" s="5"/>
    </row>
    <row r="59397" spans="55:56" hidden="1" x14ac:dyDescent="0.2">
      <c r="BC59397" s="6"/>
      <c r="BD59397" s="5"/>
    </row>
    <row r="59398" spans="55:56" hidden="1" x14ac:dyDescent="0.2">
      <c r="BC59398" s="6"/>
      <c r="BD59398" s="5"/>
    </row>
    <row r="59399" spans="55:56" hidden="1" x14ac:dyDescent="0.2">
      <c r="BC59399" s="6"/>
      <c r="BD59399" s="5"/>
    </row>
    <row r="59400" spans="55:56" hidden="1" x14ac:dyDescent="0.2">
      <c r="BC59400" s="6"/>
      <c r="BD59400" s="5"/>
    </row>
    <row r="59401" spans="55:56" hidden="1" x14ac:dyDescent="0.2">
      <c r="BC59401" s="6"/>
      <c r="BD59401" s="5"/>
    </row>
    <row r="59402" spans="55:56" hidden="1" x14ac:dyDescent="0.2">
      <c r="BC59402" s="6"/>
      <c r="BD59402" s="5"/>
    </row>
    <row r="59403" spans="55:56" hidden="1" x14ac:dyDescent="0.2">
      <c r="BC59403" s="6"/>
      <c r="BD59403" s="5"/>
    </row>
    <row r="59404" spans="55:56" hidden="1" x14ac:dyDescent="0.2">
      <c r="BC59404" s="6"/>
      <c r="BD59404" s="5"/>
    </row>
    <row r="59405" spans="55:56" hidden="1" x14ac:dyDescent="0.2">
      <c r="BC59405" s="6"/>
      <c r="BD59405" s="5"/>
    </row>
    <row r="59406" spans="55:56" hidden="1" x14ac:dyDescent="0.2">
      <c r="BC59406" s="6"/>
      <c r="BD59406" s="5"/>
    </row>
    <row r="59407" spans="55:56" hidden="1" x14ac:dyDescent="0.2">
      <c r="BC59407" s="6"/>
      <c r="BD59407" s="5"/>
    </row>
    <row r="59408" spans="55:56" hidden="1" x14ac:dyDescent="0.2">
      <c r="BC59408" s="6"/>
      <c r="BD59408" s="5"/>
    </row>
    <row r="59409" spans="55:56" hidden="1" x14ac:dyDescent="0.2">
      <c r="BC59409" s="6"/>
      <c r="BD59409" s="5"/>
    </row>
    <row r="59410" spans="55:56" hidden="1" x14ac:dyDescent="0.2">
      <c r="BC59410" s="6"/>
      <c r="BD59410" s="5"/>
    </row>
    <row r="59411" spans="55:56" hidden="1" x14ac:dyDescent="0.2">
      <c r="BC59411" s="6"/>
      <c r="BD59411" s="5"/>
    </row>
    <row r="59412" spans="55:56" hidden="1" x14ac:dyDescent="0.2">
      <c r="BC59412" s="6"/>
      <c r="BD59412" s="5"/>
    </row>
    <row r="59413" spans="55:56" hidden="1" x14ac:dyDescent="0.2">
      <c r="BC59413" s="6"/>
      <c r="BD59413" s="5"/>
    </row>
    <row r="59414" spans="55:56" hidden="1" x14ac:dyDescent="0.2">
      <c r="BC59414" s="6"/>
      <c r="BD59414" s="5"/>
    </row>
    <row r="59415" spans="55:56" hidden="1" x14ac:dyDescent="0.2">
      <c r="BC59415" s="6"/>
      <c r="BD59415" s="5"/>
    </row>
    <row r="59416" spans="55:56" hidden="1" x14ac:dyDescent="0.2">
      <c r="BC59416" s="6"/>
      <c r="BD59416" s="5"/>
    </row>
    <row r="59417" spans="55:56" hidden="1" x14ac:dyDescent="0.2">
      <c r="BC59417" s="6"/>
      <c r="BD59417" s="5"/>
    </row>
    <row r="59418" spans="55:56" hidden="1" x14ac:dyDescent="0.2">
      <c r="BC59418" s="6"/>
      <c r="BD59418" s="5"/>
    </row>
    <row r="59419" spans="55:56" hidden="1" x14ac:dyDescent="0.2">
      <c r="BC59419" s="6"/>
      <c r="BD59419" s="5"/>
    </row>
    <row r="59420" spans="55:56" hidden="1" x14ac:dyDescent="0.2">
      <c r="BC59420" s="6"/>
      <c r="BD59420" s="5"/>
    </row>
    <row r="59421" spans="55:56" hidden="1" x14ac:dyDescent="0.2">
      <c r="BC59421" s="6"/>
      <c r="BD59421" s="5"/>
    </row>
    <row r="59422" spans="55:56" hidden="1" x14ac:dyDescent="0.2">
      <c r="BC59422" s="6"/>
      <c r="BD59422" s="5"/>
    </row>
    <row r="59423" spans="55:56" hidden="1" x14ac:dyDescent="0.2">
      <c r="BC59423" s="6"/>
      <c r="BD59423" s="5"/>
    </row>
    <row r="59424" spans="55:56" hidden="1" x14ac:dyDescent="0.2">
      <c r="BC59424" s="6"/>
      <c r="BD59424" s="5"/>
    </row>
    <row r="59425" spans="55:56" hidden="1" x14ac:dyDescent="0.2">
      <c r="BC59425" s="6"/>
      <c r="BD59425" s="5"/>
    </row>
    <row r="59426" spans="55:56" hidden="1" x14ac:dyDescent="0.2">
      <c r="BC59426" s="6"/>
      <c r="BD59426" s="5"/>
    </row>
    <row r="59427" spans="55:56" hidden="1" x14ac:dyDescent="0.2">
      <c r="BC59427" s="6"/>
      <c r="BD59427" s="5"/>
    </row>
    <row r="59428" spans="55:56" hidden="1" x14ac:dyDescent="0.2">
      <c r="BC59428" s="6"/>
      <c r="BD59428" s="5"/>
    </row>
    <row r="59429" spans="55:56" hidden="1" x14ac:dyDescent="0.2">
      <c r="BC59429" s="6"/>
      <c r="BD59429" s="5"/>
    </row>
    <row r="59430" spans="55:56" hidden="1" x14ac:dyDescent="0.2">
      <c r="BC59430" s="6"/>
      <c r="BD59430" s="5"/>
    </row>
    <row r="59431" spans="55:56" hidden="1" x14ac:dyDescent="0.2">
      <c r="BC59431" s="6"/>
      <c r="BD59431" s="5"/>
    </row>
    <row r="59432" spans="55:56" hidden="1" x14ac:dyDescent="0.2">
      <c r="BC59432" s="6"/>
      <c r="BD59432" s="5"/>
    </row>
    <row r="59433" spans="55:56" hidden="1" x14ac:dyDescent="0.2">
      <c r="BC59433" s="6"/>
      <c r="BD59433" s="5"/>
    </row>
    <row r="59434" spans="55:56" hidden="1" x14ac:dyDescent="0.2">
      <c r="BC59434" s="6"/>
      <c r="BD59434" s="5"/>
    </row>
    <row r="59435" spans="55:56" hidden="1" x14ac:dyDescent="0.2">
      <c r="BC59435" s="6"/>
      <c r="BD59435" s="5"/>
    </row>
    <row r="59436" spans="55:56" hidden="1" x14ac:dyDescent="0.2">
      <c r="BC59436" s="6"/>
      <c r="BD59436" s="5"/>
    </row>
    <row r="59437" spans="55:56" hidden="1" x14ac:dyDescent="0.2">
      <c r="BC59437" s="6"/>
      <c r="BD59437" s="5"/>
    </row>
    <row r="59438" spans="55:56" hidden="1" x14ac:dyDescent="0.2">
      <c r="BC59438" s="6"/>
      <c r="BD59438" s="5"/>
    </row>
    <row r="59439" spans="55:56" hidden="1" x14ac:dyDescent="0.2">
      <c r="BC59439" s="6"/>
      <c r="BD59439" s="5"/>
    </row>
    <row r="59440" spans="55:56" hidden="1" x14ac:dyDescent="0.2">
      <c r="BC59440" s="6"/>
      <c r="BD59440" s="5"/>
    </row>
    <row r="59441" spans="55:56" hidden="1" x14ac:dyDescent="0.2">
      <c r="BC59441" s="6"/>
      <c r="BD59441" s="5"/>
    </row>
    <row r="59442" spans="55:56" hidden="1" x14ac:dyDescent="0.2">
      <c r="BC59442" s="6"/>
      <c r="BD59442" s="5"/>
    </row>
    <row r="59443" spans="55:56" hidden="1" x14ac:dyDescent="0.2">
      <c r="BC59443" s="6"/>
      <c r="BD59443" s="5"/>
    </row>
    <row r="59444" spans="55:56" hidden="1" x14ac:dyDescent="0.2">
      <c r="BC59444" s="6"/>
      <c r="BD59444" s="5"/>
    </row>
    <row r="59445" spans="55:56" hidden="1" x14ac:dyDescent="0.2">
      <c r="BC59445" s="6"/>
      <c r="BD59445" s="5"/>
    </row>
    <row r="59446" spans="55:56" hidden="1" x14ac:dyDescent="0.2">
      <c r="BC59446" s="6"/>
      <c r="BD59446" s="5"/>
    </row>
    <row r="59447" spans="55:56" hidden="1" x14ac:dyDescent="0.2">
      <c r="BC59447" s="6"/>
      <c r="BD59447" s="5"/>
    </row>
    <row r="59448" spans="55:56" hidden="1" x14ac:dyDescent="0.2">
      <c r="BC59448" s="6"/>
      <c r="BD59448" s="5"/>
    </row>
    <row r="59449" spans="55:56" hidden="1" x14ac:dyDescent="0.2">
      <c r="BC59449" s="6"/>
      <c r="BD59449" s="5"/>
    </row>
    <row r="59450" spans="55:56" hidden="1" x14ac:dyDescent="0.2">
      <c r="BC59450" s="6"/>
      <c r="BD59450" s="5"/>
    </row>
    <row r="59451" spans="55:56" hidden="1" x14ac:dyDescent="0.2">
      <c r="BC59451" s="6"/>
      <c r="BD59451" s="5"/>
    </row>
    <row r="59452" spans="55:56" hidden="1" x14ac:dyDescent="0.2">
      <c r="BC59452" s="6"/>
      <c r="BD59452" s="5"/>
    </row>
    <row r="59453" spans="55:56" hidden="1" x14ac:dyDescent="0.2">
      <c r="BC59453" s="6"/>
      <c r="BD59453" s="5"/>
    </row>
    <row r="59454" spans="55:56" hidden="1" x14ac:dyDescent="0.2">
      <c r="BC59454" s="6"/>
      <c r="BD59454" s="5"/>
    </row>
    <row r="59455" spans="55:56" hidden="1" x14ac:dyDescent="0.2">
      <c r="BC59455" s="6"/>
      <c r="BD59455" s="5"/>
    </row>
    <row r="59456" spans="55:56" hidden="1" x14ac:dyDescent="0.2">
      <c r="BC59456" s="6"/>
      <c r="BD59456" s="5"/>
    </row>
    <row r="59457" spans="55:56" hidden="1" x14ac:dyDescent="0.2">
      <c r="BC59457" s="6"/>
      <c r="BD59457" s="5"/>
    </row>
    <row r="59458" spans="55:56" hidden="1" x14ac:dyDescent="0.2">
      <c r="BC59458" s="6"/>
      <c r="BD59458" s="5"/>
    </row>
    <row r="59459" spans="55:56" hidden="1" x14ac:dyDescent="0.2">
      <c r="BC59459" s="6"/>
      <c r="BD59459" s="5"/>
    </row>
    <row r="59460" spans="55:56" hidden="1" x14ac:dyDescent="0.2">
      <c r="BC59460" s="6"/>
      <c r="BD59460" s="5"/>
    </row>
    <row r="59461" spans="55:56" hidden="1" x14ac:dyDescent="0.2">
      <c r="BC59461" s="6"/>
      <c r="BD59461" s="5"/>
    </row>
    <row r="59462" spans="55:56" hidden="1" x14ac:dyDescent="0.2">
      <c r="BC59462" s="6"/>
      <c r="BD59462" s="5"/>
    </row>
    <row r="59463" spans="55:56" hidden="1" x14ac:dyDescent="0.2">
      <c r="BC59463" s="6"/>
      <c r="BD59463" s="5"/>
    </row>
    <row r="59464" spans="55:56" hidden="1" x14ac:dyDescent="0.2">
      <c r="BC59464" s="6"/>
      <c r="BD59464" s="5"/>
    </row>
    <row r="59465" spans="55:56" hidden="1" x14ac:dyDescent="0.2">
      <c r="BC59465" s="6"/>
      <c r="BD59465" s="5"/>
    </row>
    <row r="59466" spans="55:56" hidden="1" x14ac:dyDescent="0.2">
      <c r="BC59466" s="6"/>
      <c r="BD59466" s="5"/>
    </row>
    <row r="59467" spans="55:56" hidden="1" x14ac:dyDescent="0.2">
      <c r="BC59467" s="6"/>
      <c r="BD59467" s="5"/>
    </row>
    <row r="59468" spans="55:56" hidden="1" x14ac:dyDescent="0.2">
      <c r="BC59468" s="6"/>
      <c r="BD59468" s="5"/>
    </row>
    <row r="59469" spans="55:56" hidden="1" x14ac:dyDescent="0.2">
      <c r="BC59469" s="6"/>
      <c r="BD59469" s="5"/>
    </row>
    <row r="59470" spans="55:56" hidden="1" x14ac:dyDescent="0.2">
      <c r="BC59470" s="6"/>
      <c r="BD59470" s="5"/>
    </row>
    <row r="59471" spans="55:56" hidden="1" x14ac:dyDescent="0.2">
      <c r="BC59471" s="6"/>
      <c r="BD59471" s="5"/>
    </row>
    <row r="59472" spans="55:56" hidden="1" x14ac:dyDescent="0.2">
      <c r="BC59472" s="6"/>
      <c r="BD59472" s="5"/>
    </row>
    <row r="59473" spans="55:56" hidden="1" x14ac:dyDescent="0.2">
      <c r="BC59473" s="6"/>
      <c r="BD59473" s="5"/>
    </row>
    <row r="59474" spans="55:56" hidden="1" x14ac:dyDescent="0.2">
      <c r="BC59474" s="6"/>
      <c r="BD59474" s="5"/>
    </row>
    <row r="59475" spans="55:56" hidden="1" x14ac:dyDescent="0.2">
      <c r="BC59475" s="6"/>
      <c r="BD59475" s="5"/>
    </row>
    <row r="59476" spans="55:56" hidden="1" x14ac:dyDescent="0.2">
      <c r="BC59476" s="6"/>
      <c r="BD59476" s="5"/>
    </row>
    <row r="59477" spans="55:56" hidden="1" x14ac:dyDescent="0.2">
      <c r="BC59477" s="6"/>
      <c r="BD59477" s="5"/>
    </row>
    <row r="59478" spans="55:56" hidden="1" x14ac:dyDescent="0.2">
      <c r="BC59478" s="6"/>
      <c r="BD59478" s="5"/>
    </row>
    <row r="59479" spans="55:56" hidden="1" x14ac:dyDescent="0.2">
      <c r="BC59479" s="6"/>
      <c r="BD59479" s="5"/>
    </row>
    <row r="59480" spans="55:56" hidden="1" x14ac:dyDescent="0.2">
      <c r="BC59480" s="6"/>
      <c r="BD59480" s="5"/>
    </row>
    <row r="59481" spans="55:56" hidden="1" x14ac:dyDescent="0.2">
      <c r="BC59481" s="6"/>
      <c r="BD59481" s="5"/>
    </row>
    <row r="59482" spans="55:56" hidden="1" x14ac:dyDescent="0.2">
      <c r="BC59482" s="6"/>
      <c r="BD59482" s="5"/>
    </row>
    <row r="59483" spans="55:56" hidden="1" x14ac:dyDescent="0.2">
      <c r="BC59483" s="6"/>
      <c r="BD59483" s="5"/>
    </row>
    <row r="59484" spans="55:56" hidden="1" x14ac:dyDescent="0.2">
      <c r="BC59484" s="6"/>
      <c r="BD59484" s="5"/>
    </row>
    <row r="59485" spans="55:56" hidden="1" x14ac:dyDescent="0.2">
      <c r="BC59485" s="6"/>
      <c r="BD59485" s="5"/>
    </row>
    <row r="59486" spans="55:56" hidden="1" x14ac:dyDescent="0.2">
      <c r="BC59486" s="6"/>
      <c r="BD59486" s="5"/>
    </row>
    <row r="59487" spans="55:56" hidden="1" x14ac:dyDescent="0.2">
      <c r="BC59487" s="6"/>
      <c r="BD59487" s="5"/>
    </row>
    <row r="59488" spans="55:56" hidden="1" x14ac:dyDescent="0.2">
      <c r="BC59488" s="6"/>
      <c r="BD59488" s="5"/>
    </row>
    <row r="59489" spans="55:56" hidden="1" x14ac:dyDescent="0.2">
      <c r="BC59489" s="6"/>
      <c r="BD59489" s="5"/>
    </row>
    <row r="59490" spans="55:56" hidden="1" x14ac:dyDescent="0.2">
      <c r="BC59490" s="6"/>
      <c r="BD59490" s="5"/>
    </row>
    <row r="59491" spans="55:56" hidden="1" x14ac:dyDescent="0.2">
      <c r="BC59491" s="6"/>
      <c r="BD59491" s="5"/>
    </row>
    <row r="59492" spans="55:56" hidden="1" x14ac:dyDescent="0.2">
      <c r="BC59492" s="6"/>
      <c r="BD59492" s="5"/>
    </row>
    <row r="59493" spans="55:56" hidden="1" x14ac:dyDescent="0.2">
      <c r="BC59493" s="6"/>
      <c r="BD59493" s="5"/>
    </row>
    <row r="59494" spans="55:56" hidden="1" x14ac:dyDescent="0.2">
      <c r="BC59494" s="6"/>
      <c r="BD59494" s="5"/>
    </row>
    <row r="59495" spans="55:56" hidden="1" x14ac:dyDescent="0.2">
      <c r="BC59495" s="6"/>
      <c r="BD59495" s="5"/>
    </row>
    <row r="59496" spans="55:56" hidden="1" x14ac:dyDescent="0.2">
      <c r="BC59496" s="6"/>
      <c r="BD59496" s="5"/>
    </row>
    <row r="59497" spans="55:56" hidden="1" x14ac:dyDescent="0.2">
      <c r="BC59497" s="6"/>
      <c r="BD59497" s="5"/>
    </row>
    <row r="59498" spans="55:56" hidden="1" x14ac:dyDescent="0.2">
      <c r="BC59498" s="6"/>
      <c r="BD59498" s="5"/>
    </row>
    <row r="59499" spans="55:56" hidden="1" x14ac:dyDescent="0.2">
      <c r="BC59499" s="6"/>
      <c r="BD59499" s="5"/>
    </row>
    <row r="59500" spans="55:56" hidden="1" x14ac:dyDescent="0.2">
      <c r="BC59500" s="6"/>
      <c r="BD59500" s="5"/>
    </row>
    <row r="59501" spans="55:56" hidden="1" x14ac:dyDescent="0.2">
      <c r="BC59501" s="6"/>
      <c r="BD59501" s="5"/>
    </row>
    <row r="59502" spans="55:56" hidden="1" x14ac:dyDescent="0.2">
      <c r="BC59502" s="6"/>
      <c r="BD59502" s="5"/>
    </row>
    <row r="59503" spans="55:56" hidden="1" x14ac:dyDescent="0.2">
      <c r="BC59503" s="6"/>
      <c r="BD59503" s="5"/>
    </row>
    <row r="59504" spans="55:56" hidden="1" x14ac:dyDescent="0.2">
      <c r="BC59504" s="6"/>
      <c r="BD59504" s="5"/>
    </row>
    <row r="59505" spans="55:56" hidden="1" x14ac:dyDescent="0.2">
      <c r="BC59505" s="6"/>
      <c r="BD59505" s="5"/>
    </row>
    <row r="59506" spans="55:56" hidden="1" x14ac:dyDescent="0.2">
      <c r="BC59506" s="6"/>
      <c r="BD59506" s="5"/>
    </row>
    <row r="59507" spans="55:56" hidden="1" x14ac:dyDescent="0.2">
      <c r="BC59507" s="6"/>
      <c r="BD59507" s="5"/>
    </row>
    <row r="59508" spans="55:56" hidden="1" x14ac:dyDescent="0.2">
      <c r="BC59508" s="6"/>
      <c r="BD59508" s="5"/>
    </row>
    <row r="59509" spans="55:56" hidden="1" x14ac:dyDescent="0.2">
      <c r="BC59509" s="6"/>
      <c r="BD59509" s="5"/>
    </row>
    <row r="59510" spans="55:56" hidden="1" x14ac:dyDescent="0.2">
      <c r="BC59510" s="6"/>
      <c r="BD59510" s="5"/>
    </row>
    <row r="59511" spans="55:56" hidden="1" x14ac:dyDescent="0.2">
      <c r="BC59511" s="6"/>
      <c r="BD59511" s="5"/>
    </row>
    <row r="59512" spans="55:56" hidden="1" x14ac:dyDescent="0.2">
      <c r="BC59512" s="6"/>
      <c r="BD59512" s="5"/>
    </row>
    <row r="59513" spans="55:56" hidden="1" x14ac:dyDescent="0.2">
      <c r="BC59513" s="6"/>
      <c r="BD59513" s="5"/>
    </row>
    <row r="59514" spans="55:56" hidden="1" x14ac:dyDescent="0.2">
      <c r="BC59514" s="6"/>
      <c r="BD59514" s="5"/>
    </row>
    <row r="59515" spans="55:56" hidden="1" x14ac:dyDescent="0.2">
      <c r="BC59515" s="6"/>
      <c r="BD59515" s="5"/>
    </row>
    <row r="59516" spans="55:56" hidden="1" x14ac:dyDescent="0.2">
      <c r="BC59516" s="6"/>
      <c r="BD59516" s="5"/>
    </row>
    <row r="59517" spans="55:56" hidden="1" x14ac:dyDescent="0.2">
      <c r="BC59517" s="6"/>
      <c r="BD59517" s="5"/>
    </row>
    <row r="59518" spans="55:56" hidden="1" x14ac:dyDescent="0.2">
      <c r="BC59518" s="6"/>
      <c r="BD59518" s="5"/>
    </row>
    <row r="59519" spans="55:56" hidden="1" x14ac:dyDescent="0.2">
      <c r="BC59519" s="6"/>
      <c r="BD59519" s="5"/>
    </row>
    <row r="59520" spans="55:56" hidden="1" x14ac:dyDescent="0.2">
      <c r="BC59520" s="6"/>
      <c r="BD59520" s="5"/>
    </row>
    <row r="59521" spans="55:56" hidden="1" x14ac:dyDescent="0.2">
      <c r="BC59521" s="6"/>
      <c r="BD59521" s="5"/>
    </row>
    <row r="59522" spans="55:56" hidden="1" x14ac:dyDescent="0.2">
      <c r="BC59522" s="6"/>
      <c r="BD59522" s="5"/>
    </row>
    <row r="59523" spans="55:56" hidden="1" x14ac:dyDescent="0.2">
      <c r="BC59523" s="6"/>
      <c r="BD59523" s="5"/>
    </row>
    <row r="59524" spans="55:56" hidden="1" x14ac:dyDescent="0.2">
      <c r="BC59524" s="6"/>
      <c r="BD59524" s="5"/>
    </row>
    <row r="59525" spans="55:56" hidden="1" x14ac:dyDescent="0.2">
      <c r="BC59525" s="6"/>
      <c r="BD59525" s="5"/>
    </row>
    <row r="59526" spans="55:56" hidden="1" x14ac:dyDescent="0.2">
      <c r="BC59526" s="6"/>
      <c r="BD59526" s="5"/>
    </row>
    <row r="59527" spans="55:56" hidden="1" x14ac:dyDescent="0.2">
      <c r="BC59527" s="6"/>
      <c r="BD59527" s="5"/>
    </row>
    <row r="59528" spans="55:56" hidden="1" x14ac:dyDescent="0.2">
      <c r="BC59528" s="6"/>
      <c r="BD59528" s="5"/>
    </row>
    <row r="59529" spans="55:56" hidden="1" x14ac:dyDescent="0.2">
      <c r="BC59529" s="6"/>
      <c r="BD59529" s="5"/>
    </row>
    <row r="59530" spans="55:56" hidden="1" x14ac:dyDescent="0.2">
      <c r="BC59530" s="6"/>
      <c r="BD59530" s="5"/>
    </row>
    <row r="59531" spans="55:56" hidden="1" x14ac:dyDescent="0.2">
      <c r="BC59531" s="6"/>
      <c r="BD59531" s="5"/>
    </row>
    <row r="59532" spans="55:56" hidden="1" x14ac:dyDescent="0.2">
      <c r="BC59532" s="6"/>
      <c r="BD59532" s="5"/>
    </row>
    <row r="59533" spans="55:56" hidden="1" x14ac:dyDescent="0.2">
      <c r="BC59533" s="6"/>
      <c r="BD59533" s="5"/>
    </row>
    <row r="59534" spans="55:56" hidden="1" x14ac:dyDescent="0.2">
      <c r="BC59534" s="6"/>
      <c r="BD59534" s="5"/>
    </row>
    <row r="59535" spans="55:56" hidden="1" x14ac:dyDescent="0.2">
      <c r="BC59535" s="6"/>
      <c r="BD59535" s="5"/>
    </row>
    <row r="59536" spans="55:56" hidden="1" x14ac:dyDescent="0.2">
      <c r="BC59536" s="6"/>
      <c r="BD59536" s="5"/>
    </row>
    <row r="59537" spans="55:56" hidden="1" x14ac:dyDescent="0.2">
      <c r="BC59537" s="6"/>
      <c r="BD59537" s="5"/>
    </row>
    <row r="59538" spans="55:56" hidden="1" x14ac:dyDescent="0.2">
      <c r="BC59538" s="6"/>
      <c r="BD59538" s="5"/>
    </row>
    <row r="59539" spans="55:56" hidden="1" x14ac:dyDescent="0.2">
      <c r="BC59539" s="6"/>
      <c r="BD59539" s="5"/>
    </row>
    <row r="59540" spans="55:56" hidden="1" x14ac:dyDescent="0.2">
      <c r="BC59540" s="6"/>
      <c r="BD59540" s="5"/>
    </row>
    <row r="59541" spans="55:56" hidden="1" x14ac:dyDescent="0.2">
      <c r="BC59541" s="6"/>
      <c r="BD59541" s="5"/>
    </row>
    <row r="59542" spans="55:56" hidden="1" x14ac:dyDescent="0.2">
      <c r="BC59542" s="6"/>
      <c r="BD59542" s="5"/>
    </row>
    <row r="59543" spans="55:56" hidden="1" x14ac:dyDescent="0.2">
      <c r="BC59543" s="6"/>
      <c r="BD59543" s="5"/>
    </row>
    <row r="59544" spans="55:56" hidden="1" x14ac:dyDescent="0.2">
      <c r="BC59544" s="6"/>
      <c r="BD59544" s="5"/>
    </row>
    <row r="59545" spans="55:56" hidden="1" x14ac:dyDescent="0.2">
      <c r="BC59545" s="6"/>
      <c r="BD59545" s="5"/>
    </row>
    <row r="59546" spans="55:56" hidden="1" x14ac:dyDescent="0.2">
      <c r="BC59546" s="6"/>
      <c r="BD59546" s="5"/>
    </row>
    <row r="59547" spans="55:56" hidden="1" x14ac:dyDescent="0.2">
      <c r="BC59547" s="6"/>
      <c r="BD59547" s="5"/>
    </row>
    <row r="59548" spans="55:56" hidden="1" x14ac:dyDescent="0.2">
      <c r="BC59548" s="6"/>
      <c r="BD59548" s="5"/>
    </row>
    <row r="59549" spans="55:56" hidden="1" x14ac:dyDescent="0.2">
      <c r="BC59549" s="6"/>
      <c r="BD59549" s="5"/>
    </row>
    <row r="59550" spans="55:56" hidden="1" x14ac:dyDescent="0.2">
      <c r="BC59550" s="6"/>
      <c r="BD59550" s="5"/>
    </row>
    <row r="59551" spans="55:56" hidden="1" x14ac:dyDescent="0.2">
      <c r="BC59551" s="6"/>
      <c r="BD59551" s="5"/>
    </row>
    <row r="59552" spans="55:56" hidden="1" x14ac:dyDescent="0.2">
      <c r="BC59552" s="6"/>
      <c r="BD59552" s="5"/>
    </row>
    <row r="59553" spans="55:56" hidden="1" x14ac:dyDescent="0.2">
      <c r="BC59553" s="6"/>
      <c r="BD59553" s="5"/>
    </row>
    <row r="59554" spans="55:56" hidden="1" x14ac:dyDescent="0.2">
      <c r="BC59554" s="6"/>
      <c r="BD59554" s="5"/>
    </row>
    <row r="59555" spans="55:56" hidden="1" x14ac:dyDescent="0.2">
      <c r="BC59555" s="6"/>
      <c r="BD59555" s="5"/>
    </row>
    <row r="59556" spans="55:56" hidden="1" x14ac:dyDescent="0.2">
      <c r="BC59556" s="6"/>
      <c r="BD59556" s="5"/>
    </row>
    <row r="59557" spans="55:56" hidden="1" x14ac:dyDescent="0.2">
      <c r="BC59557" s="6"/>
      <c r="BD59557" s="5"/>
    </row>
    <row r="59558" spans="55:56" hidden="1" x14ac:dyDescent="0.2">
      <c r="BC59558" s="6"/>
      <c r="BD59558" s="5"/>
    </row>
    <row r="59559" spans="55:56" hidden="1" x14ac:dyDescent="0.2">
      <c r="BC59559" s="6"/>
      <c r="BD59559" s="5"/>
    </row>
    <row r="59560" spans="55:56" hidden="1" x14ac:dyDescent="0.2">
      <c r="BC59560" s="6"/>
      <c r="BD59560" s="5"/>
    </row>
    <row r="59561" spans="55:56" hidden="1" x14ac:dyDescent="0.2">
      <c r="BC59561" s="6"/>
      <c r="BD59561" s="5"/>
    </row>
    <row r="59562" spans="55:56" hidden="1" x14ac:dyDescent="0.2">
      <c r="BC59562" s="6"/>
      <c r="BD59562" s="5"/>
    </row>
    <row r="59563" spans="55:56" hidden="1" x14ac:dyDescent="0.2">
      <c r="BC59563" s="6"/>
      <c r="BD59563" s="5"/>
    </row>
    <row r="59564" spans="55:56" hidden="1" x14ac:dyDescent="0.2">
      <c r="BC59564" s="6"/>
      <c r="BD59564" s="5"/>
    </row>
    <row r="59565" spans="55:56" hidden="1" x14ac:dyDescent="0.2">
      <c r="BC59565" s="6"/>
      <c r="BD59565" s="5"/>
    </row>
    <row r="59566" spans="55:56" hidden="1" x14ac:dyDescent="0.2">
      <c r="BC59566" s="6"/>
      <c r="BD59566" s="5"/>
    </row>
    <row r="59567" spans="55:56" hidden="1" x14ac:dyDescent="0.2">
      <c r="BC59567" s="6"/>
      <c r="BD59567" s="5"/>
    </row>
    <row r="59568" spans="55:56" hidden="1" x14ac:dyDescent="0.2">
      <c r="BC59568" s="6"/>
      <c r="BD59568" s="5"/>
    </row>
    <row r="59569" spans="55:56" hidden="1" x14ac:dyDescent="0.2">
      <c r="BC59569" s="6"/>
      <c r="BD59569" s="5"/>
    </row>
    <row r="59570" spans="55:56" hidden="1" x14ac:dyDescent="0.2">
      <c r="BC59570" s="6"/>
      <c r="BD59570" s="5"/>
    </row>
    <row r="59571" spans="55:56" hidden="1" x14ac:dyDescent="0.2">
      <c r="BC59571" s="6"/>
      <c r="BD59571" s="5"/>
    </row>
    <row r="59572" spans="55:56" hidden="1" x14ac:dyDescent="0.2">
      <c r="BC59572" s="6"/>
      <c r="BD59572" s="5"/>
    </row>
    <row r="59573" spans="55:56" hidden="1" x14ac:dyDescent="0.2">
      <c r="BC59573" s="6"/>
      <c r="BD59573" s="5"/>
    </row>
    <row r="59574" spans="55:56" hidden="1" x14ac:dyDescent="0.2">
      <c r="BC59574" s="6"/>
      <c r="BD59574" s="5"/>
    </row>
    <row r="59575" spans="55:56" hidden="1" x14ac:dyDescent="0.2">
      <c r="BC59575" s="6"/>
      <c r="BD59575" s="5"/>
    </row>
    <row r="59576" spans="55:56" hidden="1" x14ac:dyDescent="0.2">
      <c r="BC59576" s="6"/>
      <c r="BD59576" s="5"/>
    </row>
    <row r="59577" spans="55:56" hidden="1" x14ac:dyDescent="0.2">
      <c r="BC59577" s="6"/>
      <c r="BD59577" s="5"/>
    </row>
    <row r="59578" spans="55:56" hidden="1" x14ac:dyDescent="0.2">
      <c r="BC59578" s="6"/>
      <c r="BD59578" s="5"/>
    </row>
    <row r="59579" spans="55:56" hidden="1" x14ac:dyDescent="0.2">
      <c r="BC59579" s="6"/>
      <c r="BD59579" s="5"/>
    </row>
    <row r="59580" spans="55:56" hidden="1" x14ac:dyDescent="0.2">
      <c r="BC59580" s="6"/>
      <c r="BD59580" s="5"/>
    </row>
    <row r="59581" spans="55:56" hidden="1" x14ac:dyDescent="0.2">
      <c r="BC59581" s="6"/>
      <c r="BD59581" s="5"/>
    </row>
    <row r="59582" spans="55:56" hidden="1" x14ac:dyDescent="0.2">
      <c r="BC59582" s="6"/>
      <c r="BD59582" s="5"/>
    </row>
    <row r="59583" spans="55:56" hidden="1" x14ac:dyDescent="0.2">
      <c r="BC59583" s="6"/>
      <c r="BD59583" s="5"/>
    </row>
    <row r="59584" spans="55:56" hidden="1" x14ac:dyDescent="0.2">
      <c r="BC59584" s="6"/>
      <c r="BD59584" s="5"/>
    </row>
    <row r="59585" spans="55:56" hidden="1" x14ac:dyDescent="0.2">
      <c r="BC59585" s="6"/>
      <c r="BD59585" s="5"/>
    </row>
    <row r="59586" spans="55:56" hidden="1" x14ac:dyDescent="0.2">
      <c r="BC59586" s="6"/>
      <c r="BD59586" s="5"/>
    </row>
    <row r="59587" spans="55:56" hidden="1" x14ac:dyDescent="0.2">
      <c r="BC59587" s="6"/>
      <c r="BD59587" s="5"/>
    </row>
    <row r="59588" spans="55:56" hidden="1" x14ac:dyDescent="0.2">
      <c r="BC59588" s="6"/>
      <c r="BD59588" s="5"/>
    </row>
    <row r="59589" spans="55:56" hidden="1" x14ac:dyDescent="0.2">
      <c r="BC59589" s="6"/>
      <c r="BD59589" s="5"/>
    </row>
    <row r="59590" spans="55:56" hidden="1" x14ac:dyDescent="0.2">
      <c r="BC59590" s="6"/>
      <c r="BD59590" s="5"/>
    </row>
    <row r="59591" spans="55:56" hidden="1" x14ac:dyDescent="0.2">
      <c r="BC59591" s="6"/>
      <c r="BD59591" s="5"/>
    </row>
    <row r="59592" spans="55:56" hidden="1" x14ac:dyDescent="0.2">
      <c r="BC59592" s="6"/>
      <c r="BD59592" s="5"/>
    </row>
    <row r="59593" spans="55:56" hidden="1" x14ac:dyDescent="0.2">
      <c r="BC59593" s="6"/>
      <c r="BD59593" s="5"/>
    </row>
    <row r="59594" spans="55:56" hidden="1" x14ac:dyDescent="0.2">
      <c r="BC59594" s="6"/>
      <c r="BD59594" s="5"/>
    </row>
    <row r="59595" spans="55:56" hidden="1" x14ac:dyDescent="0.2">
      <c r="BC59595" s="6"/>
      <c r="BD59595" s="5"/>
    </row>
    <row r="59596" spans="55:56" hidden="1" x14ac:dyDescent="0.2">
      <c r="BC59596" s="6"/>
      <c r="BD59596" s="5"/>
    </row>
    <row r="59597" spans="55:56" hidden="1" x14ac:dyDescent="0.2">
      <c r="BC59597" s="6"/>
      <c r="BD59597" s="5"/>
    </row>
    <row r="59598" spans="55:56" hidden="1" x14ac:dyDescent="0.2">
      <c r="BC59598" s="6"/>
      <c r="BD59598" s="5"/>
    </row>
    <row r="59599" spans="55:56" hidden="1" x14ac:dyDescent="0.2">
      <c r="BC59599" s="6"/>
      <c r="BD59599" s="5"/>
    </row>
    <row r="59600" spans="55:56" hidden="1" x14ac:dyDescent="0.2">
      <c r="BC59600" s="6"/>
      <c r="BD59600" s="5"/>
    </row>
    <row r="59601" spans="55:56" hidden="1" x14ac:dyDescent="0.2">
      <c r="BC59601" s="6"/>
      <c r="BD59601" s="5"/>
    </row>
    <row r="59602" spans="55:56" hidden="1" x14ac:dyDescent="0.2">
      <c r="BC59602" s="6"/>
      <c r="BD59602" s="5"/>
    </row>
    <row r="59603" spans="55:56" hidden="1" x14ac:dyDescent="0.2">
      <c r="BC59603" s="6"/>
      <c r="BD59603" s="5"/>
    </row>
    <row r="59604" spans="55:56" hidden="1" x14ac:dyDescent="0.2">
      <c r="BC59604" s="6"/>
      <c r="BD59604" s="5"/>
    </row>
    <row r="59605" spans="55:56" hidden="1" x14ac:dyDescent="0.2">
      <c r="BC59605" s="6"/>
      <c r="BD59605" s="5"/>
    </row>
    <row r="59606" spans="55:56" hidden="1" x14ac:dyDescent="0.2">
      <c r="BC59606" s="6"/>
      <c r="BD59606" s="5"/>
    </row>
    <row r="59607" spans="55:56" hidden="1" x14ac:dyDescent="0.2">
      <c r="BC59607" s="6"/>
      <c r="BD59607" s="5"/>
    </row>
    <row r="59608" spans="55:56" hidden="1" x14ac:dyDescent="0.2">
      <c r="BC59608" s="6"/>
      <c r="BD59608" s="5"/>
    </row>
    <row r="59609" spans="55:56" hidden="1" x14ac:dyDescent="0.2">
      <c r="BC59609" s="6"/>
      <c r="BD59609" s="5"/>
    </row>
    <row r="59610" spans="55:56" hidden="1" x14ac:dyDescent="0.2">
      <c r="BC59610" s="6"/>
      <c r="BD59610" s="5"/>
    </row>
    <row r="59611" spans="55:56" hidden="1" x14ac:dyDescent="0.2">
      <c r="BC59611" s="6"/>
      <c r="BD59611" s="5"/>
    </row>
    <row r="59612" spans="55:56" hidden="1" x14ac:dyDescent="0.2">
      <c r="BC59612" s="6"/>
      <c r="BD59612" s="5"/>
    </row>
    <row r="59613" spans="55:56" hidden="1" x14ac:dyDescent="0.2">
      <c r="BC59613" s="6"/>
      <c r="BD59613" s="5"/>
    </row>
    <row r="59614" spans="55:56" hidden="1" x14ac:dyDescent="0.2">
      <c r="BC59614" s="6"/>
      <c r="BD59614" s="5"/>
    </row>
    <row r="59615" spans="55:56" hidden="1" x14ac:dyDescent="0.2">
      <c r="BC59615" s="6"/>
      <c r="BD59615" s="5"/>
    </row>
    <row r="59616" spans="55:56" hidden="1" x14ac:dyDescent="0.2">
      <c r="BC59616" s="6"/>
      <c r="BD59616" s="5"/>
    </row>
    <row r="59617" spans="55:56" hidden="1" x14ac:dyDescent="0.2">
      <c r="BC59617" s="6"/>
      <c r="BD59617" s="5"/>
    </row>
    <row r="59618" spans="55:56" hidden="1" x14ac:dyDescent="0.2">
      <c r="BC59618" s="6"/>
      <c r="BD59618" s="5"/>
    </row>
    <row r="59619" spans="55:56" hidden="1" x14ac:dyDescent="0.2">
      <c r="BC59619" s="6"/>
      <c r="BD59619" s="5"/>
    </row>
    <row r="59620" spans="55:56" hidden="1" x14ac:dyDescent="0.2">
      <c r="BC59620" s="6"/>
      <c r="BD59620" s="5"/>
    </row>
    <row r="59621" spans="55:56" hidden="1" x14ac:dyDescent="0.2">
      <c r="BC59621" s="6"/>
      <c r="BD59621" s="5"/>
    </row>
    <row r="59622" spans="55:56" hidden="1" x14ac:dyDescent="0.2">
      <c r="BC59622" s="6"/>
      <c r="BD59622" s="5"/>
    </row>
    <row r="59623" spans="55:56" hidden="1" x14ac:dyDescent="0.2">
      <c r="BC59623" s="6"/>
      <c r="BD59623" s="5"/>
    </row>
    <row r="59624" spans="55:56" hidden="1" x14ac:dyDescent="0.2">
      <c r="BC59624" s="6"/>
      <c r="BD59624" s="5"/>
    </row>
    <row r="59625" spans="55:56" hidden="1" x14ac:dyDescent="0.2">
      <c r="BC59625" s="6"/>
      <c r="BD59625" s="5"/>
    </row>
    <row r="59626" spans="55:56" hidden="1" x14ac:dyDescent="0.2">
      <c r="BC59626" s="6"/>
      <c r="BD59626" s="5"/>
    </row>
    <row r="59627" spans="55:56" hidden="1" x14ac:dyDescent="0.2">
      <c r="BC59627" s="6"/>
      <c r="BD59627" s="5"/>
    </row>
    <row r="59628" spans="55:56" hidden="1" x14ac:dyDescent="0.2">
      <c r="BC59628" s="6"/>
      <c r="BD59628" s="5"/>
    </row>
    <row r="59629" spans="55:56" hidden="1" x14ac:dyDescent="0.2">
      <c r="BC59629" s="6"/>
      <c r="BD59629" s="5"/>
    </row>
    <row r="59630" spans="55:56" hidden="1" x14ac:dyDescent="0.2">
      <c r="BC59630" s="6"/>
      <c r="BD59630" s="5"/>
    </row>
    <row r="59631" spans="55:56" hidden="1" x14ac:dyDescent="0.2">
      <c r="BC59631" s="6"/>
      <c r="BD59631" s="5"/>
    </row>
    <row r="59632" spans="55:56" hidden="1" x14ac:dyDescent="0.2">
      <c r="BC59632" s="6"/>
      <c r="BD59632" s="5"/>
    </row>
    <row r="59633" spans="55:56" hidden="1" x14ac:dyDescent="0.2">
      <c r="BC59633" s="6"/>
      <c r="BD59633" s="5"/>
    </row>
    <row r="59634" spans="55:56" hidden="1" x14ac:dyDescent="0.2">
      <c r="BC59634" s="6"/>
      <c r="BD59634" s="5"/>
    </row>
    <row r="59635" spans="55:56" hidden="1" x14ac:dyDescent="0.2">
      <c r="BC59635" s="6"/>
      <c r="BD59635" s="5"/>
    </row>
    <row r="59636" spans="55:56" hidden="1" x14ac:dyDescent="0.2">
      <c r="BC59636" s="6"/>
      <c r="BD59636" s="5"/>
    </row>
    <row r="59637" spans="55:56" hidden="1" x14ac:dyDescent="0.2">
      <c r="BC59637" s="6"/>
      <c r="BD59637" s="5"/>
    </row>
    <row r="59638" spans="55:56" hidden="1" x14ac:dyDescent="0.2">
      <c r="BC59638" s="6"/>
      <c r="BD59638" s="5"/>
    </row>
    <row r="59639" spans="55:56" hidden="1" x14ac:dyDescent="0.2">
      <c r="BC59639" s="6"/>
      <c r="BD59639" s="5"/>
    </row>
    <row r="59640" spans="55:56" hidden="1" x14ac:dyDescent="0.2">
      <c r="BC59640" s="6"/>
      <c r="BD59640" s="5"/>
    </row>
    <row r="59641" spans="55:56" hidden="1" x14ac:dyDescent="0.2">
      <c r="BC59641" s="6"/>
      <c r="BD59641" s="5"/>
    </row>
    <row r="59642" spans="55:56" hidden="1" x14ac:dyDescent="0.2">
      <c r="BC59642" s="6"/>
      <c r="BD59642" s="5"/>
    </row>
    <row r="59643" spans="55:56" hidden="1" x14ac:dyDescent="0.2">
      <c r="BC59643" s="6"/>
      <c r="BD59643" s="5"/>
    </row>
    <row r="59644" spans="55:56" hidden="1" x14ac:dyDescent="0.2">
      <c r="BC59644" s="6"/>
      <c r="BD59644" s="5"/>
    </row>
    <row r="59645" spans="55:56" hidden="1" x14ac:dyDescent="0.2">
      <c r="BC59645" s="6"/>
      <c r="BD59645" s="5"/>
    </row>
    <row r="59646" spans="55:56" hidden="1" x14ac:dyDescent="0.2">
      <c r="BC59646" s="6"/>
      <c r="BD59646" s="5"/>
    </row>
    <row r="59647" spans="55:56" hidden="1" x14ac:dyDescent="0.2">
      <c r="BC59647" s="6"/>
      <c r="BD59647" s="5"/>
    </row>
    <row r="59648" spans="55:56" hidden="1" x14ac:dyDescent="0.2">
      <c r="BC59648" s="6"/>
      <c r="BD59648" s="5"/>
    </row>
    <row r="59649" spans="55:56" hidden="1" x14ac:dyDescent="0.2">
      <c r="BC59649" s="6"/>
      <c r="BD59649" s="5"/>
    </row>
    <row r="59650" spans="55:56" hidden="1" x14ac:dyDescent="0.2">
      <c r="BC59650" s="6"/>
      <c r="BD59650" s="5"/>
    </row>
    <row r="59651" spans="55:56" hidden="1" x14ac:dyDescent="0.2">
      <c r="BC59651" s="6"/>
      <c r="BD59651" s="5"/>
    </row>
    <row r="59652" spans="55:56" hidden="1" x14ac:dyDescent="0.2">
      <c r="BC59652" s="6"/>
      <c r="BD59652" s="5"/>
    </row>
    <row r="59653" spans="55:56" hidden="1" x14ac:dyDescent="0.2">
      <c r="BC59653" s="6"/>
      <c r="BD59653" s="5"/>
    </row>
    <row r="59654" spans="55:56" hidden="1" x14ac:dyDescent="0.2">
      <c r="BC59654" s="6"/>
      <c r="BD59654" s="5"/>
    </row>
    <row r="59655" spans="55:56" hidden="1" x14ac:dyDescent="0.2">
      <c r="BC59655" s="6"/>
      <c r="BD59655" s="5"/>
    </row>
    <row r="59656" spans="55:56" hidden="1" x14ac:dyDescent="0.2">
      <c r="BC59656" s="6"/>
      <c r="BD59656" s="5"/>
    </row>
    <row r="59657" spans="55:56" hidden="1" x14ac:dyDescent="0.2">
      <c r="BC59657" s="6"/>
      <c r="BD59657" s="5"/>
    </row>
    <row r="59658" spans="55:56" hidden="1" x14ac:dyDescent="0.2">
      <c r="BC59658" s="6"/>
      <c r="BD59658" s="5"/>
    </row>
    <row r="59659" spans="55:56" hidden="1" x14ac:dyDescent="0.2">
      <c r="BC59659" s="6"/>
      <c r="BD59659" s="5"/>
    </row>
    <row r="59660" spans="55:56" hidden="1" x14ac:dyDescent="0.2">
      <c r="BC59660" s="6"/>
      <c r="BD59660" s="5"/>
    </row>
    <row r="59661" spans="55:56" hidden="1" x14ac:dyDescent="0.2">
      <c r="BC59661" s="6"/>
      <c r="BD59661" s="5"/>
    </row>
    <row r="59662" spans="55:56" hidden="1" x14ac:dyDescent="0.2">
      <c r="BC59662" s="6"/>
      <c r="BD59662" s="5"/>
    </row>
    <row r="59663" spans="55:56" hidden="1" x14ac:dyDescent="0.2">
      <c r="BC59663" s="6"/>
      <c r="BD59663" s="5"/>
    </row>
    <row r="59664" spans="55:56" hidden="1" x14ac:dyDescent="0.2">
      <c r="BC59664" s="6"/>
      <c r="BD59664" s="5"/>
    </row>
    <row r="59665" spans="55:56" hidden="1" x14ac:dyDescent="0.2">
      <c r="BC59665" s="6"/>
      <c r="BD59665" s="5"/>
    </row>
    <row r="59666" spans="55:56" hidden="1" x14ac:dyDescent="0.2">
      <c r="BC59666" s="6"/>
      <c r="BD59666" s="5"/>
    </row>
    <row r="59667" spans="55:56" hidden="1" x14ac:dyDescent="0.2">
      <c r="BC59667" s="6"/>
      <c r="BD59667" s="5"/>
    </row>
    <row r="59668" spans="55:56" hidden="1" x14ac:dyDescent="0.2">
      <c r="BC59668" s="6"/>
      <c r="BD59668" s="5"/>
    </row>
    <row r="59669" spans="55:56" hidden="1" x14ac:dyDescent="0.2">
      <c r="BC59669" s="6"/>
      <c r="BD59669" s="5"/>
    </row>
    <row r="59670" spans="55:56" hidden="1" x14ac:dyDescent="0.2">
      <c r="BC59670" s="6"/>
      <c r="BD59670" s="5"/>
    </row>
    <row r="59671" spans="55:56" hidden="1" x14ac:dyDescent="0.2">
      <c r="BC59671" s="6"/>
      <c r="BD59671" s="5"/>
    </row>
    <row r="59672" spans="55:56" hidden="1" x14ac:dyDescent="0.2">
      <c r="BC59672" s="6"/>
      <c r="BD59672" s="5"/>
    </row>
    <row r="59673" spans="55:56" hidden="1" x14ac:dyDescent="0.2">
      <c r="BC59673" s="6"/>
      <c r="BD59673" s="5"/>
    </row>
    <row r="59674" spans="55:56" hidden="1" x14ac:dyDescent="0.2">
      <c r="BC59674" s="6"/>
      <c r="BD59674" s="5"/>
    </row>
    <row r="59675" spans="55:56" hidden="1" x14ac:dyDescent="0.2">
      <c r="BC59675" s="6"/>
      <c r="BD59675" s="5"/>
    </row>
    <row r="59676" spans="55:56" hidden="1" x14ac:dyDescent="0.2">
      <c r="BC59676" s="6"/>
      <c r="BD59676" s="5"/>
    </row>
    <row r="59677" spans="55:56" hidden="1" x14ac:dyDescent="0.2">
      <c r="BC59677" s="6"/>
      <c r="BD59677" s="5"/>
    </row>
    <row r="59678" spans="55:56" hidden="1" x14ac:dyDescent="0.2">
      <c r="BC59678" s="6"/>
      <c r="BD59678" s="5"/>
    </row>
    <row r="59679" spans="55:56" hidden="1" x14ac:dyDescent="0.2">
      <c r="BC59679" s="6"/>
      <c r="BD59679" s="5"/>
    </row>
    <row r="59680" spans="55:56" hidden="1" x14ac:dyDescent="0.2">
      <c r="BC59680" s="6"/>
      <c r="BD59680" s="5"/>
    </row>
    <row r="59681" spans="55:56" hidden="1" x14ac:dyDescent="0.2">
      <c r="BC59681" s="6"/>
      <c r="BD59681" s="5"/>
    </row>
    <row r="59682" spans="55:56" hidden="1" x14ac:dyDescent="0.2">
      <c r="BC59682" s="6"/>
      <c r="BD59682" s="5"/>
    </row>
    <row r="59683" spans="55:56" hidden="1" x14ac:dyDescent="0.2">
      <c r="BC59683" s="6"/>
      <c r="BD59683" s="5"/>
    </row>
    <row r="59684" spans="55:56" hidden="1" x14ac:dyDescent="0.2">
      <c r="BC59684" s="6"/>
      <c r="BD59684" s="5"/>
    </row>
    <row r="59685" spans="55:56" hidden="1" x14ac:dyDescent="0.2">
      <c r="BC59685" s="6"/>
      <c r="BD59685" s="5"/>
    </row>
    <row r="59686" spans="55:56" hidden="1" x14ac:dyDescent="0.2">
      <c r="BC59686" s="6"/>
      <c r="BD59686" s="5"/>
    </row>
    <row r="59687" spans="55:56" hidden="1" x14ac:dyDescent="0.2">
      <c r="BC59687" s="6"/>
      <c r="BD59687" s="5"/>
    </row>
    <row r="59688" spans="55:56" hidden="1" x14ac:dyDescent="0.2">
      <c r="BC59688" s="6"/>
      <c r="BD59688" s="5"/>
    </row>
    <row r="59689" spans="55:56" hidden="1" x14ac:dyDescent="0.2">
      <c r="BC59689" s="6"/>
      <c r="BD59689" s="5"/>
    </row>
    <row r="59690" spans="55:56" hidden="1" x14ac:dyDescent="0.2">
      <c r="BC59690" s="6"/>
      <c r="BD59690" s="5"/>
    </row>
    <row r="59691" spans="55:56" hidden="1" x14ac:dyDescent="0.2">
      <c r="BC59691" s="6"/>
      <c r="BD59691" s="5"/>
    </row>
    <row r="59692" spans="55:56" hidden="1" x14ac:dyDescent="0.2">
      <c r="BC59692" s="6"/>
      <c r="BD59692" s="5"/>
    </row>
    <row r="59693" spans="55:56" hidden="1" x14ac:dyDescent="0.2">
      <c r="BC59693" s="6"/>
      <c r="BD59693" s="5"/>
    </row>
    <row r="59694" spans="55:56" hidden="1" x14ac:dyDescent="0.2">
      <c r="BC59694" s="6"/>
      <c r="BD59694" s="5"/>
    </row>
    <row r="59695" spans="55:56" hidden="1" x14ac:dyDescent="0.2">
      <c r="BC59695" s="6"/>
      <c r="BD59695" s="5"/>
    </row>
    <row r="59696" spans="55:56" hidden="1" x14ac:dyDescent="0.2">
      <c r="BC59696" s="6"/>
      <c r="BD59696" s="5"/>
    </row>
    <row r="59697" spans="55:56" hidden="1" x14ac:dyDescent="0.2">
      <c r="BC59697" s="6"/>
      <c r="BD59697" s="5"/>
    </row>
    <row r="59698" spans="55:56" hidden="1" x14ac:dyDescent="0.2">
      <c r="BC59698" s="6"/>
      <c r="BD59698" s="5"/>
    </row>
    <row r="59699" spans="55:56" hidden="1" x14ac:dyDescent="0.2">
      <c r="BC59699" s="6"/>
      <c r="BD59699" s="5"/>
    </row>
    <row r="59700" spans="55:56" hidden="1" x14ac:dyDescent="0.2">
      <c r="BC59700" s="6"/>
      <c r="BD59700" s="5"/>
    </row>
    <row r="59701" spans="55:56" hidden="1" x14ac:dyDescent="0.2">
      <c r="BC59701" s="6"/>
      <c r="BD59701" s="5"/>
    </row>
    <row r="59702" spans="55:56" hidden="1" x14ac:dyDescent="0.2">
      <c r="BC59702" s="6"/>
      <c r="BD59702" s="5"/>
    </row>
    <row r="59703" spans="55:56" hidden="1" x14ac:dyDescent="0.2">
      <c r="BC59703" s="6"/>
      <c r="BD59703" s="5"/>
    </row>
    <row r="59704" spans="55:56" hidden="1" x14ac:dyDescent="0.2">
      <c r="BC59704" s="6"/>
      <c r="BD59704" s="5"/>
    </row>
    <row r="59705" spans="55:56" hidden="1" x14ac:dyDescent="0.2">
      <c r="BC59705" s="6"/>
      <c r="BD59705" s="5"/>
    </row>
    <row r="59706" spans="55:56" hidden="1" x14ac:dyDescent="0.2">
      <c r="BC59706" s="6"/>
      <c r="BD59706" s="5"/>
    </row>
    <row r="59707" spans="55:56" hidden="1" x14ac:dyDescent="0.2">
      <c r="BC59707" s="6"/>
      <c r="BD59707" s="5"/>
    </row>
    <row r="59708" spans="55:56" hidden="1" x14ac:dyDescent="0.2">
      <c r="BC59708" s="6"/>
      <c r="BD59708" s="5"/>
    </row>
    <row r="59709" spans="55:56" hidden="1" x14ac:dyDescent="0.2">
      <c r="BC59709" s="6"/>
      <c r="BD59709" s="5"/>
    </row>
    <row r="59710" spans="55:56" hidden="1" x14ac:dyDescent="0.2">
      <c r="BC59710" s="6"/>
      <c r="BD59710" s="5"/>
    </row>
    <row r="59711" spans="55:56" hidden="1" x14ac:dyDescent="0.2">
      <c r="BC59711" s="6"/>
      <c r="BD59711" s="5"/>
    </row>
    <row r="59712" spans="55:56" hidden="1" x14ac:dyDescent="0.2">
      <c r="BC59712" s="6"/>
      <c r="BD59712" s="5"/>
    </row>
    <row r="59713" spans="55:56" hidden="1" x14ac:dyDescent="0.2">
      <c r="BC59713" s="6"/>
      <c r="BD59713" s="5"/>
    </row>
    <row r="59714" spans="55:56" hidden="1" x14ac:dyDescent="0.2">
      <c r="BC59714" s="6"/>
      <c r="BD59714" s="5"/>
    </row>
    <row r="59715" spans="55:56" hidden="1" x14ac:dyDescent="0.2">
      <c r="BC59715" s="6"/>
      <c r="BD59715" s="5"/>
    </row>
    <row r="59716" spans="55:56" hidden="1" x14ac:dyDescent="0.2">
      <c r="BC59716" s="6"/>
      <c r="BD59716" s="5"/>
    </row>
    <row r="59717" spans="55:56" hidden="1" x14ac:dyDescent="0.2">
      <c r="BC59717" s="6"/>
      <c r="BD59717" s="5"/>
    </row>
    <row r="59718" spans="55:56" hidden="1" x14ac:dyDescent="0.2">
      <c r="BC59718" s="6"/>
      <c r="BD59718" s="5"/>
    </row>
    <row r="59719" spans="55:56" hidden="1" x14ac:dyDescent="0.2">
      <c r="BC59719" s="6"/>
      <c r="BD59719" s="5"/>
    </row>
    <row r="59720" spans="55:56" hidden="1" x14ac:dyDescent="0.2">
      <c r="BC59720" s="6"/>
      <c r="BD59720" s="5"/>
    </row>
    <row r="59721" spans="55:56" hidden="1" x14ac:dyDescent="0.2">
      <c r="BC59721" s="6"/>
      <c r="BD59721" s="5"/>
    </row>
    <row r="59722" spans="55:56" hidden="1" x14ac:dyDescent="0.2">
      <c r="BC59722" s="6"/>
      <c r="BD59722" s="5"/>
    </row>
    <row r="59723" spans="55:56" hidden="1" x14ac:dyDescent="0.2">
      <c r="BC59723" s="6"/>
      <c r="BD59723" s="5"/>
    </row>
    <row r="59724" spans="55:56" hidden="1" x14ac:dyDescent="0.2">
      <c r="BC59724" s="6"/>
      <c r="BD59724" s="5"/>
    </row>
    <row r="59725" spans="55:56" hidden="1" x14ac:dyDescent="0.2">
      <c r="BC59725" s="6"/>
      <c r="BD59725" s="5"/>
    </row>
    <row r="59726" spans="55:56" hidden="1" x14ac:dyDescent="0.2">
      <c r="BC59726" s="6"/>
      <c r="BD59726" s="5"/>
    </row>
    <row r="59727" spans="55:56" hidden="1" x14ac:dyDescent="0.2">
      <c r="BC59727" s="6"/>
      <c r="BD59727" s="5"/>
    </row>
    <row r="59728" spans="55:56" hidden="1" x14ac:dyDescent="0.2">
      <c r="BC59728" s="6"/>
      <c r="BD59728" s="5"/>
    </row>
    <row r="59729" spans="55:56" hidden="1" x14ac:dyDescent="0.2">
      <c r="BC59729" s="6"/>
      <c r="BD59729" s="5"/>
    </row>
    <row r="59730" spans="55:56" hidden="1" x14ac:dyDescent="0.2">
      <c r="BC59730" s="6"/>
      <c r="BD59730" s="5"/>
    </row>
    <row r="59731" spans="55:56" hidden="1" x14ac:dyDescent="0.2">
      <c r="BC59731" s="6"/>
      <c r="BD59731" s="5"/>
    </row>
    <row r="59732" spans="55:56" hidden="1" x14ac:dyDescent="0.2">
      <c r="BC59732" s="6"/>
      <c r="BD59732" s="5"/>
    </row>
    <row r="59733" spans="55:56" hidden="1" x14ac:dyDescent="0.2">
      <c r="BC59733" s="6"/>
      <c r="BD59733" s="5"/>
    </row>
    <row r="59734" spans="55:56" hidden="1" x14ac:dyDescent="0.2">
      <c r="BC59734" s="6"/>
      <c r="BD59734" s="5"/>
    </row>
    <row r="59735" spans="55:56" hidden="1" x14ac:dyDescent="0.2">
      <c r="BC59735" s="6"/>
      <c r="BD59735" s="5"/>
    </row>
    <row r="59736" spans="55:56" hidden="1" x14ac:dyDescent="0.2">
      <c r="BC59736" s="6"/>
      <c r="BD59736" s="5"/>
    </row>
    <row r="59737" spans="55:56" hidden="1" x14ac:dyDescent="0.2">
      <c r="BC59737" s="6"/>
      <c r="BD59737" s="5"/>
    </row>
    <row r="59738" spans="55:56" hidden="1" x14ac:dyDescent="0.2">
      <c r="BC59738" s="6"/>
      <c r="BD59738" s="5"/>
    </row>
    <row r="59739" spans="55:56" hidden="1" x14ac:dyDescent="0.2">
      <c r="BC59739" s="6"/>
      <c r="BD59739" s="5"/>
    </row>
    <row r="59740" spans="55:56" hidden="1" x14ac:dyDescent="0.2">
      <c r="BC59740" s="6"/>
      <c r="BD59740" s="5"/>
    </row>
    <row r="59741" spans="55:56" hidden="1" x14ac:dyDescent="0.2">
      <c r="BC59741" s="6"/>
      <c r="BD59741" s="5"/>
    </row>
    <row r="59742" spans="55:56" hidden="1" x14ac:dyDescent="0.2">
      <c r="BC59742" s="6"/>
      <c r="BD59742" s="5"/>
    </row>
    <row r="59743" spans="55:56" hidden="1" x14ac:dyDescent="0.2">
      <c r="BC59743" s="6"/>
      <c r="BD59743" s="5"/>
    </row>
    <row r="59744" spans="55:56" hidden="1" x14ac:dyDescent="0.2">
      <c r="BC59744" s="6"/>
      <c r="BD59744" s="5"/>
    </row>
    <row r="59745" spans="55:56" hidden="1" x14ac:dyDescent="0.2">
      <c r="BC59745" s="6"/>
      <c r="BD59745" s="5"/>
    </row>
    <row r="59746" spans="55:56" hidden="1" x14ac:dyDescent="0.2">
      <c r="BC59746" s="6"/>
      <c r="BD59746" s="5"/>
    </row>
    <row r="59747" spans="55:56" hidden="1" x14ac:dyDescent="0.2">
      <c r="BC59747" s="6"/>
      <c r="BD59747" s="5"/>
    </row>
    <row r="59748" spans="55:56" hidden="1" x14ac:dyDescent="0.2">
      <c r="BC59748" s="6"/>
      <c r="BD59748" s="5"/>
    </row>
    <row r="59749" spans="55:56" hidden="1" x14ac:dyDescent="0.2">
      <c r="BC59749" s="6"/>
      <c r="BD59749" s="5"/>
    </row>
    <row r="59750" spans="55:56" hidden="1" x14ac:dyDescent="0.2">
      <c r="BC59750" s="6"/>
      <c r="BD59750" s="5"/>
    </row>
    <row r="59751" spans="55:56" hidden="1" x14ac:dyDescent="0.2">
      <c r="BC59751" s="6"/>
      <c r="BD59751" s="5"/>
    </row>
    <row r="59752" spans="55:56" hidden="1" x14ac:dyDescent="0.2">
      <c r="BC59752" s="6"/>
      <c r="BD59752" s="5"/>
    </row>
    <row r="59753" spans="55:56" hidden="1" x14ac:dyDescent="0.2">
      <c r="BC59753" s="6"/>
      <c r="BD59753" s="5"/>
    </row>
    <row r="59754" spans="55:56" hidden="1" x14ac:dyDescent="0.2">
      <c r="BC59754" s="6"/>
      <c r="BD59754" s="5"/>
    </row>
    <row r="59755" spans="55:56" hidden="1" x14ac:dyDescent="0.2">
      <c r="BC59755" s="6"/>
      <c r="BD59755" s="5"/>
    </row>
    <row r="59756" spans="55:56" hidden="1" x14ac:dyDescent="0.2">
      <c r="BC59756" s="6"/>
      <c r="BD59756" s="5"/>
    </row>
    <row r="59757" spans="55:56" hidden="1" x14ac:dyDescent="0.2">
      <c r="BC59757" s="6"/>
      <c r="BD59757" s="5"/>
    </row>
    <row r="59758" spans="55:56" hidden="1" x14ac:dyDescent="0.2">
      <c r="BC59758" s="6"/>
      <c r="BD59758" s="5"/>
    </row>
    <row r="59759" spans="55:56" hidden="1" x14ac:dyDescent="0.2">
      <c r="BC59759" s="6"/>
      <c r="BD59759" s="5"/>
    </row>
    <row r="59760" spans="55:56" hidden="1" x14ac:dyDescent="0.2">
      <c r="BC59760" s="6"/>
      <c r="BD59760" s="5"/>
    </row>
    <row r="59761" spans="55:56" hidden="1" x14ac:dyDescent="0.2">
      <c r="BC59761" s="6"/>
      <c r="BD59761" s="5"/>
    </row>
    <row r="59762" spans="55:56" hidden="1" x14ac:dyDescent="0.2">
      <c r="BC59762" s="6"/>
      <c r="BD59762" s="5"/>
    </row>
    <row r="59763" spans="55:56" hidden="1" x14ac:dyDescent="0.2">
      <c r="BC59763" s="6"/>
      <c r="BD59763" s="5"/>
    </row>
    <row r="59764" spans="55:56" hidden="1" x14ac:dyDescent="0.2">
      <c r="BC59764" s="6"/>
      <c r="BD59764" s="5"/>
    </row>
    <row r="59765" spans="55:56" hidden="1" x14ac:dyDescent="0.2">
      <c r="BC59765" s="6"/>
      <c r="BD59765" s="5"/>
    </row>
    <row r="59766" spans="55:56" hidden="1" x14ac:dyDescent="0.2">
      <c r="BC59766" s="6"/>
      <c r="BD59766" s="5"/>
    </row>
    <row r="59767" spans="55:56" hidden="1" x14ac:dyDescent="0.2">
      <c r="BC59767" s="6"/>
      <c r="BD59767" s="5"/>
    </row>
    <row r="59768" spans="55:56" hidden="1" x14ac:dyDescent="0.2">
      <c r="BC59768" s="6"/>
      <c r="BD59768" s="5"/>
    </row>
    <row r="59769" spans="55:56" hidden="1" x14ac:dyDescent="0.2">
      <c r="BC59769" s="6"/>
      <c r="BD59769" s="5"/>
    </row>
    <row r="59770" spans="55:56" hidden="1" x14ac:dyDescent="0.2">
      <c r="BC59770" s="6"/>
      <c r="BD59770" s="5"/>
    </row>
    <row r="59771" spans="55:56" hidden="1" x14ac:dyDescent="0.2">
      <c r="BC59771" s="6"/>
      <c r="BD59771" s="5"/>
    </row>
    <row r="59772" spans="55:56" hidden="1" x14ac:dyDescent="0.2">
      <c r="BC59772" s="6"/>
      <c r="BD59772" s="5"/>
    </row>
    <row r="59773" spans="55:56" hidden="1" x14ac:dyDescent="0.2">
      <c r="BC59773" s="6"/>
      <c r="BD59773" s="5"/>
    </row>
    <row r="59774" spans="55:56" hidden="1" x14ac:dyDescent="0.2">
      <c r="BC59774" s="6"/>
      <c r="BD59774" s="5"/>
    </row>
    <row r="59775" spans="55:56" hidden="1" x14ac:dyDescent="0.2">
      <c r="BC59775" s="6"/>
      <c r="BD59775" s="5"/>
    </row>
    <row r="59776" spans="55:56" hidden="1" x14ac:dyDescent="0.2">
      <c r="BC59776" s="6"/>
      <c r="BD59776" s="5"/>
    </row>
    <row r="59777" spans="55:56" hidden="1" x14ac:dyDescent="0.2">
      <c r="BC59777" s="6"/>
      <c r="BD59777" s="5"/>
    </row>
    <row r="59778" spans="55:56" hidden="1" x14ac:dyDescent="0.2">
      <c r="BC59778" s="6"/>
      <c r="BD59778" s="5"/>
    </row>
    <row r="59779" spans="55:56" hidden="1" x14ac:dyDescent="0.2">
      <c r="BC59779" s="6"/>
      <c r="BD59779" s="5"/>
    </row>
    <row r="59780" spans="55:56" hidden="1" x14ac:dyDescent="0.2">
      <c r="BC59780" s="6"/>
      <c r="BD59780" s="5"/>
    </row>
    <row r="59781" spans="55:56" hidden="1" x14ac:dyDescent="0.2">
      <c r="BC59781" s="6"/>
      <c r="BD59781" s="5"/>
    </row>
    <row r="59782" spans="55:56" hidden="1" x14ac:dyDescent="0.2">
      <c r="BC59782" s="6"/>
      <c r="BD59782" s="5"/>
    </row>
    <row r="59783" spans="55:56" hidden="1" x14ac:dyDescent="0.2">
      <c r="BC59783" s="6"/>
      <c r="BD59783" s="5"/>
    </row>
    <row r="59784" spans="55:56" hidden="1" x14ac:dyDescent="0.2">
      <c r="BC59784" s="6"/>
      <c r="BD59784" s="5"/>
    </row>
    <row r="59785" spans="55:56" hidden="1" x14ac:dyDescent="0.2">
      <c r="BC59785" s="6"/>
      <c r="BD59785" s="5"/>
    </row>
    <row r="59786" spans="55:56" hidden="1" x14ac:dyDescent="0.2">
      <c r="BC59786" s="6"/>
      <c r="BD59786" s="5"/>
    </row>
    <row r="59787" spans="55:56" hidden="1" x14ac:dyDescent="0.2">
      <c r="BC59787" s="6"/>
      <c r="BD59787" s="5"/>
    </row>
    <row r="59788" spans="55:56" hidden="1" x14ac:dyDescent="0.2">
      <c r="BC59788" s="6"/>
      <c r="BD59788" s="5"/>
    </row>
    <row r="59789" spans="55:56" hidden="1" x14ac:dyDescent="0.2">
      <c r="BC59789" s="6"/>
      <c r="BD59789" s="5"/>
    </row>
    <row r="59790" spans="55:56" hidden="1" x14ac:dyDescent="0.2">
      <c r="BC59790" s="6"/>
      <c r="BD59790" s="5"/>
    </row>
    <row r="59791" spans="55:56" hidden="1" x14ac:dyDescent="0.2">
      <c r="BC59791" s="6"/>
      <c r="BD59791" s="5"/>
    </row>
    <row r="59792" spans="55:56" hidden="1" x14ac:dyDescent="0.2">
      <c r="BC59792" s="6"/>
      <c r="BD59792" s="5"/>
    </row>
    <row r="59793" spans="55:56" hidden="1" x14ac:dyDescent="0.2">
      <c r="BC59793" s="6"/>
      <c r="BD59793" s="5"/>
    </row>
    <row r="59794" spans="55:56" hidden="1" x14ac:dyDescent="0.2">
      <c r="BC59794" s="6"/>
      <c r="BD59794" s="5"/>
    </row>
    <row r="59795" spans="55:56" hidden="1" x14ac:dyDescent="0.2">
      <c r="BC59795" s="6"/>
      <c r="BD59795" s="5"/>
    </row>
    <row r="59796" spans="55:56" hidden="1" x14ac:dyDescent="0.2">
      <c r="BC59796" s="6"/>
      <c r="BD59796" s="5"/>
    </row>
    <row r="59797" spans="55:56" hidden="1" x14ac:dyDescent="0.2">
      <c r="BC59797" s="6"/>
      <c r="BD59797" s="5"/>
    </row>
    <row r="59798" spans="55:56" hidden="1" x14ac:dyDescent="0.2">
      <c r="BC59798" s="6"/>
      <c r="BD59798" s="5"/>
    </row>
    <row r="59799" spans="55:56" hidden="1" x14ac:dyDescent="0.2">
      <c r="BC59799" s="6"/>
      <c r="BD59799" s="5"/>
    </row>
    <row r="59800" spans="55:56" hidden="1" x14ac:dyDescent="0.2">
      <c r="BC59800" s="6"/>
      <c r="BD59800" s="5"/>
    </row>
    <row r="59801" spans="55:56" hidden="1" x14ac:dyDescent="0.2">
      <c r="BC59801" s="6"/>
      <c r="BD59801" s="5"/>
    </row>
    <row r="59802" spans="55:56" hidden="1" x14ac:dyDescent="0.2">
      <c r="BC59802" s="6"/>
      <c r="BD59802" s="5"/>
    </row>
    <row r="59803" spans="55:56" hidden="1" x14ac:dyDescent="0.2">
      <c r="BC59803" s="6"/>
      <c r="BD59803" s="5"/>
    </row>
    <row r="59804" spans="55:56" hidden="1" x14ac:dyDescent="0.2">
      <c r="BC59804" s="6"/>
      <c r="BD59804" s="5"/>
    </row>
    <row r="59805" spans="55:56" hidden="1" x14ac:dyDescent="0.2">
      <c r="BC59805" s="6"/>
      <c r="BD59805" s="5"/>
    </row>
    <row r="59806" spans="55:56" hidden="1" x14ac:dyDescent="0.2">
      <c r="BC59806" s="6"/>
      <c r="BD59806" s="5"/>
    </row>
    <row r="59807" spans="55:56" hidden="1" x14ac:dyDescent="0.2">
      <c r="BC59807" s="6"/>
      <c r="BD59807" s="5"/>
    </row>
    <row r="59808" spans="55:56" hidden="1" x14ac:dyDescent="0.2">
      <c r="BC59808" s="6"/>
      <c r="BD59808" s="5"/>
    </row>
    <row r="59809" spans="55:56" hidden="1" x14ac:dyDescent="0.2">
      <c r="BC59809" s="6"/>
      <c r="BD59809" s="5"/>
    </row>
    <row r="59810" spans="55:56" hidden="1" x14ac:dyDescent="0.2">
      <c r="BC59810" s="6"/>
      <c r="BD59810" s="5"/>
    </row>
    <row r="59811" spans="55:56" hidden="1" x14ac:dyDescent="0.2">
      <c r="BC59811" s="6"/>
      <c r="BD59811" s="5"/>
    </row>
    <row r="59812" spans="55:56" hidden="1" x14ac:dyDescent="0.2">
      <c r="BC59812" s="6"/>
      <c r="BD59812" s="5"/>
    </row>
    <row r="59813" spans="55:56" hidden="1" x14ac:dyDescent="0.2">
      <c r="BC59813" s="6"/>
      <c r="BD59813" s="5"/>
    </row>
    <row r="59814" spans="55:56" hidden="1" x14ac:dyDescent="0.2">
      <c r="BC59814" s="6"/>
      <c r="BD59814" s="5"/>
    </row>
    <row r="59815" spans="55:56" hidden="1" x14ac:dyDescent="0.2">
      <c r="BC59815" s="6"/>
      <c r="BD59815" s="5"/>
    </row>
    <row r="59816" spans="55:56" hidden="1" x14ac:dyDescent="0.2">
      <c r="BC59816" s="6"/>
      <c r="BD59816" s="5"/>
    </row>
    <row r="59817" spans="55:56" hidden="1" x14ac:dyDescent="0.2">
      <c r="BC59817" s="6"/>
      <c r="BD59817" s="5"/>
    </row>
    <row r="59818" spans="55:56" hidden="1" x14ac:dyDescent="0.2">
      <c r="BC59818" s="6"/>
      <c r="BD59818" s="5"/>
    </row>
    <row r="59819" spans="55:56" hidden="1" x14ac:dyDescent="0.2">
      <c r="BC59819" s="6"/>
      <c r="BD59819" s="5"/>
    </row>
    <row r="59820" spans="55:56" hidden="1" x14ac:dyDescent="0.2">
      <c r="BC59820" s="6"/>
      <c r="BD59820" s="5"/>
    </row>
    <row r="59821" spans="55:56" hidden="1" x14ac:dyDescent="0.2">
      <c r="BC59821" s="6"/>
      <c r="BD59821" s="5"/>
    </row>
    <row r="59822" spans="55:56" hidden="1" x14ac:dyDescent="0.2">
      <c r="BC59822" s="6"/>
      <c r="BD59822" s="5"/>
    </row>
    <row r="59823" spans="55:56" hidden="1" x14ac:dyDescent="0.2">
      <c r="BC59823" s="6"/>
      <c r="BD59823" s="5"/>
    </row>
    <row r="59824" spans="55:56" hidden="1" x14ac:dyDescent="0.2">
      <c r="BC59824" s="6"/>
      <c r="BD59824" s="5"/>
    </row>
    <row r="59825" spans="55:56" hidden="1" x14ac:dyDescent="0.2">
      <c r="BC59825" s="6"/>
      <c r="BD59825" s="5"/>
    </row>
    <row r="59826" spans="55:56" hidden="1" x14ac:dyDescent="0.2">
      <c r="BC59826" s="6"/>
      <c r="BD59826" s="5"/>
    </row>
    <row r="59827" spans="55:56" hidden="1" x14ac:dyDescent="0.2">
      <c r="BC59827" s="6"/>
      <c r="BD59827" s="5"/>
    </row>
    <row r="59828" spans="55:56" hidden="1" x14ac:dyDescent="0.2">
      <c r="BC59828" s="6"/>
      <c r="BD59828" s="5"/>
    </row>
    <row r="59829" spans="55:56" hidden="1" x14ac:dyDescent="0.2">
      <c r="BC59829" s="6"/>
      <c r="BD59829" s="5"/>
    </row>
    <row r="59830" spans="55:56" hidden="1" x14ac:dyDescent="0.2">
      <c r="BC59830" s="6"/>
      <c r="BD59830" s="5"/>
    </row>
    <row r="59831" spans="55:56" hidden="1" x14ac:dyDescent="0.2">
      <c r="BC59831" s="6"/>
      <c r="BD59831" s="5"/>
    </row>
    <row r="59832" spans="55:56" hidden="1" x14ac:dyDescent="0.2">
      <c r="BC59832" s="6"/>
      <c r="BD59832" s="5"/>
    </row>
    <row r="59833" spans="55:56" hidden="1" x14ac:dyDescent="0.2">
      <c r="BC59833" s="6"/>
      <c r="BD59833" s="5"/>
    </row>
    <row r="59834" spans="55:56" hidden="1" x14ac:dyDescent="0.2">
      <c r="BC59834" s="6"/>
      <c r="BD59834" s="5"/>
    </row>
    <row r="59835" spans="55:56" hidden="1" x14ac:dyDescent="0.2">
      <c r="BC59835" s="6"/>
      <c r="BD59835" s="5"/>
    </row>
    <row r="59836" spans="55:56" hidden="1" x14ac:dyDescent="0.2">
      <c r="BC59836" s="6"/>
      <c r="BD59836" s="5"/>
    </row>
    <row r="59837" spans="55:56" hidden="1" x14ac:dyDescent="0.2">
      <c r="BC59837" s="6"/>
      <c r="BD59837" s="5"/>
    </row>
    <row r="59838" spans="55:56" hidden="1" x14ac:dyDescent="0.2">
      <c r="BC59838" s="6"/>
      <c r="BD59838" s="5"/>
    </row>
    <row r="59839" spans="55:56" hidden="1" x14ac:dyDescent="0.2">
      <c r="BC59839" s="6"/>
      <c r="BD59839" s="5"/>
    </row>
    <row r="59840" spans="55:56" hidden="1" x14ac:dyDescent="0.2">
      <c r="BC59840" s="6"/>
      <c r="BD59840" s="5"/>
    </row>
    <row r="59841" spans="55:56" hidden="1" x14ac:dyDescent="0.2">
      <c r="BC59841" s="6"/>
      <c r="BD59841" s="5"/>
    </row>
    <row r="59842" spans="55:56" hidden="1" x14ac:dyDescent="0.2">
      <c r="BC59842" s="6"/>
      <c r="BD59842" s="5"/>
    </row>
    <row r="59843" spans="55:56" hidden="1" x14ac:dyDescent="0.2">
      <c r="BC59843" s="6"/>
      <c r="BD59843" s="5"/>
    </row>
    <row r="59844" spans="55:56" hidden="1" x14ac:dyDescent="0.2">
      <c r="BC59844" s="6"/>
      <c r="BD59844" s="5"/>
    </row>
    <row r="59845" spans="55:56" hidden="1" x14ac:dyDescent="0.2">
      <c r="BC59845" s="6"/>
      <c r="BD59845" s="5"/>
    </row>
    <row r="59846" spans="55:56" hidden="1" x14ac:dyDescent="0.2">
      <c r="BC59846" s="6"/>
      <c r="BD59846" s="5"/>
    </row>
    <row r="59847" spans="55:56" hidden="1" x14ac:dyDescent="0.2">
      <c r="BC59847" s="6"/>
      <c r="BD59847" s="5"/>
    </row>
    <row r="59848" spans="55:56" hidden="1" x14ac:dyDescent="0.2">
      <c r="BC59848" s="6"/>
      <c r="BD59848" s="5"/>
    </row>
    <row r="59849" spans="55:56" hidden="1" x14ac:dyDescent="0.2">
      <c r="BC59849" s="6"/>
      <c r="BD59849" s="5"/>
    </row>
    <row r="59850" spans="55:56" hidden="1" x14ac:dyDescent="0.2">
      <c r="BC59850" s="6"/>
      <c r="BD59850" s="5"/>
    </row>
    <row r="59851" spans="55:56" hidden="1" x14ac:dyDescent="0.2">
      <c r="BC59851" s="6"/>
      <c r="BD59851" s="5"/>
    </row>
    <row r="59852" spans="55:56" hidden="1" x14ac:dyDescent="0.2">
      <c r="BC59852" s="6"/>
      <c r="BD59852" s="5"/>
    </row>
    <row r="59853" spans="55:56" hidden="1" x14ac:dyDescent="0.2">
      <c r="BC59853" s="6"/>
      <c r="BD59853" s="5"/>
    </row>
    <row r="59854" spans="55:56" hidden="1" x14ac:dyDescent="0.2">
      <c r="BC59854" s="6"/>
      <c r="BD59854" s="5"/>
    </row>
    <row r="59855" spans="55:56" hidden="1" x14ac:dyDescent="0.2">
      <c r="BC59855" s="6"/>
      <c r="BD59855" s="5"/>
    </row>
    <row r="59856" spans="55:56" hidden="1" x14ac:dyDescent="0.2">
      <c r="BC59856" s="6"/>
      <c r="BD59856" s="5"/>
    </row>
    <row r="59857" spans="55:56" hidden="1" x14ac:dyDescent="0.2">
      <c r="BC59857" s="6"/>
      <c r="BD59857" s="5"/>
    </row>
    <row r="59858" spans="55:56" hidden="1" x14ac:dyDescent="0.2">
      <c r="BC59858" s="6"/>
      <c r="BD59858" s="5"/>
    </row>
    <row r="59859" spans="55:56" hidden="1" x14ac:dyDescent="0.2">
      <c r="BC59859" s="6"/>
      <c r="BD59859" s="5"/>
    </row>
    <row r="59860" spans="55:56" hidden="1" x14ac:dyDescent="0.2">
      <c r="BC59860" s="6"/>
      <c r="BD59860" s="5"/>
    </row>
    <row r="59861" spans="55:56" hidden="1" x14ac:dyDescent="0.2">
      <c r="BC59861" s="6"/>
      <c r="BD59861" s="5"/>
    </row>
    <row r="59862" spans="55:56" hidden="1" x14ac:dyDescent="0.2">
      <c r="BC59862" s="6"/>
      <c r="BD59862" s="5"/>
    </row>
    <row r="59863" spans="55:56" hidden="1" x14ac:dyDescent="0.2">
      <c r="BC59863" s="6"/>
      <c r="BD59863" s="5"/>
    </row>
    <row r="59864" spans="55:56" hidden="1" x14ac:dyDescent="0.2">
      <c r="BC59864" s="6"/>
      <c r="BD59864" s="5"/>
    </row>
    <row r="59865" spans="55:56" hidden="1" x14ac:dyDescent="0.2">
      <c r="BC59865" s="6"/>
      <c r="BD59865" s="5"/>
    </row>
    <row r="59866" spans="55:56" hidden="1" x14ac:dyDescent="0.2">
      <c r="BC59866" s="6"/>
      <c r="BD59866" s="5"/>
    </row>
    <row r="59867" spans="55:56" hidden="1" x14ac:dyDescent="0.2">
      <c r="BC59867" s="6"/>
      <c r="BD59867" s="5"/>
    </row>
    <row r="59868" spans="55:56" hidden="1" x14ac:dyDescent="0.2">
      <c r="BC59868" s="6"/>
      <c r="BD59868" s="5"/>
    </row>
    <row r="59869" spans="55:56" hidden="1" x14ac:dyDescent="0.2">
      <c r="BC59869" s="6"/>
      <c r="BD59869" s="5"/>
    </row>
    <row r="59870" spans="55:56" hidden="1" x14ac:dyDescent="0.2">
      <c r="BC59870" s="6"/>
      <c r="BD59870" s="5"/>
    </row>
    <row r="59871" spans="55:56" hidden="1" x14ac:dyDescent="0.2">
      <c r="BC59871" s="6"/>
      <c r="BD59871" s="5"/>
    </row>
    <row r="59872" spans="55:56" hidden="1" x14ac:dyDescent="0.2">
      <c r="BC59872" s="6"/>
      <c r="BD59872" s="5"/>
    </row>
    <row r="59873" spans="55:56" hidden="1" x14ac:dyDescent="0.2">
      <c r="BC59873" s="6"/>
      <c r="BD59873" s="5"/>
    </row>
    <row r="59874" spans="55:56" hidden="1" x14ac:dyDescent="0.2">
      <c r="BC59874" s="6"/>
      <c r="BD59874" s="5"/>
    </row>
    <row r="59875" spans="55:56" hidden="1" x14ac:dyDescent="0.2">
      <c r="BC59875" s="6"/>
      <c r="BD59875" s="5"/>
    </row>
    <row r="59876" spans="55:56" hidden="1" x14ac:dyDescent="0.2">
      <c r="BC59876" s="6"/>
      <c r="BD59876" s="5"/>
    </row>
    <row r="59877" spans="55:56" hidden="1" x14ac:dyDescent="0.2">
      <c r="BC59877" s="6"/>
      <c r="BD59877" s="5"/>
    </row>
    <row r="59878" spans="55:56" hidden="1" x14ac:dyDescent="0.2">
      <c r="BC59878" s="6"/>
      <c r="BD59878" s="5"/>
    </row>
    <row r="59879" spans="55:56" hidden="1" x14ac:dyDescent="0.2">
      <c r="BC59879" s="6"/>
      <c r="BD59879" s="5"/>
    </row>
    <row r="59880" spans="55:56" hidden="1" x14ac:dyDescent="0.2">
      <c r="BC59880" s="6"/>
      <c r="BD59880" s="5"/>
    </row>
    <row r="59881" spans="55:56" hidden="1" x14ac:dyDescent="0.2">
      <c r="BC59881" s="6"/>
      <c r="BD59881" s="5"/>
    </row>
    <row r="59882" spans="55:56" hidden="1" x14ac:dyDescent="0.2">
      <c r="BC59882" s="6"/>
      <c r="BD59882" s="5"/>
    </row>
    <row r="59883" spans="55:56" hidden="1" x14ac:dyDescent="0.2">
      <c r="BC59883" s="6"/>
      <c r="BD59883" s="5"/>
    </row>
    <row r="59884" spans="55:56" hidden="1" x14ac:dyDescent="0.2">
      <c r="BC59884" s="6"/>
      <c r="BD59884" s="5"/>
    </row>
    <row r="59885" spans="55:56" hidden="1" x14ac:dyDescent="0.2">
      <c r="BC59885" s="6"/>
      <c r="BD59885" s="5"/>
    </row>
    <row r="59886" spans="55:56" hidden="1" x14ac:dyDescent="0.2">
      <c r="BC59886" s="6"/>
      <c r="BD59886" s="5"/>
    </row>
    <row r="59887" spans="55:56" hidden="1" x14ac:dyDescent="0.2">
      <c r="BC59887" s="6"/>
      <c r="BD59887" s="5"/>
    </row>
    <row r="59888" spans="55:56" hidden="1" x14ac:dyDescent="0.2">
      <c r="BC59888" s="6"/>
      <c r="BD59888" s="5"/>
    </row>
    <row r="59889" spans="55:56" hidden="1" x14ac:dyDescent="0.2">
      <c r="BC59889" s="6"/>
      <c r="BD59889" s="5"/>
    </row>
    <row r="59890" spans="55:56" hidden="1" x14ac:dyDescent="0.2">
      <c r="BC59890" s="6"/>
      <c r="BD59890" s="5"/>
    </row>
    <row r="59891" spans="55:56" hidden="1" x14ac:dyDescent="0.2">
      <c r="BC59891" s="6"/>
      <c r="BD59891" s="5"/>
    </row>
    <row r="59892" spans="55:56" hidden="1" x14ac:dyDescent="0.2">
      <c r="BC59892" s="6"/>
      <c r="BD59892" s="5"/>
    </row>
    <row r="59893" spans="55:56" hidden="1" x14ac:dyDescent="0.2">
      <c r="BC59893" s="6"/>
      <c r="BD59893" s="5"/>
    </row>
    <row r="59894" spans="55:56" hidden="1" x14ac:dyDescent="0.2">
      <c r="BC59894" s="6"/>
      <c r="BD59894" s="5"/>
    </row>
    <row r="59895" spans="55:56" hidden="1" x14ac:dyDescent="0.2">
      <c r="BC59895" s="6"/>
      <c r="BD59895" s="5"/>
    </row>
    <row r="59896" spans="55:56" hidden="1" x14ac:dyDescent="0.2">
      <c r="BC59896" s="6"/>
      <c r="BD59896" s="5"/>
    </row>
    <row r="59897" spans="55:56" hidden="1" x14ac:dyDescent="0.2">
      <c r="BC59897" s="6"/>
      <c r="BD59897" s="5"/>
    </row>
    <row r="59898" spans="55:56" hidden="1" x14ac:dyDescent="0.2">
      <c r="BC59898" s="6"/>
      <c r="BD59898" s="5"/>
    </row>
    <row r="59899" spans="55:56" hidden="1" x14ac:dyDescent="0.2">
      <c r="BC59899" s="6"/>
      <c r="BD59899" s="5"/>
    </row>
    <row r="59900" spans="55:56" hidden="1" x14ac:dyDescent="0.2">
      <c r="BC59900" s="6"/>
      <c r="BD59900" s="5"/>
    </row>
    <row r="59901" spans="55:56" hidden="1" x14ac:dyDescent="0.2">
      <c r="BC59901" s="6"/>
      <c r="BD59901" s="5"/>
    </row>
    <row r="59902" spans="55:56" hidden="1" x14ac:dyDescent="0.2">
      <c r="BC59902" s="6"/>
      <c r="BD59902" s="5"/>
    </row>
    <row r="59903" spans="55:56" hidden="1" x14ac:dyDescent="0.2">
      <c r="BC59903" s="6"/>
      <c r="BD59903" s="5"/>
    </row>
    <row r="59904" spans="55:56" hidden="1" x14ac:dyDescent="0.2">
      <c r="BC59904" s="6"/>
      <c r="BD59904" s="5"/>
    </row>
    <row r="59905" spans="55:56" hidden="1" x14ac:dyDescent="0.2">
      <c r="BC59905" s="6"/>
      <c r="BD59905" s="5"/>
    </row>
    <row r="59906" spans="55:56" hidden="1" x14ac:dyDescent="0.2">
      <c r="BC59906" s="6"/>
      <c r="BD59906" s="5"/>
    </row>
    <row r="59907" spans="55:56" hidden="1" x14ac:dyDescent="0.2">
      <c r="BC59907" s="6"/>
      <c r="BD59907" s="5"/>
    </row>
    <row r="59908" spans="55:56" hidden="1" x14ac:dyDescent="0.2">
      <c r="BC59908" s="6"/>
      <c r="BD59908" s="5"/>
    </row>
    <row r="59909" spans="55:56" hidden="1" x14ac:dyDescent="0.2">
      <c r="BC59909" s="6"/>
      <c r="BD59909" s="5"/>
    </row>
    <row r="59910" spans="55:56" hidden="1" x14ac:dyDescent="0.2">
      <c r="BC59910" s="6"/>
      <c r="BD59910" s="5"/>
    </row>
    <row r="59911" spans="55:56" hidden="1" x14ac:dyDescent="0.2">
      <c r="BC59911" s="6"/>
      <c r="BD59911" s="5"/>
    </row>
    <row r="59912" spans="55:56" hidden="1" x14ac:dyDescent="0.2">
      <c r="BC59912" s="6"/>
      <c r="BD59912" s="5"/>
    </row>
    <row r="59913" spans="55:56" hidden="1" x14ac:dyDescent="0.2">
      <c r="BC59913" s="6"/>
      <c r="BD59913" s="5"/>
    </row>
    <row r="59914" spans="55:56" hidden="1" x14ac:dyDescent="0.2">
      <c r="BC59914" s="6"/>
      <c r="BD59914" s="5"/>
    </row>
    <row r="59915" spans="55:56" hidden="1" x14ac:dyDescent="0.2">
      <c r="BC59915" s="6"/>
      <c r="BD59915" s="5"/>
    </row>
    <row r="59916" spans="55:56" hidden="1" x14ac:dyDescent="0.2">
      <c r="BC59916" s="6"/>
      <c r="BD59916" s="5"/>
    </row>
    <row r="59917" spans="55:56" hidden="1" x14ac:dyDescent="0.2">
      <c r="BC59917" s="6"/>
      <c r="BD59917" s="5"/>
    </row>
    <row r="59918" spans="55:56" hidden="1" x14ac:dyDescent="0.2">
      <c r="BC59918" s="6"/>
      <c r="BD59918" s="5"/>
    </row>
    <row r="59919" spans="55:56" hidden="1" x14ac:dyDescent="0.2">
      <c r="BC59919" s="6"/>
      <c r="BD59919" s="5"/>
    </row>
    <row r="59920" spans="55:56" hidden="1" x14ac:dyDescent="0.2">
      <c r="BC59920" s="6"/>
      <c r="BD59920" s="5"/>
    </row>
    <row r="59921" spans="55:56" hidden="1" x14ac:dyDescent="0.2">
      <c r="BC59921" s="6"/>
      <c r="BD59921" s="5"/>
    </row>
    <row r="59922" spans="55:56" hidden="1" x14ac:dyDescent="0.2">
      <c r="BC59922" s="6"/>
      <c r="BD59922" s="5"/>
    </row>
    <row r="59923" spans="55:56" hidden="1" x14ac:dyDescent="0.2">
      <c r="BC59923" s="6"/>
      <c r="BD59923" s="5"/>
    </row>
    <row r="59924" spans="55:56" hidden="1" x14ac:dyDescent="0.2">
      <c r="BC59924" s="6"/>
      <c r="BD59924" s="5"/>
    </row>
    <row r="59925" spans="55:56" hidden="1" x14ac:dyDescent="0.2">
      <c r="BC59925" s="6"/>
      <c r="BD59925" s="5"/>
    </row>
    <row r="59926" spans="55:56" hidden="1" x14ac:dyDescent="0.2">
      <c r="BC59926" s="6"/>
      <c r="BD59926" s="5"/>
    </row>
    <row r="59927" spans="55:56" hidden="1" x14ac:dyDescent="0.2">
      <c r="BC59927" s="6"/>
      <c r="BD59927" s="5"/>
    </row>
    <row r="59928" spans="55:56" hidden="1" x14ac:dyDescent="0.2">
      <c r="BC59928" s="6"/>
      <c r="BD59928" s="5"/>
    </row>
    <row r="59929" spans="55:56" hidden="1" x14ac:dyDescent="0.2">
      <c r="BC59929" s="6"/>
      <c r="BD59929" s="5"/>
    </row>
    <row r="59930" spans="55:56" hidden="1" x14ac:dyDescent="0.2">
      <c r="BC59930" s="6"/>
      <c r="BD59930" s="5"/>
    </row>
    <row r="59931" spans="55:56" hidden="1" x14ac:dyDescent="0.2">
      <c r="BC59931" s="6"/>
      <c r="BD59931" s="5"/>
    </row>
    <row r="59932" spans="55:56" hidden="1" x14ac:dyDescent="0.2">
      <c r="BC59932" s="6"/>
      <c r="BD59932" s="5"/>
    </row>
    <row r="59933" spans="55:56" hidden="1" x14ac:dyDescent="0.2">
      <c r="BC59933" s="6"/>
      <c r="BD59933" s="5"/>
    </row>
    <row r="59934" spans="55:56" hidden="1" x14ac:dyDescent="0.2">
      <c r="BC59934" s="6"/>
      <c r="BD59934" s="5"/>
    </row>
    <row r="59935" spans="55:56" hidden="1" x14ac:dyDescent="0.2">
      <c r="BC59935" s="6"/>
      <c r="BD59935" s="5"/>
    </row>
    <row r="59936" spans="55:56" hidden="1" x14ac:dyDescent="0.2">
      <c r="BC59936" s="6"/>
      <c r="BD59936" s="5"/>
    </row>
    <row r="59937" spans="55:56" hidden="1" x14ac:dyDescent="0.2">
      <c r="BC59937" s="6"/>
      <c r="BD59937" s="5"/>
    </row>
    <row r="59938" spans="55:56" hidden="1" x14ac:dyDescent="0.2">
      <c r="BC59938" s="6"/>
      <c r="BD59938" s="5"/>
    </row>
    <row r="59939" spans="55:56" hidden="1" x14ac:dyDescent="0.2">
      <c r="BC59939" s="6"/>
      <c r="BD59939" s="5"/>
    </row>
    <row r="59940" spans="55:56" hidden="1" x14ac:dyDescent="0.2">
      <c r="BC59940" s="6"/>
      <c r="BD59940" s="5"/>
    </row>
    <row r="59941" spans="55:56" hidden="1" x14ac:dyDescent="0.2">
      <c r="BC59941" s="6"/>
      <c r="BD59941" s="5"/>
    </row>
    <row r="59942" spans="55:56" hidden="1" x14ac:dyDescent="0.2">
      <c r="BC59942" s="6"/>
      <c r="BD59942" s="5"/>
    </row>
    <row r="59943" spans="55:56" hidden="1" x14ac:dyDescent="0.2">
      <c r="BC59943" s="6"/>
      <c r="BD59943" s="5"/>
    </row>
    <row r="59944" spans="55:56" hidden="1" x14ac:dyDescent="0.2">
      <c r="BC59944" s="6"/>
      <c r="BD59944" s="5"/>
    </row>
    <row r="59945" spans="55:56" hidden="1" x14ac:dyDescent="0.2">
      <c r="BC59945" s="6"/>
      <c r="BD59945" s="5"/>
    </row>
    <row r="59946" spans="55:56" hidden="1" x14ac:dyDescent="0.2">
      <c r="BC59946" s="6"/>
      <c r="BD59946" s="5"/>
    </row>
    <row r="59947" spans="55:56" hidden="1" x14ac:dyDescent="0.2">
      <c r="BC59947" s="6"/>
      <c r="BD59947" s="5"/>
    </row>
    <row r="59948" spans="55:56" hidden="1" x14ac:dyDescent="0.2">
      <c r="BC59948" s="6"/>
      <c r="BD59948" s="5"/>
    </row>
    <row r="59949" spans="55:56" hidden="1" x14ac:dyDescent="0.2">
      <c r="BC59949" s="6"/>
      <c r="BD59949" s="5"/>
    </row>
    <row r="59950" spans="55:56" hidden="1" x14ac:dyDescent="0.2">
      <c r="BC59950" s="6"/>
      <c r="BD59950" s="5"/>
    </row>
    <row r="59951" spans="55:56" hidden="1" x14ac:dyDescent="0.2">
      <c r="BC59951" s="6"/>
      <c r="BD59951" s="5"/>
    </row>
    <row r="59952" spans="55:56" hidden="1" x14ac:dyDescent="0.2">
      <c r="BC59952" s="6"/>
      <c r="BD59952" s="5"/>
    </row>
    <row r="59953" spans="55:56" hidden="1" x14ac:dyDescent="0.2">
      <c r="BC59953" s="6"/>
      <c r="BD59953" s="5"/>
    </row>
    <row r="59954" spans="55:56" hidden="1" x14ac:dyDescent="0.2">
      <c r="BC59954" s="6"/>
      <c r="BD59954" s="5"/>
    </row>
    <row r="59955" spans="55:56" hidden="1" x14ac:dyDescent="0.2">
      <c r="BC59955" s="6"/>
      <c r="BD59955" s="5"/>
    </row>
    <row r="59956" spans="55:56" hidden="1" x14ac:dyDescent="0.2">
      <c r="BC59956" s="6"/>
      <c r="BD59956" s="5"/>
    </row>
    <row r="59957" spans="55:56" hidden="1" x14ac:dyDescent="0.2">
      <c r="BC59957" s="6"/>
      <c r="BD59957" s="5"/>
    </row>
    <row r="59958" spans="55:56" hidden="1" x14ac:dyDescent="0.2">
      <c r="BC59958" s="6"/>
      <c r="BD59958" s="5"/>
    </row>
    <row r="59959" spans="55:56" hidden="1" x14ac:dyDescent="0.2">
      <c r="BC59959" s="6"/>
      <c r="BD59959" s="5"/>
    </row>
    <row r="59960" spans="55:56" hidden="1" x14ac:dyDescent="0.2">
      <c r="BC59960" s="6"/>
      <c r="BD59960" s="5"/>
    </row>
    <row r="59961" spans="55:56" hidden="1" x14ac:dyDescent="0.2">
      <c r="BC59961" s="6"/>
      <c r="BD59961" s="5"/>
    </row>
    <row r="59962" spans="55:56" hidden="1" x14ac:dyDescent="0.2">
      <c r="BC59962" s="6"/>
      <c r="BD59962" s="5"/>
    </row>
    <row r="59963" spans="55:56" hidden="1" x14ac:dyDescent="0.2">
      <c r="BC59963" s="6"/>
      <c r="BD59963" s="5"/>
    </row>
    <row r="59964" spans="55:56" hidden="1" x14ac:dyDescent="0.2">
      <c r="BC59964" s="6"/>
      <c r="BD59964" s="5"/>
    </row>
    <row r="59965" spans="55:56" hidden="1" x14ac:dyDescent="0.2">
      <c r="BC59965" s="6"/>
      <c r="BD59965" s="5"/>
    </row>
    <row r="59966" spans="55:56" hidden="1" x14ac:dyDescent="0.2">
      <c r="BC59966" s="6"/>
      <c r="BD59966" s="5"/>
    </row>
    <row r="59967" spans="55:56" hidden="1" x14ac:dyDescent="0.2">
      <c r="BC59967" s="6"/>
      <c r="BD59967" s="5"/>
    </row>
    <row r="59968" spans="55:56" hidden="1" x14ac:dyDescent="0.2">
      <c r="BC59968" s="6"/>
      <c r="BD59968" s="5"/>
    </row>
    <row r="59969" spans="55:56" hidden="1" x14ac:dyDescent="0.2">
      <c r="BC59969" s="6"/>
      <c r="BD59969" s="5"/>
    </row>
    <row r="59970" spans="55:56" hidden="1" x14ac:dyDescent="0.2">
      <c r="BC59970" s="6"/>
      <c r="BD59970" s="5"/>
    </row>
    <row r="59971" spans="55:56" hidden="1" x14ac:dyDescent="0.2">
      <c r="BC59971" s="6"/>
      <c r="BD59971" s="5"/>
    </row>
    <row r="59972" spans="55:56" hidden="1" x14ac:dyDescent="0.2">
      <c r="BC59972" s="6"/>
      <c r="BD59972" s="5"/>
    </row>
    <row r="59973" spans="55:56" hidden="1" x14ac:dyDescent="0.2">
      <c r="BC59973" s="6"/>
      <c r="BD59973" s="5"/>
    </row>
    <row r="59974" spans="55:56" hidden="1" x14ac:dyDescent="0.2">
      <c r="BC59974" s="6"/>
      <c r="BD59974" s="5"/>
    </row>
    <row r="59975" spans="55:56" hidden="1" x14ac:dyDescent="0.2">
      <c r="BC59975" s="6"/>
      <c r="BD59975" s="5"/>
    </row>
    <row r="59976" spans="55:56" hidden="1" x14ac:dyDescent="0.2">
      <c r="BC59976" s="6"/>
      <c r="BD59976" s="5"/>
    </row>
    <row r="59977" spans="55:56" hidden="1" x14ac:dyDescent="0.2">
      <c r="BC59977" s="6"/>
      <c r="BD59977" s="5"/>
    </row>
    <row r="59978" spans="55:56" hidden="1" x14ac:dyDescent="0.2">
      <c r="BC59978" s="6"/>
      <c r="BD59978" s="5"/>
    </row>
    <row r="59979" spans="55:56" hidden="1" x14ac:dyDescent="0.2">
      <c r="BC59979" s="6"/>
      <c r="BD59979" s="5"/>
    </row>
    <row r="59980" spans="55:56" hidden="1" x14ac:dyDescent="0.2">
      <c r="BC59980" s="6"/>
      <c r="BD59980" s="5"/>
    </row>
    <row r="59981" spans="55:56" hidden="1" x14ac:dyDescent="0.2">
      <c r="BC59981" s="6"/>
      <c r="BD59981" s="5"/>
    </row>
    <row r="59982" spans="55:56" hidden="1" x14ac:dyDescent="0.2">
      <c r="BC59982" s="6"/>
      <c r="BD59982" s="5"/>
    </row>
    <row r="59983" spans="55:56" hidden="1" x14ac:dyDescent="0.2">
      <c r="BC59983" s="6"/>
      <c r="BD59983" s="5"/>
    </row>
    <row r="59984" spans="55:56" hidden="1" x14ac:dyDescent="0.2">
      <c r="BC59984" s="6"/>
      <c r="BD59984" s="5"/>
    </row>
    <row r="59985" spans="55:56" hidden="1" x14ac:dyDescent="0.2">
      <c r="BC59985" s="6"/>
      <c r="BD59985" s="5"/>
    </row>
    <row r="59986" spans="55:56" hidden="1" x14ac:dyDescent="0.2">
      <c r="BC59986" s="6"/>
      <c r="BD59986" s="5"/>
    </row>
    <row r="59987" spans="55:56" hidden="1" x14ac:dyDescent="0.2">
      <c r="BC59987" s="6"/>
      <c r="BD59987" s="5"/>
    </row>
    <row r="59988" spans="55:56" hidden="1" x14ac:dyDescent="0.2">
      <c r="BC59988" s="6"/>
      <c r="BD59988" s="5"/>
    </row>
    <row r="59989" spans="55:56" hidden="1" x14ac:dyDescent="0.2">
      <c r="BC59989" s="6"/>
      <c r="BD59989" s="5"/>
    </row>
    <row r="59990" spans="55:56" hidden="1" x14ac:dyDescent="0.2">
      <c r="BC59990" s="6"/>
      <c r="BD59990" s="5"/>
    </row>
    <row r="59991" spans="55:56" hidden="1" x14ac:dyDescent="0.2">
      <c r="BC59991" s="6"/>
      <c r="BD59991" s="5"/>
    </row>
    <row r="59992" spans="55:56" hidden="1" x14ac:dyDescent="0.2">
      <c r="BC59992" s="6"/>
      <c r="BD59992" s="5"/>
    </row>
    <row r="59993" spans="55:56" hidden="1" x14ac:dyDescent="0.2">
      <c r="BC59993" s="6"/>
      <c r="BD59993" s="5"/>
    </row>
    <row r="59994" spans="55:56" hidden="1" x14ac:dyDescent="0.2">
      <c r="BC59994" s="6"/>
      <c r="BD59994" s="5"/>
    </row>
    <row r="59995" spans="55:56" hidden="1" x14ac:dyDescent="0.2">
      <c r="BC59995" s="6"/>
      <c r="BD59995" s="5"/>
    </row>
    <row r="59996" spans="55:56" hidden="1" x14ac:dyDescent="0.2">
      <c r="BC59996" s="6"/>
      <c r="BD59996" s="5"/>
    </row>
    <row r="59997" spans="55:56" hidden="1" x14ac:dyDescent="0.2">
      <c r="BC59997" s="6"/>
      <c r="BD59997" s="5"/>
    </row>
    <row r="59998" spans="55:56" hidden="1" x14ac:dyDescent="0.2">
      <c r="BC59998" s="6"/>
      <c r="BD59998" s="5"/>
    </row>
    <row r="59999" spans="55:56" hidden="1" x14ac:dyDescent="0.2">
      <c r="BC59999" s="6"/>
      <c r="BD59999" s="5"/>
    </row>
    <row r="60000" spans="55:56" hidden="1" x14ac:dyDescent="0.2">
      <c r="BC60000" s="6"/>
      <c r="BD60000" s="5"/>
    </row>
    <row r="60001" spans="55:56" hidden="1" x14ac:dyDescent="0.2">
      <c r="BC60001" s="6"/>
      <c r="BD60001" s="5"/>
    </row>
    <row r="60002" spans="55:56" hidden="1" x14ac:dyDescent="0.2">
      <c r="BC60002" s="6"/>
      <c r="BD60002" s="5"/>
    </row>
    <row r="60003" spans="55:56" hidden="1" x14ac:dyDescent="0.2">
      <c r="BC60003" s="6"/>
      <c r="BD60003" s="5"/>
    </row>
    <row r="60004" spans="55:56" hidden="1" x14ac:dyDescent="0.2">
      <c r="BC60004" s="6"/>
      <c r="BD60004" s="5"/>
    </row>
    <row r="60005" spans="55:56" hidden="1" x14ac:dyDescent="0.2">
      <c r="BC60005" s="6"/>
      <c r="BD60005" s="5"/>
    </row>
    <row r="60006" spans="55:56" hidden="1" x14ac:dyDescent="0.2">
      <c r="BC60006" s="6"/>
      <c r="BD60006" s="5"/>
    </row>
    <row r="60007" spans="55:56" hidden="1" x14ac:dyDescent="0.2">
      <c r="BC60007" s="6"/>
      <c r="BD60007" s="5"/>
    </row>
    <row r="60008" spans="55:56" hidden="1" x14ac:dyDescent="0.2">
      <c r="BC60008" s="6"/>
      <c r="BD60008" s="5"/>
    </row>
    <row r="60009" spans="55:56" hidden="1" x14ac:dyDescent="0.2">
      <c r="BC60009" s="6"/>
      <c r="BD60009" s="5"/>
    </row>
    <row r="60010" spans="55:56" hidden="1" x14ac:dyDescent="0.2">
      <c r="BC60010" s="6"/>
      <c r="BD60010" s="5"/>
    </row>
    <row r="60011" spans="55:56" hidden="1" x14ac:dyDescent="0.2">
      <c r="BC60011" s="6"/>
      <c r="BD60011" s="5"/>
    </row>
    <row r="60012" spans="55:56" hidden="1" x14ac:dyDescent="0.2">
      <c r="BC60012" s="6"/>
      <c r="BD60012" s="5"/>
    </row>
    <row r="60013" spans="55:56" hidden="1" x14ac:dyDescent="0.2">
      <c r="BC60013" s="6"/>
      <c r="BD60013" s="5"/>
    </row>
    <row r="60014" spans="55:56" hidden="1" x14ac:dyDescent="0.2">
      <c r="BC60014" s="6"/>
      <c r="BD60014" s="5"/>
    </row>
    <row r="60015" spans="55:56" hidden="1" x14ac:dyDescent="0.2">
      <c r="BC60015" s="6"/>
      <c r="BD60015" s="5"/>
    </row>
    <row r="60016" spans="55:56" hidden="1" x14ac:dyDescent="0.2">
      <c r="BC60016" s="6"/>
      <c r="BD60016" s="5"/>
    </row>
    <row r="60017" spans="55:56" hidden="1" x14ac:dyDescent="0.2">
      <c r="BC60017" s="6"/>
      <c r="BD60017" s="5"/>
    </row>
    <row r="60018" spans="55:56" hidden="1" x14ac:dyDescent="0.2">
      <c r="BC60018" s="6"/>
      <c r="BD60018" s="5"/>
    </row>
    <row r="60019" spans="55:56" hidden="1" x14ac:dyDescent="0.2">
      <c r="BC60019" s="6"/>
      <c r="BD60019" s="5"/>
    </row>
    <row r="60020" spans="55:56" hidden="1" x14ac:dyDescent="0.2">
      <c r="BC60020" s="6"/>
      <c r="BD60020" s="5"/>
    </row>
    <row r="60021" spans="55:56" hidden="1" x14ac:dyDescent="0.2">
      <c r="BC60021" s="6"/>
      <c r="BD60021" s="5"/>
    </row>
    <row r="60022" spans="55:56" hidden="1" x14ac:dyDescent="0.2">
      <c r="BC60022" s="6"/>
      <c r="BD60022" s="5"/>
    </row>
    <row r="60023" spans="55:56" hidden="1" x14ac:dyDescent="0.2">
      <c r="BC60023" s="6"/>
      <c r="BD60023" s="5"/>
    </row>
    <row r="60024" spans="55:56" hidden="1" x14ac:dyDescent="0.2">
      <c r="BC60024" s="6"/>
      <c r="BD60024" s="5"/>
    </row>
    <row r="60025" spans="55:56" hidden="1" x14ac:dyDescent="0.2">
      <c r="BC60025" s="6"/>
      <c r="BD60025" s="5"/>
    </row>
    <row r="60026" spans="55:56" hidden="1" x14ac:dyDescent="0.2">
      <c r="BC60026" s="6"/>
      <c r="BD60026" s="5"/>
    </row>
    <row r="60027" spans="55:56" hidden="1" x14ac:dyDescent="0.2">
      <c r="BC60027" s="6"/>
      <c r="BD60027" s="5"/>
    </row>
    <row r="60028" spans="55:56" hidden="1" x14ac:dyDescent="0.2">
      <c r="BC60028" s="6"/>
      <c r="BD60028" s="5"/>
    </row>
    <row r="60029" spans="55:56" hidden="1" x14ac:dyDescent="0.2">
      <c r="BC60029" s="6"/>
      <c r="BD60029" s="5"/>
    </row>
    <row r="60030" spans="55:56" hidden="1" x14ac:dyDescent="0.2">
      <c r="BC60030" s="6"/>
      <c r="BD60030" s="5"/>
    </row>
    <row r="60031" spans="55:56" hidden="1" x14ac:dyDescent="0.2">
      <c r="BC60031" s="6"/>
      <c r="BD60031" s="5"/>
    </row>
    <row r="60032" spans="55:56" hidden="1" x14ac:dyDescent="0.2">
      <c r="BC60032" s="6"/>
      <c r="BD60032" s="5"/>
    </row>
    <row r="60033" spans="55:56" hidden="1" x14ac:dyDescent="0.2">
      <c r="BC60033" s="6"/>
      <c r="BD60033" s="5"/>
    </row>
    <row r="60034" spans="55:56" hidden="1" x14ac:dyDescent="0.2">
      <c r="BC60034" s="6"/>
      <c r="BD60034" s="5"/>
    </row>
    <row r="60035" spans="55:56" hidden="1" x14ac:dyDescent="0.2">
      <c r="BC60035" s="6"/>
      <c r="BD60035" s="5"/>
    </row>
    <row r="60036" spans="55:56" hidden="1" x14ac:dyDescent="0.2">
      <c r="BC60036" s="6"/>
      <c r="BD60036" s="5"/>
    </row>
    <row r="60037" spans="55:56" hidden="1" x14ac:dyDescent="0.2">
      <c r="BC60037" s="6"/>
      <c r="BD60037" s="5"/>
    </row>
    <row r="60038" spans="55:56" hidden="1" x14ac:dyDescent="0.2">
      <c r="BC60038" s="6"/>
      <c r="BD60038" s="5"/>
    </row>
    <row r="60039" spans="55:56" hidden="1" x14ac:dyDescent="0.2">
      <c r="BC60039" s="6"/>
      <c r="BD60039" s="5"/>
    </row>
    <row r="60040" spans="55:56" hidden="1" x14ac:dyDescent="0.2">
      <c r="BC60040" s="6"/>
      <c r="BD60040" s="5"/>
    </row>
    <row r="60041" spans="55:56" hidden="1" x14ac:dyDescent="0.2">
      <c r="BC60041" s="6"/>
      <c r="BD60041" s="5"/>
    </row>
    <row r="60042" spans="55:56" hidden="1" x14ac:dyDescent="0.2">
      <c r="BC60042" s="6"/>
      <c r="BD60042" s="5"/>
    </row>
    <row r="60043" spans="55:56" hidden="1" x14ac:dyDescent="0.2">
      <c r="BC60043" s="6"/>
      <c r="BD60043" s="5"/>
    </row>
    <row r="60044" spans="55:56" hidden="1" x14ac:dyDescent="0.2">
      <c r="BC60044" s="6"/>
      <c r="BD60044" s="5"/>
    </row>
    <row r="60045" spans="55:56" hidden="1" x14ac:dyDescent="0.2">
      <c r="BC60045" s="6"/>
      <c r="BD60045" s="5"/>
    </row>
    <row r="60046" spans="55:56" hidden="1" x14ac:dyDescent="0.2">
      <c r="BC60046" s="6"/>
      <c r="BD60046" s="5"/>
    </row>
    <row r="60047" spans="55:56" hidden="1" x14ac:dyDescent="0.2">
      <c r="BC60047" s="6"/>
      <c r="BD60047" s="5"/>
    </row>
    <row r="60048" spans="55:56" hidden="1" x14ac:dyDescent="0.2">
      <c r="BC60048" s="6"/>
      <c r="BD60048" s="5"/>
    </row>
    <row r="60049" spans="55:56" hidden="1" x14ac:dyDescent="0.2">
      <c r="BC60049" s="6"/>
      <c r="BD60049" s="5"/>
    </row>
    <row r="60050" spans="55:56" hidden="1" x14ac:dyDescent="0.2">
      <c r="BC60050" s="6"/>
      <c r="BD60050" s="5"/>
    </row>
    <row r="60051" spans="55:56" hidden="1" x14ac:dyDescent="0.2">
      <c r="BC60051" s="6"/>
      <c r="BD60051" s="5"/>
    </row>
    <row r="60052" spans="55:56" hidden="1" x14ac:dyDescent="0.2">
      <c r="BC60052" s="6"/>
      <c r="BD60052" s="5"/>
    </row>
    <row r="60053" spans="55:56" hidden="1" x14ac:dyDescent="0.2">
      <c r="BC60053" s="6"/>
      <c r="BD60053" s="5"/>
    </row>
    <row r="60054" spans="55:56" hidden="1" x14ac:dyDescent="0.2">
      <c r="BC60054" s="6"/>
      <c r="BD60054" s="5"/>
    </row>
    <row r="60055" spans="55:56" hidden="1" x14ac:dyDescent="0.2">
      <c r="BC60055" s="6"/>
      <c r="BD60055" s="5"/>
    </row>
    <row r="60056" spans="55:56" hidden="1" x14ac:dyDescent="0.2">
      <c r="BC60056" s="6"/>
      <c r="BD60056" s="5"/>
    </row>
    <row r="60057" spans="55:56" hidden="1" x14ac:dyDescent="0.2">
      <c r="BC60057" s="6"/>
      <c r="BD60057" s="5"/>
    </row>
    <row r="60058" spans="55:56" hidden="1" x14ac:dyDescent="0.2">
      <c r="BC60058" s="6"/>
      <c r="BD60058" s="5"/>
    </row>
    <row r="60059" spans="55:56" hidden="1" x14ac:dyDescent="0.2">
      <c r="BC60059" s="6"/>
      <c r="BD60059" s="5"/>
    </row>
    <row r="60060" spans="55:56" hidden="1" x14ac:dyDescent="0.2">
      <c r="BC60060" s="6"/>
      <c r="BD60060" s="5"/>
    </row>
    <row r="60061" spans="55:56" hidden="1" x14ac:dyDescent="0.2">
      <c r="BC60061" s="6"/>
      <c r="BD60061" s="5"/>
    </row>
    <row r="60062" spans="55:56" hidden="1" x14ac:dyDescent="0.2">
      <c r="BC60062" s="6"/>
      <c r="BD60062" s="5"/>
    </row>
    <row r="60063" spans="55:56" hidden="1" x14ac:dyDescent="0.2">
      <c r="BC60063" s="6"/>
      <c r="BD60063" s="5"/>
    </row>
    <row r="60064" spans="55:56" hidden="1" x14ac:dyDescent="0.2">
      <c r="BC60064" s="6"/>
      <c r="BD60064" s="5"/>
    </row>
    <row r="60065" spans="55:56" hidden="1" x14ac:dyDescent="0.2">
      <c r="BC60065" s="6"/>
      <c r="BD60065" s="5"/>
    </row>
    <row r="60066" spans="55:56" hidden="1" x14ac:dyDescent="0.2">
      <c r="BC60066" s="6"/>
      <c r="BD60066" s="5"/>
    </row>
    <row r="60067" spans="55:56" hidden="1" x14ac:dyDescent="0.2">
      <c r="BC60067" s="6"/>
      <c r="BD60067" s="5"/>
    </row>
    <row r="60068" spans="55:56" hidden="1" x14ac:dyDescent="0.2">
      <c r="BC60068" s="6"/>
      <c r="BD60068" s="5"/>
    </row>
    <row r="60069" spans="55:56" hidden="1" x14ac:dyDescent="0.2">
      <c r="BC60069" s="6"/>
      <c r="BD60069" s="5"/>
    </row>
    <row r="60070" spans="55:56" hidden="1" x14ac:dyDescent="0.2">
      <c r="BC60070" s="6"/>
      <c r="BD60070" s="5"/>
    </row>
    <row r="60071" spans="55:56" hidden="1" x14ac:dyDescent="0.2">
      <c r="BC60071" s="6"/>
      <c r="BD60071" s="5"/>
    </row>
    <row r="60072" spans="55:56" hidden="1" x14ac:dyDescent="0.2">
      <c r="BC60072" s="6"/>
      <c r="BD60072" s="5"/>
    </row>
    <row r="60073" spans="55:56" hidden="1" x14ac:dyDescent="0.2">
      <c r="BC60073" s="6"/>
      <c r="BD60073" s="5"/>
    </row>
    <row r="60074" spans="55:56" hidden="1" x14ac:dyDescent="0.2">
      <c r="BC60074" s="6"/>
      <c r="BD60074" s="5"/>
    </row>
    <row r="60075" spans="55:56" hidden="1" x14ac:dyDescent="0.2">
      <c r="BC60075" s="6"/>
      <c r="BD60075" s="5"/>
    </row>
    <row r="60076" spans="55:56" hidden="1" x14ac:dyDescent="0.2">
      <c r="BC60076" s="6"/>
      <c r="BD60076" s="5"/>
    </row>
    <row r="60077" spans="55:56" hidden="1" x14ac:dyDescent="0.2">
      <c r="BC60077" s="6"/>
      <c r="BD60077" s="5"/>
    </row>
    <row r="60078" spans="55:56" hidden="1" x14ac:dyDescent="0.2">
      <c r="BC60078" s="6"/>
      <c r="BD60078" s="5"/>
    </row>
    <row r="60079" spans="55:56" hidden="1" x14ac:dyDescent="0.2">
      <c r="BC60079" s="6"/>
      <c r="BD60079" s="5"/>
    </row>
    <row r="60080" spans="55:56" hidden="1" x14ac:dyDescent="0.2">
      <c r="BC60080" s="6"/>
      <c r="BD60080" s="5"/>
    </row>
    <row r="60081" spans="55:56" hidden="1" x14ac:dyDescent="0.2">
      <c r="BC60081" s="6"/>
      <c r="BD60081" s="5"/>
    </row>
    <row r="60082" spans="55:56" hidden="1" x14ac:dyDescent="0.2">
      <c r="BC60082" s="6"/>
      <c r="BD60082" s="5"/>
    </row>
    <row r="60083" spans="55:56" hidden="1" x14ac:dyDescent="0.2">
      <c r="BC60083" s="6"/>
      <c r="BD60083" s="5"/>
    </row>
    <row r="60084" spans="55:56" hidden="1" x14ac:dyDescent="0.2">
      <c r="BC60084" s="6"/>
      <c r="BD60084" s="5"/>
    </row>
    <row r="60085" spans="55:56" hidden="1" x14ac:dyDescent="0.2">
      <c r="BC60085" s="6"/>
      <c r="BD60085" s="5"/>
    </row>
    <row r="60086" spans="55:56" hidden="1" x14ac:dyDescent="0.2">
      <c r="BC60086" s="6"/>
      <c r="BD60086" s="5"/>
    </row>
    <row r="60087" spans="55:56" hidden="1" x14ac:dyDescent="0.2">
      <c r="BC60087" s="6"/>
      <c r="BD60087" s="5"/>
    </row>
    <row r="60088" spans="55:56" hidden="1" x14ac:dyDescent="0.2">
      <c r="BC60088" s="6"/>
      <c r="BD60088" s="5"/>
    </row>
    <row r="60089" spans="55:56" hidden="1" x14ac:dyDescent="0.2">
      <c r="BC60089" s="6"/>
      <c r="BD60089" s="5"/>
    </row>
    <row r="60090" spans="55:56" hidden="1" x14ac:dyDescent="0.2">
      <c r="BC60090" s="6"/>
      <c r="BD60090" s="5"/>
    </row>
    <row r="60091" spans="55:56" hidden="1" x14ac:dyDescent="0.2">
      <c r="BC60091" s="6"/>
      <c r="BD60091" s="5"/>
    </row>
    <row r="60092" spans="55:56" hidden="1" x14ac:dyDescent="0.2">
      <c r="BC60092" s="6"/>
      <c r="BD60092" s="5"/>
    </row>
    <row r="60093" spans="55:56" hidden="1" x14ac:dyDescent="0.2">
      <c r="BC60093" s="6"/>
      <c r="BD60093" s="5"/>
    </row>
    <row r="60094" spans="55:56" hidden="1" x14ac:dyDescent="0.2">
      <c r="BC60094" s="6"/>
      <c r="BD60094" s="5"/>
    </row>
    <row r="60095" spans="55:56" hidden="1" x14ac:dyDescent="0.2">
      <c r="BC60095" s="6"/>
      <c r="BD60095" s="5"/>
    </row>
    <row r="60096" spans="55:56" hidden="1" x14ac:dyDescent="0.2">
      <c r="BC60096" s="6"/>
      <c r="BD60096" s="5"/>
    </row>
    <row r="60097" spans="55:56" hidden="1" x14ac:dyDescent="0.2">
      <c r="BC60097" s="6"/>
      <c r="BD60097" s="5"/>
    </row>
    <row r="60098" spans="55:56" hidden="1" x14ac:dyDescent="0.2">
      <c r="BC60098" s="6"/>
      <c r="BD60098" s="5"/>
    </row>
    <row r="60099" spans="55:56" hidden="1" x14ac:dyDescent="0.2">
      <c r="BC60099" s="6"/>
      <c r="BD60099" s="5"/>
    </row>
    <row r="60100" spans="55:56" hidden="1" x14ac:dyDescent="0.2">
      <c r="BC60100" s="6"/>
      <c r="BD60100" s="5"/>
    </row>
    <row r="60101" spans="55:56" hidden="1" x14ac:dyDescent="0.2">
      <c r="BC60101" s="6"/>
      <c r="BD60101" s="5"/>
    </row>
    <row r="60102" spans="55:56" hidden="1" x14ac:dyDescent="0.2">
      <c r="BC60102" s="6"/>
      <c r="BD60102" s="5"/>
    </row>
    <row r="60103" spans="55:56" hidden="1" x14ac:dyDescent="0.2">
      <c r="BC60103" s="6"/>
      <c r="BD60103" s="5"/>
    </row>
    <row r="60104" spans="55:56" hidden="1" x14ac:dyDescent="0.2">
      <c r="BC60104" s="6"/>
      <c r="BD60104" s="5"/>
    </row>
    <row r="60105" spans="55:56" hidden="1" x14ac:dyDescent="0.2">
      <c r="BC60105" s="6"/>
      <c r="BD60105" s="5"/>
    </row>
    <row r="60106" spans="55:56" hidden="1" x14ac:dyDescent="0.2">
      <c r="BC60106" s="6"/>
      <c r="BD60106" s="5"/>
    </row>
    <row r="60107" spans="55:56" hidden="1" x14ac:dyDescent="0.2">
      <c r="BC60107" s="6"/>
      <c r="BD60107" s="5"/>
    </row>
    <row r="60108" spans="55:56" hidden="1" x14ac:dyDescent="0.2">
      <c r="BC60108" s="6"/>
      <c r="BD60108" s="5"/>
    </row>
    <row r="60109" spans="55:56" hidden="1" x14ac:dyDescent="0.2">
      <c r="BC60109" s="6"/>
      <c r="BD60109" s="5"/>
    </row>
    <row r="60110" spans="55:56" hidden="1" x14ac:dyDescent="0.2">
      <c r="BC60110" s="6"/>
      <c r="BD60110" s="5"/>
    </row>
    <row r="60111" spans="55:56" hidden="1" x14ac:dyDescent="0.2">
      <c r="BC60111" s="6"/>
      <c r="BD60111" s="5"/>
    </row>
    <row r="60112" spans="55:56" hidden="1" x14ac:dyDescent="0.2">
      <c r="BC60112" s="6"/>
      <c r="BD60112" s="5"/>
    </row>
    <row r="60113" spans="55:56" hidden="1" x14ac:dyDescent="0.2">
      <c r="BC60113" s="6"/>
      <c r="BD60113" s="5"/>
    </row>
    <row r="60114" spans="55:56" hidden="1" x14ac:dyDescent="0.2">
      <c r="BC60114" s="6"/>
      <c r="BD60114" s="5"/>
    </row>
    <row r="60115" spans="55:56" hidden="1" x14ac:dyDescent="0.2">
      <c r="BC60115" s="6"/>
      <c r="BD60115" s="5"/>
    </row>
    <row r="60116" spans="55:56" hidden="1" x14ac:dyDescent="0.2">
      <c r="BC60116" s="6"/>
      <c r="BD60116" s="5"/>
    </row>
    <row r="60117" spans="55:56" hidden="1" x14ac:dyDescent="0.2">
      <c r="BC60117" s="6"/>
      <c r="BD60117" s="5"/>
    </row>
    <row r="60118" spans="55:56" hidden="1" x14ac:dyDescent="0.2">
      <c r="BC60118" s="6"/>
      <c r="BD60118" s="5"/>
    </row>
    <row r="60119" spans="55:56" hidden="1" x14ac:dyDescent="0.2">
      <c r="BC60119" s="6"/>
      <c r="BD60119" s="5"/>
    </row>
    <row r="60120" spans="55:56" hidden="1" x14ac:dyDescent="0.2">
      <c r="BC60120" s="6"/>
      <c r="BD60120" s="5"/>
    </row>
    <row r="60121" spans="55:56" hidden="1" x14ac:dyDescent="0.2">
      <c r="BC60121" s="6"/>
      <c r="BD60121" s="5"/>
    </row>
    <row r="60122" spans="55:56" hidden="1" x14ac:dyDescent="0.2">
      <c r="BC60122" s="6"/>
      <c r="BD60122" s="5"/>
    </row>
    <row r="60123" spans="55:56" hidden="1" x14ac:dyDescent="0.2">
      <c r="BC60123" s="6"/>
      <c r="BD60123" s="5"/>
    </row>
    <row r="60124" spans="55:56" hidden="1" x14ac:dyDescent="0.2">
      <c r="BC60124" s="6"/>
      <c r="BD60124" s="5"/>
    </row>
    <row r="60125" spans="55:56" hidden="1" x14ac:dyDescent="0.2">
      <c r="BC60125" s="6"/>
      <c r="BD60125" s="5"/>
    </row>
    <row r="60126" spans="55:56" hidden="1" x14ac:dyDescent="0.2">
      <c r="BC60126" s="6"/>
      <c r="BD60126" s="5"/>
    </row>
    <row r="60127" spans="55:56" hidden="1" x14ac:dyDescent="0.2">
      <c r="BC60127" s="6"/>
      <c r="BD60127" s="5"/>
    </row>
    <row r="60128" spans="55:56" hidden="1" x14ac:dyDescent="0.2">
      <c r="BC60128" s="6"/>
      <c r="BD60128" s="5"/>
    </row>
    <row r="60129" spans="55:56" hidden="1" x14ac:dyDescent="0.2">
      <c r="BC60129" s="6"/>
      <c r="BD60129" s="5"/>
    </row>
    <row r="60130" spans="55:56" hidden="1" x14ac:dyDescent="0.2">
      <c r="BC60130" s="6"/>
      <c r="BD60130" s="5"/>
    </row>
    <row r="60131" spans="55:56" hidden="1" x14ac:dyDescent="0.2">
      <c r="BC60131" s="6"/>
      <c r="BD60131" s="5"/>
    </row>
    <row r="60132" spans="55:56" hidden="1" x14ac:dyDescent="0.2">
      <c r="BC60132" s="6"/>
      <c r="BD60132" s="5"/>
    </row>
    <row r="60133" spans="55:56" hidden="1" x14ac:dyDescent="0.2">
      <c r="BC60133" s="6"/>
      <c r="BD60133" s="5"/>
    </row>
    <row r="60134" spans="55:56" hidden="1" x14ac:dyDescent="0.2">
      <c r="BC60134" s="6"/>
      <c r="BD60134" s="5"/>
    </row>
    <row r="60135" spans="55:56" hidden="1" x14ac:dyDescent="0.2">
      <c r="BC60135" s="6"/>
      <c r="BD60135" s="5"/>
    </row>
    <row r="60136" spans="55:56" hidden="1" x14ac:dyDescent="0.2">
      <c r="BC60136" s="6"/>
      <c r="BD60136" s="5"/>
    </row>
    <row r="60137" spans="55:56" hidden="1" x14ac:dyDescent="0.2">
      <c r="BC60137" s="6"/>
      <c r="BD60137" s="5"/>
    </row>
    <row r="60138" spans="55:56" hidden="1" x14ac:dyDescent="0.2">
      <c r="BC60138" s="6"/>
      <c r="BD60138" s="5"/>
    </row>
    <row r="60139" spans="55:56" hidden="1" x14ac:dyDescent="0.2">
      <c r="BC60139" s="6"/>
      <c r="BD60139" s="5"/>
    </row>
    <row r="60140" spans="55:56" hidden="1" x14ac:dyDescent="0.2">
      <c r="BC60140" s="6"/>
      <c r="BD60140" s="5"/>
    </row>
    <row r="60141" spans="55:56" hidden="1" x14ac:dyDescent="0.2">
      <c r="BC60141" s="6"/>
      <c r="BD60141" s="5"/>
    </row>
    <row r="60142" spans="55:56" hidden="1" x14ac:dyDescent="0.2">
      <c r="BC60142" s="6"/>
      <c r="BD60142" s="5"/>
    </row>
    <row r="60143" spans="55:56" hidden="1" x14ac:dyDescent="0.2">
      <c r="BC60143" s="6"/>
      <c r="BD60143" s="5"/>
    </row>
    <row r="60144" spans="55:56" hidden="1" x14ac:dyDescent="0.2">
      <c r="BC60144" s="6"/>
      <c r="BD60144" s="5"/>
    </row>
    <row r="60145" spans="55:56" hidden="1" x14ac:dyDescent="0.2">
      <c r="BC60145" s="6"/>
      <c r="BD60145" s="5"/>
    </row>
    <row r="60146" spans="55:56" hidden="1" x14ac:dyDescent="0.2">
      <c r="BC60146" s="6"/>
      <c r="BD60146" s="5"/>
    </row>
    <row r="60147" spans="55:56" hidden="1" x14ac:dyDescent="0.2">
      <c r="BC60147" s="6"/>
      <c r="BD60147" s="5"/>
    </row>
    <row r="60148" spans="55:56" hidden="1" x14ac:dyDescent="0.2">
      <c r="BC60148" s="6"/>
      <c r="BD60148" s="5"/>
    </row>
    <row r="60149" spans="55:56" hidden="1" x14ac:dyDescent="0.2">
      <c r="BC60149" s="6"/>
      <c r="BD60149" s="5"/>
    </row>
    <row r="60150" spans="55:56" hidden="1" x14ac:dyDescent="0.2">
      <c r="BC60150" s="6"/>
      <c r="BD60150" s="5"/>
    </row>
    <row r="60151" spans="55:56" hidden="1" x14ac:dyDescent="0.2">
      <c r="BC60151" s="6"/>
      <c r="BD60151" s="5"/>
    </row>
    <row r="60152" spans="55:56" hidden="1" x14ac:dyDescent="0.2">
      <c r="BC60152" s="6"/>
      <c r="BD60152" s="5"/>
    </row>
    <row r="60153" spans="55:56" hidden="1" x14ac:dyDescent="0.2">
      <c r="BC60153" s="6"/>
      <c r="BD60153" s="5"/>
    </row>
    <row r="60154" spans="55:56" hidden="1" x14ac:dyDescent="0.2">
      <c r="BC60154" s="6"/>
      <c r="BD60154" s="5"/>
    </row>
    <row r="60155" spans="55:56" hidden="1" x14ac:dyDescent="0.2">
      <c r="BC60155" s="6"/>
      <c r="BD60155" s="5"/>
    </row>
    <row r="60156" spans="55:56" hidden="1" x14ac:dyDescent="0.2">
      <c r="BC60156" s="6"/>
      <c r="BD60156" s="5"/>
    </row>
    <row r="60157" spans="55:56" hidden="1" x14ac:dyDescent="0.2">
      <c r="BC60157" s="6"/>
      <c r="BD60157" s="5"/>
    </row>
    <row r="60158" spans="55:56" hidden="1" x14ac:dyDescent="0.2">
      <c r="BC60158" s="6"/>
      <c r="BD60158" s="5"/>
    </row>
    <row r="60159" spans="55:56" hidden="1" x14ac:dyDescent="0.2">
      <c r="BC60159" s="6"/>
      <c r="BD60159" s="5"/>
    </row>
    <row r="60160" spans="55:56" hidden="1" x14ac:dyDescent="0.2">
      <c r="BC60160" s="6"/>
      <c r="BD60160" s="5"/>
    </row>
    <row r="60161" spans="55:56" hidden="1" x14ac:dyDescent="0.2">
      <c r="BC60161" s="6"/>
      <c r="BD60161" s="5"/>
    </row>
    <row r="60162" spans="55:56" hidden="1" x14ac:dyDescent="0.2">
      <c r="BC60162" s="6"/>
      <c r="BD60162" s="5"/>
    </row>
    <row r="60163" spans="55:56" hidden="1" x14ac:dyDescent="0.2">
      <c r="BC60163" s="6"/>
      <c r="BD60163" s="5"/>
    </row>
    <row r="60164" spans="55:56" hidden="1" x14ac:dyDescent="0.2">
      <c r="BC60164" s="6"/>
      <c r="BD60164" s="5"/>
    </row>
    <row r="60165" spans="55:56" hidden="1" x14ac:dyDescent="0.2">
      <c r="BC60165" s="6"/>
      <c r="BD60165" s="5"/>
    </row>
    <row r="60166" spans="55:56" hidden="1" x14ac:dyDescent="0.2">
      <c r="BC60166" s="6"/>
      <c r="BD60166" s="5"/>
    </row>
    <row r="60167" spans="55:56" hidden="1" x14ac:dyDescent="0.2">
      <c r="BC60167" s="6"/>
      <c r="BD60167" s="5"/>
    </row>
    <row r="60168" spans="55:56" hidden="1" x14ac:dyDescent="0.2">
      <c r="BC60168" s="6"/>
      <c r="BD60168" s="5"/>
    </row>
    <row r="60169" spans="55:56" hidden="1" x14ac:dyDescent="0.2">
      <c r="BC60169" s="6"/>
      <c r="BD60169" s="5"/>
    </row>
    <row r="60170" spans="55:56" hidden="1" x14ac:dyDescent="0.2">
      <c r="BC60170" s="6"/>
      <c r="BD60170" s="5"/>
    </row>
    <row r="60171" spans="55:56" hidden="1" x14ac:dyDescent="0.2">
      <c r="BC60171" s="6"/>
      <c r="BD60171" s="5"/>
    </row>
    <row r="60172" spans="55:56" hidden="1" x14ac:dyDescent="0.2">
      <c r="BC60172" s="6"/>
      <c r="BD60172" s="5"/>
    </row>
    <row r="60173" spans="55:56" hidden="1" x14ac:dyDescent="0.2">
      <c r="BC60173" s="6"/>
      <c r="BD60173" s="5"/>
    </row>
    <row r="60174" spans="55:56" hidden="1" x14ac:dyDescent="0.2">
      <c r="BC60174" s="6"/>
      <c r="BD60174" s="5"/>
    </row>
    <row r="60175" spans="55:56" hidden="1" x14ac:dyDescent="0.2">
      <c r="BC60175" s="6"/>
      <c r="BD60175" s="5"/>
    </row>
    <row r="60176" spans="55:56" hidden="1" x14ac:dyDescent="0.2">
      <c r="BC60176" s="6"/>
      <c r="BD60176" s="5"/>
    </row>
    <row r="60177" spans="55:56" hidden="1" x14ac:dyDescent="0.2">
      <c r="BC60177" s="6"/>
      <c r="BD60177" s="5"/>
    </row>
    <row r="60178" spans="55:56" hidden="1" x14ac:dyDescent="0.2">
      <c r="BC60178" s="6"/>
      <c r="BD60178" s="5"/>
    </row>
    <row r="60179" spans="55:56" hidden="1" x14ac:dyDescent="0.2">
      <c r="BC60179" s="6"/>
      <c r="BD60179" s="5"/>
    </row>
    <row r="60180" spans="55:56" hidden="1" x14ac:dyDescent="0.2">
      <c r="BC60180" s="6"/>
      <c r="BD60180" s="5"/>
    </row>
    <row r="60181" spans="55:56" hidden="1" x14ac:dyDescent="0.2">
      <c r="BC60181" s="6"/>
      <c r="BD60181" s="5"/>
    </row>
    <row r="60182" spans="55:56" hidden="1" x14ac:dyDescent="0.2">
      <c r="BC60182" s="6"/>
      <c r="BD60182" s="5"/>
    </row>
    <row r="60183" spans="55:56" hidden="1" x14ac:dyDescent="0.2">
      <c r="BC60183" s="6"/>
      <c r="BD60183" s="5"/>
    </row>
    <row r="60184" spans="55:56" hidden="1" x14ac:dyDescent="0.2">
      <c r="BC60184" s="6"/>
      <c r="BD60184" s="5"/>
    </row>
    <row r="60185" spans="55:56" hidden="1" x14ac:dyDescent="0.2">
      <c r="BC60185" s="6"/>
      <c r="BD60185" s="5"/>
    </row>
    <row r="60186" spans="55:56" hidden="1" x14ac:dyDescent="0.2">
      <c r="BC60186" s="6"/>
      <c r="BD60186" s="5"/>
    </row>
    <row r="60187" spans="55:56" hidden="1" x14ac:dyDescent="0.2">
      <c r="BC60187" s="6"/>
      <c r="BD60187" s="5"/>
    </row>
    <row r="60188" spans="55:56" hidden="1" x14ac:dyDescent="0.2">
      <c r="BC60188" s="6"/>
      <c r="BD60188" s="5"/>
    </row>
    <row r="60189" spans="55:56" hidden="1" x14ac:dyDescent="0.2">
      <c r="BC60189" s="6"/>
      <c r="BD60189" s="5"/>
    </row>
    <row r="60190" spans="55:56" hidden="1" x14ac:dyDescent="0.2">
      <c r="BC60190" s="6"/>
      <c r="BD60190" s="5"/>
    </row>
    <row r="60191" spans="55:56" hidden="1" x14ac:dyDescent="0.2">
      <c r="BC60191" s="6"/>
      <c r="BD60191" s="5"/>
    </row>
    <row r="60192" spans="55:56" hidden="1" x14ac:dyDescent="0.2">
      <c r="BC60192" s="6"/>
      <c r="BD60192" s="5"/>
    </row>
    <row r="60193" spans="55:56" hidden="1" x14ac:dyDescent="0.2">
      <c r="BC60193" s="6"/>
      <c r="BD60193" s="5"/>
    </row>
    <row r="60194" spans="55:56" hidden="1" x14ac:dyDescent="0.2">
      <c r="BC60194" s="6"/>
      <c r="BD60194" s="5"/>
    </row>
    <row r="60195" spans="55:56" hidden="1" x14ac:dyDescent="0.2">
      <c r="BC60195" s="6"/>
      <c r="BD60195" s="5"/>
    </row>
    <row r="60196" spans="55:56" hidden="1" x14ac:dyDescent="0.2">
      <c r="BC60196" s="6"/>
      <c r="BD60196" s="5"/>
    </row>
    <row r="60197" spans="55:56" hidden="1" x14ac:dyDescent="0.2">
      <c r="BC60197" s="6"/>
      <c r="BD60197" s="5"/>
    </row>
    <row r="60198" spans="55:56" hidden="1" x14ac:dyDescent="0.2">
      <c r="BC60198" s="6"/>
      <c r="BD60198" s="5"/>
    </row>
    <row r="60199" spans="55:56" hidden="1" x14ac:dyDescent="0.2">
      <c r="BC60199" s="6"/>
      <c r="BD60199" s="5"/>
    </row>
    <row r="60200" spans="55:56" hidden="1" x14ac:dyDescent="0.2">
      <c r="BC60200" s="6"/>
      <c r="BD60200" s="5"/>
    </row>
    <row r="60201" spans="55:56" hidden="1" x14ac:dyDescent="0.2">
      <c r="BC60201" s="6"/>
      <c r="BD60201" s="5"/>
    </row>
    <row r="60202" spans="55:56" hidden="1" x14ac:dyDescent="0.2">
      <c r="BC60202" s="6"/>
      <c r="BD60202" s="5"/>
    </row>
    <row r="60203" spans="55:56" hidden="1" x14ac:dyDescent="0.2">
      <c r="BC60203" s="6"/>
      <c r="BD60203" s="5"/>
    </row>
    <row r="60204" spans="55:56" hidden="1" x14ac:dyDescent="0.2">
      <c r="BC60204" s="6"/>
      <c r="BD60204" s="5"/>
    </row>
    <row r="60205" spans="55:56" hidden="1" x14ac:dyDescent="0.2">
      <c r="BC60205" s="6"/>
      <c r="BD60205" s="5"/>
    </row>
    <row r="60206" spans="55:56" hidden="1" x14ac:dyDescent="0.2">
      <c r="BC60206" s="6"/>
      <c r="BD60206" s="5"/>
    </row>
    <row r="60207" spans="55:56" hidden="1" x14ac:dyDescent="0.2">
      <c r="BC60207" s="6"/>
      <c r="BD60207" s="5"/>
    </row>
    <row r="60208" spans="55:56" hidden="1" x14ac:dyDescent="0.2">
      <c r="BC60208" s="6"/>
      <c r="BD60208" s="5"/>
    </row>
    <row r="60209" spans="55:56" hidden="1" x14ac:dyDescent="0.2">
      <c r="BC60209" s="6"/>
      <c r="BD60209" s="5"/>
    </row>
    <row r="60210" spans="55:56" hidden="1" x14ac:dyDescent="0.2">
      <c r="BC60210" s="6"/>
      <c r="BD60210" s="5"/>
    </row>
    <row r="60211" spans="55:56" hidden="1" x14ac:dyDescent="0.2">
      <c r="BC60211" s="6"/>
      <c r="BD60211" s="5"/>
    </row>
    <row r="60212" spans="55:56" hidden="1" x14ac:dyDescent="0.2">
      <c r="BC60212" s="6"/>
      <c r="BD60212" s="5"/>
    </row>
    <row r="60213" spans="55:56" hidden="1" x14ac:dyDescent="0.2">
      <c r="BC60213" s="6"/>
      <c r="BD60213" s="5"/>
    </row>
    <row r="60214" spans="55:56" hidden="1" x14ac:dyDescent="0.2">
      <c r="BC60214" s="6"/>
      <c r="BD60214" s="5"/>
    </row>
    <row r="60215" spans="55:56" hidden="1" x14ac:dyDescent="0.2">
      <c r="BC60215" s="6"/>
      <c r="BD60215" s="5"/>
    </row>
    <row r="60216" spans="55:56" hidden="1" x14ac:dyDescent="0.2">
      <c r="BC60216" s="6"/>
      <c r="BD60216" s="5"/>
    </row>
    <row r="60217" spans="55:56" hidden="1" x14ac:dyDescent="0.2">
      <c r="BC60217" s="6"/>
      <c r="BD60217" s="5"/>
    </row>
    <row r="60218" spans="55:56" hidden="1" x14ac:dyDescent="0.2">
      <c r="BC60218" s="6"/>
      <c r="BD60218" s="5"/>
    </row>
    <row r="60219" spans="55:56" hidden="1" x14ac:dyDescent="0.2">
      <c r="BC60219" s="6"/>
      <c r="BD60219" s="5"/>
    </row>
    <row r="60220" spans="55:56" hidden="1" x14ac:dyDescent="0.2">
      <c r="BC60220" s="6"/>
      <c r="BD60220" s="5"/>
    </row>
    <row r="60221" spans="55:56" hidden="1" x14ac:dyDescent="0.2">
      <c r="BC60221" s="6"/>
      <c r="BD60221" s="5"/>
    </row>
    <row r="60222" spans="55:56" hidden="1" x14ac:dyDescent="0.2">
      <c r="BC60222" s="6"/>
      <c r="BD60222" s="5"/>
    </row>
    <row r="60223" spans="55:56" hidden="1" x14ac:dyDescent="0.2">
      <c r="BC60223" s="6"/>
      <c r="BD60223" s="5"/>
    </row>
    <row r="60224" spans="55:56" hidden="1" x14ac:dyDescent="0.2">
      <c r="BC60224" s="6"/>
      <c r="BD60224" s="5"/>
    </row>
    <row r="60225" spans="55:56" hidden="1" x14ac:dyDescent="0.2">
      <c r="BC60225" s="6"/>
      <c r="BD60225" s="5"/>
    </row>
    <row r="60226" spans="55:56" hidden="1" x14ac:dyDescent="0.2">
      <c r="BC60226" s="6"/>
      <c r="BD60226" s="5"/>
    </row>
    <row r="60227" spans="55:56" hidden="1" x14ac:dyDescent="0.2">
      <c r="BC60227" s="6"/>
      <c r="BD60227" s="5"/>
    </row>
    <row r="60228" spans="55:56" hidden="1" x14ac:dyDescent="0.2">
      <c r="BC60228" s="6"/>
      <c r="BD60228" s="5"/>
    </row>
    <row r="60229" spans="55:56" hidden="1" x14ac:dyDescent="0.2">
      <c r="BC60229" s="6"/>
      <c r="BD60229" s="5"/>
    </row>
    <row r="60230" spans="55:56" hidden="1" x14ac:dyDescent="0.2">
      <c r="BC60230" s="6"/>
      <c r="BD60230" s="5"/>
    </row>
    <row r="60231" spans="55:56" hidden="1" x14ac:dyDescent="0.2">
      <c r="BC60231" s="6"/>
      <c r="BD60231" s="5"/>
    </row>
    <row r="60232" spans="55:56" hidden="1" x14ac:dyDescent="0.2">
      <c r="BC60232" s="6"/>
      <c r="BD60232" s="5"/>
    </row>
    <row r="60233" spans="55:56" hidden="1" x14ac:dyDescent="0.2">
      <c r="BC60233" s="6"/>
      <c r="BD60233" s="5"/>
    </row>
    <row r="60234" spans="55:56" hidden="1" x14ac:dyDescent="0.2">
      <c r="BC60234" s="6"/>
      <c r="BD60234" s="5"/>
    </row>
    <row r="60235" spans="55:56" hidden="1" x14ac:dyDescent="0.2">
      <c r="BC60235" s="6"/>
      <c r="BD60235" s="5"/>
    </row>
    <row r="60236" spans="55:56" hidden="1" x14ac:dyDescent="0.2">
      <c r="BC60236" s="6"/>
      <c r="BD60236" s="5"/>
    </row>
    <row r="60237" spans="55:56" hidden="1" x14ac:dyDescent="0.2">
      <c r="BC60237" s="6"/>
      <c r="BD60237" s="5"/>
    </row>
    <row r="60238" spans="55:56" hidden="1" x14ac:dyDescent="0.2">
      <c r="BC60238" s="6"/>
      <c r="BD60238" s="5"/>
    </row>
    <row r="60239" spans="55:56" hidden="1" x14ac:dyDescent="0.2">
      <c r="BC60239" s="6"/>
      <c r="BD60239" s="5"/>
    </row>
    <row r="60240" spans="55:56" hidden="1" x14ac:dyDescent="0.2">
      <c r="BC60240" s="6"/>
      <c r="BD60240" s="5"/>
    </row>
    <row r="60241" spans="55:56" hidden="1" x14ac:dyDescent="0.2">
      <c r="BC60241" s="6"/>
      <c r="BD60241" s="5"/>
    </row>
    <row r="60242" spans="55:56" hidden="1" x14ac:dyDescent="0.2">
      <c r="BC60242" s="6"/>
      <c r="BD60242" s="5"/>
    </row>
    <row r="60243" spans="55:56" hidden="1" x14ac:dyDescent="0.2">
      <c r="BC60243" s="6"/>
      <c r="BD60243" s="5"/>
    </row>
    <row r="60244" spans="55:56" hidden="1" x14ac:dyDescent="0.2">
      <c r="BC60244" s="6"/>
      <c r="BD60244" s="5"/>
    </row>
    <row r="60245" spans="55:56" hidden="1" x14ac:dyDescent="0.2">
      <c r="BC60245" s="6"/>
      <c r="BD60245" s="5"/>
    </row>
    <row r="60246" spans="55:56" hidden="1" x14ac:dyDescent="0.2">
      <c r="BC60246" s="6"/>
      <c r="BD60246" s="5"/>
    </row>
    <row r="60247" spans="55:56" hidden="1" x14ac:dyDescent="0.2">
      <c r="BC60247" s="6"/>
      <c r="BD60247" s="5"/>
    </row>
    <row r="60248" spans="55:56" hidden="1" x14ac:dyDescent="0.2">
      <c r="BC60248" s="6"/>
      <c r="BD60248" s="5"/>
    </row>
    <row r="60249" spans="55:56" hidden="1" x14ac:dyDescent="0.2">
      <c r="BC60249" s="6"/>
      <c r="BD60249" s="5"/>
    </row>
    <row r="60250" spans="55:56" hidden="1" x14ac:dyDescent="0.2">
      <c r="BC60250" s="6"/>
      <c r="BD60250" s="5"/>
    </row>
    <row r="60251" spans="55:56" hidden="1" x14ac:dyDescent="0.2">
      <c r="BC60251" s="6"/>
      <c r="BD60251" s="5"/>
    </row>
    <row r="60252" spans="55:56" hidden="1" x14ac:dyDescent="0.2">
      <c r="BC60252" s="6"/>
      <c r="BD60252" s="5"/>
    </row>
    <row r="60253" spans="55:56" hidden="1" x14ac:dyDescent="0.2">
      <c r="BC60253" s="6"/>
      <c r="BD60253" s="5"/>
    </row>
    <row r="60254" spans="55:56" hidden="1" x14ac:dyDescent="0.2">
      <c r="BC60254" s="6"/>
      <c r="BD60254" s="5"/>
    </row>
    <row r="60255" spans="55:56" hidden="1" x14ac:dyDescent="0.2">
      <c r="BC60255" s="6"/>
      <c r="BD60255" s="5"/>
    </row>
    <row r="60256" spans="55:56" hidden="1" x14ac:dyDescent="0.2">
      <c r="BC60256" s="6"/>
      <c r="BD60256" s="5"/>
    </row>
    <row r="60257" spans="55:56" hidden="1" x14ac:dyDescent="0.2">
      <c r="BC60257" s="6"/>
      <c r="BD60257" s="5"/>
    </row>
    <row r="60258" spans="55:56" hidden="1" x14ac:dyDescent="0.2">
      <c r="BC60258" s="6"/>
      <c r="BD60258" s="5"/>
    </row>
    <row r="60259" spans="55:56" hidden="1" x14ac:dyDescent="0.2">
      <c r="BC60259" s="6"/>
      <c r="BD60259" s="5"/>
    </row>
    <row r="60260" spans="55:56" hidden="1" x14ac:dyDescent="0.2">
      <c r="BC60260" s="6"/>
      <c r="BD60260" s="5"/>
    </row>
    <row r="60261" spans="55:56" hidden="1" x14ac:dyDescent="0.2">
      <c r="BC60261" s="6"/>
      <c r="BD60261" s="5"/>
    </row>
    <row r="60262" spans="55:56" hidden="1" x14ac:dyDescent="0.2">
      <c r="BC60262" s="6"/>
      <c r="BD60262" s="5"/>
    </row>
    <row r="60263" spans="55:56" hidden="1" x14ac:dyDescent="0.2">
      <c r="BC60263" s="6"/>
      <c r="BD60263" s="5"/>
    </row>
    <row r="60264" spans="55:56" hidden="1" x14ac:dyDescent="0.2">
      <c r="BC60264" s="6"/>
      <c r="BD60264" s="5"/>
    </row>
    <row r="60265" spans="55:56" hidden="1" x14ac:dyDescent="0.2">
      <c r="BC60265" s="6"/>
      <c r="BD60265" s="5"/>
    </row>
    <row r="60266" spans="55:56" hidden="1" x14ac:dyDescent="0.2">
      <c r="BC60266" s="6"/>
      <c r="BD60266" s="5"/>
    </row>
    <row r="60267" spans="55:56" hidden="1" x14ac:dyDescent="0.2">
      <c r="BC60267" s="6"/>
      <c r="BD60267" s="5"/>
    </row>
    <row r="60268" spans="55:56" hidden="1" x14ac:dyDescent="0.2">
      <c r="BC60268" s="6"/>
      <c r="BD60268" s="5"/>
    </row>
    <row r="60269" spans="55:56" hidden="1" x14ac:dyDescent="0.2">
      <c r="BC60269" s="6"/>
      <c r="BD60269" s="5"/>
    </row>
    <row r="60270" spans="55:56" hidden="1" x14ac:dyDescent="0.2">
      <c r="BC60270" s="6"/>
      <c r="BD60270" s="5"/>
    </row>
    <row r="60271" spans="55:56" hidden="1" x14ac:dyDescent="0.2">
      <c r="BC60271" s="6"/>
      <c r="BD60271" s="5"/>
    </row>
    <row r="60272" spans="55:56" hidden="1" x14ac:dyDescent="0.2">
      <c r="BC60272" s="6"/>
      <c r="BD60272" s="5"/>
    </row>
    <row r="60273" spans="55:56" hidden="1" x14ac:dyDescent="0.2">
      <c r="BC60273" s="6"/>
      <c r="BD60273" s="5"/>
    </row>
    <row r="60274" spans="55:56" hidden="1" x14ac:dyDescent="0.2">
      <c r="BC60274" s="6"/>
      <c r="BD60274" s="5"/>
    </row>
    <row r="60275" spans="55:56" hidden="1" x14ac:dyDescent="0.2">
      <c r="BC60275" s="6"/>
      <c r="BD60275" s="5"/>
    </row>
    <row r="60276" spans="55:56" hidden="1" x14ac:dyDescent="0.2">
      <c r="BC60276" s="6"/>
      <c r="BD60276" s="5"/>
    </row>
    <row r="60277" spans="55:56" hidden="1" x14ac:dyDescent="0.2">
      <c r="BC60277" s="6"/>
      <c r="BD60277" s="5"/>
    </row>
    <row r="60278" spans="55:56" hidden="1" x14ac:dyDescent="0.2">
      <c r="BC60278" s="6"/>
      <c r="BD60278" s="5"/>
    </row>
    <row r="60279" spans="55:56" hidden="1" x14ac:dyDescent="0.2">
      <c r="BC60279" s="6"/>
      <c r="BD60279" s="5"/>
    </row>
    <row r="60280" spans="55:56" hidden="1" x14ac:dyDescent="0.2">
      <c r="BC60280" s="6"/>
      <c r="BD60280" s="5"/>
    </row>
    <row r="60281" spans="55:56" hidden="1" x14ac:dyDescent="0.2">
      <c r="BC60281" s="6"/>
      <c r="BD60281" s="5"/>
    </row>
    <row r="60282" spans="55:56" hidden="1" x14ac:dyDescent="0.2">
      <c r="BC60282" s="6"/>
      <c r="BD60282" s="5"/>
    </row>
    <row r="60283" spans="55:56" hidden="1" x14ac:dyDescent="0.2">
      <c r="BC60283" s="6"/>
      <c r="BD60283" s="5"/>
    </row>
    <row r="60284" spans="55:56" hidden="1" x14ac:dyDescent="0.2">
      <c r="BC60284" s="6"/>
      <c r="BD60284" s="5"/>
    </row>
    <row r="60285" spans="55:56" hidden="1" x14ac:dyDescent="0.2">
      <c r="BC60285" s="6"/>
      <c r="BD60285" s="5"/>
    </row>
    <row r="60286" spans="55:56" hidden="1" x14ac:dyDescent="0.2">
      <c r="BC60286" s="6"/>
      <c r="BD60286" s="5"/>
    </row>
    <row r="60287" spans="55:56" hidden="1" x14ac:dyDescent="0.2">
      <c r="BC60287" s="6"/>
      <c r="BD60287" s="5"/>
    </row>
    <row r="60288" spans="55:56" hidden="1" x14ac:dyDescent="0.2">
      <c r="BC60288" s="6"/>
      <c r="BD60288" s="5"/>
    </row>
    <row r="60289" spans="55:56" hidden="1" x14ac:dyDescent="0.2">
      <c r="BC60289" s="6"/>
      <c r="BD60289" s="5"/>
    </row>
    <row r="60290" spans="55:56" hidden="1" x14ac:dyDescent="0.2">
      <c r="BC60290" s="6"/>
      <c r="BD60290" s="5"/>
    </row>
    <row r="60291" spans="55:56" hidden="1" x14ac:dyDescent="0.2">
      <c r="BC60291" s="6"/>
      <c r="BD60291" s="5"/>
    </row>
    <row r="60292" spans="55:56" hidden="1" x14ac:dyDescent="0.2">
      <c r="BC60292" s="6"/>
      <c r="BD60292" s="5"/>
    </row>
    <row r="60293" spans="55:56" hidden="1" x14ac:dyDescent="0.2">
      <c r="BC60293" s="6"/>
      <c r="BD60293" s="5"/>
    </row>
    <row r="60294" spans="55:56" hidden="1" x14ac:dyDescent="0.2">
      <c r="BC60294" s="6"/>
      <c r="BD60294" s="5"/>
    </row>
    <row r="60295" spans="55:56" hidden="1" x14ac:dyDescent="0.2">
      <c r="BC60295" s="6"/>
      <c r="BD60295" s="5"/>
    </row>
    <row r="60296" spans="55:56" hidden="1" x14ac:dyDescent="0.2">
      <c r="BC60296" s="6"/>
      <c r="BD60296" s="5"/>
    </row>
    <row r="60297" spans="55:56" hidden="1" x14ac:dyDescent="0.2">
      <c r="BC60297" s="6"/>
      <c r="BD60297" s="5"/>
    </row>
    <row r="60298" spans="55:56" hidden="1" x14ac:dyDescent="0.2">
      <c r="BC60298" s="6"/>
      <c r="BD60298" s="5"/>
    </row>
    <row r="60299" spans="55:56" hidden="1" x14ac:dyDescent="0.2">
      <c r="BC60299" s="6"/>
      <c r="BD60299" s="5"/>
    </row>
    <row r="60300" spans="55:56" hidden="1" x14ac:dyDescent="0.2">
      <c r="BC60300" s="6"/>
      <c r="BD60300" s="5"/>
    </row>
    <row r="60301" spans="55:56" hidden="1" x14ac:dyDescent="0.2">
      <c r="BC60301" s="6"/>
      <c r="BD60301" s="5"/>
    </row>
    <row r="60302" spans="55:56" hidden="1" x14ac:dyDescent="0.2">
      <c r="BC60302" s="6"/>
      <c r="BD60302" s="5"/>
    </row>
    <row r="60303" spans="55:56" hidden="1" x14ac:dyDescent="0.2">
      <c r="BC60303" s="6"/>
      <c r="BD60303" s="5"/>
    </row>
    <row r="60304" spans="55:56" hidden="1" x14ac:dyDescent="0.2">
      <c r="BC60304" s="6"/>
      <c r="BD60304" s="5"/>
    </row>
    <row r="60305" spans="55:56" hidden="1" x14ac:dyDescent="0.2">
      <c r="BC60305" s="6"/>
      <c r="BD60305" s="5"/>
    </row>
    <row r="60306" spans="55:56" hidden="1" x14ac:dyDescent="0.2">
      <c r="BC60306" s="6"/>
      <c r="BD60306" s="5"/>
    </row>
    <row r="60307" spans="55:56" hidden="1" x14ac:dyDescent="0.2">
      <c r="BC60307" s="6"/>
      <c r="BD60307" s="5"/>
    </row>
    <row r="60308" spans="55:56" hidden="1" x14ac:dyDescent="0.2">
      <c r="BC60308" s="6"/>
      <c r="BD60308" s="5"/>
    </row>
    <row r="60309" spans="55:56" hidden="1" x14ac:dyDescent="0.2">
      <c r="BC60309" s="6"/>
      <c r="BD60309" s="5"/>
    </row>
    <row r="60310" spans="55:56" hidden="1" x14ac:dyDescent="0.2">
      <c r="BC60310" s="6"/>
      <c r="BD60310" s="5"/>
    </row>
    <row r="60311" spans="55:56" hidden="1" x14ac:dyDescent="0.2">
      <c r="BC60311" s="6"/>
      <c r="BD60311" s="5"/>
    </row>
    <row r="60312" spans="55:56" hidden="1" x14ac:dyDescent="0.2">
      <c r="BC60312" s="6"/>
      <c r="BD60312" s="5"/>
    </row>
    <row r="60313" spans="55:56" hidden="1" x14ac:dyDescent="0.2">
      <c r="BC60313" s="6"/>
      <c r="BD60313" s="5"/>
    </row>
    <row r="60314" spans="55:56" hidden="1" x14ac:dyDescent="0.2">
      <c r="BC60314" s="6"/>
      <c r="BD60314" s="5"/>
    </row>
    <row r="60315" spans="55:56" hidden="1" x14ac:dyDescent="0.2">
      <c r="BC60315" s="6"/>
      <c r="BD60315" s="5"/>
    </row>
    <row r="60316" spans="55:56" hidden="1" x14ac:dyDescent="0.2">
      <c r="BC60316" s="6"/>
      <c r="BD60316" s="5"/>
    </row>
    <row r="60317" spans="55:56" hidden="1" x14ac:dyDescent="0.2">
      <c r="BC60317" s="6"/>
      <c r="BD60317" s="5"/>
    </row>
    <row r="60318" spans="55:56" hidden="1" x14ac:dyDescent="0.2">
      <c r="BC60318" s="6"/>
      <c r="BD60318" s="5"/>
    </row>
    <row r="60319" spans="55:56" hidden="1" x14ac:dyDescent="0.2">
      <c r="BC60319" s="6"/>
      <c r="BD60319" s="5"/>
    </row>
    <row r="60320" spans="55:56" hidden="1" x14ac:dyDescent="0.2">
      <c r="BC60320" s="6"/>
      <c r="BD60320" s="5"/>
    </row>
    <row r="60321" spans="55:56" hidden="1" x14ac:dyDescent="0.2">
      <c r="BC60321" s="6"/>
      <c r="BD60321" s="5"/>
    </row>
    <row r="60322" spans="55:56" hidden="1" x14ac:dyDescent="0.2">
      <c r="BC60322" s="6"/>
      <c r="BD60322" s="5"/>
    </row>
    <row r="60323" spans="55:56" hidden="1" x14ac:dyDescent="0.2">
      <c r="BC60323" s="6"/>
      <c r="BD60323" s="5"/>
    </row>
    <row r="60324" spans="55:56" hidden="1" x14ac:dyDescent="0.2">
      <c r="BC60324" s="6"/>
      <c r="BD60324" s="5"/>
    </row>
    <row r="60325" spans="55:56" hidden="1" x14ac:dyDescent="0.2">
      <c r="BC60325" s="6"/>
      <c r="BD60325" s="5"/>
    </row>
    <row r="60326" spans="55:56" hidden="1" x14ac:dyDescent="0.2">
      <c r="BC60326" s="6"/>
      <c r="BD60326" s="5"/>
    </row>
    <row r="60327" spans="55:56" hidden="1" x14ac:dyDescent="0.2">
      <c r="BC60327" s="6"/>
      <c r="BD60327" s="5"/>
    </row>
    <row r="60328" spans="55:56" hidden="1" x14ac:dyDescent="0.2">
      <c r="BC60328" s="6"/>
      <c r="BD60328" s="5"/>
    </row>
    <row r="60329" spans="55:56" hidden="1" x14ac:dyDescent="0.2">
      <c r="BC60329" s="6"/>
      <c r="BD60329" s="5"/>
    </row>
    <row r="60330" spans="55:56" hidden="1" x14ac:dyDescent="0.2">
      <c r="BC60330" s="6"/>
      <c r="BD60330" s="5"/>
    </row>
    <row r="60331" spans="55:56" hidden="1" x14ac:dyDescent="0.2">
      <c r="BC60331" s="6"/>
      <c r="BD60331" s="5"/>
    </row>
    <row r="60332" spans="55:56" hidden="1" x14ac:dyDescent="0.2">
      <c r="BC60332" s="6"/>
      <c r="BD60332" s="5"/>
    </row>
    <row r="60333" spans="55:56" hidden="1" x14ac:dyDescent="0.2">
      <c r="BC60333" s="6"/>
      <c r="BD60333" s="5"/>
    </row>
    <row r="60334" spans="55:56" hidden="1" x14ac:dyDescent="0.2">
      <c r="BC60334" s="6"/>
      <c r="BD60334" s="5"/>
    </row>
    <row r="60335" spans="55:56" hidden="1" x14ac:dyDescent="0.2">
      <c r="BC60335" s="6"/>
      <c r="BD60335" s="5"/>
    </row>
    <row r="60336" spans="55:56" hidden="1" x14ac:dyDescent="0.2">
      <c r="BC60336" s="6"/>
      <c r="BD60336" s="5"/>
    </row>
    <row r="60337" spans="55:56" hidden="1" x14ac:dyDescent="0.2">
      <c r="BC60337" s="6"/>
      <c r="BD60337" s="5"/>
    </row>
    <row r="60338" spans="55:56" hidden="1" x14ac:dyDescent="0.2">
      <c r="BC60338" s="6"/>
      <c r="BD60338" s="5"/>
    </row>
    <row r="60339" spans="55:56" hidden="1" x14ac:dyDescent="0.2">
      <c r="BC60339" s="6"/>
      <c r="BD60339" s="5"/>
    </row>
    <row r="60340" spans="55:56" hidden="1" x14ac:dyDescent="0.2">
      <c r="BC60340" s="6"/>
      <c r="BD60340" s="5"/>
    </row>
    <row r="60341" spans="55:56" hidden="1" x14ac:dyDescent="0.2">
      <c r="BC60341" s="6"/>
      <c r="BD60341" s="5"/>
    </row>
    <row r="60342" spans="55:56" hidden="1" x14ac:dyDescent="0.2">
      <c r="BC60342" s="6"/>
      <c r="BD60342" s="5"/>
    </row>
    <row r="60343" spans="55:56" hidden="1" x14ac:dyDescent="0.2">
      <c r="BC60343" s="6"/>
      <c r="BD60343" s="5"/>
    </row>
    <row r="60344" spans="55:56" hidden="1" x14ac:dyDescent="0.2">
      <c r="BC60344" s="6"/>
      <c r="BD60344" s="5"/>
    </row>
    <row r="60345" spans="55:56" hidden="1" x14ac:dyDescent="0.2">
      <c r="BC60345" s="6"/>
      <c r="BD60345" s="5"/>
    </row>
    <row r="60346" spans="55:56" hidden="1" x14ac:dyDescent="0.2">
      <c r="BC60346" s="6"/>
      <c r="BD60346" s="5"/>
    </row>
    <row r="60347" spans="55:56" hidden="1" x14ac:dyDescent="0.2">
      <c r="BC60347" s="6"/>
      <c r="BD60347" s="5"/>
    </row>
    <row r="60348" spans="55:56" hidden="1" x14ac:dyDescent="0.2">
      <c r="BC60348" s="6"/>
      <c r="BD60348" s="5"/>
    </row>
    <row r="60349" spans="55:56" hidden="1" x14ac:dyDescent="0.2">
      <c r="BC60349" s="6"/>
      <c r="BD60349" s="5"/>
    </row>
    <row r="60350" spans="55:56" hidden="1" x14ac:dyDescent="0.2">
      <c r="BC60350" s="6"/>
      <c r="BD60350" s="5"/>
    </row>
    <row r="60351" spans="55:56" hidden="1" x14ac:dyDescent="0.2">
      <c r="BC60351" s="6"/>
      <c r="BD60351" s="5"/>
    </row>
    <row r="60352" spans="55:56" hidden="1" x14ac:dyDescent="0.2">
      <c r="BC60352" s="6"/>
      <c r="BD60352" s="5"/>
    </row>
    <row r="60353" spans="55:56" hidden="1" x14ac:dyDescent="0.2">
      <c r="BC60353" s="6"/>
      <c r="BD60353" s="5"/>
    </row>
    <row r="60354" spans="55:56" hidden="1" x14ac:dyDescent="0.2">
      <c r="BC60354" s="6"/>
      <c r="BD60354" s="5"/>
    </row>
    <row r="60355" spans="55:56" hidden="1" x14ac:dyDescent="0.2">
      <c r="BC60355" s="6"/>
      <c r="BD60355" s="5"/>
    </row>
    <row r="60356" spans="55:56" hidden="1" x14ac:dyDescent="0.2">
      <c r="BC60356" s="6"/>
      <c r="BD60356" s="5"/>
    </row>
    <row r="60357" spans="55:56" hidden="1" x14ac:dyDescent="0.2">
      <c r="BC60357" s="6"/>
      <c r="BD60357" s="5"/>
    </row>
    <row r="60358" spans="55:56" hidden="1" x14ac:dyDescent="0.2">
      <c r="BC60358" s="6"/>
      <c r="BD60358" s="5"/>
    </row>
    <row r="60359" spans="55:56" hidden="1" x14ac:dyDescent="0.2">
      <c r="BC60359" s="6"/>
      <c r="BD60359" s="5"/>
    </row>
    <row r="60360" spans="55:56" hidden="1" x14ac:dyDescent="0.2">
      <c r="BC60360" s="6"/>
      <c r="BD60360" s="5"/>
    </row>
    <row r="60361" spans="55:56" hidden="1" x14ac:dyDescent="0.2">
      <c r="BC60361" s="6"/>
      <c r="BD60361" s="5"/>
    </row>
    <row r="60362" spans="55:56" hidden="1" x14ac:dyDescent="0.2">
      <c r="BC60362" s="6"/>
      <c r="BD60362" s="5"/>
    </row>
    <row r="60363" spans="55:56" hidden="1" x14ac:dyDescent="0.2">
      <c r="BC60363" s="6"/>
      <c r="BD60363" s="5"/>
    </row>
    <row r="60364" spans="55:56" hidden="1" x14ac:dyDescent="0.2">
      <c r="BC60364" s="6"/>
      <c r="BD60364" s="5"/>
    </row>
    <row r="60365" spans="55:56" hidden="1" x14ac:dyDescent="0.2">
      <c r="BC60365" s="6"/>
      <c r="BD60365" s="5"/>
    </row>
    <row r="60366" spans="55:56" hidden="1" x14ac:dyDescent="0.2">
      <c r="BC60366" s="6"/>
      <c r="BD60366" s="5"/>
    </row>
    <row r="60367" spans="55:56" hidden="1" x14ac:dyDescent="0.2">
      <c r="BC60367" s="6"/>
      <c r="BD60367" s="5"/>
    </row>
    <row r="60368" spans="55:56" hidden="1" x14ac:dyDescent="0.2">
      <c r="BC60368" s="6"/>
      <c r="BD60368" s="5"/>
    </row>
    <row r="60369" spans="55:56" hidden="1" x14ac:dyDescent="0.2">
      <c r="BC60369" s="6"/>
      <c r="BD60369" s="5"/>
    </row>
    <row r="60370" spans="55:56" hidden="1" x14ac:dyDescent="0.2">
      <c r="BC60370" s="6"/>
      <c r="BD60370" s="5"/>
    </row>
    <row r="60371" spans="55:56" hidden="1" x14ac:dyDescent="0.2">
      <c r="BC60371" s="6"/>
      <c r="BD60371" s="5"/>
    </row>
    <row r="60372" spans="55:56" hidden="1" x14ac:dyDescent="0.2">
      <c r="BC60372" s="6"/>
      <c r="BD60372" s="5"/>
    </row>
    <row r="60373" spans="55:56" hidden="1" x14ac:dyDescent="0.2">
      <c r="BC60373" s="6"/>
      <c r="BD60373" s="5"/>
    </row>
    <row r="60374" spans="55:56" hidden="1" x14ac:dyDescent="0.2">
      <c r="BC60374" s="6"/>
      <c r="BD60374" s="5"/>
    </row>
    <row r="60375" spans="55:56" hidden="1" x14ac:dyDescent="0.2">
      <c r="BC60375" s="6"/>
      <c r="BD60375" s="5"/>
    </row>
    <row r="60376" spans="55:56" hidden="1" x14ac:dyDescent="0.2">
      <c r="BC60376" s="6"/>
      <c r="BD60376" s="5"/>
    </row>
    <row r="60377" spans="55:56" hidden="1" x14ac:dyDescent="0.2">
      <c r="BC60377" s="6"/>
      <c r="BD60377" s="5"/>
    </row>
    <row r="60378" spans="55:56" hidden="1" x14ac:dyDescent="0.2">
      <c r="BC60378" s="6"/>
      <c r="BD60378" s="5"/>
    </row>
    <row r="60379" spans="55:56" hidden="1" x14ac:dyDescent="0.2">
      <c r="BC60379" s="6"/>
      <c r="BD60379" s="5"/>
    </row>
    <row r="60380" spans="55:56" hidden="1" x14ac:dyDescent="0.2">
      <c r="BC60380" s="6"/>
      <c r="BD60380" s="5"/>
    </row>
    <row r="60381" spans="55:56" hidden="1" x14ac:dyDescent="0.2">
      <c r="BC60381" s="6"/>
      <c r="BD60381" s="5"/>
    </row>
    <row r="60382" spans="55:56" hidden="1" x14ac:dyDescent="0.2">
      <c r="BC60382" s="6"/>
      <c r="BD60382" s="5"/>
    </row>
    <row r="60383" spans="55:56" hidden="1" x14ac:dyDescent="0.2">
      <c r="BC60383" s="6"/>
      <c r="BD60383" s="5"/>
    </row>
    <row r="60384" spans="55:56" hidden="1" x14ac:dyDescent="0.2">
      <c r="BC60384" s="6"/>
      <c r="BD60384" s="5"/>
    </row>
    <row r="60385" spans="55:56" hidden="1" x14ac:dyDescent="0.2">
      <c r="BC60385" s="6"/>
      <c r="BD60385" s="5"/>
    </row>
    <row r="60386" spans="55:56" hidden="1" x14ac:dyDescent="0.2">
      <c r="BC60386" s="6"/>
      <c r="BD60386" s="5"/>
    </row>
    <row r="60387" spans="55:56" hidden="1" x14ac:dyDescent="0.2">
      <c r="BC60387" s="6"/>
      <c r="BD60387" s="5"/>
    </row>
    <row r="60388" spans="55:56" hidden="1" x14ac:dyDescent="0.2">
      <c r="BC60388" s="6"/>
      <c r="BD60388" s="5"/>
    </row>
    <row r="60389" spans="55:56" hidden="1" x14ac:dyDescent="0.2">
      <c r="BC60389" s="6"/>
      <c r="BD60389" s="5"/>
    </row>
    <row r="60390" spans="55:56" hidden="1" x14ac:dyDescent="0.2">
      <c r="BC60390" s="6"/>
      <c r="BD60390" s="5"/>
    </row>
    <row r="60391" spans="55:56" hidden="1" x14ac:dyDescent="0.2">
      <c r="BC60391" s="6"/>
      <c r="BD60391" s="5"/>
    </row>
    <row r="60392" spans="55:56" hidden="1" x14ac:dyDescent="0.2">
      <c r="BC60392" s="6"/>
      <c r="BD60392" s="5"/>
    </row>
    <row r="60393" spans="55:56" hidden="1" x14ac:dyDescent="0.2">
      <c r="BC60393" s="6"/>
      <c r="BD60393" s="5"/>
    </row>
    <row r="60394" spans="55:56" hidden="1" x14ac:dyDescent="0.2">
      <c r="BC60394" s="6"/>
      <c r="BD60394" s="5"/>
    </row>
    <row r="60395" spans="55:56" hidden="1" x14ac:dyDescent="0.2">
      <c r="BC60395" s="6"/>
      <c r="BD60395" s="5"/>
    </row>
    <row r="60396" spans="55:56" hidden="1" x14ac:dyDescent="0.2">
      <c r="BC60396" s="6"/>
      <c r="BD60396" s="5"/>
    </row>
    <row r="60397" spans="55:56" hidden="1" x14ac:dyDescent="0.2">
      <c r="BC60397" s="6"/>
      <c r="BD60397" s="5"/>
    </row>
    <row r="60398" spans="55:56" hidden="1" x14ac:dyDescent="0.2">
      <c r="BC60398" s="6"/>
      <c r="BD60398" s="5"/>
    </row>
    <row r="60399" spans="55:56" hidden="1" x14ac:dyDescent="0.2">
      <c r="BC60399" s="6"/>
      <c r="BD60399" s="5"/>
    </row>
    <row r="60400" spans="55:56" hidden="1" x14ac:dyDescent="0.2">
      <c r="BC60400" s="6"/>
      <c r="BD60400" s="5"/>
    </row>
    <row r="60401" spans="55:56" hidden="1" x14ac:dyDescent="0.2">
      <c r="BC60401" s="6"/>
      <c r="BD60401" s="5"/>
    </row>
    <row r="60402" spans="55:56" hidden="1" x14ac:dyDescent="0.2">
      <c r="BC60402" s="6"/>
      <c r="BD60402" s="5"/>
    </row>
    <row r="60403" spans="55:56" hidden="1" x14ac:dyDescent="0.2">
      <c r="BC60403" s="6"/>
      <c r="BD60403" s="5"/>
    </row>
    <row r="60404" spans="55:56" hidden="1" x14ac:dyDescent="0.2">
      <c r="BC60404" s="6"/>
      <c r="BD60404" s="5"/>
    </row>
    <row r="60405" spans="55:56" hidden="1" x14ac:dyDescent="0.2">
      <c r="BC60405" s="6"/>
      <c r="BD60405" s="5"/>
    </row>
    <row r="60406" spans="55:56" hidden="1" x14ac:dyDescent="0.2">
      <c r="BC60406" s="6"/>
      <c r="BD60406" s="5"/>
    </row>
    <row r="60407" spans="55:56" hidden="1" x14ac:dyDescent="0.2">
      <c r="BC60407" s="6"/>
      <c r="BD60407" s="5"/>
    </row>
    <row r="60408" spans="55:56" hidden="1" x14ac:dyDescent="0.2">
      <c r="BC60408" s="6"/>
      <c r="BD60408" s="5"/>
    </row>
    <row r="60409" spans="55:56" hidden="1" x14ac:dyDescent="0.2">
      <c r="BC60409" s="6"/>
      <c r="BD60409" s="5"/>
    </row>
    <row r="60410" spans="55:56" hidden="1" x14ac:dyDescent="0.2">
      <c r="BC60410" s="6"/>
      <c r="BD60410" s="5"/>
    </row>
    <row r="60411" spans="55:56" hidden="1" x14ac:dyDescent="0.2">
      <c r="BC60411" s="6"/>
      <c r="BD60411" s="5"/>
    </row>
    <row r="60412" spans="55:56" hidden="1" x14ac:dyDescent="0.2">
      <c r="BC60412" s="6"/>
      <c r="BD60412" s="5"/>
    </row>
    <row r="60413" spans="55:56" hidden="1" x14ac:dyDescent="0.2">
      <c r="BC60413" s="6"/>
      <c r="BD60413" s="5"/>
    </row>
    <row r="60414" spans="55:56" hidden="1" x14ac:dyDescent="0.2">
      <c r="BC60414" s="6"/>
      <c r="BD60414" s="5"/>
    </row>
    <row r="60415" spans="55:56" hidden="1" x14ac:dyDescent="0.2">
      <c r="BC60415" s="6"/>
      <c r="BD60415" s="5"/>
    </row>
    <row r="60416" spans="55:56" hidden="1" x14ac:dyDescent="0.2">
      <c r="BC60416" s="6"/>
      <c r="BD60416" s="5"/>
    </row>
    <row r="60417" spans="55:56" hidden="1" x14ac:dyDescent="0.2">
      <c r="BC60417" s="6"/>
      <c r="BD60417" s="5"/>
    </row>
    <row r="60418" spans="55:56" hidden="1" x14ac:dyDescent="0.2">
      <c r="BC60418" s="6"/>
      <c r="BD60418" s="5"/>
    </row>
    <row r="60419" spans="55:56" hidden="1" x14ac:dyDescent="0.2">
      <c r="BC60419" s="6"/>
      <c r="BD60419" s="5"/>
    </row>
    <row r="60420" spans="55:56" hidden="1" x14ac:dyDescent="0.2">
      <c r="BC60420" s="6"/>
      <c r="BD60420" s="5"/>
    </row>
    <row r="60421" spans="55:56" hidden="1" x14ac:dyDescent="0.2">
      <c r="BC60421" s="6"/>
      <c r="BD60421" s="5"/>
    </row>
    <row r="60422" spans="55:56" hidden="1" x14ac:dyDescent="0.2">
      <c r="BC60422" s="6"/>
      <c r="BD60422" s="5"/>
    </row>
    <row r="60423" spans="55:56" hidden="1" x14ac:dyDescent="0.2">
      <c r="BC60423" s="6"/>
      <c r="BD60423" s="5"/>
    </row>
    <row r="60424" spans="55:56" hidden="1" x14ac:dyDescent="0.2">
      <c r="BC60424" s="6"/>
      <c r="BD60424" s="5"/>
    </row>
    <row r="60425" spans="55:56" hidden="1" x14ac:dyDescent="0.2">
      <c r="BC60425" s="6"/>
      <c r="BD60425" s="5"/>
    </row>
    <row r="60426" spans="55:56" hidden="1" x14ac:dyDescent="0.2">
      <c r="BC60426" s="6"/>
      <c r="BD60426" s="5"/>
    </row>
    <row r="60427" spans="55:56" hidden="1" x14ac:dyDescent="0.2">
      <c r="BC60427" s="6"/>
      <c r="BD60427" s="5"/>
    </row>
    <row r="60428" spans="55:56" hidden="1" x14ac:dyDescent="0.2">
      <c r="BC60428" s="6"/>
      <c r="BD60428" s="5"/>
    </row>
    <row r="60429" spans="55:56" hidden="1" x14ac:dyDescent="0.2">
      <c r="BC60429" s="6"/>
      <c r="BD60429" s="5"/>
    </row>
    <row r="60430" spans="55:56" hidden="1" x14ac:dyDescent="0.2">
      <c r="BC60430" s="6"/>
      <c r="BD60430" s="5"/>
    </row>
    <row r="60431" spans="55:56" hidden="1" x14ac:dyDescent="0.2">
      <c r="BC60431" s="6"/>
      <c r="BD60431" s="5"/>
    </row>
    <row r="60432" spans="55:56" hidden="1" x14ac:dyDescent="0.2">
      <c r="BC60432" s="6"/>
      <c r="BD60432" s="5"/>
    </row>
    <row r="60433" spans="55:56" hidden="1" x14ac:dyDescent="0.2">
      <c r="BC60433" s="6"/>
      <c r="BD60433" s="5"/>
    </row>
    <row r="60434" spans="55:56" hidden="1" x14ac:dyDescent="0.2">
      <c r="BC60434" s="6"/>
      <c r="BD60434" s="5"/>
    </row>
    <row r="60435" spans="55:56" hidden="1" x14ac:dyDescent="0.2">
      <c r="BC60435" s="6"/>
      <c r="BD60435" s="5"/>
    </row>
    <row r="60436" spans="55:56" hidden="1" x14ac:dyDescent="0.2">
      <c r="BC60436" s="6"/>
      <c r="BD60436" s="5"/>
    </row>
    <row r="60437" spans="55:56" hidden="1" x14ac:dyDescent="0.2">
      <c r="BC60437" s="6"/>
      <c r="BD60437" s="5"/>
    </row>
    <row r="60438" spans="55:56" hidden="1" x14ac:dyDescent="0.2">
      <c r="BC60438" s="6"/>
      <c r="BD60438" s="5"/>
    </row>
    <row r="60439" spans="55:56" hidden="1" x14ac:dyDescent="0.2">
      <c r="BC60439" s="6"/>
      <c r="BD60439" s="5"/>
    </row>
    <row r="60440" spans="55:56" hidden="1" x14ac:dyDescent="0.2">
      <c r="BC60440" s="6"/>
      <c r="BD60440" s="5"/>
    </row>
    <row r="60441" spans="55:56" hidden="1" x14ac:dyDescent="0.2">
      <c r="BC60441" s="6"/>
      <c r="BD60441" s="5"/>
    </row>
    <row r="60442" spans="55:56" hidden="1" x14ac:dyDescent="0.2">
      <c r="BC60442" s="6"/>
      <c r="BD60442" s="5"/>
    </row>
    <row r="60443" spans="55:56" hidden="1" x14ac:dyDescent="0.2">
      <c r="BC60443" s="6"/>
      <c r="BD60443" s="5"/>
    </row>
    <row r="60444" spans="55:56" hidden="1" x14ac:dyDescent="0.2">
      <c r="BC60444" s="6"/>
      <c r="BD60444" s="5"/>
    </row>
    <row r="60445" spans="55:56" hidden="1" x14ac:dyDescent="0.2">
      <c r="BC60445" s="6"/>
      <c r="BD60445" s="5"/>
    </row>
    <row r="60446" spans="55:56" hidden="1" x14ac:dyDescent="0.2">
      <c r="BC60446" s="6"/>
      <c r="BD60446" s="5"/>
    </row>
    <row r="60447" spans="55:56" hidden="1" x14ac:dyDescent="0.2">
      <c r="BC60447" s="6"/>
      <c r="BD60447" s="5"/>
    </row>
    <row r="60448" spans="55:56" hidden="1" x14ac:dyDescent="0.2">
      <c r="BC60448" s="6"/>
      <c r="BD60448" s="5"/>
    </row>
    <row r="60449" spans="55:56" hidden="1" x14ac:dyDescent="0.2">
      <c r="BC60449" s="6"/>
      <c r="BD60449" s="5"/>
    </row>
    <row r="60450" spans="55:56" hidden="1" x14ac:dyDescent="0.2">
      <c r="BC60450" s="6"/>
      <c r="BD60450" s="5"/>
    </row>
    <row r="60451" spans="55:56" hidden="1" x14ac:dyDescent="0.2">
      <c r="BC60451" s="6"/>
      <c r="BD60451" s="5"/>
    </row>
    <row r="60452" spans="55:56" hidden="1" x14ac:dyDescent="0.2">
      <c r="BC60452" s="6"/>
      <c r="BD60452" s="5"/>
    </row>
    <row r="60453" spans="55:56" hidden="1" x14ac:dyDescent="0.2">
      <c r="BC60453" s="6"/>
      <c r="BD60453" s="5"/>
    </row>
    <row r="60454" spans="55:56" hidden="1" x14ac:dyDescent="0.2">
      <c r="BC60454" s="6"/>
      <c r="BD60454" s="5"/>
    </row>
    <row r="60455" spans="55:56" hidden="1" x14ac:dyDescent="0.2">
      <c r="BC60455" s="6"/>
      <c r="BD60455" s="5"/>
    </row>
    <row r="60456" spans="55:56" hidden="1" x14ac:dyDescent="0.2">
      <c r="BC60456" s="6"/>
      <c r="BD60456" s="5"/>
    </row>
    <row r="60457" spans="55:56" hidden="1" x14ac:dyDescent="0.2">
      <c r="BC60457" s="6"/>
      <c r="BD60457" s="5"/>
    </row>
    <row r="60458" spans="55:56" hidden="1" x14ac:dyDescent="0.2">
      <c r="BC60458" s="6"/>
      <c r="BD60458" s="5"/>
    </row>
    <row r="60459" spans="55:56" hidden="1" x14ac:dyDescent="0.2">
      <c r="BC60459" s="6"/>
      <c r="BD60459" s="5"/>
    </row>
    <row r="60460" spans="55:56" hidden="1" x14ac:dyDescent="0.2">
      <c r="BC60460" s="6"/>
      <c r="BD60460" s="5"/>
    </row>
    <row r="60461" spans="55:56" hidden="1" x14ac:dyDescent="0.2">
      <c r="BC60461" s="6"/>
      <c r="BD60461" s="5"/>
    </row>
    <row r="60462" spans="55:56" hidden="1" x14ac:dyDescent="0.2">
      <c r="BC60462" s="6"/>
      <c r="BD60462" s="5"/>
    </row>
    <row r="60463" spans="55:56" hidden="1" x14ac:dyDescent="0.2">
      <c r="BC60463" s="6"/>
      <c r="BD60463" s="5"/>
    </row>
    <row r="60464" spans="55:56" hidden="1" x14ac:dyDescent="0.2">
      <c r="BC60464" s="6"/>
      <c r="BD60464" s="5"/>
    </row>
    <row r="60465" spans="55:56" hidden="1" x14ac:dyDescent="0.2">
      <c r="BC60465" s="6"/>
      <c r="BD60465" s="5"/>
    </row>
    <row r="60466" spans="55:56" hidden="1" x14ac:dyDescent="0.2">
      <c r="BC60466" s="6"/>
      <c r="BD60466" s="5"/>
    </row>
    <row r="60467" spans="55:56" hidden="1" x14ac:dyDescent="0.2">
      <c r="BC60467" s="6"/>
      <c r="BD60467" s="5"/>
    </row>
    <row r="60468" spans="55:56" hidden="1" x14ac:dyDescent="0.2">
      <c r="BC60468" s="6"/>
      <c r="BD60468" s="5"/>
    </row>
    <row r="60469" spans="55:56" hidden="1" x14ac:dyDescent="0.2">
      <c r="BC60469" s="6"/>
      <c r="BD60469" s="5"/>
    </row>
    <row r="60470" spans="55:56" hidden="1" x14ac:dyDescent="0.2">
      <c r="BC60470" s="6"/>
      <c r="BD60470" s="5"/>
    </row>
    <row r="60471" spans="55:56" hidden="1" x14ac:dyDescent="0.2">
      <c r="BC60471" s="6"/>
      <c r="BD60471" s="5"/>
    </row>
    <row r="60472" spans="55:56" hidden="1" x14ac:dyDescent="0.2">
      <c r="BC60472" s="6"/>
      <c r="BD60472" s="5"/>
    </row>
    <row r="60473" spans="55:56" hidden="1" x14ac:dyDescent="0.2">
      <c r="BC60473" s="6"/>
      <c r="BD60473" s="5"/>
    </row>
    <row r="60474" spans="55:56" hidden="1" x14ac:dyDescent="0.2">
      <c r="BC60474" s="6"/>
      <c r="BD60474" s="5"/>
    </row>
    <row r="60475" spans="55:56" hidden="1" x14ac:dyDescent="0.2">
      <c r="BC60475" s="6"/>
      <c r="BD60475" s="5"/>
    </row>
    <row r="60476" spans="55:56" hidden="1" x14ac:dyDescent="0.2">
      <c r="BC60476" s="6"/>
      <c r="BD60476" s="5"/>
    </row>
    <row r="60477" spans="55:56" hidden="1" x14ac:dyDescent="0.2">
      <c r="BC60477" s="6"/>
      <c r="BD60477" s="5"/>
    </row>
    <row r="60478" spans="55:56" hidden="1" x14ac:dyDescent="0.2">
      <c r="BC60478" s="6"/>
      <c r="BD60478" s="5"/>
    </row>
    <row r="60479" spans="55:56" hidden="1" x14ac:dyDescent="0.2">
      <c r="BC60479" s="6"/>
      <c r="BD60479" s="5"/>
    </row>
    <row r="60480" spans="55:56" hidden="1" x14ac:dyDescent="0.2">
      <c r="BC60480" s="6"/>
      <c r="BD60480" s="5"/>
    </row>
    <row r="60481" spans="55:56" hidden="1" x14ac:dyDescent="0.2">
      <c r="BC60481" s="6"/>
      <c r="BD60481" s="5"/>
    </row>
    <row r="60482" spans="55:56" hidden="1" x14ac:dyDescent="0.2">
      <c r="BC60482" s="6"/>
      <c r="BD60482" s="5"/>
    </row>
    <row r="60483" spans="55:56" hidden="1" x14ac:dyDescent="0.2">
      <c r="BC60483" s="6"/>
      <c r="BD60483" s="5"/>
    </row>
    <row r="60484" spans="55:56" hidden="1" x14ac:dyDescent="0.2">
      <c r="BC60484" s="6"/>
      <c r="BD60484" s="5"/>
    </row>
    <row r="60485" spans="55:56" hidden="1" x14ac:dyDescent="0.2">
      <c r="BC60485" s="6"/>
      <c r="BD60485" s="5"/>
    </row>
    <row r="60486" spans="55:56" hidden="1" x14ac:dyDescent="0.2">
      <c r="BC60486" s="6"/>
      <c r="BD60486" s="5"/>
    </row>
    <row r="60487" spans="55:56" hidden="1" x14ac:dyDescent="0.2">
      <c r="BC60487" s="6"/>
      <c r="BD60487" s="5"/>
    </row>
    <row r="60488" spans="55:56" hidden="1" x14ac:dyDescent="0.2">
      <c r="BC60488" s="6"/>
      <c r="BD60488" s="5"/>
    </row>
    <row r="60489" spans="55:56" hidden="1" x14ac:dyDescent="0.2">
      <c r="BC60489" s="6"/>
      <c r="BD60489" s="5"/>
    </row>
    <row r="60490" spans="55:56" hidden="1" x14ac:dyDescent="0.2">
      <c r="BC60490" s="6"/>
      <c r="BD60490" s="5"/>
    </row>
    <row r="60491" spans="55:56" hidden="1" x14ac:dyDescent="0.2">
      <c r="BC60491" s="6"/>
      <c r="BD60491" s="5"/>
    </row>
    <row r="60492" spans="55:56" hidden="1" x14ac:dyDescent="0.2">
      <c r="BC60492" s="6"/>
      <c r="BD60492" s="5"/>
    </row>
    <row r="60493" spans="55:56" hidden="1" x14ac:dyDescent="0.2">
      <c r="BC60493" s="6"/>
      <c r="BD60493" s="5"/>
    </row>
    <row r="60494" spans="55:56" hidden="1" x14ac:dyDescent="0.2">
      <c r="BC60494" s="6"/>
      <c r="BD60494" s="5"/>
    </row>
    <row r="60495" spans="55:56" hidden="1" x14ac:dyDescent="0.2">
      <c r="BC60495" s="6"/>
      <c r="BD60495" s="5"/>
    </row>
    <row r="60496" spans="55:56" hidden="1" x14ac:dyDescent="0.2">
      <c r="BC60496" s="6"/>
      <c r="BD60496" s="5"/>
    </row>
    <row r="60497" spans="55:56" hidden="1" x14ac:dyDescent="0.2">
      <c r="BC60497" s="6"/>
      <c r="BD60497" s="5"/>
    </row>
    <row r="60498" spans="55:56" hidden="1" x14ac:dyDescent="0.2">
      <c r="BC60498" s="6"/>
      <c r="BD60498" s="5"/>
    </row>
    <row r="60499" spans="55:56" hidden="1" x14ac:dyDescent="0.2">
      <c r="BC60499" s="6"/>
      <c r="BD60499" s="5"/>
    </row>
    <row r="60500" spans="55:56" hidden="1" x14ac:dyDescent="0.2">
      <c r="BC60500" s="6"/>
      <c r="BD60500" s="5"/>
    </row>
    <row r="60501" spans="55:56" hidden="1" x14ac:dyDescent="0.2">
      <c r="BC60501" s="6"/>
      <c r="BD60501" s="5"/>
    </row>
    <row r="60502" spans="55:56" hidden="1" x14ac:dyDescent="0.2">
      <c r="BC60502" s="6"/>
      <c r="BD60502" s="5"/>
    </row>
    <row r="60503" spans="55:56" hidden="1" x14ac:dyDescent="0.2">
      <c r="BC60503" s="6"/>
      <c r="BD60503" s="5"/>
    </row>
    <row r="60504" spans="55:56" hidden="1" x14ac:dyDescent="0.2">
      <c r="BC60504" s="6"/>
      <c r="BD60504" s="5"/>
    </row>
    <row r="60505" spans="55:56" hidden="1" x14ac:dyDescent="0.2">
      <c r="BC60505" s="6"/>
      <c r="BD60505" s="5"/>
    </row>
    <row r="60506" spans="55:56" hidden="1" x14ac:dyDescent="0.2">
      <c r="BC60506" s="6"/>
      <c r="BD60506" s="5"/>
    </row>
    <row r="60507" spans="55:56" hidden="1" x14ac:dyDescent="0.2">
      <c r="BC60507" s="6"/>
      <c r="BD60507" s="5"/>
    </row>
    <row r="60508" spans="55:56" hidden="1" x14ac:dyDescent="0.2">
      <c r="BC60508" s="6"/>
      <c r="BD60508" s="5"/>
    </row>
    <row r="60509" spans="55:56" hidden="1" x14ac:dyDescent="0.2">
      <c r="BC60509" s="6"/>
      <c r="BD60509" s="5"/>
    </row>
    <row r="60510" spans="55:56" hidden="1" x14ac:dyDescent="0.2">
      <c r="BC60510" s="6"/>
      <c r="BD60510" s="5"/>
    </row>
    <row r="60511" spans="55:56" hidden="1" x14ac:dyDescent="0.2">
      <c r="BC60511" s="6"/>
      <c r="BD60511" s="5"/>
    </row>
    <row r="60512" spans="55:56" hidden="1" x14ac:dyDescent="0.2">
      <c r="BC60512" s="6"/>
      <c r="BD60512" s="5"/>
    </row>
    <row r="60513" spans="55:56" hidden="1" x14ac:dyDescent="0.2">
      <c r="BC60513" s="6"/>
      <c r="BD60513" s="5"/>
    </row>
    <row r="60514" spans="55:56" hidden="1" x14ac:dyDescent="0.2">
      <c r="BC60514" s="6"/>
      <c r="BD60514" s="5"/>
    </row>
    <row r="60515" spans="55:56" hidden="1" x14ac:dyDescent="0.2">
      <c r="BC60515" s="6"/>
      <c r="BD60515" s="5"/>
    </row>
    <row r="60516" spans="55:56" hidden="1" x14ac:dyDescent="0.2">
      <c r="BC60516" s="6"/>
      <c r="BD60516" s="5"/>
    </row>
    <row r="60517" spans="55:56" hidden="1" x14ac:dyDescent="0.2">
      <c r="BC60517" s="6"/>
      <c r="BD60517" s="5"/>
    </row>
    <row r="60518" spans="55:56" hidden="1" x14ac:dyDescent="0.2">
      <c r="BC60518" s="6"/>
      <c r="BD60518" s="5"/>
    </row>
    <row r="60519" spans="55:56" hidden="1" x14ac:dyDescent="0.2">
      <c r="BC60519" s="6"/>
      <c r="BD60519" s="5"/>
    </row>
    <row r="60520" spans="55:56" hidden="1" x14ac:dyDescent="0.2">
      <c r="BC60520" s="6"/>
      <c r="BD60520" s="5"/>
    </row>
    <row r="60521" spans="55:56" hidden="1" x14ac:dyDescent="0.2">
      <c r="BC60521" s="6"/>
      <c r="BD60521" s="5"/>
    </row>
    <row r="60522" spans="55:56" hidden="1" x14ac:dyDescent="0.2">
      <c r="BC60522" s="6"/>
      <c r="BD60522" s="5"/>
    </row>
    <row r="60523" spans="55:56" hidden="1" x14ac:dyDescent="0.2">
      <c r="BC60523" s="6"/>
      <c r="BD60523" s="5"/>
    </row>
    <row r="60524" spans="55:56" hidden="1" x14ac:dyDescent="0.2">
      <c r="BC60524" s="6"/>
      <c r="BD60524" s="5"/>
    </row>
    <row r="60525" spans="55:56" hidden="1" x14ac:dyDescent="0.2">
      <c r="BC60525" s="6"/>
      <c r="BD60525" s="5"/>
    </row>
    <row r="60526" spans="55:56" hidden="1" x14ac:dyDescent="0.2">
      <c r="BC60526" s="6"/>
      <c r="BD60526" s="5"/>
    </row>
    <row r="60527" spans="55:56" hidden="1" x14ac:dyDescent="0.2">
      <c r="BC60527" s="6"/>
      <c r="BD60527" s="5"/>
    </row>
    <row r="60528" spans="55:56" hidden="1" x14ac:dyDescent="0.2">
      <c r="BC60528" s="6"/>
      <c r="BD60528" s="5"/>
    </row>
    <row r="60529" spans="55:56" hidden="1" x14ac:dyDescent="0.2">
      <c r="BC60529" s="6"/>
      <c r="BD60529" s="5"/>
    </row>
    <row r="60530" spans="55:56" hidden="1" x14ac:dyDescent="0.2">
      <c r="BC60530" s="6"/>
      <c r="BD60530" s="5"/>
    </row>
    <row r="60531" spans="55:56" hidden="1" x14ac:dyDescent="0.2">
      <c r="BC60531" s="6"/>
      <c r="BD60531" s="5"/>
    </row>
    <row r="60532" spans="55:56" hidden="1" x14ac:dyDescent="0.2">
      <c r="BC60532" s="6"/>
      <c r="BD60532" s="5"/>
    </row>
    <row r="60533" spans="55:56" hidden="1" x14ac:dyDescent="0.2">
      <c r="BC60533" s="6"/>
      <c r="BD60533" s="5"/>
    </row>
    <row r="60534" spans="55:56" hidden="1" x14ac:dyDescent="0.2">
      <c r="BC60534" s="6"/>
      <c r="BD60534" s="5"/>
    </row>
    <row r="60535" spans="55:56" hidden="1" x14ac:dyDescent="0.2">
      <c r="BC60535" s="6"/>
      <c r="BD60535" s="5"/>
    </row>
    <row r="60536" spans="55:56" hidden="1" x14ac:dyDescent="0.2">
      <c r="BC60536" s="6"/>
      <c r="BD60536" s="5"/>
    </row>
    <row r="60537" spans="55:56" hidden="1" x14ac:dyDescent="0.2">
      <c r="BC60537" s="6"/>
      <c r="BD60537" s="5"/>
    </row>
    <row r="60538" spans="55:56" hidden="1" x14ac:dyDescent="0.2">
      <c r="BC60538" s="6"/>
      <c r="BD60538" s="5"/>
    </row>
    <row r="60539" spans="55:56" hidden="1" x14ac:dyDescent="0.2">
      <c r="BC60539" s="6"/>
      <c r="BD60539" s="5"/>
    </row>
    <row r="60540" spans="55:56" hidden="1" x14ac:dyDescent="0.2">
      <c r="BC60540" s="6"/>
      <c r="BD60540" s="5"/>
    </row>
    <row r="60541" spans="55:56" hidden="1" x14ac:dyDescent="0.2">
      <c r="BC60541" s="6"/>
      <c r="BD60541" s="5"/>
    </row>
    <row r="60542" spans="55:56" hidden="1" x14ac:dyDescent="0.2">
      <c r="BC60542" s="6"/>
      <c r="BD60542" s="5"/>
    </row>
    <row r="60543" spans="55:56" hidden="1" x14ac:dyDescent="0.2">
      <c r="BC60543" s="6"/>
      <c r="BD60543" s="5"/>
    </row>
    <row r="60544" spans="55:56" hidden="1" x14ac:dyDescent="0.2">
      <c r="BC60544" s="6"/>
      <c r="BD60544" s="5"/>
    </row>
    <row r="60545" spans="55:56" hidden="1" x14ac:dyDescent="0.2">
      <c r="BC60545" s="6"/>
      <c r="BD60545" s="5"/>
    </row>
    <row r="60546" spans="55:56" hidden="1" x14ac:dyDescent="0.2">
      <c r="BC60546" s="6"/>
      <c r="BD60546" s="5"/>
    </row>
    <row r="60547" spans="55:56" hidden="1" x14ac:dyDescent="0.2">
      <c r="BC60547" s="6"/>
      <c r="BD60547" s="5"/>
    </row>
    <row r="60548" spans="55:56" hidden="1" x14ac:dyDescent="0.2">
      <c r="BC60548" s="6"/>
      <c r="BD60548" s="5"/>
    </row>
    <row r="60549" spans="55:56" hidden="1" x14ac:dyDescent="0.2">
      <c r="BC60549" s="6"/>
      <c r="BD60549" s="5"/>
    </row>
    <row r="60550" spans="55:56" hidden="1" x14ac:dyDescent="0.2">
      <c r="BC60550" s="6"/>
      <c r="BD60550" s="5"/>
    </row>
    <row r="60551" spans="55:56" hidden="1" x14ac:dyDescent="0.2">
      <c r="BC60551" s="6"/>
      <c r="BD60551" s="5"/>
    </row>
    <row r="60552" spans="55:56" hidden="1" x14ac:dyDescent="0.2">
      <c r="BC60552" s="6"/>
      <c r="BD60552" s="5"/>
    </row>
    <row r="60553" spans="55:56" hidden="1" x14ac:dyDescent="0.2">
      <c r="BC60553" s="6"/>
      <c r="BD60553" s="5"/>
    </row>
    <row r="60554" spans="55:56" hidden="1" x14ac:dyDescent="0.2">
      <c r="BC60554" s="6"/>
      <c r="BD60554" s="5"/>
    </row>
    <row r="60555" spans="55:56" hidden="1" x14ac:dyDescent="0.2">
      <c r="BC60555" s="6"/>
      <c r="BD60555" s="5"/>
    </row>
    <row r="60556" spans="55:56" hidden="1" x14ac:dyDescent="0.2">
      <c r="BC60556" s="6"/>
      <c r="BD60556" s="5"/>
    </row>
    <row r="60557" spans="55:56" hidden="1" x14ac:dyDescent="0.2">
      <c r="BC60557" s="6"/>
      <c r="BD60557" s="5"/>
    </row>
    <row r="60558" spans="55:56" hidden="1" x14ac:dyDescent="0.2">
      <c r="BC60558" s="6"/>
      <c r="BD60558" s="5"/>
    </row>
    <row r="60559" spans="55:56" hidden="1" x14ac:dyDescent="0.2">
      <c r="BC60559" s="6"/>
      <c r="BD60559" s="5"/>
    </row>
    <row r="60560" spans="55:56" hidden="1" x14ac:dyDescent="0.2">
      <c r="BC60560" s="6"/>
      <c r="BD60560" s="5"/>
    </row>
    <row r="60561" spans="55:56" hidden="1" x14ac:dyDescent="0.2">
      <c r="BC60561" s="6"/>
      <c r="BD60561" s="5"/>
    </row>
    <row r="60562" spans="55:56" hidden="1" x14ac:dyDescent="0.2">
      <c r="BC60562" s="6"/>
      <c r="BD60562" s="5"/>
    </row>
    <row r="60563" spans="55:56" hidden="1" x14ac:dyDescent="0.2">
      <c r="BC60563" s="6"/>
      <c r="BD60563" s="5"/>
    </row>
    <row r="60564" spans="55:56" hidden="1" x14ac:dyDescent="0.2">
      <c r="BC60564" s="6"/>
      <c r="BD60564" s="5"/>
    </row>
    <row r="60565" spans="55:56" hidden="1" x14ac:dyDescent="0.2">
      <c r="BC60565" s="6"/>
      <c r="BD60565" s="5"/>
    </row>
    <row r="60566" spans="55:56" hidden="1" x14ac:dyDescent="0.2">
      <c r="BC60566" s="6"/>
      <c r="BD60566" s="5"/>
    </row>
    <row r="60567" spans="55:56" hidden="1" x14ac:dyDescent="0.2">
      <c r="BC60567" s="6"/>
      <c r="BD60567" s="5"/>
    </row>
    <row r="60568" spans="55:56" hidden="1" x14ac:dyDescent="0.2">
      <c r="BC60568" s="6"/>
      <c r="BD60568" s="5"/>
    </row>
    <row r="60569" spans="55:56" hidden="1" x14ac:dyDescent="0.2">
      <c r="BC60569" s="6"/>
      <c r="BD60569" s="5"/>
    </row>
    <row r="60570" spans="55:56" hidden="1" x14ac:dyDescent="0.2">
      <c r="BC60570" s="6"/>
      <c r="BD60570" s="5"/>
    </row>
    <row r="60571" spans="55:56" hidden="1" x14ac:dyDescent="0.2">
      <c r="BC60571" s="6"/>
      <c r="BD60571" s="5"/>
    </row>
    <row r="60572" spans="55:56" hidden="1" x14ac:dyDescent="0.2">
      <c r="BC60572" s="6"/>
      <c r="BD60572" s="5"/>
    </row>
    <row r="60573" spans="55:56" hidden="1" x14ac:dyDescent="0.2">
      <c r="BC60573" s="6"/>
      <c r="BD60573" s="5"/>
    </row>
    <row r="60574" spans="55:56" hidden="1" x14ac:dyDescent="0.2">
      <c r="BC60574" s="6"/>
      <c r="BD60574" s="5"/>
    </row>
    <row r="60575" spans="55:56" hidden="1" x14ac:dyDescent="0.2">
      <c r="BC60575" s="6"/>
      <c r="BD60575" s="5"/>
    </row>
    <row r="60576" spans="55:56" hidden="1" x14ac:dyDescent="0.2">
      <c r="BC60576" s="6"/>
      <c r="BD60576" s="5"/>
    </row>
    <row r="60577" spans="55:56" hidden="1" x14ac:dyDescent="0.2">
      <c r="BC60577" s="6"/>
      <c r="BD60577" s="5"/>
    </row>
    <row r="60578" spans="55:56" hidden="1" x14ac:dyDescent="0.2">
      <c r="BC60578" s="6"/>
      <c r="BD60578" s="5"/>
    </row>
    <row r="60579" spans="55:56" hidden="1" x14ac:dyDescent="0.2">
      <c r="BC60579" s="6"/>
      <c r="BD60579" s="5"/>
    </row>
    <row r="60580" spans="55:56" hidden="1" x14ac:dyDescent="0.2">
      <c r="BC60580" s="6"/>
      <c r="BD60580" s="5"/>
    </row>
    <row r="60581" spans="55:56" hidden="1" x14ac:dyDescent="0.2">
      <c r="BC60581" s="6"/>
      <c r="BD60581" s="5"/>
    </row>
    <row r="60582" spans="55:56" hidden="1" x14ac:dyDescent="0.2">
      <c r="BC60582" s="6"/>
      <c r="BD60582" s="5"/>
    </row>
    <row r="60583" spans="55:56" hidden="1" x14ac:dyDescent="0.2">
      <c r="BC60583" s="6"/>
      <c r="BD60583" s="5"/>
    </row>
    <row r="60584" spans="55:56" hidden="1" x14ac:dyDescent="0.2">
      <c r="BC60584" s="6"/>
      <c r="BD60584" s="5"/>
    </row>
    <row r="60585" spans="55:56" hidden="1" x14ac:dyDescent="0.2">
      <c r="BC60585" s="6"/>
      <c r="BD60585" s="5"/>
    </row>
    <row r="60586" spans="55:56" hidden="1" x14ac:dyDescent="0.2">
      <c r="BC60586" s="6"/>
      <c r="BD60586" s="5"/>
    </row>
    <row r="60587" spans="55:56" hidden="1" x14ac:dyDescent="0.2">
      <c r="BC60587" s="6"/>
      <c r="BD60587" s="5"/>
    </row>
    <row r="60588" spans="55:56" hidden="1" x14ac:dyDescent="0.2">
      <c r="BC60588" s="6"/>
      <c r="BD60588" s="5"/>
    </row>
    <row r="60589" spans="55:56" hidden="1" x14ac:dyDescent="0.2">
      <c r="BC60589" s="6"/>
      <c r="BD60589" s="5"/>
    </row>
    <row r="60590" spans="55:56" hidden="1" x14ac:dyDescent="0.2">
      <c r="BC60590" s="6"/>
      <c r="BD60590" s="5"/>
    </row>
    <row r="60591" spans="55:56" hidden="1" x14ac:dyDescent="0.2">
      <c r="BC60591" s="6"/>
      <c r="BD60591" s="5"/>
    </row>
    <row r="60592" spans="55:56" hidden="1" x14ac:dyDescent="0.2">
      <c r="BC60592" s="6"/>
      <c r="BD60592" s="5"/>
    </row>
    <row r="60593" spans="55:56" hidden="1" x14ac:dyDescent="0.2">
      <c r="BC60593" s="6"/>
      <c r="BD60593" s="5"/>
    </row>
    <row r="60594" spans="55:56" hidden="1" x14ac:dyDescent="0.2">
      <c r="BC60594" s="6"/>
      <c r="BD60594" s="5"/>
    </row>
    <row r="60595" spans="55:56" hidden="1" x14ac:dyDescent="0.2">
      <c r="BC60595" s="6"/>
      <c r="BD60595" s="5"/>
    </row>
    <row r="60596" spans="55:56" hidden="1" x14ac:dyDescent="0.2">
      <c r="BC60596" s="6"/>
      <c r="BD60596" s="5"/>
    </row>
    <row r="60597" spans="55:56" hidden="1" x14ac:dyDescent="0.2">
      <c r="BC60597" s="6"/>
      <c r="BD60597" s="5"/>
    </row>
    <row r="60598" spans="55:56" hidden="1" x14ac:dyDescent="0.2">
      <c r="BC60598" s="6"/>
      <c r="BD60598" s="5"/>
    </row>
    <row r="60599" spans="55:56" hidden="1" x14ac:dyDescent="0.2">
      <c r="BC60599" s="6"/>
      <c r="BD60599" s="5"/>
    </row>
    <row r="60600" spans="55:56" hidden="1" x14ac:dyDescent="0.2">
      <c r="BC60600" s="6"/>
      <c r="BD60600" s="5"/>
    </row>
    <row r="60601" spans="55:56" hidden="1" x14ac:dyDescent="0.2">
      <c r="BC60601" s="6"/>
      <c r="BD60601" s="5"/>
    </row>
    <row r="60602" spans="55:56" hidden="1" x14ac:dyDescent="0.2">
      <c r="BC60602" s="6"/>
      <c r="BD60602" s="5"/>
    </row>
    <row r="60603" spans="55:56" hidden="1" x14ac:dyDescent="0.2">
      <c r="BC60603" s="6"/>
      <c r="BD60603" s="5"/>
    </row>
    <row r="60604" spans="55:56" hidden="1" x14ac:dyDescent="0.2">
      <c r="BC60604" s="6"/>
      <c r="BD60604" s="5"/>
    </row>
    <row r="60605" spans="55:56" hidden="1" x14ac:dyDescent="0.2">
      <c r="BC60605" s="6"/>
      <c r="BD60605" s="5"/>
    </row>
    <row r="60606" spans="55:56" hidden="1" x14ac:dyDescent="0.2">
      <c r="BC60606" s="6"/>
      <c r="BD60606" s="5"/>
    </row>
    <row r="60607" spans="55:56" hidden="1" x14ac:dyDescent="0.2">
      <c r="BC60607" s="6"/>
      <c r="BD60607" s="5"/>
    </row>
    <row r="60608" spans="55:56" hidden="1" x14ac:dyDescent="0.2">
      <c r="BC60608" s="6"/>
      <c r="BD60608" s="5"/>
    </row>
    <row r="60609" spans="55:56" hidden="1" x14ac:dyDescent="0.2">
      <c r="BC60609" s="6"/>
      <c r="BD60609" s="5"/>
    </row>
    <row r="60610" spans="55:56" hidden="1" x14ac:dyDescent="0.2">
      <c r="BC60610" s="6"/>
      <c r="BD60610" s="5"/>
    </row>
    <row r="60611" spans="55:56" hidden="1" x14ac:dyDescent="0.2">
      <c r="BC60611" s="6"/>
      <c r="BD60611" s="5"/>
    </row>
    <row r="60612" spans="55:56" hidden="1" x14ac:dyDescent="0.2">
      <c r="BC60612" s="6"/>
      <c r="BD60612" s="5"/>
    </row>
    <row r="60613" spans="55:56" hidden="1" x14ac:dyDescent="0.2">
      <c r="BC60613" s="6"/>
      <c r="BD60613" s="5"/>
    </row>
    <row r="60614" spans="55:56" hidden="1" x14ac:dyDescent="0.2">
      <c r="BC60614" s="6"/>
      <c r="BD60614" s="5"/>
    </row>
    <row r="60615" spans="55:56" hidden="1" x14ac:dyDescent="0.2">
      <c r="BC60615" s="6"/>
      <c r="BD60615" s="5"/>
    </row>
    <row r="60616" spans="55:56" hidden="1" x14ac:dyDescent="0.2">
      <c r="BC60616" s="6"/>
      <c r="BD60616" s="5"/>
    </row>
    <row r="60617" spans="55:56" hidden="1" x14ac:dyDescent="0.2">
      <c r="BC60617" s="6"/>
      <c r="BD60617" s="5"/>
    </row>
    <row r="60618" spans="55:56" hidden="1" x14ac:dyDescent="0.2">
      <c r="BC60618" s="6"/>
      <c r="BD60618" s="5"/>
    </row>
    <row r="60619" spans="55:56" hidden="1" x14ac:dyDescent="0.2">
      <c r="BC60619" s="6"/>
      <c r="BD60619" s="5"/>
    </row>
    <row r="60620" spans="55:56" hidden="1" x14ac:dyDescent="0.2">
      <c r="BC60620" s="6"/>
      <c r="BD60620" s="5"/>
    </row>
    <row r="60621" spans="55:56" hidden="1" x14ac:dyDescent="0.2">
      <c r="BC60621" s="6"/>
      <c r="BD60621" s="5"/>
    </row>
    <row r="60622" spans="55:56" hidden="1" x14ac:dyDescent="0.2">
      <c r="BC60622" s="6"/>
      <c r="BD60622" s="5"/>
    </row>
    <row r="60623" spans="55:56" hidden="1" x14ac:dyDescent="0.2">
      <c r="BC60623" s="6"/>
      <c r="BD60623" s="5"/>
    </row>
    <row r="60624" spans="55:56" hidden="1" x14ac:dyDescent="0.2">
      <c r="BC60624" s="6"/>
      <c r="BD60624" s="5"/>
    </row>
    <row r="60625" spans="55:56" hidden="1" x14ac:dyDescent="0.2">
      <c r="BC60625" s="6"/>
      <c r="BD60625" s="5"/>
    </row>
    <row r="60626" spans="55:56" hidden="1" x14ac:dyDescent="0.2">
      <c r="BC60626" s="6"/>
      <c r="BD60626" s="5"/>
    </row>
    <row r="60627" spans="55:56" hidden="1" x14ac:dyDescent="0.2">
      <c r="BC60627" s="6"/>
      <c r="BD60627" s="5"/>
    </row>
    <row r="60628" spans="55:56" hidden="1" x14ac:dyDescent="0.2">
      <c r="BC60628" s="6"/>
      <c r="BD60628" s="5"/>
    </row>
    <row r="60629" spans="55:56" hidden="1" x14ac:dyDescent="0.2">
      <c r="BC60629" s="6"/>
      <c r="BD60629" s="5"/>
    </row>
    <row r="60630" spans="55:56" hidden="1" x14ac:dyDescent="0.2">
      <c r="BC60630" s="6"/>
      <c r="BD60630" s="5"/>
    </row>
    <row r="60631" spans="55:56" hidden="1" x14ac:dyDescent="0.2">
      <c r="BC60631" s="6"/>
      <c r="BD60631" s="5"/>
    </row>
    <row r="60632" spans="55:56" hidden="1" x14ac:dyDescent="0.2">
      <c r="BC60632" s="6"/>
      <c r="BD60632" s="5"/>
    </row>
    <row r="60633" spans="55:56" hidden="1" x14ac:dyDescent="0.2">
      <c r="BC60633" s="6"/>
      <c r="BD60633" s="5"/>
    </row>
    <row r="60634" spans="55:56" hidden="1" x14ac:dyDescent="0.2">
      <c r="BC60634" s="6"/>
      <c r="BD60634" s="5"/>
    </row>
    <row r="60635" spans="55:56" hidden="1" x14ac:dyDescent="0.2">
      <c r="BC60635" s="6"/>
      <c r="BD60635" s="5"/>
    </row>
    <row r="60636" spans="55:56" hidden="1" x14ac:dyDescent="0.2">
      <c r="BC60636" s="6"/>
      <c r="BD60636" s="5"/>
    </row>
    <row r="60637" spans="55:56" hidden="1" x14ac:dyDescent="0.2">
      <c r="BC60637" s="6"/>
      <c r="BD60637" s="5"/>
    </row>
    <row r="60638" spans="55:56" hidden="1" x14ac:dyDescent="0.2">
      <c r="BC60638" s="6"/>
      <c r="BD60638" s="5"/>
    </row>
    <row r="60639" spans="55:56" hidden="1" x14ac:dyDescent="0.2">
      <c r="BC60639" s="6"/>
      <c r="BD60639" s="5"/>
    </row>
    <row r="60640" spans="55:56" hidden="1" x14ac:dyDescent="0.2">
      <c r="BC60640" s="6"/>
      <c r="BD60640" s="5"/>
    </row>
    <row r="60641" spans="55:56" hidden="1" x14ac:dyDescent="0.2">
      <c r="BC60641" s="6"/>
      <c r="BD60641" s="5"/>
    </row>
    <row r="60642" spans="55:56" hidden="1" x14ac:dyDescent="0.2">
      <c r="BC60642" s="6"/>
      <c r="BD60642" s="5"/>
    </row>
    <row r="60643" spans="55:56" hidden="1" x14ac:dyDescent="0.2">
      <c r="BC60643" s="6"/>
      <c r="BD60643" s="5"/>
    </row>
    <row r="60644" spans="55:56" hidden="1" x14ac:dyDescent="0.2">
      <c r="BC60644" s="6"/>
      <c r="BD60644" s="5"/>
    </row>
    <row r="60645" spans="55:56" hidden="1" x14ac:dyDescent="0.2">
      <c r="BC60645" s="6"/>
      <c r="BD60645" s="5"/>
    </row>
    <row r="60646" spans="55:56" hidden="1" x14ac:dyDescent="0.2">
      <c r="BC60646" s="6"/>
      <c r="BD60646" s="5"/>
    </row>
    <row r="60647" spans="55:56" hidden="1" x14ac:dyDescent="0.2">
      <c r="BC60647" s="6"/>
      <c r="BD60647" s="5"/>
    </row>
    <row r="60648" spans="55:56" hidden="1" x14ac:dyDescent="0.2">
      <c r="BC60648" s="6"/>
      <c r="BD60648" s="5"/>
    </row>
    <row r="60649" spans="55:56" hidden="1" x14ac:dyDescent="0.2">
      <c r="BC60649" s="6"/>
      <c r="BD60649" s="5"/>
    </row>
    <row r="60650" spans="55:56" hidden="1" x14ac:dyDescent="0.2">
      <c r="BC60650" s="6"/>
      <c r="BD60650" s="5"/>
    </row>
    <row r="60651" spans="55:56" hidden="1" x14ac:dyDescent="0.2">
      <c r="BC60651" s="6"/>
      <c r="BD60651" s="5"/>
    </row>
    <row r="60652" spans="55:56" hidden="1" x14ac:dyDescent="0.2">
      <c r="BC60652" s="6"/>
      <c r="BD60652" s="5"/>
    </row>
    <row r="60653" spans="55:56" hidden="1" x14ac:dyDescent="0.2">
      <c r="BC60653" s="6"/>
      <c r="BD60653" s="5"/>
    </row>
    <row r="60654" spans="55:56" hidden="1" x14ac:dyDescent="0.2">
      <c r="BC60654" s="6"/>
      <c r="BD60654" s="5"/>
    </row>
    <row r="60655" spans="55:56" hidden="1" x14ac:dyDescent="0.2">
      <c r="BC60655" s="6"/>
      <c r="BD60655" s="5"/>
    </row>
    <row r="60656" spans="55:56" hidden="1" x14ac:dyDescent="0.2">
      <c r="BC60656" s="6"/>
      <c r="BD60656" s="5"/>
    </row>
    <row r="60657" spans="55:56" hidden="1" x14ac:dyDescent="0.2">
      <c r="BC60657" s="6"/>
      <c r="BD60657" s="5"/>
    </row>
    <row r="60658" spans="55:56" hidden="1" x14ac:dyDescent="0.2">
      <c r="BC60658" s="6"/>
      <c r="BD60658" s="5"/>
    </row>
    <row r="60659" spans="55:56" hidden="1" x14ac:dyDescent="0.2">
      <c r="BC60659" s="6"/>
      <c r="BD60659" s="5"/>
    </row>
    <row r="60660" spans="55:56" hidden="1" x14ac:dyDescent="0.2">
      <c r="BC60660" s="6"/>
      <c r="BD60660" s="5"/>
    </row>
    <row r="60661" spans="55:56" hidden="1" x14ac:dyDescent="0.2">
      <c r="BC60661" s="6"/>
      <c r="BD60661" s="5"/>
    </row>
    <row r="60662" spans="55:56" hidden="1" x14ac:dyDescent="0.2">
      <c r="BC60662" s="6"/>
      <c r="BD60662" s="5"/>
    </row>
    <row r="60663" spans="55:56" hidden="1" x14ac:dyDescent="0.2">
      <c r="BC60663" s="6"/>
      <c r="BD60663" s="5"/>
    </row>
    <row r="60664" spans="55:56" hidden="1" x14ac:dyDescent="0.2">
      <c r="BC60664" s="6"/>
      <c r="BD60664" s="5"/>
    </row>
    <row r="60665" spans="55:56" hidden="1" x14ac:dyDescent="0.2">
      <c r="BC60665" s="6"/>
      <c r="BD60665" s="5"/>
    </row>
    <row r="60666" spans="55:56" hidden="1" x14ac:dyDescent="0.2">
      <c r="BC60666" s="6"/>
      <c r="BD60666" s="5"/>
    </row>
    <row r="60667" spans="55:56" hidden="1" x14ac:dyDescent="0.2">
      <c r="BC60667" s="6"/>
      <c r="BD60667" s="5"/>
    </row>
    <row r="60668" spans="55:56" hidden="1" x14ac:dyDescent="0.2">
      <c r="BC60668" s="6"/>
      <c r="BD60668" s="5"/>
    </row>
    <row r="60669" spans="55:56" hidden="1" x14ac:dyDescent="0.2">
      <c r="BC60669" s="6"/>
      <c r="BD60669" s="5"/>
    </row>
    <row r="60670" spans="55:56" hidden="1" x14ac:dyDescent="0.2">
      <c r="BC60670" s="6"/>
      <c r="BD60670" s="5"/>
    </row>
    <row r="60671" spans="55:56" hidden="1" x14ac:dyDescent="0.2">
      <c r="BC60671" s="6"/>
      <c r="BD60671" s="5"/>
    </row>
    <row r="60672" spans="55:56" hidden="1" x14ac:dyDescent="0.2">
      <c r="BC60672" s="6"/>
      <c r="BD60672" s="5"/>
    </row>
    <row r="60673" spans="55:56" hidden="1" x14ac:dyDescent="0.2">
      <c r="BC60673" s="6"/>
      <c r="BD60673" s="5"/>
    </row>
    <row r="60674" spans="55:56" hidden="1" x14ac:dyDescent="0.2">
      <c r="BC60674" s="6"/>
      <c r="BD60674" s="5"/>
    </row>
    <row r="60675" spans="55:56" hidden="1" x14ac:dyDescent="0.2">
      <c r="BC60675" s="6"/>
      <c r="BD60675" s="5"/>
    </row>
    <row r="60676" spans="55:56" hidden="1" x14ac:dyDescent="0.2">
      <c r="BC60676" s="6"/>
      <c r="BD60676" s="5"/>
    </row>
    <row r="60677" spans="55:56" hidden="1" x14ac:dyDescent="0.2">
      <c r="BC60677" s="6"/>
      <c r="BD60677" s="5"/>
    </row>
    <row r="60678" spans="55:56" hidden="1" x14ac:dyDescent="0.2">
      <c r="BC60678" s="6"/>
      <c r="BD60678" s="5"/>
    </row>
    <row r="60679" spans="55:56" hidden="1" x14ac:dyDescent="0.2">
      <c r="BC60679" s="6"/>
      <c r="BD60679" s="5"/>
    </row>
    <row r="60680" spans="55:56" hidden="1" x14ac:dyDescent="0.2">
      <c r="BC60680" s="6"/>
      <c r="BD60680" s="5"/>
    </row>
    <row r="60681" spans="55:56" hidden="1" x14ac:dyDescent="0.2">
      <c r="BC60681" s="6"/>
      <c r="BD60681" s="5"/>
    </row>
    <row r="60682" spans="55:56" hidden="1" x14ac:dyDescent="0.2">
      <c r="BC60682" s="6"/>
      <c r="BD60682" s="5"/>
    </row>
    <row r="60683" spans="55:56" hidden="1" x14ac:dyDescent="0.2">
      <c r="BC60683" s="6"/>
      <c r="BD60683" s="5"/>
    </row>
    <row r="60684" spans="55:56" hidden="1" x14ac:dyDescent="0.2">
      <c r="BC60684" s="6"/>
      <c r="BD60684" s="5"/>
    </row>
    <row r="60685" spans="55:56" hidden="1" x14ac:dyDescent="0.2">
      <c r="BC60685" s="6"/>
      <c r="BD60685" s="5"/>
    </row>
    <row r="60686" spans="55:56" hidden="1" x14ac:dyDescent="0.2">
      <c r="BC60686" s="6"/>
      <c r="BD60686" s="5"/>
    </row>
    <row r="60687" spans="55:56" hidden="1" x14ac:dyDescent="0.2">
      <c r="BC60687" s="6"/>
      <c r="BD60687" s="5"/>
    </row>
    <row r="60688" spans="55:56" hidden="1" x14ac:dyDescent="0.2">
      <c r="BC60688" s="6"/>
      <c r="BD60688" s="5"/>
    </row>
    <row r="60689" spans="55:56" hidden="1" x14ac:dyDescent="0.2">
      <c r="BC60689" s="6"/>
      <c r="BD60689" s="5"/>
    </row>
    <row r="60690" spans="55:56" hidden="1" x14ac:dyDescent="0.2">
      <c r="BC60690" s="6"/>
      <c r="BD60690" s="5"/>
    </row>
    <row r="60691" spans="55:56" hidden="1" x14ac:dyDescent="0.2">
      <c r="BC60691" s="6"/>
      <c r="BD60691" s="5"/>
    </row>
    <row r="60692" spans="55:56" hidden="1" x14ac:dyDescent="0.2">
      <c r="BC60692" s="6"/>
      <c r="BD60692" s="5"/>
    </row>
    <row r="60693" spans="55:56" hidden="1" x14ac:dyDescent="0.2">
      <c r="BC60693" s="6"/>
      <c r="BD60693" s="5"/>
    </row>
    <row r="60694" spans="55:56" hidden="1" x14ac:dyDescent="0.2">
      <c r="BC60694" s="6"/>
      <c r="BD60694" s="5"/>
    </row>
    <row r="60695" spans="55:56" hidden="1" x14ac:dyDescent="0.2">
      <c r="BC60695" s="6"/>
      <c r="BD60695" s="5"/>
    </row>
    <row r="60696" spans="55:56" hidden="1" x14ac:dyDescent="0.2">
      <c r="BC60696" s="6"/>
      <c r="BD60696" s="5"/>
    </row>
    <row r="60697" spans="55:56" hidden="1" x14ac:dyDescent="0.2">
      <c r="BC60697" s="6"/>
      <c r="BD60697" s="5"/>
    </row>
    <row r="60698" spans="55:56" hidden="1" x14ac:dyDescent="0.2">
      <c r="BC60698" s="6"/>
      <c r="BD60698" s="5"/>
    </row>
    <row r="60699" spans="55:56" hidden="1" x14ac:dyDescent="0.2">
      <c r="BC60699" s="6"/>
      <c r="BD60699" s="5"/>
    </row>
    <row r="60700" spans="55:56" hidden="1" x14ac:dyDescent="0.2">
      <c r="BC60700" s="6"/>
      <c r="BD60700" s="5"/>
    </row>
    <row r="60701" spans="55:56" hidden="1" x14ac:dyDescent="0.2">
      <c r="BC60701" s="6"/>
      <c r="BD60701" s="5"/>
    </row>
    <row r="60702" spans="55:56" hidden="1" x14ac:dyDescent="0.2">
      <c r="BC60702" s="6"/>
      <c r="BD60702" s="5"/>
    </row>
    <row r="60703" spans="55:56" hidden="1" x14ac:dyDescent="0.2">
      <c r="BC60703" s="6"/>
      <c r="BD60703" s="5"/>
    </row>
    <row r="60704" spans="55:56" hidden="1" x14ac:dyDescent="0.2">
      <c r="BC60704" s="6"/>
      <c r="BD60704" s="5"/>
    </row>
    <row r="60705" spans="55:56" hidden="1" x14ac:dyDescent="0.2">
      <c r="BC60705" s="6"/>
      <c r="BD60705" s="5"/>
    </row>
    <row r="60706" spans="55:56" hidden="1" x14ac:dyDescent="0.2">
      <c r="BC60706" s="6"/>
      <c r="BD60706" s="5"/>
    </row>
    <row r="60707" spans="55:56" hidden="1" x14ac:dyDescent="0.2">
      <c r="BC60707" s="6"/>
      <c r="BD60707" s="5"/>
    </row>
    <row r="60708" spans="55:56" hidden="1" x14ac:dyDescent="0.2">
      <c r="BC60708" s="6"/>
      <c r="BD60708" s="5"/>
    </row>
    <row r="60709" spans="55:56" hidden="1" x14ac:dyDescent="0.2">
      <c r="BC60709" s="6"/>
      <c r="BD60709" s="5"/>
    </row>
    <row r="60710" spans="55:56" hidden="1" x14ac:dyDescent="0.2">
      <c r="BC60710" s="6"/>
      <c r="BD60710" s="5"/>
    </row>
    <row r="60711" spans="55:56" hidden="1" x14ac:dyDescent="0.2">
      <c r="BC60711" s="6"/>
      <c r="BD60711" s="5"/>
    </row>
    <row r="60712" spans="55:56" hidden="1" x14ac:dyDescent="0.2">
      <c r="BC60712" s="6"/>
      <c r="BD60712" s="5"/>
    </row>
    <row r="60713" spans="55:56" hidden="1" x14ac:dyDescent="0.2">
      <c r="BC60713" s="6"/>
      <c r="BD60713" s="5"/>
    </row>
    <row r="60714" spans="55:56" hidden="1" x14ac:dyDescent="0.2">
      <c r="BC60714" s="6"/>
      <c r="BD60714" s="5"/>
    </row>
    <row r="60715" spans="55:56" hidden="1" x14ac:dyDescent="0.2">
      <c r="BC60715" s="6"/>
      <c r="BD60715" s="5"/>
    </row>
    <row r="60716" spans="55:56" hidden="1" x14ac:dyDescent="0.2">
      <c r="BC60716" s="6"/>
      <c r="BD60716" s="5"/>
    </row>
    <row r="60717" spans="55:56" hidden="1" x14ac:dyDescent="0.2">
      <c r="BC60717" s="6"/>
      <c r="BD60717" s="5"/>
    </row>
    <row r="60718" spans="55:56" hidden="1" x14ac:dyDescent="0.2">
      <c r="BC60718" s="6"/>
      <c r="BD60718" s="5"/>
    </row>
    <row r="60719" spans="55:56" hidden="1" x14ac:dyDescent="0.2">
      <c r="BC60719" s="6"/>
      <c r="BD60719" s="5"/>
    </row>
    <row r="60720" spans="55:56" hidden="1" x14ac:dyDescent="0.2">
      <c r="BC60720" s="6"/>
      <c r="BD60720" s="5"/>
    </row>
    <row r="60721" spans="55:56" hidden="1" x14ac:dyDescent="0.2">
      <c r="BC60721" s="6"/>
      <c r="BD60721" s="5"/>
    </row>
    <row r="60722" spans="55:56" hidden="1" x14ac:dyDescent="0.2">
      <c r="BC60722" s="6"/>
      <c r="BD60722" s="5"/>
    </row>
    <row r="60723" spans="55:56" hidden="1" x14ac:dyDescent="0.2">
      <c r="BC60723" s="6"/>
      <c r="BD60723" s="5"/>
    </row>
    <row r="60724" spans="55:56" hidden="1" x14ac:dyDescent="0.2">
      <c r="BC60724" s="6"/>
      <c r="BD60724" s="5"/>
    </row>
    <row r="60725" spans="55:56" hidden="1" x14ac:dyDescent="0.2">
      <c r="BC60725" s="6"/>
      <c r="BD60725" s="5"/>
    </row>
    <row r="60726" spans="55:56" hidden="1" x14ac:dyDescent="0.2">
      <c r="BC60726" s="6"/>
      <c r="BD60726" s="5"/>
    </row>
    <row r="60727" spans="55:56" hidden="1" x14ac:dyDescent="0.2">
      <c r="BC60727" s="6"/>
      <c r="BD60727" s="5"/>
    </row>
    <row r="60728" spans="55:56" hidden="1" x14ac:dyDescent="0.2">
      <c r="BC60728" s="6"/>
      <c r="BD60728" s="5"/>
    </row>
    <row r="60729" spans="55:56" hidden="1" x14ac:dyDescent="0.2">
      <c r="BC60729" s="6"/>
      <c r="BD60729" s="5"/>
    </row>
    <row r="60730" spans="55:56" hidden="1" x14ac:dyDescent="0.2">
      <c r="BC60730" s="6"/>
      <c r="BD60730" s="5"/>
    </row>
    <row r="60731" spans="55:56" hidden="1" x14ac:dyDescent="0.2">
      <c r="BC60731" s="6"/>
      <c r="BD60731" s="5"/>
    </row>
    <row r="60732" spans="55:56" hidden="1" x14ac:dyDescent="0.2">
      <c r="BC60732" s="6"/>
      <c r="BD60732" s="5"/>
    </row>
    <row r="60733" spans="55:56" hidden="1" x14ac:dyDescent="0.2">
      <c r="BC60733" s="6"/>
      <c r="BD60733" s="5"/>
    </row>
    <row r="60734" spans="55:56" hidden="1" x14ac:dyDescent="0.2">
      <c r="BC60734" s="6"/>
      <c r="BD60734" s="5"/>
    </row>
    <row r="60735" spans="55:56" hidden="1" x14ac:dyDescent="0.2">
      <c r="BC60735" s="6"/>
      <c r="BD60735" s="5"/>
    </row>
    <row r="60736" spans="55:56" hidden="1" x14ac:dyDescent="0.2">
      <c r="BC60736" s="6"/>
      <c r="BD60736" s="5"/>
    </row>
    <row r="60737" spans="55:56" hidden="1" x14ac:dyDescent="0.2">
      <c r="BC60737" s="6"/>
      <c r="BD60737" s="5"/>
    </row>
    <row r="60738" spans="55:56" hidden="1" x14ac:dyDescent="0.2">
      <c r="BC60738" s="6"/>
      <c r="BD60738" s="5"/>
    </row>
    <row r="60739" spans="55:56" hidden="1" x14ac:dyDescent="0.2">
      <c r="BC60739" s="6"/>
      <c r="BD60739" s="5"/>
    </row>
    <row r="60740" spans="55:56" hidden="1" x14ac:dyDescent="0.2">
      <c r="BC60740" s="6"/>
      <c r="BD60740" s="5"/>
    </row>
    <row r="60741" spans="55:56" hidden="1" x14ac:dyDescent="0.2">
      <c r="BC60741" s="6"/>
      <c r="BD60741" s="5"/>
    </row>
    <row r="60742" spans="55:56" hidden="1" x14ac:dyDescent="0.2">
      <c r="BC60742" s="6"/>
      <c r="BD60742" s="5"/>
    </row>
    <row r="60743" spans="55:56" hidden="1" x14ac:dyDescent="0.2">
      <c r="BC60743" s="6"/>
      <c r="BD60743" s="5"/>
    </row>
    <row r="60744" spans="55:56" hidden="1" x14ac:dyDescent="0.2">
      <c r="BC60744" s="6"/>
      <c r="BD60744" s="5"/>
    </row>
    <row r="60745" spans="55:56" hidden="1" x14ac:dyDescent="0.2">
      <c r="BC60745" s="6"/>
      <c r="BD60745" s="5"/>
    </row>
    <row r="60746" spans="55:56" hidden="1" x14ac:dyDescent="0.2">
      <c r="BC60746" s="6"/>
      <c r="BD60746" s="5"/>
    </row>
    <row r="60747" spans="55:56" hidden="1" x14ac:dyDescent="0.2">
      <c r="BC60747" s="6"/>
      <c r="BD60747" s="5"/>
    </row>
    <row r="60748" spans="55:56" hidden="1" x14ac:dyDescent="0.2">
      <c r="BC60748" s="6"/>
      <c r="BD60748" s="5"/>
    </row>
    <row r="60749" spans="55:56" hidden="1" x14ac:dyDescent="0.2">
      <c r="BC60749" s="6"/>
      <c r="BD60749" s="5"/>
    </row>
    <row r="60750" spans="55:56" hidden="1" x14ac:dyDescent="0.2">
      <c r="BC60750" s="6"/>
      <c r="BD60750" s="5"/>
    </row>
    <row r="60751" spans="55:56" hidden="1" x14ac:dyDescent="0.2">
      <c r="BC60751" s="6"/>
      <c r="BD60751" s="5"/>
    </row>
    <row r="60752" spans="55:56" hidden="1" x14ac:dyDescent="0.2">
      <c r="BC60752" s="6"/>
      <c r="BD60752" s="5"/>
    </row>
    <row r="60753" spans="55:56" hidden="1" x14ac:dyDescent="0.2">
      <c r="BC60753" s="6"/>
      <c r="BD60753" s="5"/>
    </row>
    <row r="60754" spans="55:56" hidden="1" x14ac:dyDescent="0.2">
      <c r="BC60754" s="6"/>
      <c r="BD60754" s="5"/>
    </row>
    <row r="60755" spans="55:56" hidden="1" x14ac:dyDescent="0.2">
      <c r="BC60755" s="6"/>
      <c r="BD60755" s="5"/>
    </row>
    <row r="60756" spans="55:56" hidden="1" x14ac:dyDescent="0.2">
      <c r="BC60756" s="6"/>
      <c r="BD60756" s="5"/>
    </row>
    <row r="60757" spans="55:56" hidden="1" x14ac:dyDescent="0.2">
      <c r="BC60757" s="6"/>
      <c r="BD60757" s="5"/>
    </row>
    <row r="60758" spans="55:56" hidden="1" x14ac:dyDescent="0.2">
      <c r="BC60758" s="6"/>
      <c r="BD60758" s="5"/>
    </row>
    <row r="60759" spans="55:56" hidden="1" x14ac:dyDescent="0.2">
      <c r="BC60759" s="6"/>
      <c r="BD60759" s="5"/>
    </row>
    <row r="60760" spans="55:56" hidden="1" x14ac:dyDescent="0.2">
      <c r="BC60760" s="6"/>
      <c r="BD60760" s="5"/>
    </row>
    <row r="60761" spans="55:56" hidden="1" x14ac:dyDescent="0.2">
      <c r="BC60761" s="6"/>
      <c r="BD60761" s="5"/>
    </row>
    <row r="60762" spans="55:56" hidden="1" x14ac:dyDescent="0.2">
      <c r="BC60762" s="6"/>
      <c r="BD60762" s="5"/>
    </row>
    <row r="60763" spans="55:56" hidden="1" x14ac:dyDescent="0.2">
      <c r="BC60763" s="6"/>
      <c r="BD60763" s="5"/>
    </row>
    <row r="60764" spans="55:56" hidden="1" x14ac:dyDescent="0.2">
      <c r="BC60764" s="6"/>
      <c r="BD60764" s="5"/>
    </row>
    <row r="60765" spans="55:56" hidden="1" x14ac:dyDescent="0.2">
      <c r="BC60765" s="6"/>
      <c r="BD60765" s="5"/>
    </row>
    <row r="60766" spans="55:56" hidden="1" x14ac:dyDescent="0.2">
      <c r="BC60766" s="6"/>
      <c r="BD60766" s="5"/>
    </row>
    <row r="60767" spans="55:56" hidden="1" x14ac:dyDescent="0.2">
      <c r="BC60767" s="6"/>
      <c r="BD60767" s="5"/>
    </row>
    <row r="60768" spans="55:56" hidden="1" x14ac:dyDescent="0.2">
      <c r="BC60768" s="6"/>
      <c r="BD60768" s="5"/>
    </row>
    <row r="60769" spans="55:56" hidden="1" x14ac:dyDescent="0.2">
      <c r="BC60769" s="6"/>
      <c r="BD60769" s="5"/>
    </row>
    <row r="60770" spans="55:56" hidden="1" x14ac:dyDescent="0.2">
      <c r="BC60770" s="6"/>
      <c r="BD60770" s="5"/>
    </row>
    <row r="60771" spans="55:56" hidden="1" x14ac:dyDescent="0.2">
      <c r="BC60771" s="6"/>
      <c r="BD60771" s="5"/>
    </row>
    <row r="60772" spans="55:56" hidden="1" x14ac:dyDescent="0.2">
      <c r="BC60772" s="6"/>
      <c r="BD60772" s="5"/>
    </row>
    <row r="60773" spans="55:56" hidden="1" x14ac:dyDescent="0.2">
      <c r="BC60773" s="6"/>
      <c r="BD60773" s="5"/>
    </row>
    <row r="60774" spans="55:56" hidden="1" x14ac:dyDescent="0.2">
      <c r="BC60774" s="6"/>
      <c r="BD60774" s="5"/>
    </row>
    <row r="60775" spans="55:56" hidden="1" x14ac:dyDescent="0.2">
      <c r="BC60775" s="6"/>
      <c r="BD60775" s="5"/>
    </row>
    <row r="60776" spans="55:56" hidden="1" x14ac:dyDescent="0.2">
      <c r="BC60776" s="6"/>
      <c r="BD60776" s="5"/>
    </row>
    <row r="60777" spans="55:56" hidden="1" x14ac:dyDescent="0.2">
      <c r="BC60777" s="6"/>
      <c r="BD60777" s="5"/>
    </row>
    <row r="60778" spans="55:56" hidden="1" x14ac:dyDescent="0.2">
      <c r="BC60778" s="6"/>
      <c r="BD60778" s="5"/>
    </row>
    <row r="60779" spans="55:56" hidden="1" x14ac:dyDescent="0.2">
      <c r="BC60779" s="6"/>
      <c r="BD60779" s="5"/>
    </row>
    <row r="60780" spans="55:56" hidden="1" x14ac:dyDescent="0.2">
      <c r="BC60780" s="6"/>
      <c r="BD60780" s="5"/>
    </row>
    <row r="60781" spans="55:56" hidden="1" x14ac:dyDescent="0.2">
      <c r="BC60781" s="6"/>
      <c r="BD60781" s="5"/>
    </row>
    <row r="60782" spans="55:56" hidden="1" x14ac:dyDescent="0.2">
      <c r="BC60782" s="6"/>
      <c r="BD60782" s="5"/>
    </row>
    <row r="60783" spans="55:56" hidden="1" x14ac:dyDescent="0.2">
      <c r="BC60783" s="6"/>
      <c r="BD60783" s="5"/>
    </row>
    <row r="60784" spans="55:56" hidden="1" x14ac:dyDescent="0.2">
      <c r="BC60784" s="6"/>
      <c r="BD60784" s="5"/>
    </row>
    <row r="60785" spans="55:56" hidden="1" x14ac:dyDescent="0.2">
      <c r="BC60785" s="6"/>
      <c r="BD60785" s="5"/>
    </row>
    <row r="60786" spans="55:56" hidden="1" x14ac:dyDescent="0.2">
      <c r="BC60786" s="6"/>
      <c r="BD60786" s="5"/>
    </row>
    <row r="60787" spans="55:56" hidden="1" x14ac:dyDescent="0.2">
      <c r="BC60787" s="6"/>
      <c r="BD60787" s="5"/>
    </row>
    <row r="60788" spans="55:56" hidden="1" x14ac:dyDescent="0.2">
      <c r="BC60788" s="6"/>
      <c r="BD60788" s="5"/>
    </row>
    <row r="60789" spans="55:56" hidden="1" x14ac:dyDescent="0.2">
      <c r="BC60789" s="6"/>
      <c r="BD60789" s="5"/>
    </row>
    <row r="60790" spans="55:56" hidden="1" x14ac:dyDescent="0.2">
      <c r="BC60790" s="6"/>
      <c r="BD60790" s="5"/>
    </row>
    <row r="60791" spans="55:56" hidden="1" x14ac:dyDescent="0.2">
      <c r="BC60791" s="6"/>
      <c r="BD60791" s="5"/>
    </row>
    <row r="60792" spans="55:56" hidden="1" x14ac:dyDescent="0.2">
      <c r="BC60792" s="6"/>
      <c r="BD60792" s="5"/>
    </row>
    <row r="60793" spans="55:56" hidden="1" x14ac:dyDescent="0.2">
      <c r="BC60793" s="6"/>
      <c r="BD60793" s="5"/>
    </row>
    <row r="60794" spans="55:56" hidden="1" x14ac:dyDescent="0.2">
      <c r="BC60794" s="6"/>
      <c r="BD60794" s="5"/>
    </row>
    <row r="60795" spans="55:56" hidden="1" x14ac:dyDescent="0.2">
      <c r="BC60795" s="6"/>
      <c r="BD60795" s="5"/>
    </row>
    <row r="60796" spans="55:56" hidden="1" x14ac:dyDescent="0.2">
      <c r="BC60796" s="6"/>
      <c r="BD60796" s="5"/>
    </row>
    <row r="60797" spans="55:56" hidden="1" x14ac:dyDescent="0.2">
      <c r="BC60797" s="6"/>
      <c r="BD60797" s="5"/>
    </row>
    <row r="60798" spans="55:56" hidden="1" x14ac:dyDescent="0.2">
      <c r="BC60798" s="6"/>
      <c r="BD60798" s="5"/>
    </row>
    <row r="60799" spans="55:56" hidden="1" x14ac:dyDescent="0.2">
      <c r="BC60799" s="6"/>
      <c r="BD60799" s="5"/>
    </row>
    <row r="60800" spans="55:56" hidden="1" x14ac:dyDescent="0.2">
      <c r="BC60800" s="6"/>
      <c r="BD60800" s="5"/>
    </row>
    <row r="60801" spans="55:56" hidden="1" x14ac:dyDescent="0.2">
      <c r="BC60801" s="6"/>
      <c r="BD60801" s="5"/>
    </row>
    <row r="60802" spans="55:56" hidden="1" x14ac:dyDescent="0.2">
      <c r="BC60802" s="6"/>
      <c r="BD60802" s="5"/>
    </row>
    <row r="60803" spans="55:56" hidden="1" x14ac:dyDescent="0.2">
      <c r="BC60803" s="6"/>
      <c r="BD60803" s="5"/>
    </row>
    <row r="60804" spans="55:56" hidden="1" x14ac:dyDescent="0.2">
      <c r="BC60804" s="6"/>
      <c r="BD60804" s="5"/>
    </row>
    <row r="60805" spans="55:56" hidden="1" x14ac:dyDescent="0.2">
      <c r="BC60805" s="6"/>
      <c r="BD60805" s="5"/>
    </row>
    <row r="60806" spans="55:56" hidden="1" x14ac:dyDescent="0.2">
      <c r="BC60806" s="6"/>
      <c r="BD60806" s="5"/>
    </row>
    <row r="60807" spans="55:56" hidden="1" x14ac:dyDescent="0.2">
      <c r="BC60807" s="6"/>
      <c r="BD60807" s="5"/>
    </row>
    <row r="60808" spans="55:56" hidden="1" x14ac:dyDescent="0.2">
      <c r="BC60808" s="6"/>
      <c r="BD60808" s="5"/>
    </row>
    <row r="60809" spans="55:56" hidden="1" x14ac:dyDescent="0.2">
      <c r="BC60809" s="6"/>
      <c r="BD60809" s="5"/>
    </row>
    <row r="60810" spans="55:56" hidden="1" x14ac:dyDescent="0.2">
      <c r="BC60810" s="6"/>
      <c r="BD60810" s="5"/>
    </row>
    <row r="60811" spans="55:56" hidden="1" x14ac:dyDescent="0.2">
      <c r="BC60811" s="6"/>
      <c r="BD60811" s="5"/>
    </row>
    <row r="60812" spans="55:56" hidden="1" x14ac:dyDescent="0.2">
      <c r="BC60812" s="6"/>
      <c r="BD60812" s="5"/>
    </row>
    <row r="60813" spans="55:56" hidden="1" x14ac:dyDescent="0.2">
      <c r="BC60813" s="6"/>
      <c r="BD60813" s="5"/>
    </row>
    <row r="60814" spans="55:56" hidden="1" x14ac:dyDescent="0.2">
      <c r="BC60814" s="6"/>
      <c r="BD60814" s="5"/>
    </row>
    <row r="60815" spans="55:56" hidden="1" x14ac:dyDescent="0.2">
      <c r="BC60815" s="6"/>
      <c r="BD60815" s="5"/>
    </row>
    <row r="60816" spans="55:56" hidden="1" x14ac:dyDescent="0.2">
      <c r="BC60816" s="6"/>
      <c r="BD60816" s="5"/>
    </row>
    <row r="60817" spans="55:56" hidden="1" x14ac:dyDescent="0.2">
      <c r="BC60817" s="6"/>
      <c r="BD60817" s="5"/>
    </row>
    <row r="60818" spans="55:56" hidden="1" x14ac:dyDescent="0.2">
      <c r="BC60818" s="6"/>
      <c r="BD60818" s="5"/>
    </row>
    <row r="60819" spans="55:56" hidden="1" x14ac:dyDescent="0.2">
      <c r="BC60819" s="6"/>
      <c r="BD60819" s="5"/>
    </row>
    <row r="60820" spans="55:56" hidden="1" x14ac:dyDescent="0.2">
      <c r="BC60820" s="6"/>
      <c r="BD60820" s="5"/>
    </row>
    <row r="60821" spans="55:56" hidden="1" x14ac:dyDescent="0.2">
      <c r="BC60821" s="6"/>
      <c r="BD60821" s="5"/>
    </row>
    <row r="60822" spans="55:56" hidden="1" x14ac:dyDescent="0.2">
      <c r="BC60822" s="6"/>
      <c r="BD60822" s="5"/>
    </row>
    <row r="60823" spans="55:56" hidden="1" x14ac:dyDescent="0.2">
      <c r="BC60823" s="6"/>
      <c r="BD60823" s="5"/>
    </row>
    <row r="60824" spans="55:56" hidden="1" x14ac:dyDescent="0.2">
      <c r="BC60824" s="6"/>
      <c r="BD60824" s="5"/>
    </row>
    <row r="60825" spans="55:56" hidden="1" x14ac:dyDescent="0.2">
      <c r="BC60825" s="6"/>
      <c r="BD60825" s="5"/>
    </row>
    <row r="60826" spans="55:56" hidden="1" x14ac:dyDescent="0.2">
      <c r="BC60826" s="6"/>
      <c r="BD60826" s="5"/>
    </row>
    <row r="60827" spans="55:56" hidden="1" x14ac:dyDescent="0.2">
      <c r="BC60827" s="6"/>
      <c r="BD60827" s="5"/>
    </row>
    <row r="60828" spans="55:56" hidden="1" x14ac:dyDescent="0.2">
      <c r="BC60828" s="6"/>
      <c r="BD60828" s="5"/>
    </row>
    <row r="60829" spans="55:56" hidden="1" x14ac:dyDescent="0.2">
      <c r="BC60829" s="6"/>
      <c r="BD60829" s="5"/>
    </row>
    <row r="60830" spans="55:56" hidden="1" x14ac:dyDescent="0.2">
      <c r="BC60830" s="6"/>
      <c r="BD60830" s="5"/>
    </row>
    <row r="60831" spans="55:56" hidden="1" x14ac:dyDescent="0.2">
      <c r="BC60831" s="6"/>
      <c r="BD60831" s="5"/>
    </row>
    <row r="60832" spans="55:56" hidden="1" x14ac:dyDescent="0.2">
      <c r="BC60832" s="6"/>
      <c r="BD60832" s="5"/>
    </row>
    <row r="60833" spans="55:56" hidden="1" x14ac:dyDescent="0.2">
      <c r="BC60833" s="6"/>
      <c r="BD60833" s="5"/>
    </row>
    <row r="60834" spans="55:56" hidden="1" x14ac:dyDescent="0.2">
      <c r="BC60834" s="6"/>
      <c r="BD60834" s="5"/>
    </row>
    <row r="60835" spans="55:56" hidden="1" x14ac:dyDescent="0.2">
      <c r="BC60835" s="6"/>
      <c r="BD60835" s="5"/>
    </row>
    <row r="60836" spans="55:56" hidden="1" x14ac:dyDescent="0.2">
      <c r="BC60836" s="6"/>
      <c r="BD60836" s="5"/>
    </row>
    <row r="60837" spans="55:56" hidden="1" x14ac:dyDescent="0.2">
      <c r="BC60837" s="6"/>
      <c r="BD60837" s="5"/>
    </row>
    <row r="60838" spans="55:56" hidden="1" x14ac:dyDescent="0.2">
      <c r="BC60838" s="6"/>
      <c r="BD60838" s="5"/>
    </row>
    <row r="60839" spans="55:56" hidden="1" x14ac:dyDescent="0.2">
      <c r="BC60839" s="6"/>
      <c r="BD60839" s="5"/>
    </row>
    <row r="60840" spans="55:56" hidden="1" x14ac:dyDescent="0.2">
      <c r="BC60840" s="6"/>
      <c r="BD60840" s="5"/>
    </row>
    <row r="60841" spans="55:56" hidden="1" x14ac:dyDescent="0.2">
      <c r="BC60841" s="6"/>
      <c r="BD60841" s="5"/>
    </row>
    <row r="60842" spans="55:56" hidden="1" x14ac:dyDescent="0.2">
      <c r="BC60842" s="6"/>
      <c r="BD60842" s="5"/>
    </row>
    <row r="60843" spans="55:56" hidden="1" x14ac:dyDescent="0.2">
      <c r="BC60843" s="6"/>
      <c r="BD60843" s="5"/>
    </row>
    <row r="60844" spans="55:56" hidden="1" x14ac:dyDescent="0.2">
      <c r="BC60844" s="6"/>
      <c r="BD60844" s="5"/>
    </row>
    <row r="60845" spans="55:56" hidden="1" x14ac:dyDescent="0.2">
      <c r="BC60845" s="6"/>
      <c r="BD60845" s="5"/>
    </row>
    <row r="60846" spans="55:56" hidden="1" x14ac:dyDescent="0.2">
      <c r="BC60846" s="6"/>
      <c r="BD60846" s="5"/>
    </row>
    <row r="60847" spans="55:56" hidden="1" x14ac:dyDescent="0.2">
      <c r="BC60847" s="6"/>
      <c r="BD60847" s="5"/>
    </row>
    <row r="60848" spans="55:56" hidden="1" x14ac:dyDescent="0.2">
      <c r="BC60848" s="6"/>
      <c r="BD60848" s="5"/>
    </row>
    <row r="60849" spans="55:56" hidden="1" x14ac:dyDescent="0.2">
      <c r="BC60849" s="6"/>
      <c r="BD60849" s="5"/>
    </row>
    <row r="60850" spans="55:56" hidden="1" x14ac:dyDescent="0.2">
      <c r="BC60850" s="6"/>
      <c r="BD60850" s="5"/>
    </row>
    <row r="60851" spans="55:56" hidden="1" x14ac:dyDescent="0.2">
      <c r="BC60851" s="6"/>
      <c r="BD60851" s="5"/>
    </row>
    <row r="60852" spans="55:56" hidden="1" x14ac:dyDescent="0.2">
      <c r="BC60852" s="6"/>
      <c r="BD60852" s="5"/>
    </row>
    <row r="60853" spans="55:56" hidden="1" x14ac:dyDescent="0.2">
      <c r="BC60853" s="6"/>
      <c r="BD60853" s="5"/>
    </row>
    <row r="60854" spans="55:56" hidden="1" x14ac:dyDescent="0.2">
      <c r="BC60854" s="6"/>
      <c r="BD60854" s="5"/>
    </row>
    <row r="60855" spans="55:56" hidden="1" x14ac:dyDescent="0.2">
      <c r="BC60855" s="6"/>
      <c r="BD60855" s="5"/>
    </row>
    <row r="60856" spans="55:56" hidden="1" x14ac:dyDescent="0.2">
      <c r="BC60856" s="6"/>
      <c r="BD60856" s="5"/>
    </row>
    <row r="60857" spans="55:56" hidden="1" x14ac:dyDescent="0.2">
      <c r="BC60857" s="6"/>
      <c r="BD60857" s="5"/>
    </row>
    <row r="60858" spans="55:56" hidden="1" x14ac:dyDescent="0.2">
      <c r="BC60858" s="6"/>
      <c r="BD60858" s="5"/>
    </row>
    <row r="60859" spans="55:56" hidden="1" x14ac:dyDescent="0.2">
      <c r="BC60859" s="6"/>
      <c r="BD60859" s="5"/>
    </row>
    <row r="60860" spans="55:56" hidden="1" x14ac:dyDescent="0.2">
      <c r="BC60860" s="6"/>
      <c r="BD60860" s="5"/>
    </row>
    <row r="60861" spans="55:56" hidden="1" x14ac:dyDescent="0.2">
      <c r="BC60861" s="6"/>
      <c r="BD60861" s="5"/>
    </row>
    <row r="60862" spans="55:56" hidden="1" x14ac:dyDescent="0.2">
      <c r="BC60862" s="6"/>
      <c r="BD60862" s="5"/>
    </row>
    <row r="60863" spans="55:56" hidden="1" x14ac:dyDescent="0.2">
      <c r="BC60863" s="6"/>
      <c r="BD60863" s="5"/>
    </row>
    <row r="60864" spans="55:56" hidden="1" x14ac:dyDescent="0.2">
      <c r="BC60864" s="6"/>
      <c r="BD60864" s="5"/>
    </row>
    <row r="60865" spans="55:56" hidden="1" x14ac:dyDescent="0.2">
      <c r="BC60865" s="6"/>
      <c r="BD60865" s="5"/>
    </row>
    <row r="60866" spans="55:56" hidden="1" x14ac:dyDescent="0.2">
      <c r="BC60866" s="6"/>
      <c r="BD60866" s="5"/>
    </row>
    <row r="60867" spans="55:56" hidden="1" x14ac:dyDescent="0.2">
      <c r="BC60867" s="6"/>
      <c r="BD60867" s="5"/>
    </row>
    <row r="60868" spans="55:56" hidden="1" x14ac:dyDescent="0.2">
      <c r="BC60868" s="6"/>
      <c r="BD60868" s="5"/>
    </row>
    <row r="60869" spans="55:56" hidden="1" x14ac:dyDescent="0.2">
      <c r="BC60869" s="6"/>
      <c r="BD60869" s="5"/>
    </row>
    <row r="60870" spans="55:56" hidden="1" x14ac:dyDescent="0.2">
      <c r="BC60870" s="6"/>
      <c r="BD60870" s="5"/>
    </row>
    <row r="60871" spans="55:56" hidden="1" x14ac:dyDescent="0.2">
      <c r="BC60871" s="6"/>
      <c r="BD60871" s="5"/>
    </row>
    <row r="60872" spans="55:56" hidden="1" x14ac:dyDescent="0.2">
      <c r="BC60872" s="6"/>
      <c r="BD60872" s="5"/>
    </row>
    <row r="60873" spans="55:56" hidden="1" x14ac:dyDescent="0.2">
      <c r="BC60873" s="6"/>
      <c r="BD60873" s="5"/>
    </row>
    <row r="60874" spans="55:56" hidden="1" x14ac:dyDescent="0.2">
      <c r="BC60874" s="6"/>
      <c r="BD60874" s="5"/>
    </row>
    <row r="60875" spans="55:56" hidden="1" x14ac:dyDescent="0.2">
      <c r="BC60875" s="6"/>
      <c r="BD60875" s="5"/>
    </row>
    <row r="60876" spans="55:56" hidden="1" x14ac:dyDescent="0.2">
      <c r="BC60876" s="6"/>
      <c r="BD60876" s="5"/>
    </row>
    <row r="60877" spans="55:56" hidden="1" x14ac:dyDescent="0.2">
      <c r="BC60877" s="6"/>
      <c r="BD60877" s="5"/>
    </row>
    <row r="60878" spans="55:56" hidden="1" x14ac:dyDescent="0.2">
      <c r="BC60878" s="6"/>
      <c r="BD60878" s="5"/>
    </row>
    <row r="60879" spans="55:56" hidden="1" x14ac:dyDescent="0.2">
      <c r="BC60879" s="6"/>
      <c r="BD60879" s="5"/>
    </row>
    <row r="60880" spans="55:56" hidden="1" x14ac:dyDescent="0.2">
      <c r="BC60880" s="6"/>
      <c r="BD60880" s="5"/>
    </row>
    <row r="60881" spans="55:56" hidden="1" x14ac:dyDescent="0.2">
      <c r="BC60881" s="6"/>
      <c r="BD60881" s="5"/>
    </row>
    <row r="60882" spans="55:56" hidden="1" x14ac:dyDescent="0.2">
      <c r="BC60882" s="6"/>
      <c r="BD60882" s="5"/>
    </row>
    <row r="60883" spans="55:56" hidden="1" x14ac:dyDescent="0.2">
      <c r="BC60883" s="6"/>
      <c r="BD60883" s="5"/>
    </row>
    <row r="60884" spans="55:56" hidden="1" x14ac:dyDescent="0.2">
      <c r="BC60884" s="6"/>
      <c r="BD60884" s="5"/>
    </row>
    <row r="60885" spans="55:56" hidden="1" x14ac:dyDescent="0.2">
      <c r="BC60885" s="6"/>
      <c r="BD60885" s="5"/>
    </row>
    <row r="60886" spans="55:56" hidden="1" x14ac:dyDescent="0.2">
      <c r="BC60886" s="6"/>
      <c r="BD60886" s="5"/>
    </row>
    <row r="60887" spans="55:56" hidden="1" x14ac:dyDescent="0.2">
      <c r="BC60887" s="6"/>
      <c r="BD60887" s="5"/>
    </row>
    <row r="60888" spans="55:56" hidden="1" x14ac:dyDescent="0.2">
      <c r="BC60888" s="6"/>
      <c r="BD60888" s="5"/>
    </row>
    <row r="60889" spans="55:56" hidden="1" x14ac:dyDescent="0.2">
      <c r="BC60889" s="6"/>
      <c r="BD60889" s="5"/>
    </row>
    <row r="60890" spans="55:56" hidden="1" x14ac:dyDescent="0.2">
      <c r="BC60890" s="6"/>
      <c r="BD60890" s="5"/>
    </row>
    <row r="60891" spans="55:56" hidden="1" x14ac:dyDescent="0.2">
      <c r="BC60891" s="6"/>
      <c r="BD60891" s="5"/>
    </row>
    <row r="60892" spans="55:56" hidden="1" x14ac:dyDescent="0.2">
      <c r="BC60892" s="6"/>
      <c r="BD60892" s="5"/>
    </row>
    <row r="60893" spans="55:56" hidden="1" x14ac:dyDescent="0.2">
      <c r="BC60893" s="6"/>
      <c r="BD60893" s="5"/>
    </row>
    <row r="60894" spans="55:56" hidden="1" x14ac:dyDescent="0.2">
      <c r="BC60894" s="6"/>
      <c r="BD60894" s="5"/>
    </row>
    <row r="60895" spans="55:56" hidden="1" x14ac:dyDescent="0.2">
      <c r="BC60895" s="6"/>
      <c r="BD60895" s="5"/>
    </row>
    <row r="60896" spans="55:56" hidden="1" x14ac:dyDescent="0.2">
      <c r="BC60896" s="6"/>
      <c r="BD60896" s="5"/>
    </row>
    <row r="60897" spans="55:56" hidden="1" x14ac:dyDescent="0.2">
      <c r="BC60897" s="6"/>
      <c r="BD60897" s="5"/>
    </row>
    <row r="60898" spans="55:56" hidden="1" x14ac:dyDescent="0.2">
      <c r="BC60898" s="6"/>
      <c r="BD60898" s="5"/>
    </row>
    <row r="60899" spans="55:56" hidden="1" x14ac:dyDescent="0.2">
      <c r="BC60899" s="6"/>
      <c r="BD60899" s="5"/>
    </row>
    <row r="60900" spans="55:56" hidden="1" x14ac:dyDescent="0.2">
      <c r="BC60900" s="6"/>
      <c r="BD60900" s="5"/>
    </row>
    <row r="60901" spans="55:56" hidden="1" x14ac:dyDescent="0.2">
      <c r="BC60901" s="6"/>
      <c r="BD60901" s="5"/>
    </row>
    <row r="60902" spans="55:56" hidden="1" x14ac:dyDescent="0.2">
      <c r="BC60902" s="6"/>
      <c r="BD60902" s="5"/>
    </row>
    <row r="60903" spans="55:56" hidden="1" x14ac:dyDescent="0.2">
      <c r="BC60903" s="6"/>
      <c r="BD60903" s="5"/>
    </row>
    <row r="60904" spans="55:56" hidden="1" x14ac:dyDescent="0.2">
      <c r="BC60904" s="6"/>
      <c r="BD60904" s="5"/>
    </row>
    <row r="60905" spans="55:56" hidden="1" x14ac:dyDescent="0.2">
      <c r="BC60905" s="6"/>
      <c r="BD60905" s="5"/>
    </row>
    <row r="60906" spans="55:56" hidden="1" x14ac:dyDescent="0.2">
      <c r="BC60906" s="6"/>
      <c r="BD60906" s="5"/>
    </row>
    <row r="60907" spans="55:56" hidden="1" x14ac:dyDescent="0.2">
      <c r="BC60907" s="6"/>
      <c r="BD60907" s="5"/>
    </row>
    <row r="60908" spans="55:56" hidden="1" x14ac:dyDescent="0.2">
      <c r="BC60908" s="6"/>
      <c r="BD60908" s="5"/>
    </row>
    <row r="60909" spans="55:56" hidden="1" x14ac:dyDescent="0.2">
      <c r="BC60909" s="6"/>
      <c r="BD60909" s="5"/>
    </row>
    <row r="60910" spans="55:56" hidden="1" x14ac:dyDescent="0.2">
      <c r="BC60910" s="6"/>
      <c r="BD60910" s="5"/>
    </row>
    <row r="60911" spans="55:56" hidden="1" x14ac:dyDescent="0.2">
      <c r="BC60911" s="6"/>
      <c r="BD60911" s="5"/>
    </row>
    <row r="60912" spans="55:56" hidden="1" x14ac:dyDescent="0.2">
      <c r="BC60912" s="6"/>
      <c r="BD60912" s="5"/>
    </row>
    <row r="60913" spans="55:56" hidden="1" x14ac:dyDescent="0.2">
      <c r="BC60913" s="6"/>
      <c r="BD60913" s="5"/>
    </row>
    <row r="60914" spans="55:56" hidden="1" x14ac:dyDescent="0.2">
      <c r="BC60914" s="6"/>
      <c r="BD60914" s="5"/>
    </row>
    <row r="60915" spans="55:56" hidden="1" x14ac:dyDescent="0.2">
      <c r="BC60915" s="6"/>
      <c r="BD60915" s="5"/>
    </row>
    <row r="60916" spans="55:56" hidden="1" x14ac:dyDescent="0.2">
      <c r="BC60916" s="6"/>
      <c r="BD60916" s="5"/>
    </row>
    <row r="60917" spans="55:56" hidden="1" x14ac:dyDescent="0.2">
      <c r="BC60917" s="6"/>
      <c r="BD60917" s="5"/>
    </row>
    <row r="60918" spans="55:56" hidden="1" x14ac:dyDescent="0.2">
      <c r="BC60918" s="6"/>
      <c r="BD60918" s="5"/>
    </row>
    <row r="60919" spans="55:56" hidden="1" x14ac:dyDescent="0.2">
      <c r="BC60919" s="6"/>
      <c r="BD60919" s="5"/>
    </row>
    <row r="60920" spans="55:56" hidden="1" x14ac:dyDescent="0.2">
      <c r="BC60920" s="6"/>
      <c r="BD60920" s="5"/>
    </row>
    <row r="60921" spans="55:56" hidden="1" x14ac:dyDescent="0.2">
      <c r="BC60921" s="6"/>
      <c r="BD60921" s="5"/>
    </row>
    <row r="60922" spans="55:56" hidden="1" x14ac:dyDescent="0.2">
      <c r="BC60922" s="6"/>
      <c r="BD60922" s="5"/>
    </row>
    <row r="60923" spans="55:56" hidden="1" x14ac:dyDescent="0.2">
      <c r="BC60923" s="6"/>
      <c r="BD60923" s="5"/>
    </row>
    <row r="60924" spans="55:56" hidden="1" x14ac:dyDescent="0.2">
      <c r="BC60924" s="6"/>
      <c r="BD60924" s="5"/>
    </row>
    <row r="60925" spans="55:56" hidden="1" x14ac:dyDescent="0.2">
      <c r="BC60925" s="6"/>
      <c r="BD60925" s="5"/>
    </row>
    <row r="60926" spans="55:56" hidden="1" x14ac:dyDescent="0.2">
      <c r="BC60926" s="6"/>
      <c r="BD60926" s="5"/>
    </row>
    <row r="60927" spans="55:56" hidden="1" x14ac:dyDescent="0.2">
      <c r="BC60927" s="6"/>
      <c r="BD60927" s="5"/>
    </row>
    <row r="60928" spans="55:56" hidden="1" x14ac:dyDescent="0.2">
      <c r="BC60928" s="6"/>
      <c r="BD60928" s="5"/>
    </row>
    <row r="60929" spans="55:56" hidden="1" x14ac:dyDescent="0.2">
      <c r="BC60929" s="6"/>
      <c r="BD60929" s="5"/>
    </row>
    <row r="60930" spans="55:56" hidden="1" x14ac:dyDescent="0.2">
      <c r="BC60930" s="6"/>
      <c r="BD60930" s="5"/>
    </row>
    <row r="60931" spans="55:56" hidden="1" x14ac:dyDescent="0.2">
      <c r="BC60931" s="6"/>
      <c r="BD60931" s="5"/>
    </row>
    <row r="60932" spans="55:56" hidden="1" x14ac:dyDescent="0.2">
      <c r="BC60932" s="6"/>
      <c r="BD60932" s="5"/>
    </row>
    <row r="60933" spans="55:56" hidden="1" x14ac:dyDescent="0.2">
      <c r="BC60933" s="6"/>
      <c r="BD60933" s="5"/>
    </row>
    <row r="60934" spans="55:56" hidden="1" x14ac:dyDescent="0.2">
      <c r="BC60934" s="6"/>
      <c r="BD60934" s="5"/>
    </row>
    <row r="60935" spans="55:56" hidden="1" x14ac:dyDescent="0.2">
      <c r="BC60935" s="6"/>
      <c r="BD60935" s="5"/>
    </row>
    <row r="60936" spans="55:56" hidden="1" x14ac:dyDescent="0.2">
      <c r="BC60936" s="6"/>
      <c r="BD60936" s="5"/>
    </row>
    <row r="60937" spans="55:56" hidden="1" x14ac:dyDescent="0.2">
      <c r="BC60937" s="6"/>
      <c r="BD60937" s="5"/>
    </row>
    <row r="60938" spans="55:56" hidden="1" x14ac:dyDescent="0.2">
      <c r="BC60938" s="6"/>
      <c r="BD60938" s="5"/>
    </row>
    <row r="60939" spans="55:56" hidden="1" x14ac:dyDescent="0.2">
      <c r="BC60939" s="6"/>
      <c r="BD60939" s="5"/>
    </row>
    <row r="60940" spans="55:56" hidden="1" x14ac:dyDescent="0.2">
      <c r="BC60940" s="6"/>
      <c r="BD60940" s="5"/>
    </row>
    <row r="60941" spans="55:56" hidden="1" x14ac:dyDescent="0.2">
      <c r="BC60941" s="6"/>
      <c r="BD60941" s="5"/>
    </row>
    <row r="60942" spans="55:56" hidden="1" x14ac:dyDescent="0.2">
      <c r="BC60942" s="6"/>
      <c r="BD60942" s="5"/>
    </row>
    <row r="60943" spans="55:56" hidden="1" x14ac:dyDescent="0.2">
      <c r="BC60943" s="6"/>
      <c r="BD60943" s="5"/>
    </row>
    <row r="60944" spans="55:56" hidden="1" x14ac:dyDescent="0.2">
      <c r="BC60944" s="6"/>
      <c r="BD60944" s="5"/>
    </row>
    <row r="60945" spans="55:56" hidden="1" x14ac:dyDescent="0.2">
      <c r="BC60945" s="6"/>
      <c r="BD60945" s="5"/>
    </row>
    <row r="60946" spans="55:56" hidden="1" x14ac:dyDescent="0.2">
      <c r="BC60946" s="6"/>
      <c r="BD60946" s="5"/>
    </row>
    <row r="60947" spans="55:56" hidden="1" x14ac:dyDescent="0.2">
      <c r="BC60947" s="6"/>
      <c r="BD60947" s="5"/>
    </row>
    <row r="60948" spans="55:56" hidden="1" x14ac:dyDescent="0.2">
      <c r="BC60948" s="6"/>
      <c r="BD60948" s="5"/>
    </row>
    <row r="60949" spans="55:56" hidden="1" x14ac:dyDescent="0.2">
      <c r="BC60949" s="6"/>
      <c r="BD60949" s="5"/>
    </row>
    <row r="60950" spans="55:56" hidden="1" x14ac:dyDescent="0.2">
      <c r="BC60950" s="6"/>
      <c r="BD60950" s="5"/>
    </row>
    <row r="60951" spans="55:56" hidden="1" x14ac:dyDescent="0.2">
      <c r="BC60951" s="6"/>
      <c r="BD60951" s="5"/>
    </row>
    <row r="60952" spans="55:56" hidden="1" x14ac:dyDescent="0.2">
      <c r="BC60952" s="6"/>
      <c r="BD60952" s="5"/>
    </row>
    <row r="60953" spans="55:56" hidden="1" x14ac:dyDescent="0.2">
      <c r="BC60953" s="6"/>
      <c r="BD60953" s="5"/>
    </row>
    <row r="60954" spans="55:56" hidden="1" x14ac:dyDescent="0.2">
      <c r="BC60954" s="6"/>
      <c r="BD60954" s="5"/>
    </row>
    <row r="60955" spans="55:56" hidden="1" x14ac:dyDescent="0.2">
      <c r="BC60955" s="6"/>
      <c r="BD60955" s="5"/>
    </row>
    <row r="60956" spans="55:56" hidden="1" x14ac:dyDescent="0.2">
      <c r="BC60956" s="6"/>
      <c r="BD60956" s="5"/>
    </row>
    <row r="60957" spans="55:56" hidden="1" x14ac:dyDescent="0.2">
      <c r="BC60957" s="6"/>
      <c r="BD60957" s="5"/>
    </row>
    <row r="60958" spans="55:56" hidden="1" x14ac:dyDescent="0.2">
      <c r="BC60958" s="6"/>
      <c r="BD60958" s="5"/>
    </row>
    <row r="60959" spans="55:56" hidden="1" x14ac:dyDescent="0.2">
      <c r="BC60959" s="6"/>
      <c r="BD60959" s="5"/>
    </row>
    <row r="60960" spans="55:56" hidden="1" x14ac:dyDescent="0.2">
      <c r="BC60960" s="6"/>
      <c r="BD60960" s="5"/>
    </row>
    <row r="60961" spans="55:56" hidden="1" x14ac:dyDescent="0.2">
      <c r="BC60961" s="6"/>
      <c r="BD60961" s="5"/>
    </row>
    <row r="60962" spans="55:56" hidden="1" x14ac:dyDescent="0.2">
      <c r="BC60962" s="6"/>
      <c r="BD60962" s="5"/>
    </row>
    <row r="60963" spans="55:56" hidden="1" x14ac:dyDescent="0.2">
      <c r="BC60963" s="6"/>
      <c r="BD60963" s="5"/>
    </row>
    <row r="60964" spans="55:56" hidden="1" x14ac:dyDescent="0.2">
      <c r="BC60964" s="6"/>
      <c r="BD60964" s="5"/>
    </row>
    <row r="60965" spans="55:56" hidden="1" x14ac:dyDescent="0.2">
      <c r="BC60965" s="6"/>
      <c r="BD60965" s="5"/>
    </row>
    <row r="60966" spans="55:56" hidden="1" x14ac:dyDescent="0.2">
      <c r="BC60966" s="6"/>
      <c r="BD60966" s="5"/>
    </row>
    <row r="60967" spans="55:56" hidden="1" x14ac:dyDescent="0.2">
      <c r="BC60967" s="6"/>
      <c r="BD60967" s="5"/>
    </row>
    <row r="60968" spans="55:56" hidden="1" x14ac:dyDescent="0.2">
      <c r="BC60968" s="6"/>
      <c r="BD60968" s="5"/>
    </row>
    <row r="60969" spans="55:56" hidden="1" x14ac:dyDescent="0.2">
      <c r="BC60969" s="6"/>
      <c r="BD60969" s="5"/>
    </row>
    <row r="60970" spans="55:56" hidden="1" x14ac:dyDescent="0.2">
      <c r="BC60970" s="6"/>
      <c r="BD60970" s="5"/>
    </row>
    <row r="60971" spans="55:56" hidden="1" x14ac:dyDescent="0.2">
      <c r="BC60971" s="6"/>
      <c r="BD60971" s="5"/>
    </row>
    <row r="60972" spans="55:56" hidden="1" x14ac:dyDescent="0.2">
      <c r="BC60972" s="6"/>
      <c r="BD60972" s="5"/>
    </row>
    <row r="60973" spans="55:56" hidden="1" x14ac:dyDescent="0.2">
      <c r="BC60973" s="6"/>
      <c r="BD60973" s="5"/>
    </row>
    <row r="60974" spans="55:56" hidden="1" x14ac:dyDescent="0.2">
      <c r="BC60974" s="6"/>
      <c r="BD60974" s="5"/>
    </row>
    <row r="60975" spans="55:56" hidden="1" x14ac:dyDescent="0.2">
      <c r="BC60975" s="6"/>
      <c r="BD60975" s="5"/>
    </row>
    <row r="60976" spans="55:56" hidden="1" x14ac:dyDescent="0.2">
      <c r="BC60976" s="6"/>
      <c r="BD60976" s="5"/>
    </row>
    <row r="60977" spans="55:56" hidden="1" x14ac:dyDescent="0.2">
      <c r="BC60977" s="6"/>
      <c r="BD60977" s="5"/>
    </row>
    <row r="60978" spans="55:56" hidden="1" x14ac:dyDescent="0.2">
      <c r="BC60978" s="6"/>
      <c r="BD60978" s="5"/>
    </row>
    <row r="60979" spans="55:56" hidden="1" x14ac:dyDescent="0.2">
      <c r="BC60979" s="6"/>
      <c r="BD60979" s="5"/>
    </row>
    <row r="60980" spans="55:56" hidden="1" x14ac:dyDescent="0.2">
      <c r="BC60980" s="6"/>
      <c r="BD60980" s="5"/>
    </row>
    <row r="60981" spans="55:56" hidden="1" x14ac:dyDescent="0.2">
      <c r="BC60981" s="6"/>
      <c r="BD60981" s="5"/>
    </row>
    <row r="60982" spans="55:56" hidden="1" x14ac:dyDescent="0.2">
      <c r="BC60982" s="6"/>
      <c r="BD60982" s="5"/>
    </row>
    <row r="60983" spans="55:56" hidden="1" x14ac:dyDescent="0.2">
      <c r="BC60983" s="6"/>
      <c r="BD60983" s="5"/>
    </row>
    <row r="60984" spans="55:56" hidden="1" x14ac:dyDescent="0.2">
      <c r="BC60984" s="6"/>
      <c r="BD60984" s="5"/>
    </row>
    <row r="60985" spans="55:56" hidden="1" x14ac:dyDescent="0.2">
      <c r="BC60985" s="6"/>
      <c r="BD60985" s="5"/>
    </row>
    <row r="60986" spans="55:56" hidden="1" x14ac:dyDescent="0.2">
      <c r="BC60986" s="6"/>
      <c r="BD60986" s="5"/>
    </row>
    <row r="60987" spans="55:56" hidden="1" x14ac:dyDescent="0.2">
      <c r="BC60987" s="6"/>
      <c r="BD60987" s="5"/>
    </row>
    <row r="60988" spans="55:56" hidden="1" x14ac:dyDescent="0.2">
      <c r="BC60988" s="6"/>
      <c r="BD60988" s="5"/>
    </row>
    <row r="60989" spans="55:56" hidden="1" x14ac:dyDescent="0.2">
      <c r="BC60989" s="6"/>
      <c r="BD60989" s="5"/>
    </row>
    <row r="60990" spans="55:56" hidden="1" x14ac:dyDescent="0.2">
      <c r="BC60990" s="6"/>
      <c r="BD60990" s="5"/>
    </row>
    <row r="60991" spans="55:56" hidden="1" x14ac:dyDescent="0.2">
      <c r="BC60991" s="6"/>
      <c r="BD60991" s="5"/>
    </row>
    <row r="60992" spans="55:56" hidden="1" x14ac:dyDescent="0.2">
      <c r="BC60992" s="6"/>
      <c r="BD60992" s="5"/>
    </row>
    <row r="60993" spans="55:56" hidden="1" x14ac:dyDescent="0.2">
      <c r="BC60993" s="6"/>
      <c r="BD60993" s="5"/>
    </row>
    <row r="60994" spans="55:56" hidden="1" x14ac:dyDescent="0.2">
      <c r="BC60994" s="6"/>
      <c r="BD60994" s="5"/>
    </row>
    <row r="60995" spans="55:56" hidden="1" x14ac:dyDescent="0.2">
      <c r="BC60995" s="6"/>
      <c r="BD60995" s="5"/>
    </row>
    <row r="60996" spans="55:56" hidden="1" x14ac:dyDescent="0.2">
      <c r="BC60996" s="6"/>
      <c r="BD60996" s="5"/>
    </row>
    <row r="60997" spans="55:56" hidden="1" x14ac:dyDescent="0.2">
      <c r="BC60997" s="6"/>
      <c r="BD60997" s="5"/>
    </row>
    <row r="60998" spans="55:56" hidden="1" x14ac:dyDescent="0.2">
      <c r="BC60998" s="6"/>
      <c r="BD60998" s="5"/>
    </row>
    <row r="60999" spans="55:56" hidden="1" x14ac:dyDescent="0.2">
      <c r="BC60999" s="6"/>
      <c r="BD60999" s="5"/>
    </row>
    <row r="61000" spans="55:56" hidden="1" x14ac:dyDescent="0.2">
      <c r="BC61000" s="6"/>
      <c r="BD61000" s="5"/>
    </row>
    <row r="61001" spans="55:56" hidden="1" x14ac:dyDescent="0.2">
      <c r="BC61001" s="6"/>
      <c r="BD61001" s="5"/>
    </row>
    <row r="61002" spans="55:56" hidden="1" x14ac:dyDescent="0.2">
      <c r="BC61002" s="6"/>
      <c r="BD61002" s="5"/>
    </row>
    <row r="61003" spans="55:56" hidden="1" x14ac:dyDescent="0.2">
      <c r="BC61003" s="6"/>
      <c r="BD61003" s="5"/>
    </row>
    <row r="61004" spans="55:56" hidden="1" x14ac:dyDescent="0.2">
      <c r="BC61004" s="6"/>
      <c r="BD61004" s="5"/>
    </row>
    <row r="61005" spans="55:56" hidden="1" x14ac:dyDescent="0.2">
      <c r="BC61005" s="6"/>
      <c r="BD61005" s="5"/>
    </row>
    <row r="61006" spans="55:56" hidden="1" x14ac:dyDescent="0.2">
      <c r="BC61006" s="6"/>
      <c r="BD61006" s="5"/>
    </row>
    <row r="61007" spans="55:56" hidden="1" x14ac:dyDescent="0.2">
      <c r="BC61007" s="6"/>
      <c r="BD61007" s="5"/>
    </row>
    <row r="61008" spans="55:56" hidden="1" x14ac:dyDescent="0.2">
      <c r="BC61008" s="6"/>
      <c r="BD61008" s="5"/>
    </row>
    <row r="61009" spans="55:56" hidden="1" x14ac:dyDescent="0.2">
      <c r="BC61009" s="6"/>
      <c r="BD61009" s="5"/>
    </row>
    <row r="61010" spans="55:56" hidden="1" x14ac:dyDescent="0.2">
      <c r="BC61010" s="6"/>
      <c r="BD61010" s="5"/>
    </row>
    <row r="61011" spans="55:56" hidden="1" x14ac:dyDescent="0.2">
      <c r="BC61011" s="6"/>
      <c r="BD61011" s="5"/>
    </row>
    <row r="61012" spans="55:56" hidden="1" x14ac:dyDescent="0.2">
      <c r="BC61012" s="6"/>
      <c r="BD61012" s="5"/>
    </row>
    <row r="61013" spans="55:56" hidden="1" x14ac:dyDescent="0.2">
      <c r="BC61013" s="6"/>
      <c r="BD61013" s="5"/>
    </row>
    <row r="61014" spans="55:56" hidden="1" x14ac:dyDescent="0.2">
      <c r="BC61014" s="6"/>
      <c r="BD61014" s="5"/>
    </row>
    <row r="61015" spans="55:56" hidden="1" x14ac:dyDescent="0.2">
      <c r="BC61015" s="6"/>
      <c r="BD61015" s="5"/>
    </row>
    <row r="61016" spans="55:56" hidden="1" x14ac:dyDescent="0.2">
      <c r="BC61016" s="6"/>
      <c r="BD61016" s="5"/>
    </row>
    <row r="61017" spans="55:56" hidden="1" x14ac:dyDescent="0.2">
      <c r="BC61017" s="6"/>
      <c r="BD61017" s="5"/>
    </row>
    <row r="61018" spans="55:56" hidden="1" x14ac:dyDescent="0.2">
      <c r="BC61018" s="6"/>
      <c r="BD61018" s="5"/>
    </row>
    <row r="61019" spans="55:56" hidden="1" x14ac:dyDescent="0.2">
      <c r="BC61019" s="6"/>
      <c r="BD61019" s="5"/>
    </row>
    <row r="61020" spans="55:56" hidden="1" x14ac:dyDescent="0.2">
      <c r="BC61020" s="6"/>
      <c r="BD61020" s="5"/>
    </row>
    <row r="61021" spans="55:56" hidden="1" x14ac:dyDescent="0.2">
      <c r="BC61021" s="6"/>
      <c r="BD61021" s="5"/>
    </row>
    <row r="61022" spans="55:56" hidden="1" x14ac:dyDescent="0.2">
      <c r="BC61022" s="6"/>
      <c r="BD61022" s="5"/>
    </row>
    <row r="61023" spans="55:56" hidden="1" x14ac:dyDescent="0.2">
      <c r="BC61023" s="6"/>
      <c r="BD61023" s="5"/>
    </row>
    <row r="61024" spans="55:56" hidden="1" x14ac:dyDescent="0.2">
      <c r="BC61024" s="6"/>
      <c r="BD61024" s="5"/>
    </row>
    <row r="61025" spans="55:56" hidden="1" x14ac:dyDescent="0.2">
      <c r="BC61025" s="6"/>
      <c r="BD61025" s="5"/>
    </row>
    <row r="61026" spans="55:56" hidden="1" x14ac:dyDescent="0.2">
      <c r="BC61026" s="6"/>
      <c r="BD61026" s="5"/>
    </row>
    <row r="61027" spans="55:56" hidden="1" x14ac:dyDescent="0.2">
      <c r="BC61027" s="6"/>
      <c r="BD61027" s="5"/>
    </row>
    <row r="61028" spans="55:56" hidden="1" x14ac:dyDescent="0.2">
      <c r="BC61028" s="6"/>
      <c r="BD61028" s="5"/>
    </row>
    <row r="61029" spans="55:56" hidden="1" x14ac:dyDescent="0.2">
      <c r="BC61029" s="6"/>
      <c r="BD61029" s="5"/>
    </row>
    <row r="61030" spans="55:56" hidden="1" x14ac:dyDescent="0.2">
      <c r="BC61030" s="6"/>
      <c r="BD61030" s="5"/>
    </row>
    <row r="61031" spans="55:56" hidden="1" x14ac:dyDescent="0.2">
      <c r="BC61031" s="6"/>
      <c r="BD61031" s="5"/>
    </row>
    <row r="61032" spans="55:56" hidden="1" x14ac:dyDescent="0.2">
      <c r="BC61032" s="6"/>
      <c r="BD61032" s="5"/>
    </row>
    <row r="61033" spans="55:56" hidden="1" x14ac:dyDescent="0.2">
      <c r="BC61033" s="6"/>
      <c r="BD61033" s="5"/>
    </row>
    <row r="61034" spans="55:56" hidden="1" x14ac:dyDescent="0.2">
      <c r="BC61034" s="6"/>
      <c r="BD61034" s="5"/>
    </row>
    <row r="61035" spans="55:56" hidden="1" x14ac:dyDescent="0.2">
      <c r="BC61035" s="6"/>
      <c r="BD61035" s="5"/>
    </row>
    <row r="61036" spans="55:56" hidden="1" x14ac:dyDescent="0.2">
      <c r="BC61036" s="6"/>
      <c r="BD61036" s="5"/>
    </row>
    <row r="61037" spans="55:56" hidden="1" x14ac:dyDescent="0.2">
      <c r="BC61037" s="6"/>
      <c r="BD61037" s="5"/>
    </row>
    <row r="61038" spans="55:56" hidden="1" x14ac:dyDescent="0.2">
      <c r="BC61038" s="6"/>
      <c r="BD61038" s="5"/>
    </row>
    <row r="61039" spans="55:56" hidden="1" x14ac:dyDescent="0.2">
      <c r="BC61039" s="6"/>
      <c r="BD61039" s="5"/>
    </row>
    <row r="61040" spans="55:56" hidden="1" x14ac:dyDescent="0.2">
      <c r="BC61040" s="6"/>
      <c r="BD61040" s="5"/>
    </row>
    <row r="61041" spans="55:56" hidden="1" x14ac:dyDescent="0.2">
      <c r="BC61041" s="6"/>
      <c r="BD61041" s="5"/>
    </row>
    <row r="61042" spans="55:56" hidden="1" x14ac:dyDescent="0.2">
      <c r="BC61042" s="6"/>
      <c r="BD61042" s="5"/>
    </row>
    <row r="61043" spans="55:56" hidden="1" x14ac:dyDescent="0.2">
      <c r="BC61043" s="6"/>
      <c r="BD61043" s="5"/>
    </row>
    <row r="61044" spans="55:56" hidden="1" x14ac:dyDescent="0.2">
      <c r="BC61044" s="6"/>
      <c r="BD61044" s="5"/>
    </row>
    <row r="61045" spans="55:56" hidden="1" x14ac:dyDescent="0.2">
      <c r="BC61045" s="6"/>
      <c r="BD61045" s="5"/>
    </row>
    <row r="61046" spans="55:56" hidden="1" x14ac:dyDescent="0.2">
      <c r="BC61046" s="6"/>
      <c r="BD61046" s="5"/>
    </row>
    <row r="61047" spans="55:56" hidden="1" x14ac:dyDescent="0.2">
      <c r="BC61047" s="6"/>
      <c r="BD61047" s="5"/>
    </row>
    <row r="61048" spans="55:56" hidden="1" x14ac:dyDescent="0.2">
      <c r="BC61048" s="6"/>
      <c r="BD61048" s="5"/>
    </row>
    <row r="61049" spans="55:56" hidden="1" x14ac:dyDescent="0.2">
      <c r="BC61049" s="6"/>
      <c r="BD61049" s="5"/>
    </row>
    <row r="61050" spans="55:56" hidden="1" x14ac:dyDescent="0.2">
      <c r="BC61050" s="6"/>
      <c r="BD61050" s="5"/>
    </row>
    <row r="61051" spans="55:56" hidden="1" x14ac:dyDescent="0.2">
      <c r="BC61051" s="6"/>
      <c r="BD61051" s="5"/>
    </row>
    <row r="61052" spans="55:56" hidden="1" x14ac:dyDescent="0.2">
      <c r="BC61052" s="6"/>
      <c r="BD61052" s="5"/>
    </row>
    <row r="61053" spans="55:56" hidden="1" x14ac:dyDescent="0.2">
      <c r="BC61053" s="6"/>
      <c r="BD61053" s="5"/>
    </row>
    <row r="61054" spans="55:56" hidden="1" x14ac:dyDescent="0.2">
      <c r="BC61054" s="6"/>
      <c r="BD61054" s="5"/>
    </row>
    <row r="61055" spans="55:56" hidden="1" x14ac:dyDescent="0.2">
      <c r="BC61055" s="6"/>
      <c r="BD61055" s="5"/>
    </row>
    <row r="61056" spans="55:56" hidden="1" x14ac:dyDescent="0.2">
      <c r="BC61056" s="6"/>
      <c r="BD61056" s="5"/>
    </row>
    <row r="61057" spans="55:56" hidden="1" x14ac:dyDescent="0.2">
      <c r="BC61057" s="6"/>
      <c r="BD61057" s="5"/>
    </row>
    <row r="61058" spans="55:56" hidden="1" x14ac:dyDescent="0.2">
      <c r="BC61058" s="6"/>
      <c r="BD61058" s="5"/>
    </row>
    <row r="61059" spans="55:56" hidden="1" x14ac:dyDescent="0.2">
      <c r="BC61059" s="6"/>
      <c r="BD61059" s="5"/>
    </row>
    <row r="61060" spans="55:56" hidden="1" x14ac:dyDescent="0.2">
      <c r="BC61060" s="6"/>
      <c r="BD61060" s="5"/>
    </row>
    <row r="61061" spans="55:56" hidden="1" x14ac:dyDescent="0.2">
      <c r="BC61061" s="6"/>
      <c r="BD61061" s="5"/>
    </row>
    <row r="61062" spans="55:56" hidden="1" x14ac:dyDescent="0.2">
      <c r="BC61062" s="6"/>
      <c r="BD61062" s="5"/>
    </row>
    <row r="61063" spans="55:56" hidden="1" x14ac:dyDescent="0.2">
      <c r="BC61063" s="6"/>
      <c r="BD61063" s="5"/>
    </row>
    <row r="61064" spans="55:56" hidden="1" x14ac:dyDescent="0.2">
      <c r="BC61064" s="6"/>
      <c r="BD61064" s="5"/>
    </row>
    <row r="61065" spans="55:56" hidden="1" x14ac:dyDescent="0.2">
      <c r="BC61065" s="6"/>
      <c r="BD61065" s="5"/>
    </row>
    <row r="61066" spans="55:56" hidden="1" x14ac:dyDescent="0.2">
      <c r="BC61066" s="6"/>
      <c r="BD61066" s="5"/>
    </row>
    <row r="61067" spans="55:56" hidden="1" x14ac:dyDescent="0.2">
      <c r="BC61067" s="6"/>
      <c r="BD61067" s="5"/>
    </row>
    <row r="61068" spans="55:56" hidden="1" x14ac:dyDescent="0.2">
      <c r="BC61068" s="6"/>
      <c r="BD61068" s="5"/>
    </row>
    <row r="61069" spans="55:56" hidden="1" x14ac:dyDescent="0.2">
      <c r="BC61069" s="6"/>
      <c r="BD61069" s="5"/>
    </row>
    <row r="61070" spans="55:56" hidden="1" x14ac:dyDescent="0.2">
      <c r="BC61070" s="6"/>
      <c r="BD61070" s="5"/>
    </row>
    <row r="61071" spans="55:56" hidden="1" x14ac:dyDescent="0.2">
      <c r="BC61071" s="6"/>
      <c r="BD61071" s="5"/>
    </row>
    <row r="61072" spans="55:56" hidden="1" x14ac:dyDescent="0.2">
      <c r="BC61072" s="6"/>
      <c r="BD61072" s="5"/>
    </row>
    <row r="61073" spans="55:56" hidden="1" x14ac:dyDescent="0.2">
      <c r="BC61073" s="6"/>
      <c r="BD61073" s="5"/>
    </row>
    <row r="61074" spans="55:56" hidden="1" x14ac:dyDescent="0.2">
      <c r="BC61074" s="6"/>
      <c r="BD61074" s="5"/>
    </row>
    <row r="61075" spans="55:56" hidden="1" x14ac:dyDescent="0.2">
      <c r="BC61075" s="6"/>
      <c r="BD61075" s="5"/>
    </row>
    <row r="61076" spans="55:56" hidden="1" x14ac:dyDescent="0.2">
      <c r="BC61076" s="6"/>
      <c r="BD61076" s="5"/>
    </row>
    <row r="61077" spans="55:56" hidden="1" x14ac:dyDescent="0.2">
      <c r="BC61077" s="6"/>
      <c r="BD61077" s="5"/>
    </row>
    <row r="61078" spans="55:56" hidden="1" x14ac:dyDescent="0.2">
      <c r="BC61078" s="6"/>
      <c r="BD61078" s="5"/>
    </row>
    <row r="61079" spans="55:56" hidden="1" x14ac:dyDescent="0.2">
      <c r="BC61079" s="6"/>
      <c r="BD61079" s="5"/>
    </row>
    <row r="61080" spans="55:56" hidden="1" x14ac:dyDescent="0.2">
      <c r="BC61080" s="6"/>
      <c r="BD61080" s="5"/>
    </row>
    <row r="61081" spans="55:56" hidden="1" x14ac:dyDescent="0.2">
      <c r="BC61081" s="6"/>
      <c r="BD61081" s="5"/>
    </row>
    <row r="61082" spans="55:56" hidden="1" x14ac:dyDescent="0.2">
      <c r="BC61082" s="6"/>
      <c r="BD61082" s="5"/>
    </row>
    <row r="61083" spans="55:56" hidden="1" x14ac:dyDescent="0.2">
      <c r="BC61083" s="6"/>
      <c r="BD61083" s="5"/>
    </row>
    <row r="61084" spans="55:56" hidden="1" x14ac:dyDescent="0.2">
      <c r="BC61084" s="6"/>
      <c r="BD61084" s="5"/>
    </row>
    <row r="61085" spans="55:56" hidden="1" x14ac:dyDescent="0.2">
      <c r="BC61085" s="6"/>
      <c r="BD61085" s="5"/>
    </row>
    <row r="61086" spans="55:56" hidden="1" x14ac:dyDescent="0.2">
      <c r="BC61086" s="6"/>
      <c r="BD61086" s="5"/>
    </row>
    <row r="61087" spans="55:56" hidden="1" x14ac:dyDescent="0.2">
      <c r="BC61087" s="6"/>
      <c r="BD61087" s="5"/>
    </row>
    <row r="61088" spans="55:56" hidden="1" x14ac:dyDescent="0.2">
      <c r="BC61088" s="6"/>
      <c r="BD61088" s="5"/>
    </row>
    <row r="61089" spans="55:56" hidden="1" x14ac:dyDescent="0.2">
      <c r="BC61089" s="6"/>
      <c r="BD61089" s="5"/>
    </row>
    <row r="61090" spans="55:56" hidden="1" x14ac:dyDescent="0.2">
      <c r="BC61090" s="6"/>
      <c r="BD61090" s="5"/>
    </row>
    <row r="61091" spans="55:56" hidden="1" x14ac:dyDescent="0.2">
      <c r="BC61091" s="6"/>
      <c r="BD61091" s="5"/>
    </row>
    <row r="61092" spans="55:56" hidden="1" x14ac:dyDescent="0.2">
      <c r="BC61092" s="6"/>
      <c r="BD61092" s="5"/>
    </row>
    <row r="61093" spans="55:56" hidden="1" x14ac:dyDescent="0.2">
      <c r="BC61093" s="6"/>
      <c r="BD61093" s="5"/>
    </row>
    <row r="61094" spans="55:56" hidden="1" x14ac:dyDescent="0.2">
      <c r="BC61094" s="6"/>
      <c r="BD61094" s="5"/>
    </row>
    <row r="61095" spans="55:56" hidden="1" x14ac:dyDescent="0.2">
      <c r="BC61095" s="6"/>
      <c r="BD61095" s="5"/>
    </row>
    <row r="61096" spans="55:56" hidden="1" x14ac:dyDescent="0.2">
      <c r="BC61096" s="6"/>
      <c r="BD61096" s="5"/>
    </row>
    <row r="61097" spans="55:56" hidden="1" x14ac:dyDescent="0.2">
      <c r="BC61097" s="6"/>
      <c r="BD61097" s="5"/>
    </row>
    <row r="61098" spans="55:56" hidden="1" x14ac:dyDescent="0.2">
      <c r="BC61098" s="6"/>
      <c r="BD61098" s="5"/>
    </row>
    <row r="61099" spans="55:56" hidden="1" x14ac:dyDescent="0.2">
      <c r="BC61099" s="6"/>
      <c r="BD61099" s="5"/>
    </row>
    <row r="61100" spans="55:56" hidden="1" x14ac:dyDescent="0.2">
      <c r="BC61100" s="6"/>
      <c r="BD61100" s="5"/>
    </row>
    <row r="61101" spans="55:56" hidden="1" x14ac:dyDescent="0.2">
      <c r="BC61101" s="6"/>
      <c r="BD61101" s="5"/>
    </row>
    <row r="61102" spans="55:56" hidden="1" x14ac:dyDescent="0.2">
      <c r="BC61102" s="6"/>
      <c r="BD61102" s="5"/>
    </row>
    <row r="61103" spans="55:56" hidden="1" x14ac:dyDescent="0.2">
      <c r="BC61103" s="6"/>
      <c r="BD61103" s="5"/>
    </row>
    <row r="61104" spans="55:56" hidden="1" x14ac:dyDescent="0.2">
      <c r="BC61104" s="6"/>
      <c r="BD61104" s="5"/>
    </row>
    <row r="61105" spans="55:56" hidden="1" x14ac:dyDescent="0.2">
      <c r="BC61105" s="6"/>
      <c r="BD61105" s="5"/>
    </row>
    <row r="61106" spans="55:56" hidden="1" x14ac:dyDescent="0.2">
      <c r="BC61106" s="6"/>
      <c r="BD61106" s="5"/>
    </row>
    <row r="61107" spans="55:56" hidden="1" x14ac:dyDescent="0.2">
      <c r="BC61107" s="6"/>
      <c r="BD61107" s="5"/>
    </row>
    <row r="61108" spans="55:56" hidden="1" x14ac:dyDescent="0.2">
      <c r="BC61108" s="6"/>
      <c r="BD61108" s="5"/>
    </row>
    <row r="61109" spans="55:56" hidden="1" x14ac:dyDescent="0.2">
      <c r="BC61109" s="6"/>
      <c r="BD61109" s="5"/>
    </row>
    <row r="61110" spans="55:56" hidden="1" x14ac:dyDescent="0.2">
      <c r="BC61110" s="6"/>
      <c r="BD61110" s="5"/>
    </row>
    <row r="61111" spans="55:56" hidden="1" x14ac:dyDescent="0.2">
      <c r="BC61111" s="6"/>
      <c r="BD61111" s="5"/>
    </row>
    <row r="61112" spans="55:56" hidden="1" x14ac:dyDescent="0.2">
      <c r="BC61112" s="6"/>
      <c r="BD61112" s="5"/>
    </row>
    <row r="61113" spans="55:56" hidden="1" x14ac:dyDescent="0.2">
      <c r="BC61113" s="6"/>
      <c r="BD61113" s="5"/>
    </row>
    <row r="61114" spans="55:56" hidden="1" x14ac:dyDescent="0.2">
      <c r="BC61114" s="6"/>
      <c r="BD61114" s="5"/>
    </row>
    <row r="61115" spans="55:56" hidden="1" x14ac:dyDescent="0.2">
      <c r="BC61115" s="6"/>
      <c r="BD61115" s="5"/>
    </row>
    <row r="61116" spans="55:56" hidden="1" x14ac:dyDescent="0.2">
      <c r="BC61116" s="6"/>
      <c r="BD61116" s="5"/>
    </row>
    <row r="61117" spans="55:56" hidden="1" x14ac:dyDescent="0.2">
      <c r="BC61117" s="6"/>
      <c r="BD61117" s="5"/>
    </row>
    <row r="61118" spans="55:56" hidden="1" x14ac:dyDescent="0.2">
      <c r="BC61118" s="6"/>
      <c r="BD61118" s="5"/>
    </row>
    <row r="61119" spans="55:56" hidden="1" x14ac:dyDescent="0.2">
      <c r="BC61119" s="6"/>
      <c r="BD61119" s="5"/>
    </row>
    <row r="61120" spans="55:56" hidden="1" x14ac:dyDescent="0.2">
      <c r="BC61120" s="6"/>
      <c r="BD61120" s="5"/>
    </row>
    <row r="61121" spans="55:56" hidden="1" x14ac:dyDescent="0.2">
      <c r="BC61121" s="6"/>
      <c r="BD61121" s="5"/>
    </row>
    <row r="61122" spans="55:56" hidden="1" x14ac:dyDescent="0.2">
      <c r="BC61122" s="6"/>
      <c r="BD61122" s="5"/>
    </row>
    <row r="61123" spans="55:56" hidden="1" x14ac:dyDescent="0.2">
      <c r="BC61123" s="6"/>
      <c r="BD61123" s="5"/>
    </row>
    <row r="61124" spans="55:56" hidden="1" x14ac:dyDescent="0.2">
      <c r="BC61124" s="6"/>
      <c r="BD61124" s="5"/>
    </row>
    <row r="61125" spans="55:56" hidden="1" x14ac:dyDescent="0.2">
      <c r="BC61125" s="6"/>
      <c r="BD61125" s="5"/>
    </row>
    <row r="61126" spans="55:56" hidden="1" x14ac:dyDescent="0.2">
      <c r="BC61126" s="6"/>
      <c r="BD61126" s="5"/>
    </row>
    <row r="61127" spans="55:56" hidden="1" x14ac:dyDescent="0.2">
      <c r="BC61127" s="6"/>
      <c r="BD61127" s="5"/>
    </row>
    <row r="61128" spans="55:56" hidden="1" x14ac:dyDescent="0.2">
      <c r="BC61128" s="6"/>
      <c r="BD61128" s="5"/>
    </row>
    <row r="61129" spans="55:56" hidden="1" x14ac:dyDescent="0.2">
      <c r="BC61129" s="6"/>
      <c r="BD61129" s="5"/>
    </row>
    <row r="61130" spans="55:56" hidden="1" x14ac:dyDescent="0.2">
      <c r="BC61130" s="6"/>
      <c r="BD61130" s="5"/>
    </row>
    <row r="61131" spans="55:56" hidden="1" x14ac:dyDescent="0.2">
      <c r="BC61131" s="6"/>
      <c r="BD61131" s="5"/>
    </row>
    <row r="61132" spans="55:56" hidden="1" x14ac:dyDescent="0.2">
      <c r="BC61132" s="6"/>
      <c r="BD61132" s="5"/>
    </row>
    <row r="61133" spans="55:56" hidden="1" x14ac:dyDescent="0.2">
      <c r="BC61133" s="6"/>
      <c r="BD61133" s="5"/>
    </row>
    <row r="61134" spans="55:56" hidden="1" x14ac:dyDescent="0.2">
      <c r="BC61134" s="6"/>
      <c r="BD61134" s="5"/>
    </row>
    <row r="61135" spans="55:56" hidden="1" x14ac:dyDescent="0.2">
      <c r="BC61135" s="6"/>
      <c r="BD61135" s="5"/>
    </row>
    <row r="61136" spans="55:56" hidden="1" x14ac:dyDescent="0.2">
      <c r="BC61136" s="6"/>
      <c r="BD61136" s="5"/>
    </row>
    <row r="61137" spans="55:56" hidden="1" x14ac:dyDescent="0.2">
      <c r="BC61137" s="6"/>
      <c r="BD61137" s="5"/>
    </row>
    <row r="61138" spans="55:56" hidden="1" x14ac:dyDescent="0.2">
      <c r="BC61138" s="6"/>
      <c r="BD61138" s="5"/>
    </row>
    <row r="61139" spans="55:56" hidden="1" x14ac:dyDescent="0.2">
      <c r="BC61139" s="6"/>
      <c r="BD61139" s="5"/>
    </row>
    <row r="61140" spans="55:56" hidden="1" x14ac:dyDescent="0.2">
      <c r="BC61140" s="6"/>
      <c r="BD61140" s="5"/>
    </row>
    <row r="61141" spans="55:56" hidden="1" x14ac:dyDescent="0.2">
      <c r="BC61141" s="6"/>
      <c r="BD61141" s="5"/>
    </row>
    <row r="61142" spans="55:56" hidden="1" x14ac:dyDescent="0.2">
      <c r="BC61142" s="6"/>
      <c r="BD61142" s="5"/>
    </row>
    <row r="61143" spans="55:56" hidden="1" x14ac:dyDescent="0.2">
      <c r="BC61143" s="6"/>
      <c r="BD61143" s="5"/>
    </row>
    <row r="61144" spans="55:56" hidden="1" x14ac:dyDescent="0.2">
      <c r="BC61144" s="6"/>
      <c r="BD61144" s="5"/>
    </row>
    <row r="61145" spans="55:56" hidden="1" x14ac:dyDescent="0.2">
      <c r="BC61145" s="6"/>
      <c r="BD61145" s="5"/>
    </row>
    <row r="61146" spans="55:56" hidden="1" x14ac:dyDescent="0.2">
      <c r="BC61146" s="6"/>
      <c r="BD61146" s="5"/>
    </row>
    <row r="61147" spans="55:56" hidden="1" x14ac:dyDescent="0.2">
      <c r="BC61147" s="6"/>
      <c r="BD61147" s="5"/>
    </row>
    <row r="61148" spans="55:56" hidden="1" x14ac:dyDescent="0.2">
      <c r="BC61148" s="6"/>
      <c r="BD61148" s="5"/>
    </row>
    <row r="61149" spans="55:56" hidden="1" x14ac:dyDescent="0.2">
      <c r="BC61149" s="6"/>
      <c r="BD61149" s="5"/>
    </row>
    <row r="61150" spans="55:56" hidden="1" x14ac:dyDescent="0.2">
      <c r="BC61150" s="6"/>
      <c r="BD61150" s="5"/>
    </row>
    <row r="61151" spans="55:56" hidden="1" x14ac:dyDescent="0.2">
      <c r="BC61151" s="6"/>
      <c r="BD61151" s="5"/>
    </row>
    <row r="61152" spans="55:56" hidden="1" x14ac:dyDescent="0.2">
      <c r="BC61152" s="6"/>
      <c r="BD61152" s="5"/>
    </row>
    <row r="61153" spans="55:56" hidden="1" x14ac:dyDescent="0.2">
      <c r="BC61153" s="6"/>
      <c r="BD61153" s="5"/>
    </row>
    <row r="61154" spans="55:56" hidden="1" x14ac:dyDescent="0.2">
      <c r="BC61154" s="6"/>
      <c r="BD61154" s="5"/>
    </row>
    <row r="61155" spans="55:56" hidden="1" x14ac:dyDescent="0.2">
      <c r="BC61155" s="6"/>
      <c r="BD61155" s="5"/>
    </row>
    <row r="61156" spans="55:56" hidden="1" x14ac:dyDescent="0.2">
      <c r="BC61156" s="6"/>
      <c r="BD61156" s="5"/>
    </row>
    <row r="61157" spans="55:56" hidden="1" x14ac:dyDescent="0.2">
      <c r="BC61157" s="6"/>
      <c r="BD61157" s="5"/>
    </row>
    <row r="61158" spans="55:56" hidden="1" x14ac:dyDescent="0.2">
      <c r="BC61158" s="6"/>
      <c r="BD61158" s="5"/>
    </row>
    <row r="61159" spans="55:56" hidden="1" x14ac:dyDescent="0.2">
      <c r="BC61159" s="6"/>
      <c r="BD61159" s="5"/>
    </row>
    <row r="61160" spans="55:56" hidden="1" x14ac:dyDescent="0.2">
      <c r="BC61160" s="6"/>
      <c r="BD61160" s="5"/>
    </row>
    <row r="61161" spans="55:56" hidden="1" x14ac:dyDescent="0.2">
      <c r="BC61161" s="6"/>
      <c r="BD61161" s="5"/>
    </row>
    <row r="61162" spans="55:56" hidden="1" x14ac:dyDescent="0.2">
      <c r="BC61162" s="6"/>
      <c r="BD61162" s="5"/>
    </row>
    <row r="61163" spans="55:56" hidden="1" x14ac:dyDescent="0.2">
      <c r="BC61163" s="6"/>
      <c r="BD61163" s="5"/>
    </row>
    <row r="61164" spans="55:56" hidden="1" x14ac:dyDescent="0.2">
      <c r="BC61164" s="6"/>
      <c r="BD61164" s="5"/>
    </row>
    <row r="61165" spans="55:56" hidden="1" x14ac:dyDescent="0.2">
      <c r="BC61165" s="6"/>
      <c r="BD61165" s="5"/>
    </row>
    <row r="61166" spans="55:56" hidden="1" x14ac:dyDescent="0.2">
      <c r="BC61166" s="6"/>
      <c r="BD61166" s="5"/>
    </row>
    <row r="61167" spans="55:56" hidden="1" x14ac:dyDescent="0.2">
      <c r="BC61167" s="6"/>
      <c r="BD61167" s="5"/>
    </row>
    <row r="61168" spans="55:56" hidden="1" x14ac:dyDescent="0.2">
      <c r="BC61168" s="6"/>
      <c r="BD61168" s="5"/>
    </row>
    <row r="61169" spans="55:56" hidden="1" x14ac:dyDescent="0.2">
      <c r="BC61169" s="6"/>
      <c r="BD61169" s="5"/>
    </row>
    <row r="61170" spans="55:56" hidden="1" x14ac:dyDescent="0.2">
      <c r="BC61170" s="6"/>
      <c r="BD61170" s="5"/>
    </row>
    <row r="61171" spans="55:56" hidden="1" x14ac:dyDescent="0.2">
      <c r="BC61171" s="6"/>
      <c r="BD61171" s="5"/>
    </row>
    <row r="61172" spans="55:56" hidden="1" x14ac:dyDescent="0.2">
      <c r="BC61172" s="6"/>
      <c r="BD61172" s="5"/>
    </row>
    <row r="61173" spans="55:56" hidden="1" x14ac:dyDescent="0.2">
      <c r="BC61173" s="6"/>
      <c r="BD61173" s="5"/>
    </row>
    <row r="61174" spans="55:56" hidden="1" x14ac:dyDescent="0.2">
      <c r="BC61174" s="6"/>
      <c r="BD61174" s="5"/>
    </row>
    <row r="61175" spans="55:56" hidden="1" x14ac:dyDescent="0.2">
      <c r="BC61175" s="6"/>
      <c r="BD61175" s="5"/>
    </row>
    <row r="61176" spans="55:56" hidden="1" x14ac:dyDescent="0.2">
      <c r="BC61176" s="6"/>
      <c r="BD61176" s="5"/>
    </row>
    <row r="61177" spans="55:56" hidden="1" x14ac:dyDescent="0.2">
      <c r="BC61177" s="6"/>
      <c r="BD61177" s="5"/>
    </row>
    <row r="61178" spans="55:56" hidden="1" x14ac:dyDescent="0.2">
      <c r="BC61178" s="6"/>
      <c r="BD61178" s="5"/>
    </row>
    <row r="61179" spans="55:56" hidden="1" x14ac:dyDescent="0.2">
      <c r="BC61179" s="6"/>
      <c r="BD61179" s="5"/>
    </row>
    <row r="61180" spans="55:56" hidden="1" x14ac:dyDescent="0.2">
      <c r="BC61180" s="6"/>
      <c r="BD61180" s="5"/>
    </row>
    <row r="61181" spans="55:56" hidden="1" x14ac:dyDescent="0.2">
      <c r="BC61181" s="6"/>
      <c r="BD61181" s="5"/>
    </row>
    <row r="61182" spans="55:56" hidden="1" x14ac:dyDescent="0.2">
      <c r="BC61182" s="6"/>
      <c r="BD61182" s="5"/>
    </row>
    <row r="61183" spans="55:56" hidden="1" x14ac:dyDescent="0.2">
      <c r="BC61183" s="6"/>
      <c r="BD61183" s="5"/>
    </row>
    <row r="61184" spans="55:56" hidden="1" x14ac:dyDescent="0.2">
      <c r="BC61184" s="6"/>
      <c r="BD61184" s="5"/>
    </row>
    <row r="61185" spans="55:56" hidden="1" x14ac:dyDescent="0.2">
      <c r="BC61185" s="6"/>
      <c r="BD61185" s="5"/>
    </row>
    <row r="61186" spans="55:56" hidden="1" x14ac:dyDescent="0.2">
      <c r="BC61186" s="6"/>
      <c r="BD61186" s="5"/>
    </row>
    <row r="61187" spans="55:56" hidden="1" x14ac:dyDescent="0.2">
      <c r="BC61187" s="6"/>
      <c r="BD61187" s="5"/>
    </row>
    <row r="61188" spans="55:56" hidden="1" x14ac:dyDescent="0.2">
      <c r="BC61188" s="6"/>
      <c r="BD61188" s="5"/>
    </row>
    <row r="61189" spans="55:56" hidden="1" x14ac:dyDescent="0.2">
      <c r="BC61189" s="6"/>
      <c r="BD61189" s="5"/>
    </row>
    <row r="61190" spans="55:56" hidden="1" x14ac:dyDescent="0.2">
      <c r="BC61190" s="6"/>
      <c r="BD61190" s="5"/>
    </row>
    <row r="61191" spans="55:56" hidden="1" x14ac:dyDescent="0.2">
      <c r="BC61191" s="6"/>
      <c r="BD61191" s="5"/>
    </row>
    <row r="61192" spans="55:56" hidden="1" x14ac:dyDescent="0.2">
      <c r="BC61192" s="6"/>
      <c r="BD61192" s="5"/>
    </row>
    <row r="61193" spans="55:56" hidden="1" x14ac:dyDescent="0.2">
      <c r="BC61193" s="6"/>
      <c r="BD61193" s="5"/>
    </row>
    <row r="61194" spans="55:56" hidden="1" x14ac:dyDescent="0.2">
      <c r="BC61194" s="6"/>
      <c r="BD61194" s="5"/>
    </row>
    <row r="61195" spans="55:56" hidden="1" x14ac:dyDescent="0.2">
      <c r="BC61195" s="6"/>
      <c r="BD61195" s="5"/>
    </row>
    <row r="61196" spans="55:56" hidden="1" x14ac:dyDescent="0.2">
      <c r="BC61196" s="6"/>
      <c r="BD61196" s="5"/>
    </row>
    <row r="61197" spans="55:56" hidden="1" x14ac:dyDescent="0.2">
      <c r="BC61197" s="6"/>
      <c r="BD61197" s="5"/>
    </row>
    <row r="61198" spans="55:56" hidden="1" x14ac:dyDescent="0.2">
      <c r="BC61198" s="6"/>
      <c r="BD61198" s="5"/>
    </row>
    <row r="61199" spans="55:56" hidden="1" x14ac:dyDescent="0.2">
      <c r="BC61199" s="6"/>
      <c r="BD61199" s="5"/>
    </row>
    <row r="61200" spans="55:56" hidden="1" x14ac:dyDescent="0.2">
      <c r="BC61200" s="6"/>
      <c r="BD61200" s="5"/>
    </row>
    <row r="61201" spans="55:56" hidden="1" x14ac:dyDescent="0.2">
      <c r="BC61201" s="6"/>
      <c r="BD61201" s="5"/>
    </row>
    <row r="61202" spans="55:56" hidden="1" x14ac:dyDescent="0.2">
      <c r="BC61202" s="6"/>
      <c r="BD61202" s="5"/>
    </row>
    <row r="61203" spans="55:56" hidden="1" x14ac:dyDescent="0.2">
      <c r="BC61203" s="6"/>
      <c r="BD61203" s="5"/>
    </row>
    <row r="61204" spans="55:56" hidden="1" x14ac:dyDescent="0.2">
      <c r="BC61204" s="6"/>
      <c r="BD61204" s="5"/>
    </row>
    <row r="61205" spans="55:56" hidden="1" x14ac:dyDescent="0.2">
      <c r="BC61205" s="6"/>
      <c r="BD61205" s="5"/>
    </row>
    <row r="61206" spans="55:56" hidden="1" x14ac:dyDescent="0.2">
      <c r="BC61206" s="6"/>
      <c r="BD61206" s="5"/>
    </row>
    <row r="61207" spans="55:56" hidden="1" x14ac:dyDescent="0.2">
      <c r="BC61207" s="6"/>
      <c r="BD61207" s="5"/>
    </row>
    <row r="61208" spans="55:56" hidden="1" x14ac:dyDescent="0.2">
      <c r="BC61208" s="6"/>
      <c r="BD61208" s="5"/>
    </row>
    <row r="61209" spans="55:56" hidden="1" x14ac:dyDescent="0.2">
      <c r="BC61209" s="6"/>
      <c r="BD61209" s="5"/>
    </row>
    <row r="61210" spans="55:56" hidden="1" x14ac:dyDescent="0.2">
      <c r="BC61210" s="6"/>
      <c r="BD61210" s="5"/>
    </row>
    <row r="61211" spans="55:56" hidden="1" x14ac:dyDescent="0.2">
      <c r="BC61211" s="6"/>
      <c r="BD61211" s="5"/>
    </row>
    <row r="61212" spans="55:56" hidden="1" x14ac:dyDescent="0.2">
      <c r="BC61212" s="6"/>
      <c r="BD61212" s="5"/>
    </row>
    <row r="61213" spans="55:56" hidden="1" x14ac:dyDescent="0.2">
      <c r="BC61213" s="6"/>
      <c r="BD61213" s="5"/>
    </row>
    <row r="61214" spans="55:56" hidden="1" x14ac:dyDescent="0.2">
      <c r="BC61214" s="6"/>
      <c r="BD61214" s="5"/>
    </row>
    <row r="61215" spans="55:56" hidden="1" x14ac:dyDescent="0.2">
      <c r="BC61215" s="6"/>
      <c r="BD61215" s="5"/>
    </row>
    <row r="61216" spans="55:56" hidden="1" x14ac:dyDescent="0.2">
      <c r="BC61216" s="6"/>
      <c r="BD61216" s="5"/>
    </row>
    <row r="61217" spans="55:56" hidden="1" x14ac:dyDescent="0.2">
      <c r="BC61217" s="6"/>
      <c r="BD61217" s="5"/>
    </row>
    <row r="61218" spans="55:56" hidden="1" x14ac:dyDescent="0.2">
      <c r="BC61218" s="6"/>
      <c r="BD61218" s="5"/>
    </row>
    <row r="61219" spans="55:56" hidden="1" x14ac:dyDescent="0.2">
      <c r="BC61219" s="6"/>
      <c r="BD61219" s="5"/>
    </row>
    <row r="61220" spans="55:56" hidden="1" x14ac:dyDescent="0.2">
      <c r="BC61220" s="6"/>
      <c r="BD61220" s="5"/>
    </row>
    <row r="61221" spans="55:56" hidden="1" x14ac:dyDescent="0.2">
      <c r="BC61221" s="6"/>
      <c r="BD61221" s="5"/>
    </row>
    <row r="61222" spans="55:56" hidden="1" x14ac:dyDescent="0.2">
      <c r="BC61222" s="6"/>
      <c r="BD61222" s="5"/>
    </row>
    <row r="61223" spans="55:56" hidden="1" x14ac:dyDescent="0.2">
      <c r="BC61223" s="6"/>
      <c r="BD61223" s="5"/>
    </row>
    <row r="61224" spans="55:56" hidden="1" x14ac:dyDescent="0.2">
      <c r="BC61224" s="6"/>
      <c r="BD61224" s="5"/>
    </row>
    <row r="61225" spans="55:56" hidden="1" x14ac:dyDescent="0.2">
      <c r="BC61225" s="6"/>
      <c r="BD61225" s="5"/>
    </row>
    <row r="61226" spans="55:56" hidden="1" x14ac:dyDescent="0.2">
      <c r="BC61226" s="6"/>
      <c r="BD61226" s="5"/>
    </row>
    <row r="61227" spans="55:56" hidden="1" x14ac:dyDescent="0.2">
      <c r="BC61227" s="6"/>
      <c r="BD61227" s="5"/>
    </row>
    <row r="61228" spans="55:56" hidden="1" x14ac:dyDescent="0.2">
      <c r="BC61228" s="6"/>
      <c r="BD61228" s="5"/>
    </row>
    <row r="61229" spans="55:56" hidden="1" x14ac:dyDescent="0.2">
      <c r="BC61229" s="6"/>
      <c r="BD61229" s="5"/>
    </row>
    <row r="61230" spans="55:56" hidden="1" x14ac:dyDescent="0.2">
      <c r="BC61230" s="6"/>
      <c r="BD61230" s="5"/>
    </row>
    <row r="61231" spans="55:56" hidden="1" x14ac:dyDescent="0.2">
      <c r="BC61231" s="6"/>
      <c r="BD61231" s="5"/>
    </row>
    <row r="61232" spans="55:56" hidden="1" x14ac:dyDescent="0.2">
      <c r="BC61232" s="6"/>
      <c r="BD61232" s="5"/>
    </row>
    <row r="61233" spans="55:56" hidden="1" x14ac:dyDescent="0.2">
      <c r="BC61233" s="6"/>
      <c r="BD61233" s="5"/>
    </row>
    <row r="61234" spans="55:56" hidden="1" x14ac:dyDescent="0.2">
      <c r="BC61234" s="6"/>
      <c r="BD61234" s="5"/>
    </row>
    <row r="61235" spans="55:56" hidden="1" x14ac:dyDescent="0.2">
      <c r="BC61235" s="6"/>
      <c r="BD61235" s="5"/>
    </row>
    <row r="61236" spans="55:56" hidden="1" x14ac:dyDescent="0.2">
      <c r="BC61236" s="6"/>
      <c r="BD61236" s="5"/>
    </row>
    <row r="61237" spans="55:56" hidden="1" x14ac:dyDescent="0.2">
      <c r="BC61237" s="6"/>
      <c r="BD61237" s="5"/>
    </row>
    <row r="61238" spans="55:56" hidden="1" x14ac:dyDescent="0.2">
      <c r="BC61238" s="6"/>
      <c r="BD61238" s="5"/>
    </row>
    <row r="61239" spans="55:56" hidden="1" x14ac:dyDescent="0.2">
      <c r="BC61239" s="6"/>
      <c r="BD61239" s="5"/>
    </row>
    <row r="61240" spans="55:56" hidden="1" x14ac:dyDescent="0.2">
      <c r="BC61240" s="6"/>
      <c r="BD61240" s="5"/>
    </row>
    <row r="61241" spans="55:56" hidden="1" x14ac:dyDescent="0.2">
      <c r="BC61241" s="6"/>
      <c r="BD61241" s="5"/>
    </row>
    <row r="61242" spans="55:56" hidden="1" x14ac:dyDescent="0.2">
      <c r="BC61242" s="6"/>
      <c r="BD61242" s="5"/>
    </row>
    <row r="61243" spans="55:56" hidden="1" x14ac:dyDescent="0.2">
      <c r="BC61243" s="6"/>
      <c r="BD61243" s="5"/>
    </row>
    <row r="61244" spans="55:56" hidden="1" x14ac:dyDescent="0.2">
      <c r="BC61244" s="6"/>
      <c r="BD61244" s="5"/>
    </row>
    <row r="61245" spans="55:56" hidden="1" x14ac:dyDescent="0.2">
      <c r="BC61245" s="6"/>
      <c r="BD61245" s="5"/>
    </row>
    <row r="61246" spans="55:56" hidden="1" x14ac:dyDescent="0.2">
      <c r="BC61246" s="6"/>
      <c r="BD61246" s="5"/>
    </row>
    <row r="61247" spans="55:56" hidden="1" x14ac:dyDescent="0.2">
      <c r="BC61247" s="6"/>
      <c r="BD61247" s="5"/>
    </row>
    <row r="61248" spans="55:56" hidden="1" x14ac:dyDescent="0.2">
      <c r="BC61248" s="6"/>
      <c r="BD61248" s="5"/>
    </row>
    <row r="61249" spans="55:56" hidden="1" x14ac:dyDescent="0.2">
      <c r="BC61249" s="6"/>
      <c r="BD61249" s="5"/>
    </row>
    <row r="61250" spans="55:56" hidden="1" x14ac:dyDescent="0.2">
      <c r="BC61250" s="6"/>
      <c r="BD61250" s="5"/>
    </row>
    <row r="61251" spans="55:56" hidden="1" x14ac:dyDescent="0.2">
      <c r="BC61251" s="6"/>
      <c r="BD61251" s="5"/>
    </row>
    <row r="61252" spans="55:56" hidden="1" x14ac:dyDescent="0.2">
      <c r="BC61252" s="6"/>
      <c r="BD61252" s="5"/>
    </row>
    <row r="61253" spans="55:56" hidden="1" x14ac:dyDescent="0.2">
      <c r="BC61253" s="6"/>
      <c r="BD61253" s="5"/>
    </row>
    <row r="61254" spans="55:56" hidden="1" x14ac:dyDescent="0.2">
      <c r="BC61254" s="6"/>
      <c r="BD61254" s="5"/>
    </row>
    <row r="61255" spans="55:56" hidden="1" x14ac:dyDescent="0.2">
      <c r="BC61255" s="6"/>
      <c r="BD61255" s="5"/>
    </row>
    <row r="61256" spans="55:56" hidden="1" x14ac:dyDescent="0.2">
      <c r="BC61256" s="6"/>
      <c r="BD61256" s="5"/>
    </row>
    <row r="61257" spans="55:56" hidden="1" x14ac:dyDescent="0.2">
      <c r="BC61257" s="6"/>
      <c r="BD61257" s="5"/>
    </row>
    <row r="61258" spans="55:56" hidden="1" x14ac:dyDescent="0.2">
      <c r="BC61258" s="6"/>
      <c r="BD61258" s="5"/>
    </row>
    <row r="61259" spans="55:56" hidden="1" x14ac:dyDescent="0.2">
      <c r="BC61259" s="6"/>
      <c r="BD61259" s="5"/>
    </row>
    <row r="61260" spans="55:56" hidden="1" x14ac:dyDescent="0.2">
      <c r="BC61260" s="6"/>
      <c r="BD61260" s="5"/>
    </row>
    <row r="61261" spans="55:56" hidden="1" x14ac:dyDescent="0.2">
      <c r="BC61261" s="6"/>
      <c r="BD61261" s="5"/>
    </row>
    <row r="61262" spans="55:56" hidden="1" x14ac:dyDescent="0.2">
      <c r="BC61262" s="6"/>
      <c r="BD61262" s="5"/>
    </row>
    <row r="61263" spans="55:56" hidden="1" x14ac:dyDescent="0.2">
      <c r="BC61263" s="6"/>
      <c r="BD61263" s="5"/>
    </row>
    <row r="61264" spans="55:56" hidden="1" x14ac:dyDescent="0.2">
      <c r="BC61264" s="6"/>
      <c r="BD61264" s="5"/>
    </row>
    <row r="61265" spans="55:56" hidden="1" x14ac:dyDescent="0.2">
      <c r="BC61265" s="6"/>
      <c r="BD61265" s="5"/>
    </row>
    <row r="61266" spans="55:56" hidden="1" x14ac:dyDescent="0.2">
      <c r="BC61266" s="6"/>
      <c r="BD61266" s="5"/>
    </row>
    <row r="61267" spans="55:56" hidden="1" x14ac:dyDescent="0.2">
      <c r="BC61267" s="6"/>
      <c r="BD61267" s="5"/>
    </row>
    <row r="61268" spans="55:56" hidden="1" x14ac:dyDescent="0.2">
      <c r="BC61268" s="6"/>
      <c r="BD61268" s="5"/>
    </row>
    <row r="61269" spans="55:56" hidden="1" x14ac:dyDescent="0.2">
      <c r="BC61269" s="6"/>
      <c r="BD61269" s="5"/>
    </row>
    <row r="61270" spans="55:56" hidden="1" x14ac:dyDescent="0.2">
      <c r="BC61270" s="6"/>
      <c r="BD61270" s="5"/>
    </row>
    <row r="61271" spans="55:56" hidden="1" x14ac:dyDescent="0.2">
      <c r="BC61271" s="6"/>
      <c r="BD61271" s="5"/>
    </row>
    <row r="61272" spans="55:56" hidden="1" x14ac:dyDescent="0.2">
      <c r="BC61272" s="6"/>
      <c r="BD61272" s="5"/>
    </row>
    <row r="61273" spans="55:56" hidden="1" x14ac:dyDescent="0.2">
      <c r="BC61273" s="6"/>
      <c r="BD61273" s="5"/>
    </row>
    <row r="61274" spans="55:56" hidden="1" x14ac:dyDescent="0.2">
      <c r="BC61274" s="6"/>
      <c r="BD61274" s="5"/>
    </row>
    <row r="61275" spans="55:56" hidden="1" x14ac:dyDescent="0.2">
      <c r="BC61275" s="6"/>
      <c r="BD61275" s="5"/>
    </row>
    <row r="61276" spans="55:56" hidden="1" x14ac:dyDescent="0.2">
      <c r="BC61276" s="6"/>
      <c r="BD61276" s="5"/>
    </row>
    <row r="61277" spans="55:56" hidden="1" x14ac:dyDescent="0.2">
      <c r="BC61277" s="6"/>
      <c r="BD61277" s="5"/>
    </row>
    <row r="61278" spans="55:56" hidden="1" x14ac:dyDescent="0.2">
      <c r="BC61278" s="6"/>
      <c r="BD61278" s="5"/>
    </row>
    <row r="61279" spans="55:56" hidden="1" x14ac:dyDescent="0.2">
      <c r="BC61279" s="6"/>
      <c r="BD61279" s="5"/>
    </row>
    <row r="61280" spans="55:56" hidden="1" x14ac:dyDescent="0.2">
      <c r="BC61280" s="6"/>
      <c r="BD61280" s="5"/>
    </row>
    <row r="61281" spans="55:56" hidden="1" x14ac:dyDescent="0.2">
      <c r="BC61281" s="6"/>
      <c r="BD61281" s="5"/>
    </row>
    <row r="61282" spans="55:56" hidden="1" x14ac:dyDescent="0.2">
      <c r="BC61282" s="6"/>
      <c r="BD61282" s="5"/>
    </row>
    <row r="61283" spans="55:56" hidden="1" x14ac:dyDescent="0.2">
      <c r="BC61283" s="6"/>
      <c r="BD61283" s="5"/>
    </row>
    <row r="61284" spans="55:56" hidden="1" x14ac:dyDescent="0.2">
      <c r="BC61284" s="6"/>
      <c r="BD61284" s="5"/>
    </row>
    <row r="61285" spans="55:56" hidden="1" x14ac:dyDescent="0.2">
      <c r="BC61285" s="6"/>
      <c r="BD61285" s="5"/>
    </row>
    <row r="61286" spans="55:56" hidden="1" x14ac:dyDescent="0.2">
      <c r="BC61286" s="6"/>
      <c r="BD61286" s="5"/>
    </row>
    <row r="61287" spans="55:56" hidden="1" x14ac:dyDescent="0.2">
      <c r="BC61287" s="6"/>
      <c r="BD61287" s="5"/>
    </row>
    <row r="61288" spans="55:56" hidden="1" x14ac:dyDescent="0.2">
      <c r="BC61288" s="6"/>
      <c r="BD61288" s="5"/>
    </row>
    <row r="61289" spans="55:56" hidden="1" x14ac:dyDescent="0.2">
      <c r="BC61289" s="6"/>
      <c r="BD61289" s="5"/>
    </row>
    <row r="61290" spans="55:56" hidden="1" x14ac:dyDescent="0.2">
      <c r="BC61290" s="6"/>
      <c r="BD61290" s="5"/>
    </row>
    <row r="61291" spans="55:56" hidden="1" x14ac:dyDescent="0.2">
      <c r="BC61291" s="6"/>
      <c r="BD61291" s="5"/>
    </row>
    <row r="61292" spans="55:56" hidden="1" x14ac:dyDescent="0.2">
      <c r="BC61292" s="6"/>
      <c r="BD61292" s="5"/>
    </row>
    <row r="61293" spans="55:56" hidden="1" x14ac:dyDescent="0.2">
      <c r="BC61293" s="6"/>
      <c r="BD61293" s="5"/>
    </row>
    <row r="61294" spans="55:56" hidden="1" x14ac:dyDescent="0.2">
      <c r="BC61294" s="6"/>
      <c r="BD61294" s="5"/>
    </row>
    <row r="61295" spans="55:56" hidden="1" x14ac:dyDescent="0.2">
      <c r="BC61295" s="6"/>
      <c r="BD61295" s="5"/>
    </row>
    <row r="61296" spans="55:56" hidden="1" x14ac:dyDescent="0.2">
      <c r="BC61296" s="6"/>
      <c r="BD61296" s="5"/>
    </row>
    <row r="61297" spans="55:56" hidden="1" x14ac:dyDescent="0.2">
      <c r="BC61297" s="6"/>
      <c r="BD61297" s="5"/>
    </row>
    <row r="61298" spans="55:56" hidden="1" x14ac:dyDescent="0.2">
      <c r="BC61298" s="6"/>
      <c r="BD61298" s="5"/>
    </row>
    <row r="61299" spans="55:56" hidden="1" x14ac:dyDescent="0.2">
      <c r="BC61299" s="6"/>
      <c r="BD61299" s="5"/>
    </row>
    <row r="61300" spans="55:56" hidden="1" x14ac:dyDescent="0.2">
      <c r="BC61300" s="6"/>
      <c r="BD61300" s="5"/>
    </row>
    <row r="61301" spans="55:56" hidden="1" x14ac:dyDescent="0.2">
      <c r="BC61301" s="6"/>
      <c r="BD61301" s="5"/>
    </row>
    <row r="61302" spans="55:56" hidden="1" x14ac:dyDescent="0.2">
      <c r="BC61302" s="6"/>
      <c r="BD61302" s="5"/>
    </row>
    <row r="61303" spans="55:56" hidden="1" x14ac:dyDescent="0.2">
      <c r="BC61303" s="6"/>
      <c r="BD61303" s="5"/>
    </row>
    <row r="61304" spans="55:56" hidden="1" x14ac:dyDescent="0.2">
      <c r="BC61304" s="6"/>
      <c r="BD61304" s="5"/>
    </row>
    <row r="61305" spans="55:56" hidden="1" x14ac:dyDescent="0.2">
      <c r="BC61305" s="6"/>
      <c r="BD61305" s="5"/>
    </row>
    <row r="61306" spans="55:56" hidden="1" x14ac:dyDescent="0.2">
      <c r="BC61306" s="6"/>
      <c r="BD61306" s="5"/>
    </row>
    <row r="61307" spans="55:56" hidden="1" x14ac:dyDescent="0.2">
      <c r="BC61307" s="6"/>
      <c r="BD61307" s="5"/>
    </row>
    <row r="61308" spans="55:56" hidden="1" x14ac:dyDescent="0.2">
      <c r="BC61308" s="6"/>
      <c r="BD61308" s="5"/>
    </row>
    <row r="61309" spans="55:56" hidden="1" x14ac:dyDescent="0.2">
      <c r="BC61309" s="6"/>
      <c r="BD61309" s="5"/>
    </row>
    <row r="61310" spans="55:56" hidden="1" x14ac:dyDescent="0.2">
      <c r="BC61310" s="6"/>
      <c r="BD61310" s="5"/>
    </row>
    <row r="61311" spans="55:56" hidden="1" x14ac:dyDescent="0.2">
      <c r="BC61311" s="6"/>
      <c r="BD61311" s="5"/>
    </row>
    <row r="61312" spans="55:56" hidden="1" x14ac:dyDescent="0.2">
      <c r="BC61312" s="6"/>
      <c r="BD61312" s="5"/>
    </row>
    <row r="61313" spans="55:56" hidden="1" x14ac:dyDescent="0.2">
      <c r="BC61313" s="6"/>
      <c r="BD61313" s="5"/>
    </row>
    <row r="61314" spans="55:56" hidden="1" x14ac:dyDescent="0.2">
      <c r="BC61314" s="6"/>
      <c r="BD61314" s="5"/>
    </row>
    <row r="61315" spans="55:56" hidden="1" x14ac:dyDescent="0.2">
      <c r="BC61315" s="6"/>
      <c r="BD61315" s="5"/>
    </row>
    <row r="61316" spans="55:56" hidden="1" x14ac:dyDescent="0.2">
      <c r="BC61316" s="6"/>
      <c r="BD61316" s="5"/>
    </row>
    <row r="61317" spans="55:56" hidden="1" x14ac:dyDescent="0.2">
      <c r="BC61317" s="6"/>
      <c r="BD61317" s="5"/>
    </row>
    <row r="61318" spans="55:56" hidden="1" x14ac:dyDescent="0.2">
      <c r="BC61318" s="6"/>
      <c r="BD61318" s="5"/>
    </row>
    <row r="61319" spans="55:56" hidden="1" x14ac:dyDescent="0.2">
      <c r="BC61319" s="6"/>
      <c r="BD61319" s="5"/>
    </row>
    <row r="61320" spans="55:56" hidden="1" x14ac:dyDescent="0.2">
      <c r="BC61320" s="6"/>
      <c r="BD61320" s="5"/>
    </row>
    <row r="61321" spans="55:56" hidden="1" x14ac:dyDescent="0.2">
      <c r="BC61321" s="6"/>
      <c r="BD61321" s="5"/>
    </row>
    <row r="61322" spans="55:56" hidden="1" x14ac:dyDescent="0.2">
      <c r="BC61322" s="6"/>
      <c r="BD61322" s="5"/>
    </row>
    <row r="61323" spans="55:56" hidden="1" x14ac:dyDescent="0.2">
      <c r="BC61323" s="6"/>
      <c r="BD61323" s="5"/>
    </row>
    <row r="61324" spans="55:56" hidden="1" x14ac:dyDescent="0.2">
      <c r="BC61324" s="6"/>
      <c r="BD61324" s="5"/>
    </row>
    <row r="61325" spans="55:56" hidden="1" x14ac:dyDescent="0.2">
      <c r="BC61325" s="6"/>
      <c r="BD61325" s="5"/>
    </row>
    <row r="61326" spans="55:56" hidden="1" x14ac:dyDescent="0.2">
      <c r="BC61326" s="6"/>
      <c r="BD61326" s="5"/>
    </row>
    <row r="61327" spans="55:56" hidden="1" x14ac:dyDescent="0.2">
      <c r="BC61327" s="6"/>
      <c r="BD61327" s="5"/>
    </row>
    <row r="61328" spans="55:56" hidden="1" x14ac:dyDescent="0.2">
      <c r="BC61328" s="6"/>
      <c r="BD61328" s="5"/>
    </row>
    <row r="61329" spans="55:56" hidden="1" x14ac:dyDescent="0.2">
      <c r="BC61329" s="6"/>
      <c r="BD61329" s="5"/>
    </row>
    <row r="61330" spans="55:56" hidden="1" x14ac:dyDescent="0.2">
      <c r="BC61330" s="6"/>
      <c r="BD61330" s="5"/>
    </row>
    <row r="61331" spans="55:56" hidden="1" x14ac:dyDescent="0.2">
      <c r="BC61331" s="6"/>
      <c r="BD61331" s="5"/>
    </row>
    <row r="61332" spans="55:56" hidden="1" x14ac:dyDescent="0.2">
      <c r="BC61332" s="6"/>
      <c r="BD61332" s="5"/>
    </row>
    <row r="61333" spans="55:56" hidden="1" x14ac:dyDescent="0.2">
      <c r="BC61333" s="6"/>
      <c r="BD61333" s="5"/>
    </row>
    <row r="61334" spans="55:56" hidden="1" x14ac:dyDescent="0.2">
      <c r="BC61334" s="6"/>
      <c r="BD61334" s="5"/>
    </row>
    <row r="61335" spans="55:56" hidden="1" x14ac:dyDescent="0.2">
      <c r="BC61335" s="6"/>
      <c r="BD61335" s="5"/>
    </row>
    <row r="61336" spans="55:56" hidden="1" x14ac:dyDescent="0.2">
      <c r="BC61336" s="6"/>
      <c r="BD61336" s="5"/>
    </row>
    <row r="61337" spans="55:56" hidden="1" x14ac:dyDescent="0.2">
      <c r="BC61337" s="6"/>
      <c r="BD61337" s="5"/>
    </row>
    <row r="61338" spans="55:56" hidden="1" x14ac:dyDescent="0.2">
      <c r="BC61338" s="6"/>
      <c r="BD61338" s="5"/>
    </row>
    <row r="61339" spans="55:56" hidden="1" x14ac:dyDescent="0.2">
      <c r="BC61339" s="6"/>
      <c r="BD61339" s="5"/>
    </row>
    <row r="61340" spans="55:56" hidden="1" x14ac:dyDescent="0.2">
      <c r="BC61340" s="6"/>
      <c r="BD61340" s="5"/>
    </row>
    <row r="61341" spans="55:56" hidden="1" x14ac:dyDescent="0.2">
      <c r="BC61341" s="6"/>
      <c r="BD61341" s="5"/>
    </row>
    <row r="61342" spans="55:56" hidden="1" x14ac:dyDescent="0.2">
      <c r="BC61342" s="6"/>
      <c r="BD61342" s="5"/>
    </row>
    <row r="61343" spans="55:56" hidden="1" x14ac:dyDescent="0.2">
      <c r="BC61343" s="6"/>
      <c r="BD61343" s="5"/>
    </row>
    <row r="61344" spans="55:56" hidden="1" x14ac:dyDescent="0.2">
      <c r="BC61344" s="6"/>
      <c r="BD61344" s="5"/>
    </row>
    <row r="61345" spans="55:56" hidden="1" x14ac:dyDescent="0.2">
      <c r="BC61345" s="6"/>
      <c r="BD61345" s="5"/>
    </row>
    <row r="61346" spans="55:56" hidden="1" x14ac:dyDescent="0.2">
      <c r="BC61346" s="6"/>
      <c r="BD61346" s="5"/>
    </row>
    <row r="61347" spans="55:56" hidden="1" x14ac:dyDescent="0.2">
      <c r="BC61347" s="6"/>
      <c r="BD61347" s="5"/>
    </row>
    <row r="61348" spans="55:56" hidden="1" x14ac:dyDescent="0.2">
      <c r="BC61348" s="6"/>
      <c r="BD61348" s="5"/>
    </row>
    <row r="61349" spans="55:56" hidden="1" x14ac:dyDescent="0.2">
      <c r="BC61349" s="6"/>
      <c r="BD61349" s="5"/>
    </row>
    <row r="61350" spans="55:56" hidden="1" x14ac:dyDescent="0.2">
      <c r="BC61350" s="6"/>
      <c r="BD61350" s="5"/>
    </row>
    <row r="61351" spans="55:56" hidden="1" x14ac:dyDescent="0.2">
      <c r="BC61351" s="6"/>
      <c r="BD61351" s="5"/>
    </row>
    <row r="61352" spans="55:56" hidden="1" x14ac:dyDescent="0.2">
      <c r="BC61352" s="6"/>
      <c r="BD61352" s="5"/>
    </row>
    <row r="61353" spans="55:56" hidden="1" x14ac:dyDescent="0.2">
      <c r="BC61353" s="6"/>
      <c r="BD61353" s="5"/>
    </row>
    <row r="61354" spans="55:56" hidden="1" x14ac:dyDescent="0.2">
      <c r="BC61354" s="6"/>
      <c r="BD61354" s="5"/>
    </row>
    <row r="61355" spans="55:56" hidden="1" x14ac:dyDescent="0.2">
      <c r="BC61355" s="6"/>
      <c r="BD61355" s="5"/>
    </row>
    <row r="61356" spans="55:56" hidden="1" x14ac:dyDescent="0.2">
      <c r="BC61356" s="6"/>
      <c r="BD61356" s="5"/>
    </row>
    <row r="61357" spans="55:56" hidden="1" x14ac:dyDescent="0.2">
      <c r="BC61357" s="6"/>
      <c r="BD61357" s="5"/>
    </row>
    <row r="61358" spans="55:56" hidden="1" x14ac:dyDescent="0.2">
      <c r="BC61358" s="6"/>
      <c r="BD61358" s="5"/>
    </row>
    <row r="61359" spans="55:56" hidden="1" x14ac:dyDescent="0.2">
      <c r="BC61359" s="6"/>
      <c r="BD61359" s="5"/>
    </row>
    <row r="61360" spans="55:56" hidden="1" x14ac:dyDescent="0.2">
      <c r="BC61360" s="6"/>
      <c r="BD61360" s="5"/>
    </row>
    <row r="61361" spans="55:56" hidden="1" x14ac:dyDescent="0.2">
      <c r="BC61361" s="6"/>
      <c r="BD61361" s="5"/>
    </row>
    <row r="61362" spans="55:56" hidden="1" x14ac:dyDescent="0.2">
      <c r="BC61362" s="6"/>
      <c r="BD61362" s="5"/>
    </row>
    <row r="61363" spans="55:56" hidden="1" x14ac:dyDescent="0.2">
      <c r="BC61363" s="6"/>
      <c r="BD61363" s="5"/>
    </row>
    <row r="61364" spans="55:56" hidden="1" x14ac:dyDescent="0.2">
      <c r="BC61364" s="6"/>
      <c r="BD61364" s="5"/>
    </row>
    <row r="61365" spans="55:56" hidden="1" x14ac:dyDescent="0.2">
      <c r="BC61365" s="6"/>
      <c r="BD61365" s="5"/>
    </row>
    <row r="61366" spans="55:56" hidden="1" x14ac:dyDescent="0.2">
      <c r="BC61366" s="6"/>
      <c r="BD61366" s="5"/>
    </row>
    <row r="61367" spans="55:56" hidden="1" x14ac:dyDescent="0.2">
      <c r="BC61367" s="6"/>
      <c r="BD61367" s="5"/>
    </row>
    <row r="61368" spans="55:56" hidden="1" x14ac:dyDescent="0.2">
      <c r="BC61368" s="6"/>
      <c r="BD61368" s="5"/>
    </row>
    <row r="61369" spans="55:56" hidden="1" x14ac:dyDescent="0.2">
      <c r="BC61369" s="6"/>
      <c r="BD61369" s="5"/>
    </row>
    <row r="61370" spans="55:56" hidden="1" x14ac:dyDescent="0.2">
      <c r="BC61370" s="6"/>
      <c r="BD61370" s="5"/>
    </row>
    <row r="61371" spans="55:56" hidden="1" x14ac:dyDescent="0.2">
      <c r="BC61371" s="6"/>
      <c r="BD61371" s="5"/>
    </row>
    <row r="61372" spans="55:56" hidden="1" x14ac:dyDescent="0.2">
      <c r="BC61372" s="6"/>
      <c r="BD61372" s="5"/>
    </row>
    <row r="61373" spans="55:56" hidden="1" x14ac:dyDescent="0.2">
      <c r="BC61373" s="6"/>
      <c r="BD61373" s="5"/>
    </row>
    <row r="61374" spans="55:56" hidden="1" x14ac:dyDescent="0.2">
      <c r="BC61374" s="6"/>
      <c r="BD61374" s="5"/>
    </row>
    <row r="61375" spans="55:56" hidden="1" x14ac:dyDescent="0.2">
      <c r="BC61375" s="6"/>
      <c r="BD61375" s="5"/>
    </row>
    <row r="61376" spans="55:56" hidden="1" x14ac:dyDescent="0.2">
      <c r="BC61376" s="6"/>
      <c r="BD61376" s="5"/>
    </row>
    <row r="61377" spans="55:56" hidden="1" x14ac:dyDescent="0.2">
      <c r="BC61377" s="6"/>
      <c r="BD61377" s="5"/>
    </row>
    <row r="61378" spans="55:56" hidden="1" x14ac:dyDescent="0.2">
      <c r="BC61378" s="6"/>
      <c r="BD61378" s="5"/>
    </row>
    <row r="61379" spans="55:56" hidden="1" x14ac:dyDescent="0.2">
      <c r="BC61379" s="6"/>
      <c r="BD61379" s="5"/>
    </row>
    <row r="61380" spans="55:56" hidden="1" x14ac:dyDescent="0.2">
      <c r="BC61380" s="6"/>
      <c r="BD61380" s="5"/>
    </row>
    <row r="61381" spans="55:56" hidden="1" x14ac:dyDescent="0.2">
      <c r="BC61381" s="6"/>
      <c r="BD61381" s="5"/>
    </row>
    <row r="61382" spans="55:56" hidden="1" x14ac:dyDescent="0.2">
      <c r="BC61382" s="6"/>
      <c r="BD61382" s="5"/>
    </row>
    <row r="61383" spans="55:56" hidden="1" x14ac:dyDescent="0.2">
      <c r="BC61383" s="6"/>
      <c r="BD61383" s="5"/>
    </row>
    <row r="61384" spans="55:56" hidden="1" x14ac:dyDescent="0.2">
      <c r="BC61384" s="6"/>
      <c r="BD61384" s="5"/>
    </row>
    <row r="61385" spans="55:56" hidden="1" x14ac:dyDescent="0.2">
      <c r="BC61385" s="6"/>
      <c r="BD61385" s="5"/>
    </row>
    <row r="61386" spans="55:56" hidden="1" x14ac:dyDescent="0.2">
      <c r="BC61386" s="6"/>
      <c r="BD61386" s="5"/>
    </row>
    <row r="61387" spans="55:56" hidden="1" x14ac:dyDescent="0.2">
      <c r="BC61387" s="6"/>
      <c r="BD61387" s="5"/>
    </row>
    <row r="61388" spans="55:56" hidden="1" x14ac:dyDescent="0.2">
      <c r="BC61388" s="6"/>
      <c r="BD61388" s="5"/>
    </row>
    <row r="61389" spans="55:56" hidden="1" x14ac:dyDescent="0.2">
      <c r="BC61389" s="6"/>
      <c r="BD61389" s="5"/>
    </row>
    <row r="61390" spans="55:56" hidden="1" x14ac:dyDescent="0.2">
      <c r="BC61390" s="6"/>
      <c r="BD61390" s="5"/>
    </row>
    <row r="61391" spans="55:56" hidden="1" x14ac:dyDescent="0.2">
      <c r="BC61391" s="6"/>
      <c r="BD61391" s="5"/>
    </row>
    <row r="61392" spans="55:56" hidden="1" x14ac:dyDescent="0.2">
      <c r="BC61392" s="6"/>
      <c r="BD61392" s="5"/>
    </row>
    <row r="61393" spans="55:56" hidden="1" x14ac:dyDescent="0.2">
      <c r="BC61393" s="6"/>
      <c r="BD61393" s="5"/>
    </row>
    <row r="61394" spans="55:56" hidden="1" x14ac:dyDescent="0.2">
      <c r="BC61394" s="6"/>
      <c r="BD61394" s="5"/>
    </row>
    <row r="61395" spans="55:56" hidden="1" x14ac:dyDescent="0.2">
      <c r="BC61395" s="6"/>
      <c r="BD61395" s="5"/>
    </row>
    <row r="61396" spans="55:56" hidden="1" x14ac:dyDescent="0.2">
      <c r="BC61396" s="6"/>
      <c r="BD61396" s="5"/>
    </row>
    <row r="61397" spans="55:56" hidden="1" x14ac:dyDescent="0.2">
      <c r="BC61397" s="6"/>
      <c r="BD61397" s="5"/>
    </row>
    <row r="61398" spans="55:56" hidden="1" x14ac:dyDescent="0.2">
      <c r="BC61398" s="6"/>
      <c r="BD61398" s="5"/>
    </row>
    <row r="61399" spans="55:56" hidden="1" x14ac:dyDescent="0.2">
      <c r="BC61399" s="6"/>
      <c r="BD61399" s="5"/>
    </row>
    <row r="61400" spans="55:56" hidden="1" x14ac:dyDescent="0.2">
      <c r="BC61400" s="6"/>
      <c r="BD61400" s="5"/>
    </row>
    <row r="61401" spans="55:56" hidden="1" x14ac:dyDescent="0.2">
      <c r="BC61401" s="6"/>
      <c r="BD61401" s="5"/>
    </row>
    <row r="61402" spans="55:56" hidden="1" x14ac:dyDescent="0.2">
      <c r="BC61402" s="6"/>
      <c r="BD61402" s="5"/>
    </row>
    <row r="61403" spans="55:56" hidden="1" x14ac:dyDescent="0.2">
      <c r="BC61403" s="6"/>
      <c r="BD61403" s="5"/>
    </row>
    <row r="61404" spans="55:56" hidden="1" x14ac:dyDescent="0.2">
      <c r="BC61404" s="6"/>
      <c r="BD61404" s="5"/>
    </row>
    <row r="61405" spans="55:56" hidden="1" x14ac:dyDescent="0.2">
      <c r="BC61405" s="6"/>
      <c r="BD61405" s="5"/>
    </row>
    <row r="61406" spans="55:56" hidden="1" x14ac:dyDescent="0.2">
      <c r="BC61406" s="6"/>
      <c r="BD61406" s="5"/>
    </row>
    <row r="61407" spans="55:56" hidden="1" x14ac:dyDescent="0.2">
      <c r="BC61407" s="6"/>
      <c r="BD61407" s="5"/>
    </row>
    <row r="61408" spans="55:56" hidden="1" x14ac:dyDescent="0.2">
      <c r="BC61408" s="6"/>
      <c r="BD61408" s="5"/>
    </row>
    <row r="61409" spans="55:56" hidden="1" x14ac:dyDescent="0.2">
      <c r="BC61409" s="6"/>
      <c r="BD61409" s="5"/>
    </row>
    <row r="61410" spans="55:56" hidden="1" x14ac:dyDescent="0.2">
      <c r="BC61410" s="6"/>
      <c r="BD61410" s="5"/>
    </row>
    <row r="61411" spans="55:56" hidden="1" x14ac:dyDescent="0.2">
      <c r="BC61411" s="6"/>
      <c r="BD61411" s="5"/>
    </row>
    <row r="61412" spans="55:56" hidden="1" x14ac:dyDescent="0.2">
      <c r="BC61412" s="6"/>
      <c r="BD61412" s="5"/>
    </row>
    <row r="61413" spans="55:56" hidden="1" x14ac:dyDescent="0.2">
      <c r="BC61413" s="6"/>
      <c r="BD61413" s="5"/>
    </row>
    <row r="61414" spans="55:56" hidden="1" x14ac:dyDescent="0.2">
      <c r="BC61414" s="6"/>
      <c r="BD61414" s="5"/>
    </row>
    <row r="61415" spans="55:56" hidden="1" x14ac:dyDescent="0.2">
      <c r="BC61415" s="6"/>
      <c r="BD61415" s="5"/>
    </row>
    <row r="61416" spans="55:56" hidden="1" x14ac:dyDescent="0.2">
      <c r="BC61416" s="6"/>
      <c r="BD61416" s="5"/>
    </row>
    <row r="61417" spans="55:56" hidden="1" x14ac:dyDescent="0.2">
      <c r="BC61417" s="6"/>
      <c r="BD61417" s="5"/>
    </row>
    <row r="61418" spans="55:56" hidden="1" x14ac:dyDescent="0.2">
      <c r="BC61418" s="6"/>
      <c r="BD61418" s="5"/>
    </row>
    <row r="61419" spans="55:56" hidden="1" x14ac:dyDescent="0.2">
      <c r="BC61419" s="6"/>
      <c r="BD61419" s="5"/>
    </row>
    <row r="61420" spans="55:56" hidden="1" x14ac:dyDescent="0.2">
      <c r="BC61420" s="6"/>
      <c r="BD61420" s="5"/>
    </row>
    <row r="61421" spans="55:56" hidden="1" x14ac:dyDescent="0.2">
      <c r="BC61421" s="6"/>
      <c r="BD61421" s="5"/>
    </row>
    <row r="61422" spans="55:56" hidden="1" x14ac:dyDescent="0.2">
      <c r="BC61422" s="6"/>
      <c r="BD61422" s="5"/>
    </row>
    <row r="61423" spans="55:56" hidden="1" x14ac:dyDescent="0.2">
      <c r="BC61423" s="6"/>
      <c r="BD61423" s="5"/>
    </row>
    <row r="61424" spans="55:56" hidden="1" x14ac:dyDescent="0.2">
      <c r="BC61424" s="6"/>
      <c r="BD61424" s="5"/>
    </row>
    <row r="61425" spans="55:56" hidden="1" x14ac:dyDescent="0.2">
      <c r="BC61425" s="6"/>
      <c r="BD61425" s="5"/>
    </row>
    <row r="61426" spans="55:56" hidden="1" x14ac:dyDescent="0.2">
      <c r="BC61426" s="6"/>
      <c r="BD61426" s="5"/>
    </row>
    <row r="61427" spans="55:56" hidden="1" x14ac:dyDescent="0.2">
      <c r="BC61427" s="6"/>
      <c r="BD61427" s="5"/>
    </row>
    <row r="61428" spans="55:56" hidden="1" x14ac:dyDescent="0.2">
      <c r="BC61428" s="6"/>
      <c r="BD61428" s="5"/>
    </row>
    <row r="61429" spans="55:56" hidden="1" x14ac:dyDescent="0.2">
      <c r="BC61429" s="6"/>
      <c r="BD61429" s="5"/>
    </row>
    <row r="61430" spans="55:56" hidden="1" x14ac:dyDescent="0.2">
      <c r="BC61430" s="6"/>
      <c r="BD61430" s="5"/>
    </row>
    <row r="61431" spans="55:56" hidden="1" x14ac:dyDescent="0.2">
      <c r="BC61431" s="6"/>
      <c r="BD61431" s="5"/>
    </row>
    <row r="61432" spans="55:56" hidden="1" x14ac:dyDescent="0.2">
      <c r="BC61432" s="6"/>
      <c r="BD61432" s="5"/>
    </row>
    <row r="61433" spans="55:56" hidden="1" x14ac:dyDescent="0.2">
      <c r="BC61433" s="6"/>
      <c r="BD61433" s="5"/>
    </row>
    <row r="61434" spans="55:56" hidden="1" x14ac:dyDescent="0.2">
      <c r="BC61434" s="6"/>
      <c r="BD61434" s="5"/>
    </row>
    <row r="61435" spans="55:56" hidden="1" x14ac:dyDescent="0.2">
      <c r="BC61435" s="6"/>
      <c r="BD61435" s="5"/>
    </row>
    <row r="61436" spans="55:56" hidden="1" x14ac:dyDescent="0.2">
      <c r="BC61436" s="6"/>
      <c r="BD61436" s="5"/>
    </row>
    <row r="61437" spans="55:56" hidden="1" x14ac:dyDescent="0.2">
      <c r="BC61437" s="6"/>
      <c r="BD61437" s="5"/>
    </row>
    <row r="61438" spans="55:56" hidden="1" x14ac:dyDescent="0.2">
      <c r="BC61438" s="6"/>
      <c r="BD61438" s="5"/>
    </row>
    <row r="61439" spans="55:56" hidden="1" x14ac:dyDescent="0.2">
      <c r="BC61439" s="6"/>
      <c r="BD61439" s="5"/>
    </row>
    <row r="61440" spans="55:56" hidden="1" x14ac:dyDescent="0.2">
      <c r="BC61440" s="6"/>
      <c r="BD61440" s="5"/>
    </row>
    <row r="61441" spans="55:56" hidden="1" x14ac:dyDescent="0.2">
      <c r="BC61441" s="6"/>
      <c r="BD61441" s="5"/>
    </row>
    <row r="61442" spans="55:56" hidden="1" x14ac:dyDescent="0.2">
      <c r="BC61442" s="6"/>
      <c r="BD61442" s="5"/>
    </row>
    <row r="61443" spans="55:56" hidden="1" x14ac:dyDescent="0.2">
      <c r="BC61443" s="6"/>
      <c r="BD61443" s="5"/>
    </row>
    <row r="61444" spans="55:56" hidden="1" x14ac:dyDescent="0.2">
      <c r="BC61444" s="6"/>
      <c r="BD61444" s="5"/>
    </row>
    <row r="61445" spans="55:56" hidden="1" x14ac:dyDescent="0.2">
      <c r="BC61445" s="6"/>
      <c r="BD61445" s="5"/>
    </row>
    <row r="61446" spans="55:56" hidden="1" x14ac:dyDescent="0.2">
      <c r="BC61446" s="6"/>
      <c r="BD61446" s="5"/>
    </row>
    <row r="61447" spans="55:56" hidden="1" x14ac:dyDescent="0.2">
      <c r="BC61447" s="6"/>
      <c r="BD61447" s="5"/>
    </row>
    <row r="61448" spans="55:56" hidden="1" x14ac:dyDescent="0.2">
      <c r="BC61448" s="6"/>
      <c r="BD61448" s="5"/>
    </row>
    <row r="61449" spans="55:56" hidden="1" x14ac:dyDescent="0.2">
      <c r="BC61449" s="6"/>
      <c r="BD61449" s="5"/>
    </row>
    <row r="61450" spans="55:56" hidden="1" x14ac:dyDescent="0.2">
      <c r="BC61450" s="6"/>
      <c r="BD61450" s="5"/>
    </row>
    <row r="61451" spans="55:56" hidden="1" x14ac:dyDescent="0.2">
      <c r="BC61451" s="6"/>
      <c r="BD61451" s="5"/>
    </row>
    <row r="61452" spans="55:56" hidden="1" x14ac:dyDescent="0.2">
      <c r="BC61452" s="6"/>
      <c r="BD61452" s="5"/>
    </row>
    <row r="61453" spans="55:56" hidden="1" x14ac:dyDescent="0.2">
      <c r="BC61453" s="6"/>
      <c r="BD61453" s="5"/>
    </row>
    <row r="61454" spans="55:56" hidden="1" x14ac:dyDescent="0.2">
      <c r="BC61454" s="6"/>
      <c r="BD61454" s="5"/>
    </row>
    <row r="61455" spans="55:56" hidden="1" x14ac:dyDescent="0.2">
      <c r="BC61455" s="6"/>
      <c r="BD61455" s="5"/>
    </row>
    <row r="61456" spans="55:56" hidden="1" x14ac:dyDescent="0.2">
      <c r="BC61456" s="6"/>
      <c r="BD61456" s="5"/>
    </row>
    <row r="61457" spans="55:56" hidden="1" x14ac:dyDescent="0.2">
      <c r="BC61457" s="6"/>
      <c r="BD61457" s="5"/>
    </row>
    <row r="61458" spans="55:56" hidden="1" x14ac:dyDescent="0.2">
      <c r="BC61458" s="6"/>
      <c r="BD61458" s="5"/>
    </row>
    <row r="61459" spans="55:56" hidden="1" x14ac:dyDescent="0.2">
      <c r="BC61459" s="6"/>
      <c r="BD61459" s="5"/>
    </row>
    <row r="61460" spans="55:56" hidden="1" x14ac:dyDescent="0.2">
      <c r="BC61460" s="6"/>
      <c r="BD61460" s="5"/>
    </row>
    <row r="61461" spans="55:56" hidden="1" x14ac:dyDescent="0.2">
      <c r="BC61461" s="6"/>
      <c r="BD61461" s="5"/>
    </row>
    <row r="61462" spans="55:56" hidden="1" x14ac:dyDescent="0.2">
      <c r="BC61462" s="6"/>
      <c r="BD61462" s="5"/>
    </row>
    <row r="61463" spans="55:56" hidden="1" x14ac:dyDescent="0.2">
      <c r="BC61463" s="6"/>
      <c r="BD61463" s="5"/>
    </row>
    <row r="61464" spans="55:56" hidden="1" x14ac:dyDescent="0.2">
      <c r="BC61464" s="6"/>
      <c r="BD61464" s="5"/>
    </row>
    <row r="61465" spans="55:56" hidden="1" x14ac:dyDescent="0.2">
      <c r="BC61465" s="6"/>
      <c r="BD61465" s="5"/>
    </row>
    <row r="61466" spans="55:56" hidden="1" x14ac:dyDescent="0.2">
      <c r="BC61466" s="6"/>
      <c r="BD61466" s="5"/>
    </row>
    <row r="61467" spans="55:56" hidden="1" x14ac:dyDescent="0.2">
      <c r="BC61467" s="6"/>
      <c r="BD61467" s="5"/>
    </row>
    <row r="61468" spans="55:56" hidden="1" x14ac:dyDescent="0.2">
      <c r="BC61468" s="6"/>
      <c r="BD61468" s="5"/>
    </row>
    <row r="61469" spans="55:56" hidden="1" x14ac:dyDescent="0.2">
      <c r="BC61469" s="6"/>
      <c r="BD61469" s="5"/>
    </row>
    <row r="61470" spans="55:56" hidden="1" x14ac:dyDescent="0.2">
      <c r="BC61470" s="6"/>
      <c r="BD61470" s="5"/>
    </row>
    <row r="61471" spans="55:56" hidden="1" x14ac:dyDescent="0.2">
      <c r="BC61471" s="6"/>
      <c r="BD61471" s="5"/>
    </row>
    <row r="61472" spans="55:56" hidden="1" x14ac:dyDescent="0.2">
      <c r="BC61472" s="6"/>
      <c r="BD61472" s="5"/>
    </row>
    <row r="61473" spans="55:56" hidden="1" x14ac:dyDescent="0.2">
      <c r="BC61473" s="6"/>
      <c r="BD61473" s="5"/>
    </row>
    <row r="61474" spans="55:56" hidden="1" x14ac:dyDescent="0.2">
      <c r="BC61474" s="6"/>
      <c r="BD61474" s="5"/>
    </row>
    <row r="61475" spans="55:56" hidden="1" x14ac:dyDescent="0.2">
      <c r="BC61475" s="6"/>
      <c r="BD61475" s="5"/>
    </row>
    <row r="61476" spans="55:56" hidden="1" x14ac:dyDescent="0.2">
      <c r="BC61476" s="6"/>
      <c r="BD61476" s="5"/>
    </row>
    <row r="61477" spans="55:56" hidden="1" x14ac:dyDescent="0.2">
      <c r="BC61477" s="6"/>
      <c r="BD61477" s="5"/>
    </row>
    <row r="61478" spans="55:56" hidden="1" x14ac:dyDescent="0.2">
      <c r="BC61478" s="6"/>
      <c r="BD61478" s="5"/>
    </row>
    <row r="61479" spans="55:56" hidden="1" x14ac:dyDescent="0.2">
      <c r="BC61479" s="6"/>
      <c r="BD61479" s="5"/>
    </row>
    <row r="61480" spans="55:56" hidden="1" x14ac:dyDescent="0.2">
      <c r="BC61480" s="6"/>
      <c r="BD61480" s="5"/>
    </row>
    <row r="61481" spans="55:56" hidden="1" x14ac:dyDescent="0.2">
      <c r="BC61481" s="6"/>
      <c r="BD61481" s="5"/>
    </row>
    <row r="61482" spans="55:56" hidden="1" x14ac:dyDescent="0.2">
      <c r="BC61482" s="6"/>
      <c r="BD61482" s="5"/>
    </row>
    <row r="61483" spans="55:56" hidden="1" x14ac:dyDescent="0.2">
      <c r="BC61483" s="6"/>
      <c r="BD61483" s="5"/>
    </row>
    <row r="61484" spans="55:56" hidden="1" x14ac:dyDescent="0.2">
      <c r="BC61484" s="6"/>
      <c r="BD61484" s="5"/>
    </row>
    <row r="61485" spans="55:56" hidden="1" x14ac:dyDescent="0.2">
      <c r="BC61485" s="6"/>
      <c r="BD61485" s="5"/>
    </row>
    <row r="61486" spans="55:56" hidden="1" x14ac:dyDescent="0.2">
      <c r="BC61486" s="6"/>
      <c r="BD61486" s="5"/>
    </row>
    <row r="61487" spans="55:56" hidden="1" x14ac:dyDescent="0.2">
      <c r="BC61487" s="6"/>
      <c r="BD61487" s="5"/>
    </row>
    <row r="61488" spans="55:56" hidden="1" x14ac:dyDescent="0.2">
      <c r="BC61488" s="6"/>
      <c r="BD61488" s="5"/>
    </row>
    <row r="61489" spans="55:56" hidden="1" x14ac:dyDescent="0.2">
      <c r="BC61489" s="6"/>
      <c r="BD61489" s="5"/>
    </row>
    <row r="61490" spans="55:56" hidden="1" x14ac:dyDescent="0.2">
      <c r="BC61490" s="6"/>
      <c r="BD61490" s="5"/>
    </row>
    <row r="61491" spans="55:56" hidden="1" x14ac:dyDescent="0.2">
      <c r="BC61491" s="6"/>
      <c r="BD61491" s="5"/>
    </row>
    <row r="61492" spans="55:56" hidden="1" x14ac:dyDescent="0.2">
      <c r="BC61492" s="6"/>
      <c r="BD61492" s="5"/>
    </row>
    <row r="61493" spans="55:56" hidden="1" x14ac:dyDescent="0.2">
      <c r="BC61493" s="6"/>
      <c r="BD61493" s="5"/>
    </row>
    <row r="61494" spans="55:56" hidden="1" x14ac:dyDescent="0.2">
      <c r="BC61494" s="6"/>
      <c r="BD61494" s="5"/>
    </row>
    <row r="61495" spans="55:56" hidden="1" x14ac:dyDescent="0.2">
      <c r="BC61495" s="6"/>
      <c r="BD61495" s="5"/>
    </row>
    <row r="61496" spans="55:56" hidden="1" x14ac:dyDescent="0.2">
      <c r="BC61496" s="6"/>
      <c r="BD61496" s="5"/>
    </row>
    <row r="61497" spans="55:56" hidden="1" x14ac:dyDescent="0.2">
      <c r="BC61497" s="6"/>
      <c r="BD61497" s="5"/>
    </row>
    <row r="61498" spans="55:56" hidden="1" x14ac:dyDescent="0.2">
      <c r="BC61498" s="6"/>
      <c r="BD61498" s="5"/>
    </row>
    <row r="61499" spans="55:56" hidden="1" x14ac:dyDescent="0.2">
      <c r="BC61499" s="6"/>
      <c r="BD61499" s="5"/>
    </row>
    <row r="61500" spans="55:56" hidden="1" x14ac:dyDescent="0.2">
      <c r="BC61500" s="6"/>
      <c r="BD61500" s="5"/>
    </row>
    <row r="61501" spans="55:56" hidden="1" x14ac:dyDescent="0.2">
      <c r="BC61501" s="6"/>
      <c r="BD61501" s="5"/>
    </row>
    <row r="61502" spans="55:56" hidden="1" x14ac:dyDescent="0.2">
      <c r="BC61502" s="6"/>
      <c r="BD61502" s="5"/>
    </row>
    <row r="61503" spans="55:56" hidden="1" x14ac:dyDescent="0.2">
      <c r="BC61503" s="6"/>
      <c r="BD61503" s="5"/>
    </row>
    <row r="61504" spans="55:56" hidden="1" x14ac:dyDescent="0.2">
      <c r="BC61504" s="6"/>
      <c r="BD61504" s="5"/>
    </row>
    <row r="61505" spans="55:56" hidden="1" x14ac:dyDescent="0.2">
      <c r="BC61505" s="6"/>
      <c r="BD61505" s="5"/>
    </row>
    <row r="61506" spans="55:56" hidden="1" x14ac:dyDescent="0.2">
      <c r="BC61506" s="6"/>
      <c r="BD61506" s="5"/>
    </row>
    <row r="61507" spans="55:56" hidden="1" x14ac:dyDescent="0.2">
      <c r="BC61507" s="6"/>
      <c r="BD61507" s="5"/>
    </row>
    <row r="61508" spans="55:56" hidden="1" x14ac:dyDescent="0.2">
      <c r="BC61508" s="6"/>
      <c r="BD61508" s="5"/>
    </row>
    <row r="61509" spans="55:56" hidden="1" x14ac:dyDescent="0.2">
      <c r="BC61509" s="6"/>
      <c r="BD61509" s="5"/>
    </row>
    <row r="61510" spans="55:56" hidden="1" x14ac:dyDescent="0.2">
      <c r="BC61510" s="6"/>
      <c r="BD61510" s="5"/>
    </row>
    <row r="61511" spans="55:56" hidden="1" x14ac:dyDescent="0.2">
      <c r="BC61511" s="6"/>
      <c r="BD61511" s="5"/>
    </row>
    <row r="61512" spans="55:56" hidden="1" x14ac:dyDescent="0.2">
      <c r="BC61512" s="6"/>
      <c r="BD61512" s="5"/>
    </row>
    <row r="61513" spans="55:56" hidden="1" x14ac:dyDescent="0.2">
      <c r="BC61513" s="6"/>
      <c r="BD61513" s="5"/>
    </row>
    <row r="61514" spans="55:56" hidden="1" x14ac:dyDescent="0.2">
      <c r="BC61514" s="6"/>
      <c r="BD61514" s="5"/>
    </row>
    <row r="61515" spans="55:56" hidden="1" x14ac:dyDescent="0.2">
      <c r="BC61515" s="6"/>
      <c r="BD61515" s="5"/>
    </row>
    <row r="61516" spans="55:56" hidden="1" x14ac:dyDescent="0.2">
      <c r="BC61516" s="6"/>
      <c r="BD61516" s="5"/>
    </row>
    <row r="61517" spans="55:56" hidden="1" x14ac:dyDescent="0.2">
      <c r="BC61517" s="6"/>
      <c r="BD61517" s="5"/>
    </row>
    <row r="61518" spans="55:56" hidden="1" x14ac:dyDescent="0.2">
      <c r="BC61518" s="6"/>
      <c r="BD61518" s="5"/>
    </row>
    <row r="61519" spans="55:56" hidden="1" x14ac:dyDescent="0.2">
      <c r="BC61519" s="6"/>
      <c r="BD61519" s="5"/>
    </row>
    <row r="61520" spans="55:56" hidden="1" x14ac:dyDescent="0.2">
      <c r="BC61520" s="6"/>
      <c r="BD61520" s="5"/>
    </row>
    <row r="61521" spans="55:56" hidden="1" x14ac:dyDescent="0.2">
      <c r="BC61521" s="6"/>
      <c r="BD61521" s="5"/>
    </row>
    <row r="61522" spans="55:56" hidden="1" x14ac:dyDescent="0.2">
      <c r="BC61522" s="6"/>
      <c r="BD61522" s="5"/>
    </row>
    <row r="61523" spans="55:56" hidden="1" x14ac:dyDescent="0.2">
      <c r="BC61523" s="6"/>
      <c r="BD61523" s="5"/>
    </row>
    <row r="61524" spans="55:56" hidden="1" x14ac:dyDescent="0.2">
      <c r="BC61524" s="6"/>
      <c r="BD61524" s="5"/>
    </row>
    <row r="61525" spans="55:56" hidden="1" x14ac:dyDescent="0.2">
      <c r="BC61525" s="6"/>
      <c r="BD61525" s="5"/>
    </row>
    <row r="61526" spans="55:56" hidden="1" x14ac:dyDescent="0.2">
      <c r="BC61526" s="6"/>
      <c r="BD61526" s="5"/>
    </row>
    <row r="61527" spans="55:56" hidden="1" x14ac:dyDescent="0.2">
      <c r="BC61527" s="6"/>
      <c r="BD61527" s="5"/>
    </row>
    <row r="61528" spans="55:56" hidden="1" x14ac:dyDescent="0.2">
      <c r="BC61528" s="6"/>
      <c r="BD61528" s="5"/>
    </row>
    <row r="61529" spans="55:56" hidden="1" x14ac:dyDescent="0.2">
      <c r="BC61529" s="6"/>
      <c r="BD61529" s="5"/>
    </row>
    <row r="61530" spans="55:56" hidden="1" x14ac:dyDescent="0.2">
      <c r="BC61530" s="6"/>
      <c r="BD61530" s="5"/>
    </row>
    <row r="61531" spans="55:56" hidden="1" x14ac:dyDescent="0.2">
      <c r="BC61531" s="6"/>
      <c r="BD61531" s="5"/>
    </row>
    <row r="61532" spans="55:56" hidden="1" x14ac:dyDescent="0.2">
      <c r="BC61532" s="6"/>
      <c r="BD61532" s="5"/>
    </row>
    <row r="61533" spans="55:56" hidden="1" x14ac:dyDescent="0.2">
      <c r="BC61533" s="6"/>
      <c r="BD61533" s="5"/>
    </row>
    <row r="61534" spans="55:56" hidden="1" x14ac:dyDescent="0.2">
      <c r="BC61534" s="6"/>
      <c r="BD61534" s="5"/>
    </row>
    <row r="61535" spans="55:56" hidden="1" x14ac:dyDescent="0.2">
      <c r="BC61535" s="6"/>
      <c r="BD61535" s="5"/>
    </row>
    <row r="61536" spans="55:56" hidden="1" x14ac:dyDescent="0.2">
      <c r="BC61536" s="6"/>
      <c r="BD61536" s="5"/>
    </row>
    <row r="61537" spans="55:56" hidden="1" x14ac:dyDescent="0.2">
      <c r="BC61537" s="6"/>
      <c r="BD61537" s="5"/>
    </row>
    <row r="61538" spans="55:56" hidden="1" x14ac:dyDescent="0.2">
      <c r="BC61538" s="6"/>
      <c r="BD61538" s="5"/>
    </row>
    <row r="61539" spans="55:56" hidden="1" x14ac:dyDescent="0.2">
      <c r="BC61539" s="6"/>
      <c r="BD61539" s="5"/>
    </row>
    <row r="61540" spans="55:56" hidden="1" x14ac:dyDescent="0.2">
      <c r="BC61540" s="6"/>
      <c r="BD61540" s="5"/>
    </row>
    <row r="61541" spans="55:56" hidden="1" x14ac:dyDescent="0.2">
      <c r="BC61541" s="6"/>
      <c r="BD61541" s="5"/>
    </row>
    <row r="61542" spans="55:56" hidden="1" x14ac:dyDescent="0.2">
      <c r="BC61542" s="6"/>
      <c r="BD61542" s="5"/>
    </row>
    <row r="61543" spans="55:56" hidden="1" x14ac:dyDescent="0.2">
      <c r="BC61543" s="6"/>
      <c r="BD61543" s="5"/>
    </row>
    <row r="61544" spans="55:56" hidden="1" x14ac:dyDescent="0.2">
      <c r="BC61544" s="6"/>
      <c r="BD61544" s="5"/>
    </row>
    <row r="61545" spans="55:56" hidden="1" x14ac:dyDescent="0.2">
      <c r="BC61545" s="6"/>
      <c r="BD61545" s="5"/>
    </row>
    <row r="61546" spans="55:56" hidden="1" x14ac:dyDescent="0.2">
      <c r="BC61546" s="6"/>
      <c r="BD61546" s="5"/>
    </row>
    <row r="61547" spans="55:56" hidden="1" x14ac:dyDescent="0.2">
      <c r="BC61547" s="6"/>
      <c r="BD61547" s="5"/>
    </row>
    <row r="61548" spans="55:56" hidden="1" x14ac:dyDescent="0.2">
      <c r="BC61548" s="6"/>
      <c r="BD61548" s="5"/>
    </row>
    <row r="61549" spans="55:56" hidden="1" x14ac:dyDescent="0.2">
      <c r="BC61549" s="6"/>
      <c r="BD61549" s="5"/>
    </row>
    <row r="61550" spans="55:56" hidden="1" x14ac:dyDescent="0.2">
      <c r="BC61550" s="6"/>
      <c r="BD61550" s="5"/>
    </row>
    <row r="61551" spans="55:56" hidden="1" x14ac:dyDescent="0.2">
      <c r="BC61551" s="6"/>
      <c r="BD61551" s="5"/>
    </row>
    <row r="61552" spans="55:56" hidden="1" x14ac:dyDescent="0.2">
      <c r="BC61552" s="6"/>
      <c r="BD61552" s="5"/>
    </row>
    <row r="61553" spans="55:56" hidden="1" x14ac:dyDescent="0.2">
      <c r="BC61553" s="6"/>
      <c r="BD61553" s="5"/>
    </row>
    <row r="61554" spans="55:56" hidden="1" x14ac:dyDescent="0.2">
      <c r="BC61554" s="6"/>
      <c r="BD61554" s="5"/>
    </row>
    <row r="61555" spans="55:56" hidden="1" x14ac:dyDescent="0.2">
      <c r="BC61555" s="6"/>
      <c r="BD61555" s="5"/>
    </row>
    <row r="61556" spans="55:56" hidden="1" x14ac:dyDescent="0.2">
      <c r="BC61556" s="6"/>
      <c r="BD61556" s="5"/>
    </row>
    <row r="61557" spans="55:56" hidden="1" x14ac:dyDescent="0.2">
      <c r="BC61557" s="6"/>
      <c r="BD61557" s="5"/>
    </row>
    <row r="61558" spans="55:56" hidden="1" x14ac:dyDescent="0.2">
      <c r="BC61558" s="6"/>
      <c r="BD61558" s="5"/>
    </row>
    <row r="61559" spans="55:56" hidden="1" x14ac:dyDescent="0.2">
      <c r="BC61559" s="6"/>
      <c r="BD61559" s="5"/>
    </row>
    <row r="61560" spans="55:56" hidden="1" x14ac:dyDescent="0.2">
      <c r="BC61560" s="6"/>
      <c r="BD61560" s="5"/>
    </row>
    <row r="61561" spans="55:56" hidden="1" x14ac:dyDescent="0.2">
      <c r="BC61561" s="6"/>
      <c r="BD61561" s="5"/>
    </row>
    <row r="61562" spans="55:56" hidden="1" x14ac:dyDescent="0.2">
      <c r="BC61562" s="6"/>
      <c r="BD61562" s="5"/>
    </row>
    <row r="61563" spans="55:56" hidden="1" x14ac:dyDescent="0.2">
      <c r="BC61563" s="6"/>
      <c r="BD61563" s="5"/>
    </row>
    <row r="61564" spans="55:56" hidden="1" x14ac:dyDescent="0.2">
      <c r="BC61564" s="6"/>
      <c r="BD61564" s="5"/>
    </row>
    <row r="61565" spans="55:56" hidden="1" x14ac:dyDescent="0.2">
      <c r="BC61565" s="6"/>
      <c r="BD61565" s="5"/>
    </row>
    <row r="61566" spans="55:56" hidden="1" x14ac:dyDescent="0.2">
      <c r="BC61566" s="6"/>
      <c r="BD61566" s="5"/>
    </row>
    <row r="61567" spans="55:56" hidden="1" x14ac:dyDescent="0.2">
      <c r="BC61567" s="6"/>
      <c r="BD61567" s="5"/>
    </row>
    <row r="61568" spans="55:56" hidden="1" x14ac:dyDescent="0.2">
      <c r="BC61568" s="6"/>
      <c r="BD61568" s="5"/>
    </row>
    <row r="61569" spans="55:56" hidden="1" x14ac:dyDescent="0.2">
      <c r="BC61569" s="6"/>
      <c r="BD61569" s="5"/>
    </row>
    <row r="61570" spans="55:56" hidden="1" x14ac:dyDescent="0.2">
      <c r="BC61570" s="6"/>
      <c r="BD61570" s="5"/>
    </row>
    <row r="61571" spans="55:56" hidden="1" x14ac:dyDescent="0.2">
      <c r="BC61571" s="6"/>
      <c r="BD61571" s="5"/>
    </row>
    <row r="61572" spans="55:56" hidden="1" x14ac:dyDescent="0.2">
      <c r="BC61572" s="6"/>
      <c r="BD61572" s="5"/>
    </row>
    <row r="61573" spans="55:56" hidden="1" x14ac:dyDescent="0.2">
      <c r="BC61573" s="6"/>
      <c r="BD61573" s="5"/>
    </row>
    <row r="61574" spans="55:56" hidden="1" x14ac:dyDescent="0.2">
      <c r="BC61574" s="6"/>
      <c r="BD61574" s="5"/>
    </row>
    <row r="61575" spans="55:56" hidden="1" x14ac:dyDescent="0.2">
      <c r="BC61575" s="6"/>
      <c r="BD61575" s="5"/>
    </row>
    <row r="61576" spans="55:56" hidden="1" x14ac:dyDescent="0.2">
      <c r="BC61576" s="6"/>
      <c r="BD61576" s="5"/>
    </row>
    <row r="61577" spans="55:56" hidden="1" x14ac:dyDescent="0.2">
      <c r="BC61577" s="6"/>
      <c r="BD61577" s="5"/>
    </row>
    <row r="61578" spans="55:56" hidden="1" x14ac:dyDescent="0.2">
      <c r="BC61578" s="6"/>
      <c r="BD61578" s="5"/>
    </row>
    <row r="61579" spans="55:56" hidden="1" x14ac:dyDescent="0.2">
      <c r="BC61579" s="6"/>
      <c r="BD61579" s="5"/>
    </row>
    <row r="61580" spans="55:56" hidden="1" x14ac:dyDescent="0.2">
      <c r="BC61580" s="6"/>
      <c r="BD61580" s="5"/>
    </row>
    <row r="61581" spans="55:56" hidden="1" x14ac:dyDescent="0.2">
      <c r="BC61581" s="6"/>
      <c r="BD61581" s="5"/>
    </row>
    <row r="61582" spans="55:56" hidden="1" x14ac:dyDescent="0.2">
      <c r="BC61582" s="6"/>
      <c r="BD61582" s="5"/>
    </row>
    <row r="61583" spans="55:56" hidden="1" x14ac:dyDescent="0.2">
      <c r="BC61583" s="6"/>
      <c r="BD61583" s="5"/>
    </row>
    <row r="61584" spans="55:56" hidden="1" x14ac:dyDescent="0.2">
      <c r="BC61584" s="6"/>
      <c r="BD61584" s="5"/>
    </row>
    <row r="61585" spans="55:56" hidden="1" x14ac:dyDescent="0.2">
      <c r="BC61585" s="6"/>
      <c r="BD61585" s="5"/>
    </row>
    <row r="61586" spans="55:56" hidden="1" x14ac:dyDescent="0.2">
      <c r="BC61586" s="6"/>
      <c r="BD61586" s="5"/>
    </row>
    <row r="61587" spans="55:56" hidden="1" x14ac:dyDescent="0.2">
      <c r="BC61587" s="6"/>
      <c r="BD61587" s="5"/>
    </row>
    <row r="61588" spans="55:56" hidden="1" x14ac:dyDescent="0.2">
      <c r="BC61588" s="6"/>
      <c r="BD61588" s="5"/>
    </row>
    <row r="61589" spans="55:56" hidden="1" x14ac:dyDescent="0.2">
      <c r="BC61589" s="6"/>
      <c r="BD61589" s="5"/>
    </row>
    <row r="61590" spans="55:56" hidden="1" x14ac:dyDescent="0.2">
      <c r="BC61590" s="6"/>
      <c r="BD61590" s="5"/>
    </row>
    <row r="61591" spans="55:56" hidden="1" x14ac:dyDescent="0.2">
      <c r="BC61591" s="6"/>
      <c r="BD61591" s="5"/>
    </row>
    <row r="61592" spans="55:56" hidden="1" x14ac:dyDescent="0.2">
      <c r="BC61592" s="6"/>
      <c r="BD61592" s="5"/>
    </row>
    <row r="61593" spans="55:56" hidden="1" x14ac:dyDescent="0.2">
      <c r="BC61593" s="6"/>
      <c r="BD61593" s="5"/>
    </row>
    <row r="61594" spans="55:56" hidden="1" x14ac:dyDescent="0.2">
      <c r="BC61594" s="6"/>
      <c r="BD61594" s="5"/>
    </row>
    <row r="61595" spans="55:56" hidden="1" x14ac:dyDescent="0.2">
      <c r="BC61595" s="6"/>
      <c r="BD61595" s="5"/>
    </row>
    <row r="61596" spans="55:56" hidden="1" x14ac:dyDescent="0.2">
      <c r="BC61596" s="6"/>
      <c r="BD61596" s="5"/>
    </row>
    <row r="61597" spans="55:56" hidden="1" x14ac:dyDescent="0.2">
      <c r="BC61597" s="6"/>
      <c r="BD61597" s="5"/>
    </row>
    <row r="61598" spans="55:56" hidden="1" x14ac:dyDescent="0.2">
      <c r="BC61598" s="6"/>
      <c r="BD61598" s="5"/>
    </row>
    <row r="61599" spans="55:56" hidden="1" x14ac:dyDescent="0.2">
      <c r="BC61599" s="6"/>
      <c r="BD61599" s="5"/>
    </row>
    <row r="61600" spans="55:56" hidden="1" x14ac:dyDescent="0.2">
      <c r="BC61600" s="6"/>
      <c r="BD61600" s="5"/>
    </row>
    <row r="61601" spans="55:56" hidden="1" x14ac:dyDescent="0.2">
      <c r="BC61601" s="6"/>
      <c r="BD61601" s="5"/>
    </row>
    <row r="61602" spans="55:56" hidden="1" x14ac:dyDescent="0.2">
      <c r="BC61602" s="6"/>
      <c r="BD61602" s="5"/>
    </row>
    <row r="61603" spans="55:56" hidden="1" x14ac:dyDescent="0.2">
      <c r="BC61603" s="6"/>
      <c r="BD61603" s="5"/>
    </row>
    <row r="61604" spans="55:56" hidden="1" x14ac:dyDescent="0.2">
      <c r="BC61604" s="6"/>
      <c r="BD61604" s="5"/>
    </row>
    <row r="61605" spans="55:56" hidden="1" x14ac:dyDescent="0.2">
      <c r="BC61605" s="6"/>
      <c r="BD61605" s="5"/>
    </row>
    <row r="61606" spans="55:56" hidden="1" x14ac:dyDescent="0.2">
      <c r="BC61606" s="6"/>
      <c r="BD61606" s="5"/>
    </row>
    <row r="61607" spans="55:56" hidden="1" x14ac:dyDescent="0.2">
      <c r="BC61607" s="6"/>
      <c r="BD61607" s="5"/>
    </row>
    <row r="61608" spans="55:56" hidden="1" x14ac:dyDescent="0.2">
      <c r="BC61608" s="6"/>
      <c r="BD61608" s="5"/>
    </row>
    <row r="61609" spans="55:56" hidden="1" x14ac:dyDescent="0.2">
      <c r="BC61609" s="6"/>
      <c r="BD61609" s="5"/>
    </row>
    <row r="61610" spans="55:56" hidden="1" x14ac:dyDescent="0.2">
      <c r="BC61610" s="6"/>
      <c r="BD61610" s="5"/>
    </row>
    <row r="61611" spans="55:56" hidden="1" x14ac:dyDescent="0.2">
      <c r="BC61611" s="6"/>
      <c r="BD61611" s="5"/>
    </row>
    <row r="61612" spans="55:56" hidden="1" x14ac:dyDescent="0.2">
      <c r="BC61612" s="6"/>
      <c r="BD61612" s="5"/>
    </row>
    <row r="61613" spans="55:56" hidden="1" x14ac:dyDescent="0.2">
      <c r="BC61613" s="6"/>
      <c r="BD61613" s="5"/>
    </row>
    <row r="61614" spans="55:56" hidden="1" x14ac:dyDescent="0.2">
      <c r="BC61614" s="6"/>
      <c r="BD61614" s="5"/>
    </row>
    <row r="61615" spans="55:56" hidden="1" x14ac:dyDescent="0.2">
      <c r="BC61615" s="6"/>
      <c r="BD61615" s="5"/>
    </row>
    <row r="61616" spans="55:56" hidden="1" x14ac:dyDescent="0.2">
      <c r="BC61616" s="6"/>
      <c r="BD61616" s="5"/>
    </row>
    <row r="61617" spans="55:56" hidden="1" x14ac:dyDescent="0.2">
      <c r="BC61617" s="6"/>
      <c r="BD61617" s="5"/>
    </row>
    <row r="61618" spans="55:56" hidden="1" x14ac:dyDescent="0.2">
      <c r="BC61618" s="6"/>
      <c r="BD61618" s="5"/>
    </row>
    <row r="61619" spans="55:56" hidden="1" x14ac:dyDescent="0.2">
      <c r="BC61619" s="6"/>
      <c r="BD61619" s="5"/>
    </row>
    <row r="61620" spans="55:56" hidden="1" x14ac:dyDescent="0.2">
      <c r="BC61620" s="6"/>
      <c r="BD61620" s="5"/>
    </row>
    <row r="61621" spans="55:56" hidden="1" x14ac:dyDescent="0.2">
      <c r="BC61621" s="6"/>
      <c r="BD61621" s="5"/>
    </row>
    <row r="61622" spans="55:56" hidden="1" x14ac:dyDescent="0.2">
      <c r="BC61622" s="6"/>
      <c r="BD61622" s="5"/>
    </row>
    <row r="61623" spans="55:56" hidden="1" x14ac:dyDescent="0.2">
      <c r="BC61623" s="6"/>
      <c r="BD61623" s="5"/>
    </row>
    <row r="61624" spans="55:56" hidden="1" x14ac:dyDescent="0.2">
      <c r="BC61624" s="6"/>
      <c r="BD61624" s="5"/>
    </row>
    <row r="61625" spans="55:56" hidden="1" x14ac:dyDescent="0.2">
      <c r="BC61625" s="6"/>
      <c r="BD61625" s="5"/>
    </row>
    <row r="61626" spans="55:56" hidden="1" x14ac:dyDescent="0.2">
      <c r="BC61626" s="6"/>
      <c r="BD61626" s="5"/>
    </row>
    <row r="61627" spans="55:56" hidden="1" x14ac:dyDescent="0.2">
      <c r="BC61627" s="6"/>
      <c r="BD61627" s="5"/>
    </row>
    <row r="61628" spans="55:56" hidden="1" x14ac:dyDescent="0.2">
      <c r="BC61628" s="6"/>
      <c r="BD61628" s="5"/>
    </row>
    <row r="61629" spans="55:56" hidden="1" x14ac:dyDescent="0.2">
      <c r="BC61629" s="6"/>
      <c r="BD61629" s="5"/>
    </row>
    <row r="61630" spans="55:56" hidden="1" x14ac:dyDescent="0.2">
      <c r="BC61630" s="6"/>
      <c r="BD61630" s="5"/>
    </row>
    <row r="61631" spans="55:56" hidden="1" x14ac:dyDescent="0.2">
      <c r="BC61631" s="6"/>
      <c r="BD61631" s="5"/>
    </row>
    <row r="61632" spans="55:56" hidden="1" x14ac:dyDescent="0.2">
      <c r="BC61632" s="6"/>
      <c r="BD61632" s="5"/>
    </row>
    <row r="61633" spans="55:56" hidden="1" x14ac:dyDescent="0.2">
      <c r="BC61633" s="6"/>
      <c r="BD61633" s="5"/>
    </row>
    <row r="61634" spans="55:56" hidden="1" x14ac:dyDescent="0.2">
      <c r="BC61634" s="6"/>
      <c r="BD61634" s="5"/>
    </row>
    <row r="61635" spans="55:56" hidden="1" x14ac:dyDescent="0.2">
      <c r="BC61635" s="6"/>
      <c r="BD61635" s="5"/>
    </row>
    <row r="61636" spans="55:56" hidden="1" x14ac:dyDescent="0.2">
      <c r="BC61636" s="6"/>
      <c r="BD61636" s="5"/>
    </row>
    <row r="61637" spans="55:56" hidden="1" x14ac:dyDescent="0.2">
      <c r="BC61637" s="6"/>
      <c r="BD61637" s="5"/>
    </row>
    <row r="61638" spans="55:56" hidden="1" x14ac:dyDescent="0.2">
      <c r="BC61638" s="6"/>
      <c r="BD61638" s="5"/>
    </row>
    <row r="61639" spans="55:56" hidden="1" x14ac:dyDescent="0.2">
      <c r="BC61639" s="6"/>
      <c r="BD61639" s="5"/>
    </row>
    <row r="61640" spans="55:56" hidden="1" x14ac:dyDescent="0.2">
      <c r="BC61640" s="6"/>
      <c r="BD61640" s="5"/>
    </row>
    <row r="61641" spans="55:56" hidden="1" x14ac:dyDescent="0.2">
      <c r="BC61641" s="6"/>
      <c r="BD61641" s="5"/>
    </row>
    <row r="61642" spans="55:56" hidden="1" x14ac:dyDescent="0.2">
      <c r="BC61642" s="6"/>
      <c r="BD61642" s="5"/>
    </row>
    <row r="61643" spans="55:56" hidden="1" x14ac:dyDescent="0.2">
      <c r="BC61643" s="6"/>
      <c r="BD61643" s="5"/>
    </row>
    <row r="61644" spans="55:56" hidden="1" x14ac:dyDescent="0.2">
      <c r="BC61644" s="6"/>
      <c r="BD61644" s="5"/>
    </row>
    <row r="61645" spans="55:56" hidden="1" x14ac:dyDescent="0.2">
      <c r="BC61645" s="6"/>
      <c r="BD61645" s="5"/>
    </row>
    <row r="61646" spans="55:56" hidden="1" x14ac:dyDescent="0.2">
      <c r="BC61646" s="6"/>
      <c r="BD61646" s="5"/>
    </row>
    <row r="61647" spans="55:56" hidden="1" x14ac:dyDescent="0.2">
      <c r="BC61647" s="6"/>
      <c r="BD61647" s="5"/>
    </row>
    <row r="61648" spans="55:56" hidden="1" x14ac:dyDescent="0.2">
      <c r="BC61648" s="6"/>
      <c r="BD61648" s="5"/>
    </row>
    <row r="61649" spans="55:56" hidden="1" x14ac:dyDescent="0.2">
      <c r="BC61649" s="6"/>
      <c r="BD61649" s="5"/>
    </row>
    <row r="61650" spans="55:56" hidden="1" x14ac:dyDescent="0.2">
      <c r="BC61650" s="6"/>
      <c r="BD61650" s="5"/>
    </row>
    <row r="61651" spans="55:56" hidden="1" x14ac:dyDescent="0.2">
      <c r="BC61651" s="6"/>
      <c r="BD61651" s="5"/>
    </row>
    <row r="61652" spans="55:56" hidden="1" x14ac:dyDescent="0.2">
      <c r="BC61652" s="6"/>
      <c r="BD61652" s="5"/>
    </row>
    <row r="61653" spans="55:56" hidden="1" x14ac:dyDescent="0.2">
      <c r="BC61653" s="6"/>
      <c r="BD61653" s="5"/>
    </row>
    <row r="61654" spans="55:56" hidden="1" x14ac:dyDescent="0.2">
      <c r="BC61654" s="6"/>
      <c r="BD61654" s="5"/>
    </row>
    <row r="61655" spans="55:56" hidden="1" x14ac:dyDescent="0.2">
      <c r="BC61655" s="6"/>
      <c r="BD61655" s="5"/>
    </row>
    <row r="61656" spans="55:56" hidden="1" x14ac:dyDescent="0.2">
      <c r="BC61656" s="6"/>
      <c r="BD61656" s="5"/>
    </row>
    <row r="61657" spans="55:56" hidden="1" x14ac:dyDescent="0.2">
      <c r="BC61657" s="6"/>
      <c r="BD61657" s="5"/>
    </row>
    <row r="61658" spans="55:56" hidden="1" x14ac:dyDescent="0.2">
      <c r="BC61658" s="6"/>
      <c r="BD61658" s="5"/>
    </row>
    <row r="61659" spans="55:56" hidden="1" x14ac:dyDescent="0.2">
      <c r="BC61659" s="6"/>
      <c r="BD61659" s="5"/>
    </row>
    <row r="61660" spans="55:56" hidden="1" x14ac:dyDescent="0.2">
      <c r="BC61660" s="6"/>
      <c r="BD61660" s="5"/>
    </row>
    <row r="61661" spans="55:56" hidden="1" x14ac:dyDescent="0.2">
      <c r="BC61661" s="6"/>
      <c r="BD61661" s="5"/>
    </row>
    <row r="61662" spans="55:56" hidden="1" x14ac:dyDescent="0.2">
      <c r="BC61662" s="6"/>
      <c r="BD61662" s="5"/>
    </row>
    <row r="61663" spans="55:56" hidden="1" x14ac:dyDescent="0.2">
      <c r="BC61663" s="6"/>
      <c r="BD61663" s="5"/>
    </row>
    <row r="61664" spans="55:56" hidden="1" x14ac:dyDescent="0.2">
      <c r="BC61664" s="6"/>
      <c r="BD61664" s="5"/>
    </row>
    <row r="61665" spans="55:56" hidden="1" x14ac:dyDescent="0.2">
      <c r="BC61665" s="6"/>
      <c r="BD61665" s="5"/>
    </row>
    <row r="61666" spans="55:56" hidden="1" x14ac:dyDescent="0.2">
      <c r="BC61666" s="6"/>
      <c r="BD61666" s="5"/>
    </row>
    <row r="61667" spans="55:56" hidden="1" x14ac:dyDescent="0.2">
      <c r="BC61667" s="6"/>
      <c r="BD61667" s="5"/>
    </row>
    <row r="61668" spans="55:56" hidden="1" x14ac:dyDescent="0.2">
      <c r="BC61668" s="6"/>
      <c r="BD61668" s="5"/>
    </row>
    <row r="61669" spans="55:56" hidden="1" x14ac:dyDescent="0.2">
      <c r="BC61669" s="6"/>
      <c r="BD61669" s="5"/>
    </row>
    <row r="61670" spans="55:56" hidden="1" x14ac:dyDescent="0.2">
      <c r="BC61670" s="6"/>
      <c r="BD61670" s="5"/>
    </row>
    <row r="61671" spans="55:56" hidden="1" x14ac:dyDescent="0.2">
      <c r="BC61671" s="6"/>
      <c r="BD61671" s="5"/>
    </row>
    <row r="61672" spans="55:56" hidden="1" x14ac:dyDescent="0.2">
      <c r="BC61672" s="6"/>
      <c r="BD61672" s="5"/>
    </row>
    <row r="61673" spans="55:56" hidden="1" x14ac:dyDescent="0.2">
      <c r="BC61673" s="6"/>
      <c r="BD61673" s="5"/>
    </row>
    <row r="61674" spans="55:56" hidden="1" x14ac:dyDescent="0.2">
      <c r="BC61674" s="6"/>
      <c r="BD61674" s="5"/>
    </row>
    <row r="61675" spans="55:56" hidden="1" x14ac:dyDescent="0.2">
      <c r="BC61675" s="6"/>
      <c r="BD61675" s="5"/>
    </row>
    <row r="61676" spans="55:56" hidden="1" x14ac:dyDescent="0.2">
      <c r="BC61676" s="6"/>
      <c r="BD61676" s="5"/>
    </row>
    <row r="61677" spans="55:56" hidden="1" x14ac:dyDescent="0.2">
      <c r="BC61677" s="6"/>
      <c r="BD61677" s="5"/>
    </row>
    <row r="61678" spans="55:56" hidden="1" x14ac:dyDescent="0.2">
      <c r="BC61678" s="6"/>
      <c r="BD61678" s="5"/>
    </row>
    <row r="61679" spans="55:56" hidden="1" x14ac:dyDescent="0.2">
      <c r="BC61679" s="6"/>
      <c r="BD61679" s="5"/>
    </row>
    <row r="61680" spans="55:56" hidden="1" x14ac:dyDescent="0.2">
      <c r="BC61680" s="6"/>
      <c r="BD61680" s="5"/>
    </row>
    <row r="61681" spans="55:56" hidden="1" x14ac:dyDescent="0.2">
      <c r="BC61681" s="6"/>
      <c r="BD61681" s="5"/>
    </row>
    <row r="61682" spans="55:56" hidden="1" x14ac:dyDescent="0.2">
      <c r="BC61682" s="6"/>
      <c r="BD61682" s="5"/>
    </row>
    <row r="61683" spans="55:56" hidden="1" x14ac:dyDescent="0.2">
      <c r="BC61683" s="6"/>
      <c r="BD61683" s="5"/>
    </row>
    <row r="61684" spans="55:56" hidden="1" x14ac:dyDescent="0.2">
      <c r="BC61684" s="6"/>
      <c r="BD61684" s="5"/>
    </row>
    <row r="61685" spans="55:56" hidden="1" x14ac:dyDescent="0.2">
      <c r="BC61685" s="6"/>
      <c r="BD61685" s="5"/>
    </row>
    <row r="61686" spans="55:56" hidden="1" x14ac:dyDescent="0.2">
      <c r="BC61686" s="6"/>
      <c r="BD61686" s="5"/>
    </row>
    <row r="61687" spans="55:56" hidden="1" x14ac:dyDescent="0.2">
      <c r="BC61687" s="6"/>
      <c r="BD61687" s="5"/>
    </row>
    <row r="61688" spans="55:56" hidden="1" x14ac:dyDescent="0.2">
      <c r="BC61688" s="6"/>
      <c r="BD61688" s="5"/>
    </row>
    <row r="61689" spans="55:56" hidden="1" x14ac:dyDescent="0.2">
      <c r="BC61689" s="6"/>
      <c r="BD61689" s="5"/>
    </row>
    <row r="61690" spans="55:56" hidden="1" x14ac:dyDescent="0.2">
      <c r="BC61690" s="6"/>
      <c r="BD61690" s="5"/>
    </row>
    <row r="61691" spans="55:56" hidden="1" x14ac:dyDescent="0.2">
      <c r="BC61691" s="6"/>
      <c r="BD61691" s="5"/>
    </row>
    <row r="61692" spans="55:56" hidden="1" x14ac:dyDescent="0.2">
      <c r="BC61692" s="6"/>
      <c r="BD61692" s="5"/>
    </row>
    <row r="61693" spans="55:56" hidden="1" x14ac:dyDescent="0.2">
      <c r="BC61693" s="6"/>
      <c r="BD61693" s="5"/>
    </row>
    <row r="61694" spans="55:56" hidden="1" x14ac:dyDescent="0.2">
      <c r="BC61694" s="6"/>
      <c r="BD61694" s="5"/>
    </row>
    <row r="61695" spans="55:56" hidden="1" x14ac:dyDescent="0.2">
      <c r="BC61695" s="6"/>
      <c r="BD61695" s="5"/>
    </row>
    <row r="61696" spans="55:56" hidden="1" x14ac:dyDescent="0.2">
      <c r="BC61696" s="6"/>
      <c r="BD61696" s="5"/>
    </row>
    <row r="61697" spans="55:56" hidden="1" x14ac:dyDescent="0.2">
      <c r="BC61697" s="6"/>
      <c r="BD61697" s="5"/>
    </row>
    <row r="61698" spans="55:56" hidden="1" x14ac:dyDescent="0.2">
      <c r="BC61698" s="6"/>
      <c r="BD61698" s="5"/>
    </row>
    <row r="61699" spans="55:56" hidden="1" x14ac:dyDescent="0.2">
      <c r="BC61699" s="6"/>
      <c r="BD61699" s="5"/>
    </row>
    <row r="61700" spans="55:56" hidden="1" x14ac:dyDescent="0.2">
      <c r="BC61700" s="6"/>
      <c r="BD61700" s="5"/>
    </row>
    <row r="61701" spans="55:56" hidden="1" x14ac:dyDescent="0.2">
      <c r="BC61701" s="6"/>
      <c r="BD61701" s="5"/>
    </row>
    <row r="61702" spans="55:56" hidden="1" x14ac:dyDescent="0.2">
      <c r="BC61702" s="6"/>
      <c r="BD61702" s="5"/>
    </row>
    <row r="61703" spans="55:56" hidden="1" x14ac:dyDescent="0.2">
      <c r="BC61703" s="6"/>
      <c r="BD61703" s="5"/>
    </row>
    <row r="61704" spans="55:56" hidden="1" x14ac:dyDescent="0.2">
      <c r="BC61704" s="6"/>
      <c r="BD61704" s="5"/>
    </row>
    <row r="61705" spans="55:56" hidden="1" x14ac:dyDescent="0.2">
      <c r="BC61705" s="6"/>
      <c r="BD61705" s="5"/>
    </row>
    <row r="61706" spans="55:56" hidden="1" x14ac:dyDescent="0.2">
      <c r="BC61706" s="6"/>
      <c r="BD61706" s="5"/>
    </row>
    <row r="61707" spans="55:56" hidden="1" x14ac:dyDescent="0.2">
      <c r="BC61707" s="6"/>
      <c r="BD61707" s="5"/>
    </row>
    <row r="61708" spans="55:56" hidden="1" x14ac:dyDescent="0.2">
      <c r="BC61708" s="6"/>
      <c r="BD61708" s="5"/>
    </row>
    <row r="61709" spans="55:56" hidden="1" x14ac:dyDescent="0.2">
      <c r="BC61709" s="6"/>
      <c r="BD61709" s="5"/>
    </row>
    <row r="61710" spans="55:56" hidden="1" x14ac:dyDescent="0.2">
      <c r="BC61710" s="6"/>
      <c r="BD61710" s="5"/>
    </row>
    <row r="61711" spans="55:56" hidden="1" x14ac:dyDescent="0.2">
      <c r="BC61711" s="6"/>
      <c r="BD61711" s="5"/>
    </row>
    <row r="61712" spans="55:56" hidden="1" x14ac:dyDescent="0.2">
      <c r="BC61712" s="6"/>
      <c r="BD61712" s="5"/>
    </row>
    <row r="61713" spans="55:56" hidden="1" x14ac:dyDescent="0.2">
      <c r="BC61713" s="6"/>
      <c r="BD61713" s="5"/>
    </row>
    <row r="61714" spans="55:56" hidden="1" x14ac:dyDescent="0.2">
      <c r="BC61714" s="6"/>
      <c r="BD61714" s="5"/>
    </row>
    <row r="61715" spans="55:56" hidden="1" x14ac:dyDescent="0.2">
      <c r="BC61715" s="6"/>
      <c r="BD61715" s="5"/>
    </row>
    <row r="61716" spans="55:56" hidden="1" x14ac:dyDescent="0.2">
      <c r="BC61716" s="6"/>
      <c r="BD61716" s="5"/>
    </row>
    <row r="61717" spans="55:56" hidden="1" x14ac:dyDescent="0.2">
      <c r="BC61717" s="6"/>
      <c r="BD61717" s="5"/>
    </row>
    <row r="61718" spans="55:56" hidden="1" x14ac:dyDescent="0.2">
      <c r="BC61718" s="6"/>
      <c r="BD61718" s="5"/>
    </row>
    <row r="61719" spans="55:56" hidden="1" x14ac:dyDescent="0.2">
      <c r="BC61719" s="6"/>
      <c r="BD61719" s="5"/>
    </row>
    <row r="61720" spans="55:56" hidden="1" x14ac:dyDescent="0.2">
      <c r="BC61720" s="6"/>
      <c r="BD61720" s="5"/>
    </row>
    <row r="61721" spans="55:56" hidden="1" x14ac:dyDescent="0.2">
      <c r="BC61721" s="6"/>
      <c r="BD61721" s="5"/>
    </row>
    <row r="61722" spans="55:56" hidden="1" x14ac:dyDescent="0.2">
      <c r="BC61722" s="6"/>
      <c r="BD61722" s="5"/>
    </row>
    <row r="61723" spans="55:56" hidden="1" x14ac:dyDescent="0.2">
      <c r="BC61723" s="6"/>
      <c r="BD61723" s="5"/>
    </row>
    <row r="61724" spans="55:56" hidden="1" x14ac:dyDescent="0.2">
      <c r="BC61724" s="6"/>
      <c r="BD61724" s="5"/>
    </row>
    <row r="61725" spans="55:56" hidden="1" x14ac:dyDescent="0.2">
      <c r="BC61725" s="6"/>
      <c r="BD61725" s="5"/>
    </row>
    <row r="61726" spans="55:56" hidden="1" x14ac:dyDescent="0.2">
      <c r="BC61726" s="6"/>
      <c r="BD61726" s="5"/>
    </row>
    <row r="61727" spans="55:56" hidden="1" x14ac:dyDescent="0.2">
      <c r="BC61727" s="6"/>
      <c r="BD61727" s="5"/>
    </row>
    <row r="61728" spans="55:56" hidden="1" x14ac:dyDescent="0.2">
      <c r="BC61728" s="6"/>
      <c r="BD61728" s="5"/>
    </row>
    <row r="61729" spans="55:56" hidden="1" x14ac:dyDescent="0.2">
      <c r="BC61729" s="6"/>
      <c r="BD61729" s="5"/>
    </row>
    <row r="61730" spans="55:56" hidden="1" x14ac:dyDescent="0.2">
      <c r="BC61730" s="6"/>
      <c r="BD61730" s="5"/>
    </row>
    <row r="61731" spans="55:56" hidden="1" x14ac:dyDescent="0.2">
      <c r="BC61731" s="6"/>
      <c r="BD61731" s="5"/>
    </row>
    <row r="61732" spans="55:56" hidden="1" x14ac:dyDescent="0.2">
      <c r="BC61732" s="6"/>
      <c r="BD61732" s="5"/>
    </row>
    <row r="61733" spans="55:56" hidden="1" x14ac:dyDescent="0.2">
      <c r="BC61733" s="6"/>
      <c r="BD61733" s="5"/>
    </row>
    <row r="61734" spans="55:56" hidden="1" x14ac:dyDescent="0.2">
      <c r="BC61734" s="6"/>
      <c r="BD61734" s="5"/>
    </row>
    <row r="61735" spans="55:56" hidden="1" x14ac:dyDescent="0.2">
      <c r="BC61735" s="6"/>
      <c r="BD61735" s="5"/>
    </row>
    <row r="61736" spans="55:56" hidden="1" x14ac:dyDescent="0.2">
      <c r="BC61736" s="6"/>
      <c r="BD61736" s="5"/>
    </row>
    <row r="61737" spans="55:56" hidden="1" x14ac:dyDescent="0.2">
      <c r="BC61737" s="6"/>
      <c r="BD61737" s="5"/>
    </row>
    <row r="61738" spans="55:56" hidden="1" x14ac:dyDescent="0.2">
      <c r="BC61738" s="6"/>
      <c r="BD61738" s="5"/>
    </row>
    <row r="61739" spans="55:56" hidden="1" x14ac:dyDescent="0.2">
      <c r="BC61739" s="6"/>
      <c r="BD61739" s="5"/>
    </row>
    <row r="61740" spans="55:56" hidden="1" x14ac:dyDescent="0.2">
      <c r="BC61740" s="6"/>
      <c r="BD61740" s="5"/>
    </row>
    <row r="61741" spans="55:56" hidden="1" x14ac:dyDescent="0.2">
      <c r="BC61741" s="6"/>
      <c r="BD61741" s="5"/>
    </row>
    <row r="61742" spans="55:56" hidden="1" x14ac:dyDescent="0.2">
      <c r="BC61742" s="6"/>
      <c r="BD61742" s="5"/>
    </row>
    <row r="61743" spans="55:56" hidden="1" x14ac:dyDescent="0.2">
      <c r="BC61743" s="6"/>
      <c r="BD61743" s="5"/>
    </row>
    <row r="61744" spans="55:56" hidden="1" x14ac:dyDescent="0.2">
      <c r="BC61744" s="6"/>
      <c r="BD61744" s="5"/>
    </row>
    <row r="61745" spans="55:56" hidden="1" x14ac:dyDescent="0.2">
      <c r="BC61745" s="6"/>
      <c r="BD61745" s="5"/>
    </row>
    <row r="61746" spans="55:56" hidden="1" x14ac:dyDescent="0.2">
      <c r="BC61746" s="6"/>
      <c r="BD61746" s="5"/>
    </row>
    <row r="61747" spans="55:56" hidden="1" x14ac:dyDescent="0.2">
      <c r="BC61747" s="6"/>
      <c r="BD61747" s="5"/>
    </row>
    <row r="61748" spans="55:56" hidden="1" x14ac:dyDescent="0.2">
      <c r="BC61748" s="6"/>
      <c r="BD61748" s="5"/>
    </row>
    <row r="61749" spans="55:56" hidden="1" x14ac:dyDescent="0.2">
      <c r="BC61749" s="6"/>
      <c r="BD61749" s="5"/>
    </row>
    <row r="61750" spans="55:56" hidden="1" x14ac:dyDescent="0.2">
      <c r="BC61750" s="6"/>
      <c r="BD61750" s="5"/>
    </row>
    <row r="61751" spans="55:56" hidden="1" x14ac:dyDescent="0.2">
      <c r="BC61751" s="6"/>
      <c r="BD61751" s="5"/>
    </row>
    <row r="61752" spans="55:56" hidden="1" x14ac:dyDescent="0.2">
      <c r="BC61752" s="6"/>
      <c r="BD61752" s="5"/>
    </row>
    <row r="61753" spans="55:56" hidden="1" x14ac:dyDescent="0.2">
      <c r="BC61753" s="6"/>
      <c r="BD61753" s="5"/>
    </row>
    <row r="61754" spans="55:56" hidden="1" x14ac:dyDescent="0.2">
      <c r="BC61754" s="6"/>
      <c r="BD61754" s="5"/>
    </row>
    <row r="61755" spans="55:56" hidden="1" x14ac:dyDescent="0.2">
      <c r="BC61755" s="6"/>
      <c r="BD61755" s="5"/>
    </row>
    <row r="61756" spans="55:56" hidden="1" x14ac:dyDescent="0.2">
      <c r="BC61756" s="6"/>
      <c r="BD61756" s="5"/>
    </row>
    <row r="61757" spans="55:56" hidden="1" x14ac:dyDescent="0.2">
      <c r="BC61757" s="6"/>
      <c r="BD61757" s="5"/>
    </row>
    <row r="61758" spans="55:56" hidden="1" x14ac:dyDescent="0.2">
      <c r="BC61758" s="6"/>
      <c r="BD61758" s="5"/>
    </row>
    <row r="61759" spans="55:56" hidden="1" x14ac:dyDescent="0.2">
      <c r="BC61759" s="6"/>
      <c r="BD61759" s="5"/>
    </row>
    <row r="61760" spans="55:56" hidden="1" x14ac:dyDescent="0.2">
      <c r="BC61760" s="6"/>
      <c r="BD61760" s="5"/>
    </row>
    <row r="61761" spans="55:56" hidden="1" x14ac:dyDescent="0.2">
      <c r="BC61761" s="6"/>
      <c r="BD61761" s="5"/>
    </row>
    <row r="61762" spans="55:56" hidden="1" x14ac:dyDescent="0.2">
      <c r="BC61762" s="6"/>
      <c r="BD61762" s="5"/>
    </row>
    <row r="61763" spans="55:56" hidden="1" x14ac:dyDescent="0.2">
      <c r="BC61763" s="6"/>
      <c r="BD61763" s="5"/>
    </row>
    <row r="61764" spans="55:56" hidden="1" x14ac:dyDescent="0.2">
      <c r="BC61764" s="6"/>
      <c r="BD61764" s="5"/>
    </row>
    <row r="61765" spans="55:56" hidden="1" x14ac:dyDescent="0.2">
      <c r="BC61765" s="6"/>
      <c r="BD61765" s="5"/>
    </row>
    <row r="61766" spans="55:56" hidden="1" x14ac:dyDescent="0.2">
      <c r="BC61766" s="6"/>
      <c r="BD61766" s="5"/>
    </row>
    <row r="61767" spans="55:56" hidden="1" x14ac:dyDescent="0.2">
      <c r="BC61767" s="6"/>
      <c r="BD61767" s="5"/>
    </row>
    <row r="61768" spans="55:56" hidden="1" x14ac:dyDescent="0.2">
      <c r="BC61768" s="6"/>
      <c r="BD61768" s="5"/>
    </row>
    <row r="61769" spans="55:56" hidden="1" x14ac:dyDescent="0.2">
      <c r="BC61769" s="6"/>
      <c r="BD61769" s="5"/>
    </row>
    <row r="61770" spans="55:56" hidden="1" x14ac:dyDescent="0.2">
      <c r="BC61770" s="6"/>
      <c r="BD61770" s="5"/>
    </row>
    <row r="61771" spans="55:56" hidden="1" x14ac:dyDescent="0.2">
      <c r="BC61771" s="6"/>
      <c r="BD61771" s="5"/>
    </row>
    <row r="61772" spans="55:56" hidden="1" x14ac:dyDescent="0.2">
      <c r="BC61772" s="6"/>
      <c r="BD61772" s="5"/>
    </row>
    <row r="61773" spans="55:56" hidden="1" x14ac:dyDescent="0.2">
      <c r="BC61773" s="6"/>
      <c r="BD61773" s="5"/>
    </row>
    <row r="61774" spans="55:56" hidden="1" x14ac:dyDescent="0.2">
      <c r="BC61774" s="6"/>
      <c r="BD61774" s="5"/>
    </row>
    <row r="61775" spans="55:56" hidden="1" x14ac:dyDescent="0.2">
      <c r="BC61775" s="6"/>
      <c r="BD61775" s="5"/>
    </row>
    <row r="61776" spans="55:56" hidden="1" x14ac:dyDescent="0.2">
      <c r="BC61776" s="6"/>
      <c r="BD61776" s="5"/>
    </row>
    <row r="61777" spans="55:56" hidden="1" x14ac:dyDescent="0.2">
      <c r="BC61777" s="6"/>
      <c r="BD61777" s="5"/>
    </row>
    <row r="61778" spans="55:56" hidden="1" x14ac:dyDescent="0.2">
      <c r="BC61778" s="6"/>
      <c r="BD61778" s="5"/>
    </row>
    <row r="61779" spans="55:56" hidden="1" x14ac:dyDescent="0.2">
      <c r="BC61779" s="6"/>
      <c r="BD61779" s="5"/>
    </row>
    <row r="61780" spans="55:56" hidden="1" x14ac:dyDescent="0.2">
      <c r="BC61780" s="6"/>
      <c r="BD61780" s="5"/>
    </row>
    <row r="61781" spans="55:56" hidden="1" x14ac:dyDescent="0.2">
      <c r="BC61781" s="6"/>
      <c r="BD61781" s="5"/>
    </row>
    <row r="61782" spans="55:56" hidden="1" x14ac:dyDescent="0.2">
      <c r="BC61782" s="6"/>
      <c r="BD61782" s="5"/>
    </row>
    <row r="61783" spans="55:56" hidden="1" x14ac:dyDescent="0.2">
      <c r="BC61783" s="6"/>
      <c r="BD61783" s="5"/>
    </row>
    <row r="61784" spans="55:56" hidden="1" x14ac:dyDescent="0.2">
      <c r="BC61784" s="6"/>
      <c r="BD61784" s="5"/>
    </row>
    <row r="61785" spans="55:56" hidden="1" x14ac:dyDescent="0.2">
      <c r="BC61785" s="6"/>
      <c r="BD61785" s="5"/>
    </row>
    <row r="61786" spans="55:56" hidden="1" x14ac:dyDescent="0.2">
      <c r="BC61786" s="6"/>
      <c r="BD61786" s="5"/>
    </row>
    <row r="61787" spans="55:56" hidden="1" x14ac:dyDescent="0.2">
      <c r="BC61787" s="6"/>
      <c r="BD61787" s="5"/>
    </row>
    <row r="61788" spans="55:56" hidden="1" x14ac:dyDescent="0.2">
      <c r="BC61788" s="6"/>
      <c r="BD61788" s="5"/>
    </row>
    <row r="61789" spans="55:56" hidden="1" x14ac:dyDescent="0.2">
      <c r="BC61789" s="6"/>
      <c r="BD61789" s="5"/>
    </row>
    <row r="61790" spans="55:56" hidden="1" x14ac:dyDescent="0.2">
      <c r="BC61790" s="6"/>
      <c r="BD61790" s="5"/>
    </row>
    <row r="61791" spans="55:56" hidden="1" x14ac:dyDescent="0.2">
      <c r="BC61791" s="6"/>
      <c r="BD61791" s="5"/>
    </row>
    <row r="61792" spans="55:56" hidden="1" x14ac:dyDescent="0.2">
      <c r="BC61792" s="6"/>
      <c r="BD61792" s="5"/>
    </row>
    <row r="61793" spans="55:56" hidden="1" x14ac:dyDescent="0.2">
      <c r="BC61793" s="6"/>
      <c r="BD61793" s="5"/>
    </row>
    <row r="61794" spans="55:56" hidden="1" x14ac:dyDescent="0.2">
      <c r="BC61794" s="6"/>
      <c r="BD61794" s="5"/>
    </row>
    <row r="61795" spans="55:56" hidden="1" x14ac:dyDescent="0.2">
      <c r="BC61795" s="6"/>
      <c r="BD61795" s="5"/>
    </row>
    <row r="61796" spans="55:56" hidden="1" x14ac:dyDescent="0.2">
      <c r="BC61796" s="6"/>
      <c r="BD61796" s="5"/>
    </row>
    <row r="61797" spans="55:56" hidden="1" x14ac:dyDescent="0.2">
      <c r="BC61797" s="6"/>
      <c r="BD61797" s="5"/>
    </row>
    <row r="61798" spans="55:56" hidden="1" x14ac:dyDescent="0.2">
      <c r="BC61798" s="6"/>
      <c r="BD61798" s="5"/>
    </row>
    <row r="61799" spans="55:56" hidden="1" x14ac:dyDescent="0.2">
      <c r="BC61799" s="6"/>
      <c r="BD61799" s="5"/>
    </row>
    <row r="61800" spans="55:56" hidden="1" x14ac:dyDescent="0.2">
      <c r="BC61800" s="6"/>
      <c r="BD61800" s="5"/>
    </row>
    <row r="61801" spans="55:56" hidden="1" x14ac:dyDescent="0.2">
      <c r="BC61801" s="6"/>
      <c r="BD61801" s="5"/>
    </row>
    <row r="61802" spans="55:56" hidden="1" x14ac:dyDescent="0.2">
      <c r="BC61802" s="6"/>
      <c r="BD61802" s="5"/>
    </row>
    <row r="61803" spans="55:56" hidden="1" x14ac:dyDescent="0.2">
      <c r="BC61803" s="6"/>
      <c r="BD61803" s="5"/>
    </row>
    <row r="61804" spans="55:56" hidden="1" x14ac:dyDescent="0.2">
      <c r="BC61804" s="6"/>
      <c r="BD61804" s="5"/>
    </row>
    <row r="61805" spans="55:56" hidden="1" x14ac:dyDescent="0.2">
      <c r="BC61805" s="6"/>
      <c r="BD61805" s="5"/>
    </row>
    <row r="61806" spans="55:56" hidden="1" x14ac:dyDescent="0.2">
      <c r="BC61806" s="6"/>
      <c r="BD61806" s="5"/>
    </row>
    <row r="61807" spans="55:56" hidden="1" x14ac:dyDescent="0.2">
      <c r="BC61807" s="6"/>
      <c r="BD61807" s="5"/>
    </row>
    <row r="61808" spans="55:56" hidden="1" x14ac:dyDescent="0.2">
      <c r="BC61808" s="6"/>
      <c r="BD61808" s="5"/>
    </row>
    <row r="61809" spans="55:56" hidden="1" x14ac:dyDescent="0.2">
      <c r="BC61809" s="6"/>
      <c r="BD61809" s="5"/>
    </row>
    <row r="61810" spans="55:56" hidden="1" x14ac:dyDescent="0.2">
      <c r="BC61810" s="6"/>
      <c r="BD61810" s="5"/>
    </row>
    <row r="61811" spans="55:56" hidden="1" x14ac:dyDescent="0.2">
      <c r="BC61811" s="6"/>
      <c r="BD61811" s="5"/>
    </row>
    <row r="61812" spans="55:56" hidden="1" x14ac:dyDescent="0.2">
      <c r="BC61812" s="6"/>
      <c r="BD61812" s="5"/>
    </row>
    <row r="61813" spans="55:56" hidden="1" x14ac:dyDescent="0.2">
      <c r="BC61813" s="6"/>
      <c r="BD61813" s="5"/>
    </row>
    <row r="61814" spans="55:56" hidden="1" x14ac:dyDescent="0.2">
      <c r="BC61814" s="6"/>
      <c r="BD61814" s="5"/>
    </row>
    <row r="61815" spans="55:56" hidden="1" x14ac:dyDescent="0.2">
      <c r="BC61815" s="6"/>
      <c r="BD61815" s="5"/>
    </row>
    <row r="61816" spans="55:56" hidden="1" x14ac:dyDescent="0.2">
      <c r="BC61816" s="6"/>
      <c r="BD61816" s="5"/>
    </row>
    <row r="61817" spans="55:56" hidden="1" x14ac:dyDescent="0.2">
      <c r="BC61817" s="6"/>
      <c r="BD61817" s="5"/>
    </row>
    <row r="61818" spans="55:56" hidden="1" x14ac:dyDescent="0.2">
      <c r="BC61818" s="6"/>
      <c r="BD61818" s="5"/>
    </row>
    <row r="61819" spans="55:56" hidden="1" x14ac:dyDescent="0.2">
      <c r="BC61819" s="6"/>
      <c r="BD61819" s="5"/>
    </row>
    <row r="61820" spans="55:56" hidden="1" x14ac:dyDescent="0.2">
      <c r="BC61820" s="6"/>
      <c r="BD61820" s="5"/>
    </row>
    <row r="61821" spans="55:56" hidden="1" x14ac:dyDescent="0.2">
      <c r="BC61821" s="6"/>
      <c r="BD61821" s="5"/>
    </row>
    <row r="61822" spans="55:56" hidden="1" x14ac:dyDescent="0.2">
      <c r="BC61822" s="6"/>
      <c r="BD61822" s="5"/>
    </row>
    <row r="61823" spans="55:56" hidden="1" x14ac:dyDescent="0.2">
      <c r="BC61823" s="6"/>
      <c r="BD61823" s="5"/>
    </row>
    <row r="61824" spans="55:56" hidden="1" x14ac:dyDescent="0.2">
      <c r="BC61824" s="6"/>
      <c r="BD61824" s="5"/>
    </row>
    <row r="61825" spans="55:56" hidden="1" x14ac:dyDescent="0.2">
      <c r="BC61825" s="6"/>
      <c r="BD61825" s="5"/>
    </row>
    <row r="61826" spans="55:56" hidden="1" x14ac:dyDescent="0.2">
      <c r="BC61826" s="6"/>
      <c r="BD61826" s="5"/>
    </row>
    <row r="61827" spans="55:56" hidden="1" x14ac:dyDescent="0.2">
      <c r="BC61827" s="6"/>
      <c r="BD61827" s="5"/>
    </row>
    <row r="61828" spans="55:56" hidden="1" x14ac:dyDescent="0.2">
      <c r="BC61828" s="6"/>
      <c r="BD61828" s="5"/>
    </row>
    <row r="61829" spans="55:56" hidden="1" x14ac:dyDescent="0.2">
      <c r="BC61829" s="6"/>
      <c r="BD61829" s="5"/>
    </row>
    <row r="61830" spans="55:56" hidden="1" x14ac:dyDescent="0.2">
      <c r="BC61830" s="6"/>
      <c r="BD61830" s="5"/>
    </row>
    <row r="61831" spans="55:56" hidden="1" x14ac:dyDescent="0.2">
      <c r="BC61831" s="6"/>
      <c r="BD61831" s="5"/>
    </row>
    <row r="61832" spans="55:56" hidden="1" x14ac:dyDescent="0.2">
      <c r="BC61832" s="6"/>
      <c r="BD61832" s="5"/>
    </row>
    <row r="61833" spans="55:56" hidden="1" x14ac:dyDescent="0.2">
      <c r="BC61833" s="6"/>
      <c r="BD61833" s="5"/>
    </row>
    <row r="61834" spans="55:56" hidden="1" x14ac:dyDescent="0.2">
      <c r="BC61834" s="6"/>
      <c r="BD61834" s="5"/>
    </row>
    <row r="61835" spans="55:56" hidden="1" x14ac:dyDescent="0.2">
      <c r="BC61835" s="6"/>
      <c r="BD61835" s="5"/>
    </row>
    <row r="61836" spans="55:56" hidden="1" x14ac:dyDescent="0.2">
      <c r="BC61836" s="6"/>
      <c r="BD61836" s="5"/>
    </row>
    <row r="61837" spans="55:56" hidden="1" x14ac:dyDescent="0.2">
      <c r="BC61837" s="6"/>
      <c r="BD61837" s="5"/>
    </row>
    <row r="61838" spans="55:56" hidden="1" x14ac:dyDescent="0.2">
      <c r="BC61838" s="6"/>
      <c r="BD61838" s="5"/>
    </row>
    <row r="61839" spans="55:56" hidden="1" x14ac:dyDescent="0.2">
      <c r="BC61839" s="6"/>
      <c r="BD61839" s="5"/>
    </row>
    <row r="61840" spans="55:56" hidden="1" x14ac:dyDescent="0.2">
      <c r="BC61840" s="6"/>
      <c r="BD61840" s="5"/>
    </row>
    <row r="61841" spans="55:56" hidden="1" x14ac:dyDescent="0.2">
      <c r="BC61841" s="6"/>
      <c r="BD61841" s="5"/>
    </row>
    <row r="61842" spans="55:56" hidden="1" x14ac:dyDescent="0.2">
      <c r="BC61842" s="6"/>
      <c r="BD61842" s="5"/>
    </row>
    <row r="61843" spans="55:56" hidden="1" x14ac:dyDescent="0.2">
      <c r="BC61843" s="6"/>
      <c r="BD61843" s="5"/>
    </row>
    <row r="61844" spans="55:56" hidden="1" x14ac:dyDescent="0.2">
      <c r="BC61844" s="6"/>
      <c r="BD61844" s="5"/>
    </row>
    <row r="61845" spans="55:56" hidden="1" x14ac:dyDescent="0.2">
      <c r="BC61845" s="6"/>
      <c r="BD61845" s="5"/>
    </row>
    <row r="61846" spans="55:56" hidden="1" x14ac:dyDescent="0.2">
      <c r="BC61846" s="6"/>
      <c r="BD61846" s="5"/>
    </row>
    <row r="61847" spans="55:56" hidden="1" x14ac:dyDescent="0.2">
      <c r="BC61847" s="6"/>
      <c r="BD61847" s="5"/>
    </row>
    <row r="61848" spans="55:56" hidden="1" x14ac:dyDescent="0.2">
      <c r="BC61848" s="6"/>
      <c r="BD61848" s="5"/>
    </row>
    <row r="61849" spans="55:56" hidden="1" x14ac:dyDescent="0.2">
      <c r="BC61849" s="6"/>
      <c r="BD61849" s="5"/>
    </row>
    <row r="61850" spans="55:56" hidden="1" x14ac:dyDescent="0.2">
      <c r="BC61850" s="6"/>
      <c r="BD61850" s="5"/>
    </row>
    <row r="61851" spans="55:56" hidden="1" x14ac:dyDescent="0.2">
      <c r="BC61851" s="6"/>
      <c r="BD61851" s="5"/>
    </row>
    <row r="61852" spans="55:56" hidden="1" x14ac:dyDescent="0.2">
      <c r="BC61852" s="6"/>
      <c r="BD61852" s="5"/>
    </row>
    <row r="61853" spans="55:56" hidden="1" x14ac:dyDescent="0.2">
      <c r="BC61853" s="6"/>
      <c r="BD61853" s="5"/>
    </row>
    <row r="61854" spans="55:56" hidden="1" x14ac:dyDescent="0.2">
      <c r="BC61854" s="6"/>
      <c r="BD61854" s="5"/>
    </row>
    <row r="61855" spans="55:56" hidden="1" x14ac:dyDescent="0.2">
      <c r="BC61855" s="6"/>
      <c r="BD61855" s="5"/>
    </row>
    <row r="61856" spans="55:56" hidden="1" x14ac:dyDescent="0.2">
      <c r="BC61856" s="6"/>
      <c r="BD61856" s="5"/>
    </row>
    <row r="61857" spans="55:56" hidden="1" x14ac:dyDescent="0.2">
      <c r="BC61857" s="6"/>
      <c r="BD61857" s="5"/>
    </row>
    <row r="61858" spans="55:56" hidden="1" x14ac:dyDescent="0.2">
      <c r="BC61858" s="6"/>
      <c r="BD61858" s="5"/>
    </row>
    <row r="61859" spans="55:56" hidden="1" x14ac:dyDescent="0.2">
      <c r="BC61859" s="6"/>
      <c r="BD61859" s="5"/>
    </row>
    <row r="61860" spans="55:56" hidden="1" x14ac:dyDescent="0.2">
      <c r="BC61860" s="6"/>
      <c r="BD61860" s="5"/>
    </row>
    <row r="61861" spans="55:56" hidden="1" x14ac:dyDescent="0.2">
      <c r="BC61861" s="6"/>
      <c r="BD61861" s="5"/>
    </row>
    <row r="61862" spans="55:56" hidden="1" x14ac:dyDescent="0.2">
      <c r="BC61862" s="6"/>
      <c r="BD61862" s="5"/>
    </row>
    <row r="61863" spans="55:56" hidden="1" x14ac:dyDescent="0.2">
      <c r="BC61863" s="6"/>
      <c r="BD61863" s="5"/>
    </row>
    <row r="61864" spans="55:56" hidden="1" x14ac:dyDescent="0.2">
      <c r="BC61864" s="6"/>
      <c r="BD61864" s="5"/>
    </row>
    <row r="61865" spans="55:56" hidden="1" x14ac:dyDescent="0.2">
      <c r="BC61865" s="6"/>
      <c r="BD61865" s="5"/>
    </row>
    <row r="61866" spans="55:56" hidden="1" x14ac:dyDescent="0.2">
      <c r="BC61866" s="6"/>
      <c r="BD61866" s="5"/>
    </row>
    <row r="61867" spans="55:56" hidden="1" x14ac:dyDescent="0.2">
      <c r="BC61867" s="6"/>
      <c r="BD61867" s="5"/>
    </row>
    <row r="61868" spans="55:56" hidden="1" x14ac:dyDescent="0.2">
      <c r="BC61868" s="6"/>
      <c r="BD61868" s="5"/>
    </row>
    <row r="61869" spans="55:56" hidden="1" x14ac:dyDescent="0.2">
      <c r="BC61869" s="6"/>
      <c r="BD61869" s="5"/>
    </row>
    <row r="61870" spans="55:56" hidden="1" x14ac:dyDescent="0.2">
      <c r="BC61870" s="6"/>
      <c r="BD61870" s="5"/>
    </row>
    <row r="61871" spans="55:56" hidden="1" x14ac:dyDescent="0.2">
      <c r="BC61871" s="6"/>
      <c r="BD61871" s="5"/>
    </row>
    <row r="61872" spans="55:56" hidden="1" x14ac:dyDescent="0.2">
      <c r="BC61872" s="6"/>
      <c r="BD61872" s="5"/>
    </row>
    <row r="61873" spans="55:56" hidden="1" x14ac:dyDescent="0.2">
      <c r="BC61873" s="6"/>
      <c r="BD61873" s="5"/>
    </row>
    <row r="61874" spans="55:56" hidden="1" x14ac:dyDescent="0.2">
      <c r="BC61874" s="6"/>
      <c r="BD61874" s="5"/>
    </row>
    <row r="61875" spans="55:56" hidden="1" x14ac:dyDescent="0.2">
      <c r="BC61875" s="6"/>
      <c r="BD61875" s="5"/>
    </row>
    <row r="61876" spans="55:56" hidden="1" x14ac:dyDescent="0.2">
      <c r="BC61876" s="6"/>
      <c r="BD61876" s="5"/>
    </row>
    <row r="61877" spans="55:56" hidden="1" x14ac:dyDescent="0.2">
      <c r="BC61877" s="6"/>
      <c r="BD61877" s="5"/>
    </row>
    <row r="61878" spans="55:56" hidden="1" x14ac:dyDescent="0.2">
      <c r="BC61878" s="6"/>
      <c r="BD61878" s="5"/>
    </row>
    <row r="61879" spans="55:56" hidden="1" x14ac:dyDescent="0.2">
      <c r="BC61879" s="6"/>
      <c r="BD61879" s="5"/>
    </row>
    <row r="61880" spans="55:56" hidden="1" x14ac:dyDescent="0.2">
      <c r="BC61880" s="6"/>
      <c r="BD61880" s="5"/>
    </row>
    <row r="61881" spans="55:56" hidden="1" x14ac:dyDescent="0.2">
      <c r="BC61881" s="6"/>
      <c r="BD61881" s="5"/>
    </row>
    <row r="61882" spans="55:56" hidden="1" x14ac:dyDescent="0.2">
      <c r="BC61882" s="6"/>
      <c r="BD61882" s="5"/>
    </row>
    <row r="61883" spans="55:56" hidden="1" x14ac:dyDescent="0.2">
      <c r="BC61883" s="6"/>
      <c r="BD61883" s="5"/>
    </row>
    <row r="61884" spans="55:56" hidden="1" x14ac:dyDescent="0.2">
      <c r="BC61884" s="6"/>
      <c r="BD61884" s="5"/>
    </row>
    <row r="61885" spans="55:56" hidden="1" x14ac:dyDescent="0.2">
      <c r="BC61885" s="6"/>
      <c r="BD61885" s="5"/>
    </row>
    <row r="61886" spans="55:56" hidden="1" x14ac:dyDescent="0.2">
      <c r="BC61886" s="6"/>
      <c r="BD61886" s="5"/>
    </row>
    <row r="61887" spans="55:56" hidden="1" x14ac:dyDescent="0.2">
      <c r="BC61887" s="6"/>
      <c r="BD61887" s="5"/>
    </row>
    <row r="61888" spans="55:56" hidden="1" x14ac:dyDescent="0.2">
      <c r="BC61888" s="6"/>
      <c r="BD61888" s="5"/>
    </row>
    <row r="61889" spans="55:56" hidden="1" x14ac:dyDescent="0.2">
      <c r="BC61889" s="6"/>
      <c r="BD61889" s="5"/>
    </row>
    <row r="61890" spans="55:56" hidden="1" x14ac:dyDescent="0.2">
      <c r="BC61890" s="6"/>
      <c r="BD61890" s="5"/>
    </row>
    <row r="61891" spans="55:56" hidden="1" x14ac:dyDescent="0.2">
      <c r="BC61891" s="6"/>
      <c r="BD61891" s="5"/>
    </row>
    <row r="61892" spans="55:56" hidden="1" x14ac:dyDescent="0.2">
      <c r="BC61892" s="6"/>
      <c r="BD61892" s="5"/>
    </row>
    <row r="61893" spans="55:56" hidden="1" x14ac:dyDescent="0.2">
      <c r="BC61893" s="6"/>
      <c r="BD61893" s="5"/>
    </row>
    <row r="61894" spans="55:56" hidden="1" x14ac:dyDescent="0.2">
      <c r="BC61894" s="6"/>
      <c r="BD61894" s="5"/>
    </row>
    <row r="61895" spans="55:56" hidden="1" x14ac:dyDescent="0.2">
      <c r="BC61895" s="6"/>
      <c r="BD61895" s="5"/>
    </row>
    <row r="61896" spans="55:56" hidden="1" x14ac:dyDescent="0.2">
      <c r="BC61896" s="6"/>
      <c r="BD61896" s="5"/>
    </row>
    <row r="61897" spans="55:56" hidden="1" x14ac:dyDescent="0.2">
      <c r="BC61897" s="6"/>
      <c r="BD61897" s="5"/>
    </row>
    <row r="61898" spans="55:56" hidden="1" x14ac:dyDescent="0.2">
      <c r="BC61898" s="6"/>
      <c r="BD61898" s="5"/>
    </row>
    <row r="61899" spans="55:56" hidden="1" x14ac:dyDescent="0.2">
      <c r="BC61899" s="6"/>
      <c r="BD61899" s="5"/>
    </row>
    <row r="61900" spans="55:56" hidden="1" x14ac:dyDescent="0.2">
      <c r="BC61900" s="6"/>
      <c r="BD61900" s="5"/>
    </row>
    <row r="61901" spans="55:56" hidden="1" x14ac:dyDescent="0.2">
      <c r="BC61901" s="6"/>
      <c r="BD61901" s="5"/>
    </row>
    <row r="61902" spans="55:56" hidden="1" x14ac:dyDescent="0.2">
      <c r="BC61902" s="6"/>
      <c r="BD61902" s="5"/>
    </row>
    <row r="61903" spans="55:56" hidden="1" x14ac:dyDescent="0.2">
      <c r="BC61903" s="6"/>
      <c r="BD61903" s="5"/>
    </row>
    <row r="61904" spans="55:56" hidden="1" x14ac:dyDescent="0.2">
      <c r="BC61904" s="6"/>
      <c r="BD61904" s="5"/>
    </row>
    <row r="61905" spans="55:56" hidden="1" x14ac:dyDescent="0.2">
      <c r="BC61905" s="6"/>
      <c r="BD61905" s="5"/>
    </row>
    <row r="61906" spans="55:56" hidden="1" x14ac:dyDescent="0.2">
      <c r="BC61906" s="6"/>
      <c r="BD61906" s="5"/>
    </row>
    <row r="61907" spans="55:56" hidden="1" x14ac:dyDescent="0.2">
      <c r="BC61907" s="6"/>
      <c r="BD61907" s="5"/>
    </row>
    <row r="61908" spans="55:56" hidden="1" x14ac:dyDescent="0.2">
      <c r="BC61908" s="6"/>
      <c r="BD61908" s="5"/>
    </row>
    <row r="61909" spans="55:56" hidden="1" x14ac:dyDescent="0.2">
      <c r="BC61909" s="6"/>
      <c r="BD61909" s="5"/>
    </row>
    <row r="61910" spans="55:56" hidden="1" x14ac:dyDescent="0.2">
      <c r="BC61910" s="6"/>
      <c r="BD61910" s="5"/>
    </row>
    <row r="61911" spans="55:56" hidden="1" x14ac:dyDescent="0.2">
      <c r="BC61911" s="6"/>
      <c r="BD61911" s="5"/>
    </row>
    <row r="61912" spans="55:56" hidden="1" x14ac:dyDescent="0.2">
      <c r="BC61912" s="6"/>
      <c r="BD61912" s="5"/>
    </row>
    <row r="61913" spans="55:56" hidden="1" x14ac:dyDescent="0.2">
      <c r="BC61913" s="6"/>
      <c r="BD61913" s="5"/>
    </row>
    <row r="61914" spans="55:56" hidden="1" x14ac:dyDescent="0.2">
      <c r="BC61914" s="6"/>
      <c r="BD61914" s="5"/>
    </row>
    <row r="61915" spans="55:56" hidden="1" x14ac:dyDescent="0.2">
      <c r="BC61915" s="6"/>
      <c r="BD61915" s="5"/>
    </row>
    <row r="61916" spans="55:56" hidden="1" x14ac:dyDescent="0.2">
      <c r="BC61916" s="6"/>
      <c r="BD61916" s="5"/>
    </row>
    <row r="61917" spans="55:56" hidden="1" x14ac:dyDescent="0.2">
      <c r="BC61917" s="6"/>
      <c r="BD61917" s="5"/>
    </row>
    <row r="61918" spans="55:56" hidden="1" x14ac:dyDescent="0.2">
      <c r="BC61918" s="6"/>
      <c r="BD61918" s="5"/>
    </row>
    <row r="61919" spans="55:56" hidden="1" x14ac:dyDescent="0.2">
      <c r="BC61919" s="6"/>
      <c r="BD61919" s="5"/>
    </row>
    <row r="61920" spans="55:56" hidden="1" x14ac:dyDescent="0.2">
      <c r="BC61920" s="6"/>
      <c r="BD61920" s="5"/>
    </row>
    <row r="61921" spans="55:56" hidden="1" x14ac:dyDescent="0.2">
      <c r="BC61921" s="6"/>
      <c r="BD61921" s="5"/>
    </row>
    <row r="61922" spans="55:56" hidden="1" x14ac:dyDescent="0.2">
      <c r="BC61922" s="6"/>
      <c r="BD61922" s="5"/>
    </row>
    <row r="61923" spans="55:56" hidden="1" x14ac:dyDescent="0.2">
      <c r="BC61923" s="6"/>
      <c r="BD61923" s="5"/>
    </row>
    <row r="61924" spans="55:56" hidden="1" x14ac:dyDescent="0.2">
      <c r="BC61924" s="6"/>
      <c r="BD61924" s="5"/>
    </row>
    <row r="61925" spans="55:56" hidden="1" x14ac:dyDescent="0.2">
      <c r="BC61925" s="6"/>
      <c r="BD61925" s="5"/>
    </row>
    <row r="61926" spans="55:56" hidden="1" x14ac:dyDescent="0.2">
      <c r="BC61926" s="6"/>
      <c r="BD61926" s="5"/>
    </row>
    <row r="61927" spans="55:56" hidden="1" x14ac:dyDescent="0.2">
      <c r="BC61927" s="6"/>
      <c r="BD61927" s="5"/>
    </row>
    <row r="61928" spans="55:56" hidden="1" x14ac:dyDescent="0.2">
      <c r="BC61928" s="6"/>
      <c r="BD61928" s="5"/>
    </row>
    <row r="61929" spans="55:56" hidden="1" x14ac:dyDescent="0.2">
      <c r="BC61929" s="6"/>
      <c r="BD61929" s="5"/>
    </row>
    <row r="61930" spans="55:56" hidden="1" x14ac:dyDescent="0.2">
      <c r="BC61930" s="6"/>
      <c r="BD61930" s="5"/>
    </row>
    <row r="61931" spans="55:56" hidden="1" x14ac:dyDescent="0.2">
      <c r="BC61931" s="6"/>
      <c r="BD61931" s="5"/>
    </row>
    <row r="61932" spans="55:56" hidden="1" x14ac:dyDescent="0.2">
      <c r="BC61932" s="6"/>
      <c r="BD61932" s="5"/>
    </row>
    <row r="61933" spans="55:56" hidden="1" x14ac:dyDescent="0.2">
      <c r="BC61933" s="6"/>
      <c r="BD61933" s="5"/>
    </row>
    <row r="61934" spans="55:56" hidden="1" x14ac:dyDescent="0.2">
      <c r="BC61934" s="6"/>
      <c r="BD61934" s="5"/>
    </row>
    <row r="61935" spans="55:56" hidden="1" x14ac:dyDescent="0.2">
      <c r="BC61935" s="6"/>
      <c r="BD61935" s="5"/>
    </row>
    <row r="61936" spans="55:56" hidden="1" x14ac:dyDescent="0.2">
      <c r="BC61936" s="6"/>
      <c r="BD61936" s="5"/>
    </row>
    <row r="61937" spans="55:56" hidden="1" x14ac:dyDescent="0.2">
      <c r="BC61937" s="6"/>
      <c r="BD61937" s="5"/>
    </row>
    <row r="61938" spans="55:56" hidden="1" x14ac:dyDescent="0.2">
      <c r="BC61938" s="6"/>
      <c r="BD61938" s="5"/>
    </row>
    <row r="61939" spans="55:56" hidden="1" x14ac:dyDescent="0.2">
      <c r="BC61939" s="6"/>
      <c r="BD61939" s="5"/>
    </row>
    <row r="61940" spans="55:56" hidden="1" x14ac:dyDescent="0.2">
      <c r="BC61940" s="6"/>
      <c r="BD61940" s="5"/>
    </row>
    <row r="61941" spans="55:56" hidden="1" x14ac:dyDescent="0.2">
      <c r="BC61941" s="6"/>
      <c r="BD61941" s="5"/>
    </row>
    <row r="61942" spans="55:56" hidden="1" x14ac:dyDescent="0.2">
      <c r="BC61942" s="6"/>
      <c r="BD61942" s="5"/>
    </row>
    <row r="61943" spans="55:56" hidden="1" x14ac:dyDescent="0.2">
      <c r="BC61943" s="6"/>
      <c r="BD61943" s="5"/>
    </row>
    <row r="61944" spans="55:56" hidden="1" x14ac:dyDescent="0.2">
      <c r="BC61944" s="6"/>
      <c r="BD61944" s="5"/>
    </row>
    <row r="61945" spans="55:56" hidden="1" x14ac:dyDescent="0.2">
      <c r="BC61945" s="6"/>
      <c r="BD61945" s="5"/>
    </row>
    <row r="61946" spans="55:56" hidden="1" x14ac:dyDescent="0.2">
      <c r="BC61946" s="6"/>
      <c r="BD61946" s="5"/>
    </row>
    <row r="61947" spans="55:56" hidden="1" x14ac:dyDescent="0.2">
      <c r="BC61947" s="6"/>
      <c r="BD61947" s="5"/>
    </row>
    <row r="61948" spans="55:56" hidden="1" x14ac:dyDescent="0.2">
      <c r="BC61948" s="6"/>
      <c r="BD61948" s="5"/>
    </row>
    <row r="61949" spans="55:56" hidden="1" x14ac:dyDescent="0.2">
      <c r="BC61949" s="6"/>
      <c r="BD61949" s="5"/>
    </row>
    <row r="61950" spans="55:56" hidden="1" x14ac:dyDescent="0.2">
      <c r="BC61950" s="6"/>
      <c r="BD61950" s="5"/>
    </row>
    <row r="61951" spans="55:56" hidden="1" x14ac:dyDescent="0.2">
      <c r="BC61951" s="6"/>
      <c r="BD61951" s="5"/>
    </row>
    <row r="61952" spans="55:56" hidden="1" x14ac:dyDescent="0.2">
      <c r="BC61952" s="6"/>
      <c r="BD61952" s="5"/>
    </row>
    <row r="61953" spans="55:56" hidden="1" x14ac:dyDescent="0.2">
      <c r="BC61953" s="6"/>
      <c r="BD61953" s="5"/>
    </row>
    <row r="61954" spans="55:56" hidden="1" x14ac:dyDescent="0.2">
      <c r="BC61954" s="6"/>
      <c r="BD61954" s="5"/>
    </row>
    <row r="61955" spans="55:56" hidden="1" x14ac:dyDescent="0.2">
      <c r="BC61955" s="6"/>
      <c r="BD61955" s="5"/>
    </row>
    <row r="61956" spans="55:56" hidden="1" x14ac:dyDescent="0.2">
      <c r="BC61956" s="6"/>
      <c r="BD61956" s="5"/>
    </row>
    <row r="61957" spans="55:56" hidden="1" x14ac:dyDescent="0.2">
      <c r="BC61957" s="6"/>
      <c r="BD61957" s="5"/>
    </row>
    <row r="61958" spans="55:56" hidden="1" x14ac:dyDescent="0.2">
      <c r="BC61958" s="6"/>
      <c r="BD61958" s="5"/>
    </row>
    <row r="61959" spans="55:56" hidden="1" x14ac:dyDescent="0.2">
      <c r="BC61959" s="6"/>
      <c r="BD61959" s="5"/>
    </row>
    <row r="61960" spans="55:56" hidden="1" x14ac:dyDescent="0.2">
      <c r="BC61960" s="6"/>
      <c r="BD61960" s="5"/>
    </row>
    <row r="61961" spans="55:56" hidden="1" x14ac:dyDescent="0.2">
      <c r="BC61961" s="6"/>
      <c r="BD61961" s="5"/>
    </row>
    <row r="61962" spans="55:56" hidden="1" x14ac:dyDescent="0.2">
      <c r="BC61962" s="6"/>
      <c r="BD61962" s="5"/>
    </row>
    <row r="61963" spans="55:56" hidden="1" x14ac:dyDescent="0.2">
      <c r="BC61963" s="6"/>
      <c r="BD61963" s="5"/>
    </row>
    <row r="61964" spans="55:56" hidden="1" x14ac:dyDescent="0.2">
      <c r="BC61964" s="6"/>
      <c r="BD61964" s="5"/>
    </row>
    <row r="61965" spans="55:56" hidden="1" x14ac:dyDescent="0.2">
      <c r="BC61965" s="6"/>
      <c r="BD61965" s="5"/>
    </row>
    <row r="61966" spans="55:56" hidden="1" x14ac:dyDescent="0.2">
      <c r="BC61966" s="6"/>
      <c r="BD61966" s="5"/>
    </row>
    <row r="61967" spans="55:56" hidden="1" x14ac:dyDescent="0.2">
      <c r="BC61967" s="6"/>
      <c r="BD61967" s="5"/>
    </row>
    <row r="61968" spans="55:56" hidden="1" x14ac:dyDescent="0.2">
      <c r="BC61968" s="6"/>
      <c r="BD61968" s="5"/>
    </row>
    <row r="61969" spans="55:56" hidden="1" x14ac:dyDescent="0.2">
      <c r="BC61969" s="6"/>
      <c r="BD61969" s="5"/>
    </row>
    <row r="61970" spans="55:56" hidden="1" x14ac:dyDescent="0.2">
      <c r="BC61970" s="6"/>
      <c r="BD61970" s="5"/>
    </row>
    <row r="61971" spans="55:56" hidden="1" x14ac:dyDescent="0.2">
      <c r="BC61971" s="6"/>
      <c r="BD61971" s="5"/>
    </row>
    <row r="61972" spans="55:56" hidden="1" x14ac:dyDescent="0.2">
      <c r="BC61972" s="6"/>
      <c r="BD61972" s="5"/>
    </row>
    <row r="61973" spans="55:56" hidden="1" x14ac:dyDescent="0.2">
      <c r="BC61973" s="6"/>
      <c r="BD61973" s="5"/>
    </row>
    <row r="61974" spans="55:56" hidden="1" x14ac:dyDescent="0.2">
      <c r="BC61974" s="6"/>
      <c r="BD61974" s="5"/>
    </row>
    <row r="61975" spans="55:56" hidden="1" x14ac:dyDescent="0.2">
      <c r="BC61975" s="6"/>
      <c r="BD61975" s="5"/>
    </row>
    <row r="61976" spans="55:56" hidden="1" x14ac:dyDescent="0.2">
      <c r="BC61976" s="6"/>
      <c r="BD61976" s="5"/>
    </row>
    <row r="61977" spans="55:56" hidden="1" x14ac:dyDescent="0.2">
      <c r="BC61977" s="6"/>
      <c r="BD61977" s="5"/>
    </row>
    <row r="61978" spans="55:56" hidden="1" x14ac:dyDescent="0.2">
      <c r="BC61978" s="6"/>
      <c r="BD61978" s="5"/>
    </row>
    <row r="61979" spans="55:56" hidden="1" x14ac:dyDescent="0.2">
      <c r="BC61979" s="6"/>
      <c r="BD61979" s="5"/>
    </row>
    <row r="61980" spans="55:56" hidden="1" x14ac:dyDescent="0.2">
      <c r="BC61980" s="6"/>
      <c r="BD61980" s="5"/>
    </row>
    <row r="61981" spans="55:56" hidden="1" x14ac:dyDescent="0.2">
      <c r="BC61981" s="6"/>
      <c r="BD61981" s="5"/>
    </row>
    <row r="61982" spans="55:56" hidden="1" x14ac:dyDescent="0.2">
      <c r="BC61982" s="6"/>
      <c r="BD61982" s="5"/>
    </row>
    <row r="61983" spans="55:56" hidden="1" x14ac:dyDescent="0.2">
      <c r="BC61983" s="6"/>
      <c r="BD61983" s="5"/>
    </row>
    <row r="61984" spans="55:56" hidden="1" x14ac:dyDescent="0.2">
      <c r="BC61984" s="6"/>
      <c r="BD61984" s="5"/>
    </row>
    <row r="61985" spans="55:56" hidden="1" x14ac:dyDescent="0.2">
      <c r="BC61985" s="6"/>
      <c r="BD61985" s="5"/>
    </row>
    <row r="61986" spans="55:56" hidden="1" x14ac:dyDescent="0.2">
      <c r="BC61986" s="6"/>
      <c r="BD61986" s="5"/>
    </row>
    <row r="61987" spans="55:56" hidden="1" x14ac:dyDescent="0.2">
      <c r="BC61987" s="6"/>
      <c r="BD61987" s="5"/>
    </row>
    <row r="61988" spans="55:56" hidden="1" x14ac:dyDescent="0.2">
      <c r="BC61988" s="6"/>
      <c r="BD61988" s="5"/>
    </row>
    <row r="61989" spans="55:56" hidden="1" x14ac:dyDescent="0.2">
      <c r="BC61989" s="6"/>
      <c r="BD61989" s="5"/>
    </row>
    <row r="61990" spans="55:56" hidden="1" x14ac:dyDescent="0.2">
      <c r="BC61990" s="6"/>
      <c r="BD61990" s="5"/>
    </row>
    <row r="61991" spans="55:56" hidden="1" x14ac:dyDescent="0.2">
      <c r="BC61991" s="6"/>
      <c r="BD61991" s="5"/>
    </row>
    <row r="61992" spans="55:56" hidden="1" x14ac:dyDescent="0.2">
      <c r="BC61992" s="6"/>
      <c r="BD61992" s="5"/>
    </row>
    <row r="61993" spans="55:56" hidden="1" x14ac:dyDescent="0.2">
      <c r="BC61993" s="6"/>
      <c r="BD61993" s="5"/>
    </row>
    <row r="61994" spans="55:56" hidden="1" x14ac:dyDescent="0.2">
      <c r="BC61994" s="6"/>
      <c r="BD61994" s="5"/>
    </row>
    <row r="61995" spans="55:56" hidden="1" x14ac:dyDescent="0.2">
      <c r="BC61995" s="6"/>
      <c r="BD61995" s="5"/>
    </row>
    <row r="61996" spans="55:56" hidden="1" x14ac:dyDescent="0.2">
      <c r="BC61996" s="6"/>
      <c r="BD61996" s="5"/>
    </row>
    <row r="61997" spans="55:56" hidden="1" x14ac:dyDescent="0.2">
      <c r="BC61997" s="6"/>
      <c r="BD61997" s="5"/>
    </row>
    <row r="61998" spans="55:56" hidden="1" x14ac:dyDescent="0.2">
      <c r="BC61998" s="6"/>
      <c r="BD61998" s="5"/>
    </row>
    <row r="61999" spans="55:56" hidden="1" x14ac:dyDescent="0.2">
      <c r="BC61999" s="6"/>
      <c r="BD61999" s="5"/>
    </row>
    <row r="62000" spans="55:56" hidden="1" x14ac:dyDescent="0.2">
      <c r="BC62000" s="6"/>
      <c r="BD62000" s="5"/>
    </row>
    <row r="62001" spans="55:56" hidden="1" x14ac:dyDescent="0.2">
      <c r="BC62001" s="6"/>
      <c r="BD62001" s="5"/>
    </row>
    <row r="62002" spans="55:56" hidden="1" x14ac:dyDescent="0.2">
      <c r="BC62002" s="6"/>
      <c r="BD62002" s="5"/>
    </row>
    <row r="62003" spans="55:56" hidden="1" x14ac:dyDescent="0.2">
      <c r="BC62003" s="6"/>
      <c r="BD62003" s="5"/>
    </row>
    <row r="62004" spans="55:56" hidden="1" x14ac:dyDescent="0.2">
      <c r="BC62004" s="6"/>
      <c r="BD62004" s="5"/>
    </row>
    <row r="62005" spans="55:56" hidden="1" x14ac:dyDescent="0.2">
      <c r="BC62005" s="6"/>
      <c r="BD62005" s="5"/>
    </row>
    <row r="62006" spans="55:56" hidden="1" x14ac:dyDescent="0.2">
      <c r="BC62006" s="6"/>
      <c r="BD62006" s="5"/>
    </row>
    <row r="62007" spans="55:56" hidden="1" x14ac:dyDescent="0.2">
      <c r="BC62007" s="6"/>
      <c r="BD62007" s="5"/>
    </row>
    <row r="62008" spans="55:56" hidden="1" x14ac:dyDescent="0.2">
      <c r="BC62008" s="6"/>
      <c r="BD62008" s="5"/>
    </row>
    <row r="62009" spans="55:56" hidden="1" x14ac:dyDescent="0.2">
      <c r="BC62009" s="6"/>
      <c r="BD62009" s="5"/>
    </row>
    <row r="62010" spans="55:56" hidden="1" x14ac:dyDescent="0.2">
      <c r="BC62010" s="6"/>
      <c r="BD62010" s="5"/>
    </row>
    <row r="62011" spans="55:56" hidden="1" x14ac:dyDescent="0.2">
      <c r="BC62011" s="6"/>
      <c r="BD62011" s="5"/>
    </row>
    <row r="62012" spans="55:56" hidden="1" x14ac:dyDescent="0.2">
      <c r="BC62012" s="6"/>
      <c r="BD62012" s="5"/>
    </row>
    <row r="62013" spans="55:56" hidden="1" x14ac:dyDescent="0.2">
      <c r="BC62013" s="6"/>
      <c r="BD62013" s="5"/>
    </row>
    <row r="62014" spans="55:56" hidden="1" x14ac:dyDescent="0.2">
      <c r="BC62014" s="6"/>
      <c r="BD62014" s="5"/>
    </row>
    <row r="62015" spans="55:56" hidden="1" x14ac:dyDescent="0.2">
      <c r="BC62015" s="6"/>
      <c r="BD62015" s="5"/>
    </row>
    <row r="62016" spans="55:56" hidden="1" x14ac:dyDescent="0.2">
      <c r="BC62016" s="6"/>
      <c r="BD62016" s="5"/>
    </row>
    <row r="62017" spans="55:56" hidden="1" x14ac:dyDescent="0.2">
      <c r="BC62017" s="6"/>
      <c r="BD62017" s="5"/>
    </row>
    <row r="62018" spans="55:56" hidden="1" x14ac:dyDescent="0.2">
      <c r="BC62018" s="6"/>
      <c r="BD62018" s="5"/>
    </row>
    <row r="62019" spans="55:56" hidden="1" x14ac:dyDescent="0.2">
      <c r="BC62019" s="6"/>
      <c r="BD62019" s="5"/>
    </row>
    <row r="62020" spans="55:56" hidden="1" x14ac:dyDescent="0.2">
      <c r="BC62020" s="6"/>
      <c r="BD62020" s="5"/>
    </row>
    <row r="62021" spans="55:56" hidden="1" x14ac:dyDescent="0.2">
      <c r="BC62021" s="6"/>
      <c r="BD62021" s="5"/>
    </row>
    <row r="62022" spans="55:56" hidden="1" x14ac:dyDescent="0.2">
      <c r="BC62022" s="6"/>
      <c r="BD62022" s="5"/>
    </row>
    <row r="62023" spans="55:56" hidden="1" x14ac:dyDescent="0.2">
      <c r="BC62023" s="6"/>
      <c r="BD62023" s="5"/>
    </row>
    <row r="62024" spans="55:56" hidden="1" x14ac:dyDescent="0.2">
      <c r="BC62024" s="6"/>
      <c r="BD62024" s="5"/>
    </row>
    <row r="62025" spans="55:56" hidden="1" x14ac:dyDescent="0.2">
      <c r="BC62025" s="6"/>
      <c r="BD62025" s="5"/>
    </row>
    <row r="62026" spans="55:56" hidden="1" x14ac:dyDescent="0.2">
      <c r="BC62026" s="6"/>
      <c r="BD62026" s="5"/>
    </row>
    <row r="62027" spans="55:56" hidden="1" x14ac:dyDescent="0.2">
      <c r="BC62027" s="6"/>
      <c r="BD62027" s="5"/>
    </row>
    <row r="62028" spans="55:56" hidden="1" x14ac:dyDescent="0.2">
      <c r="BC62028" s="6"/>
      <c r="BD62028" s="5"/>
    </row>
    <row r="62029" spans="55:56" hidden="1" x14ac:dyDescent="0.2">
      <c r="BC62029" s="6"/>
      <c r="BD62029" s="5"/>
    </row>
    <row r="62030" spans="55:56" hidden="1" x14ac:dyDescent="0.2">
      <c r="BC62030" s="6"/>
      <c r="BD62030" s="5"/>
    </row>
    <row r="62031" spans="55:56" hidden="1" x14ac:dyDescent="0.2">
      <c r="BC62031" s="6"/>
      <c r="BD62031" s="5"/>
    </row>
    <row r="62032" spans="55:56" hidden="1" x14ac:dyDescent="0.2">
      <c r="BC62032" s="6"/>
      <c r="BD62032" s="5"/>
    </row>
    <row r="62033" spans="55:56" hidden="1" x14ac:dyDescent="0.2">
      <c r="BC62033" s="6"/>
      <c r="BD62033" s="5"/>
    </row>
    <row r="62034" spans="55:56" hidden="1" x14ac:dyDescent="0.2">
      <c r="BC62034" s="6"/>
      <c r="BD62034" s="5"/>
    </row>
    <row r="62035" spans="55:56" hidden="1" x14ac:dyDescent="0.2">
      <c r="BC62035" s="6"/>
      <c r="BD62035" s="5"/>
    </row>
    <row r="62036" spans="55:56" hidden="1" x14ac:dyDescent="0.2">
      <c r="BC62036" s="6"/>
      <c r="BD62036" s="5"/>
    </row>
    <row r="62037" spans="55:56" hidden="1" x14ac:dyDescent="0.2">
      <c r="BC62037" s="6"/>
      <c r="BD62037" s="5"/>
    </row>
    <row r="62038" spans="55:56" hidden="1" x14ac:dyDescent="0.2">
      <c r="BC62038" s="6"/>
      <c r="BD62038" s="5"/>
    </row>
    <row r="62039" spans="55:56" hidden="1" x14ac:dyDescent="0.2">
      <c r="BC62039" s="6"/>
      <c r="BD62039" s="5"/>
    </row>
    <row r="62040" spans="55:56" hidden="1" x14ac:dyDescent="0.2">
      <c r="BC62040" s="6"/>
      <c r="BD62040" s="5"/>
    </row>
    <row r="62041" spans="55:56" hidden="1" x14ac:dyDescent="0.2">
      <c r="BC62041" s="6"/>
      <c r="BD62041" s="5"/>
    </row>
    <row r="62042" spans="55:56" hidden="1" x14ac:dyDescent="0.2">
      <c r="BC62042" s="6"/>
      <c r="BD62042" s="5"/>
    </row>
    <row r="62043" spans="55:56" hidden="1" x14ac:dyDescent="0.2">
      <c r="BC62043" s="6"/>
      <c r="BD62043" s="5"/>
    </row>
    <row r="62044" spans="55:56" hidden="1" x14ac:dyDescent="0.2">
      <c r="BC62044" s="6"/>
      <c r="BD62044" s="5"/>
    </row>
    <row r="62045" spans="55:56" hidden="1" x14ac:dyDescent="0.2">
      <c r="BC62045" s="6"/>
      <c r="BD62045" s="5"/>
    </row>
    <row r="62046" spans="55:56" hidden="1" x14ac:dyDescent="0.2">
      <c r="BC62046" s="6"/>
      <c r="BD62046" s="5"/>
    </row>
    <row r="62047" spans="55:56" hidden="1" x14ac:dyDescent="0.2">
      <c r="BC62047" s="6"/>
      <c r="BD62047" s="5"/>
    </row>
    <row r="62048" spans="55:56" hidden="1" x14ac:dyDescent="0.2">
      <c r="BC62048" s="6"/>
      <c r="BD62048" s="5"/>
    </row>
    <row r="62049" spans="55:56" hidden="1" x14ac:dyDescent="0.2">
      <c r="BC62049" s="6"/>
      <c r="BD62049" s="5"/>
    </row>
    <row r="62050" spans="55:56" hidden="1" x14ac:dyDescent="0.2">
      <c r="BC62050" s="6"/>
      <c r="BD62050" s="5"/>
    </row>
    <row r="62051" spans="55:56" hidden="1" x14ac:dyDescent="0.2">
      <c r="BC62051" s="6"/>
      <c r="BD62051" s="5"/>
    </row>
    <row r="62052" spans="55:56" hidden="1" x14ac:dyDescent="0.2">
      <c r="BC62052" s="6"/>
      <c r="BD62052" s="5"/>
    </row>
    <row r="62053" spans="55:56" hidden="1" x14ac:dyDescent="0.2">
      <c r="BC62053" s="6"/>
      <c r="BD62053" s="5"/>
    </row>
    <row r="62054" spans="55:56" hidden="1" x14ac:dyDescent="0.2">
      <c r="BC62054" s="6"/>
      <c r="BD62054" s="5"/>
    </row>
    <row r="62055" spans="55:56" hidden="1" x14ac:dyDescent="0.2">
      <c r="BC62055" s="6"/>
      <c r="BD62055" s="5"/>
    </row>
    <row r="62056" spans="55:56" hidden="1" x14ac:dyDescent="0.2">
      <c r="BC62056" s="6"/>
      <c r="BD62056" s="5"/>
    </row>
    <row r="62057" spans="55:56" hidden="1" x14ac:dyDescent="0.2">
      <c r="BC62057" s="6"/>
      <c r="BD62057" s="5"/>
    </row>
    <row r="62058" spans="55:56" hidden="1" x14ac:dyDescent="0.2">
      <c r="BC62058" s="6"/>
      <c r="BD62058" s="5"/>
    </row>
    <row r="62059" spans="55:56" hidden="1" x14ac:dyDescent="0.2">
      <c r="BC62059" s="6"/>
      <c r="BD62059" s="5"/>
    </row>
    <row r="62060" spans="55:56" hidden="1" x14ac:dyDescent="0.2">
      <c r="BC62060" s="6"/>
      <c r="BD62060" s="5"/>
    </row>
    <row r="62061" spans="55:56" hidden="1" x14ac:dyDescent="0.2">
      <c r="BC62061" s="6"/>
      <c r="BD62061" s="5"/>
    </row>
    <row r="62062" spans="55:56" hidden="1" x14ac:dyDescent="0.2">
      <c r="BC62062" s="6"/>
      <c r="BD62062" s="5"/>
    </row>
    <row r="62063" spans="55:56" hidden="1" x14ac:dyDescent="0.2">
      <c r="BC62063" s="6"/>
      <c r="BD62063" s="5"/>
    </row>
    <row r="62064" spans="55:56" hidden="1" x14ac:dyDescent="0.2">
      <c r="BC62064" s="6"/>
      <c r="BD62064" s="5"/>
    </row>
    <row r="62065" spans="55:56" hidden="1" x14ac:dyDescent="0.2">
      <c r="BC62065" s="6"/>
      <c r="BD62065" s="5"/>
    </row>
    <row r="62066" spans="55:56" hidden="1" x14ac:dyDescent="0.2">
      <c r="BC62066" s="6"/>
      <c r="BD62066" s="5"/>
    </row>
    <row r="62067" spans="55:56" hidden="1" x14ac:dyDescent="0.2">
      <c r="BC62067" s="6"/>
      <c r="BD62067" s="5"/>
    </row>
    <row r="62068" spans="55:56" hidden="1" x14ac:dyDescent="0.2">
      <c r="BC62068" s="6"/>
      <c r="BD62068" s="5"/>
    </row>
    <row r="62069" spans="55:56" hidden="1" x14ac:dyDescent="0.2">
      <c r="BC62069" s="6"/>
      <c r="BD62069" s="5"/>
    </row>
    <row r="62070" spans="55:56" hidden="1" x14ac:dyDescent="0.2">
      <c r="BC62070" s="6"/>
      <c r="BD62070" s="5"/>
    </row>
    <row r="62071" spans="55:56" hidden="1" x14ac:dyDescent="0.2">
      <c r="BC62071" s="6"/>
      <c r="BD62071" s="5"/>
    </row>
    <row r="62072" spans="55:56" hidden="1" x14ac:dyDescent="0.2">
      <c r="BC62072" s="6"/>
      <c r="BD62072" s="5"/>
    </row>
    <row r="62073" spans="55:56" hidden="1" x14ac:dyDescent="0.2">
      <c r="BC62073" s="6"/>
      <c r="BD62073" s="5"/>
    </row>
    <row r="62074" spans="55:56" hidden="1" x14ac:dyDescent="0.2">
      <c r="BC62074" s="6"/>
      <c r="BD62074" s="5"/>
    </row>
    <row r="62075" spans="55:56" hidden="1" x14ac:dyDescent="0.2">
      <c r="BC62075" s="6"/>
      <c r="BD62075" s="5"/>
    </row>
    <row r="62076" spans="55:56" hidden="1" x14ac:dyDescent="0.2">
      <c r="BC62076" s="6"/>
      <c r="BD62076" s="5"/>
    </row>
    <row r="62077" spans="55:56" hidden="1" x14ac:dyDescent="0.2">
      <c r="BC62077" s="6"/>
      <c r="BD62077" s="5"/>
    </row>
    <row r="62078" spans="55:56" hidden="1" x14ac:dyDescent="0.2">
      <c r="BC62078" s="6"/>
      <c r="BD62078" s="5"/>
    </row>
    <row r="62079" spans="55:56" hidden="1" x14ac:dyDescent="0.2">
      <c r="BC62079" s="6"/>
      <c r="BD62079" s="5"/>
    </row>
    <row r="62080" spans="55:56" hidden="1" x14ac:dyDescent="0.2">
      <c r="BC62080" s="6"/>
      <c r="BD62080" s="5"/>
    </row>
    <row r="62081" spans="55:56" hidden="1" x14ac:dyDescent="0.2">
      <c r="BC62081" s="6"/>
      <c r="BD62081" s="5"/>
    </row>
    <row r="62082" spans="55:56" hidden="1" x14ac:dyDescent="0.2">
      <c r="BC62082" s="6"/>
      <c r="BD62082" s="5"/>
    </row>
    <row r="62083" spans="55:56" hidden="1" x14ac:dyDescent="0.2">
      <c r="BC62083" s="6"/>
      <c r="BD62083" s="5"/>
    </row>
    <row r="62084" spans="55:56" hidden="1" x14ac:dyDescent="0.2">
      <c r="BC62084" s="6"/>
      <c r="BD62084" s="5"/>
    </row>
    <row r="62085" spans="55:56" hidden="1" x14ac:dyDescent="0.2">
      <c r="BC62085" s="6"/>
      <c r="BD62085" s="5"/>
    </row>
    <row r="62086" spans="55:56" hidden="1" x14ac:dyDescent="0.2">
      <c r="BC62086" s="6"/>
      <c r="BD62086" s="5"/>
    </row>
    <row r="62087" spans="55:56" hidden="1" x14ac:dyDescent="0.2">
      <c r="BC62087" s="6"/>
      <c r="BD62087" s="5"/>
    </row>
    <row r="62088" spans="55:56" hidden="1" x14ac:dyDescent="0.2">
      <c r="BC62088" s="6"/>
      <c r="BD62088" s="5"/>
    </row>
    <row r="62089" spans="55:56" hidden="1" x14ac:dyDescent="0.2">
      <c r="BC62089" s="6"/>
      <c r="BD62089" s="5"/>
    </row>
    <row r="62090" spans="55:56" hidden="1" x14ac:dyDescent="0.2">
      <c r="BC62090" s="6"/>
      <c r="BD62090" s="5"/>
    </row>
    <row r="62091" spans="55:56" hidden="1" x14ac:dyDescent="0.2">
      <c r="BC62091" s="6"/>
      <c r="BD62091" s="5"/>
    </row>
    <row r="62092" spans="55:56" hidden="1" x14ac:dyDescent="0.2">
      <c r="BC62092" s="6"/>
      <c r="BD62092" s="5"/>
    </row>
    <row r="62093" spans="55:56" hidden="1" x14ac:dyDescent="0.2">
      <c r="BC62093" s="6"/>
      <c r="BD62093" s="5"/>
    </row>
    <row r="62094" spans="55:56" hidden="1" x14ac:dyDescent="0.2">
      <c r="BC62094" s="6"/>
      <c r="BD62094" s="5"/>
    </row>
    <row r="62095" spans="55:56" hidden="1" x14ac:dyDescent="0.2">
      <c r="BC62095" s="6"/>
      <c r="BD62095" s="5"/>
    </row>
    <row r="62096" spans="55:56" hidden="1" x14ac:dyDescent="0.2">
      <c r="BC62096" s="6"/>
      <c r="BD62096" s="5"/>
    </row>
    <row r="62097" spans="55:56" hidden="1" x14ac:dyDescent="0.2">
      <c r="BC62097" s="6"/>
      <c r="BD62097" s="5"/>
    </row>
    <row r="62098" spans="55:56" hidden="1" x14ac:dyDescent="0.2">
      <c r="BC62098" s="6"/>
      <c r="BD62098" s="5"/>
    </row>
    <row r="62099" spans="55:56" hidden="1" x14ac:dyDescent="0.2">
      <c r="BC62099" s="6"/>
      <c r="BD62099" s="5"/>
    </row>
    <row r="62100" spans="55:56" hidden="1" x14ac:dyDescent="0.2">
      <c r="BC62100" s="6"/>
      <c r="BD62100" s="5"/>
    </row>
    <row r="62101" spans="55:56" hidden="1" x14ac:dyDescent="0.2">
      <c r="BC62101" s="6"/>
      <c r="BD62101" s="5"/>
    </row>
    <row r="62102" spans="55:56" hidden="1" x14ac:dyDescent="0.2">
      <c r="BC62102" s="6"/>
      <c r="BD62102" s="5"/>
    </row>
    <row r="62103" spans="55:56" hidden="1" x14ac:dyDescent="0.2">
      <c r="BC62103" s="6"/>
      <c r="BD62103" s="5"/>
    </row>
    <row r="62104" spans="55:56" hidden="1" x14ac:dyDescent="0.2">
      <c r="BC62104" s="6"/>
      <c r="BD62104" s="5"/>
    </row>
    <row r="62105" spans="55:56" hidden="1" x14ac:dyDescent="0.2">
      <c r="BC62105" s="6"/>
      <c r="BD62105" s="5"/>
    </row>
    <row r="62106" spans="55:56" hidden="1" x14ac:dyDescent="0.2">
      <c r="BC62106" s="6"/>
      <c r="BD62106" s="5"/>
    </row>
    <row r="62107" spans="55:56" hidden="1" x14ac:dyDescent="0.2">
      <c r="BC62107" s="6"/>
      <c r="BD62107" s="5"/>
    </row>
    <row r="62108" spans="55:56" hidden="1" x14ac:dyDescent="0.2">
      <c r="BC62108" s="6"/>
      <c r="BD62108" s="5"/>
    </row>
    <row r="62109" spans="55:56" hidden="1" x14ac:dyDescent="0.2">
      <c r="BC62109" s="6"/>
      <c r="BD62109" s="5"/>
    </row>
    <row r="62110" spans="55:56" hidden="1" x14ac:dyDescent="0.2">
      <c r="BC62110" s="6"/>
      <c r="BD62110" s="5"/>
    </row>
    <row r="62111" spans="55:56" hidden="1" x14ac:dyDescent="0.2">
      <c r="BC62111" s="6"/>
      <c r="BD62111" s="5"/>
    </row>
    <row r="62112" spans="55:56" hidden="1" x14ac:dyDescent="0.2">
      <c r="BC62112" s="6"/>
      <c r="BD62112" s="5"/>
    </row>
    <row r="62113" spans="55:56" hidden="1" x14ac:dyDescent="0.2">
      <c r="BC62113" s="6"/>
      <c r="BD62113" s="5"/>
    </row>
    <row r="62114" spans="55:56" hidden="1" x14ac:dyDescent="0.2">
      <c r="BC62114" s="6"/>
      <c r="BD62114" s="5"/>
    </row>
    <row r="62115" spans="55:56" hidden="1" x14ac:dyDescent="0.2">
      <c r="BC62115" s="6"/>
      <c r="BD62115" s="5"/>
    </row>
    <row r="62116" spans="55:56" hidden="1" x14ac:dyDescent="0.2">
      <c r="BC62116" s="6"/>
      <c r="BD62116" s="5"/>
    </row>
    <row r="62117" spans="55:56" hidden="1" x14ac:dyDescent="0.2">
      <c r="BC62117" s="6"/>
      <c r="BD62117" s="5"/>
    </row>
    <row r="62118" spans="55:56" hidden="1" x14ac:dyDescent="0.2">
      <c r="BC62118" s="6"/>
      <c r="BD62118" s="5"/>
    </row>
    <row r="62119" spans="55:56" hidden="1" x14ac:dyDescent="0.2">
      <c r="BC62119" s="6"/>
      <c r="BD62119" s="5"/>
    </row>
    <row r="62120" spans="55:56" hidden="1" x14ac:dyDescent="0.2">
      <c r="BC62120" s="6"/>
      <c r="BD62120" s="5"/>
    </row>
    <row r="62121" spans="55:56" hidden="1" x14ac:dyDescent="0.2">
      <c r="BC62121" s="6"/>
      <c r="BD62121" s="5"/>
    </row>
    <row r="62122" spans="55:56" hidden="1" x14ac:dyDescent="0.2">
      <c r="BC62122" s="6"/>
      <c r="BD62122" s="5"/>
    </row>
    <row r="62123" spans="55:56" hidden="1" x14ac:dyDescent="0.2">
      <c r="BC62123" s="6"/>
      <c r="BD62123" s="5"/>
    </row>
    <row r="62124" spans="55:56" hidden="1" x14ac:dyDescent="0.2">
      <c r="BC62124" s="6"/>
      <c r="BD62124" s="5"/>
    </row>
    <row r="62125" spans="55:56" hidden="1" x14ac:dyDescent="0.2">
      <c r="BC62125" s="6"/>
      <c r="BD62125" s="5"/>
    </row>
    <row r="62126" spans="55:56" hidden="1" x14ac:dyDescent="0.2">
      <c r="BC62126" s="6"/>
      <c r="BD62126" s="5"/>
    </row>
    <row r="62127" spans="55:56" hidden="1" x14ac:dyDescent="0.2">
      <c r="BC62127" s="6"/>
      <c r="BD62127" s="5"/>
    </row>
    <row r="62128" spans="55:56" hidden="1" x14ac:dyDescent="0.2">
      <c r="BC62128" s="6"/>
      <c r="BD62128" s="5"/>
    </row>
    <row r="62129" spans="55:56" hidden="1" x14ac:dyDescent="0.2">
      <c r="BC62129" s="6"/>
      <c r="BD62129" s="5"/>
    </row>
    <row r="62130" spans="55:56" hidden="1" x14ac:dyDescent="0.2">
      <c r="BC62130" s="6"/>
      <c r="BD62130" s="5"/>
    </row>
    <row r="62131" spans="55:56" hidden="1" x14ac:dyDescent="0.2">
      <c r="BC62131" s="6"/>
      <c r="BD62131" s="5"/>
    </row>
    <row r="62132" spans="55:56" hidden="1" x14ac:dyDescent="0.2">
      <c r="BC62132" s="6"/>
      <c r="BD62132" s="5"/>
    </row>
    <row r="62133" spans="55:56" hidden="1" x14ac:dyDescent="0.2">
      <c r="BC62133" s="6"/>
      <c r="BD62133" s="5"/>
    </row>
    <row r="62134" spans="55:56" hidden="1" x14ac:dyDescent="0.2">
      <c r="BC62134" s="6"/>
      <c r="BD62134" s="5"/>
    </row>
    <row r="62135" spans="55:56" hidden="1" x14ac:dyDescent="0.2">
      <c r="BC62135" s="6"/>
      <c r="BD62135" s="5"/>
    </row>
    <row r="62136" spans="55:56" hidden="1" x14ac:dyDescent="0.2">
      <c r="BC62136" s="6"/>
      <c r="BD62136" s="5"/>
    </row>
    <row r="62137" spans="55:56" hidden="1" x14ac:dyDescent="0.2">
      <c r="BC62137" s="6"/>
      <c r="BD62137" s="5"/>
    </row>
    <row r="62138" spans="55:56" hidden="1" x14ac:dyDescent="0.2">
      <c r="BC62138" s="6"/>
      <c r="BD62138" s="5"/>
    </row>
    <row r="62139" spans="55:56" hidden="1" x14ac:dyDescent="0.2">
      <c r="BC62139" s="6"/>
      <c r="BD62139" s="5"/>
    </row>
    <row r="62140" spans="55:56" hidden="1" x14ac:dyDescent="0.2">
      <c r="BC62140" s="6"/>
      <c r="BD62140" s="5"/>
    </row>
    <row r="62141" spans="55:56" hidden="1" x14ac:dyDescent="0.2">
      <c r="BC62141" s="6"/>
      <c r="BD62141" s="5"/>
    </row>
    <row r="62142" spans="55:56" hidden="1" x14ac:dyDescent="0.2">
      <c r="BC62142" s="6"/>
      <c r="BD62142" s="5"/>
    </row>
    <row r="62143" spans="55:56" hidden="1" x14ac:dyDescent="0.2">
      <c r="BC62143" s="6"/>
      <c r="BD62143" s="5"/>
    </row>
    <row r="62144" spans="55:56" hidden="1" x14ac:dyDescent="0.2">
      <c r="BC62144" s="6"/>
      <c r="BD62144" s="5"/>
    </row>
    <row r="62145" spans="55:56" hidden="1" x14ac:dyDescent="0.2">
      <c r="BC62145" s="6"/>
      <c r="BD62145" s="5"/>
    </row>
    <row r="62146" spans="55:56" hidden="1" x14ac:dyDescent="0.2">
      <c r="BC62146" s="6"/>
      <c r="BD62146" s="5"/>
    </row>
    <row r="62147" spans="55:56" hidden="1" x14ac:dyDescent="0.2">
      <c r="BC62147" s="6"/>
      <c r="BD62147" s="5"/>
    </row>
    <row r="62148" spans="55:56" hidden="1" x14ac:dyDescent="0.2">
      <c r="BC62148" s="6"/>
      <c r="BD62148" s="5"/>
    </row>
    <row r="62149" spans="55:56" hidden="1" x14ac:dyDescent="0.2">
      <c r="BC62149" s="6"/>
      <c r="BD62149" s="5"/>
    </row>
    <row r="62150" spans="55:56" hidden="1" x14ac:dyDescent="0.2">
      <c r="BC62150" s="6"/>
      <c r="BD62150" s="5"/>
    </row>
    <row r="62151" spans="55:56" hidden="1" x14ac:dyDescent="0.2">
      <c r="BC62151" s="6"/>
      <c r="BD62151" s="5"/>
    </row>
    <row r="62152" spans="55:56" hidden="1" x14ac:dyDescent="0.2">
      <c r="BC62152" s="6"/>
      <c r="BD62152" s="5"/>
    </row>
    <row r="62153" spans="55:56" hidden="1" x14ac:dyDescent="0.2">
      <c r="BC62153" s="6"/>
      <c r="BD62153" s="5"/>
    </row>
    <row r="62154" spans="55:56" hidden="1" x14ac:dyDescent="0.2">
      <c r="BC62154" s="6"/>
      <c r="BD62154" s="5"/>
    </row>
    <row r="62155" spans="55:56" hidden="1" x14ac:dyDescent="0.2">
      <c r="BC62155" s="6"/>
      <c r="BD62155" s="5"/>
    </row>
    <row r="62156" spans="55:56" hidden="1" x14ac:dyDescent="0.2">
      <c r="BC62156" s="6"/>
      <c r="BD62156" s="5"/>
    </row>
    <row r="62157" spans="55:56" hidden="1" x14ac:dyDescent="0.2">
      <c r="BC62157" s="6"/>
      <c r="BD62157" s="5"/>
    </row>
    <row r="62158" spans="55:56" hidden="1" x14ac:dyDescent="0.2">
      <c r="BC62158" s="6"/>
      <c r="BD62158" s="5"/>
    </row>
    <row r="62159" spans="55:56" hidden="1" x14ac:dyDescent="0.2">
      <c r="BC62159" s="6"/>
      <c r="BD62159" s="5"/>
    </row>
    <row r="62160" spans="55:56" hidden="1" x14ac:dyDescent="0.2">
      <c r="BC62160" s="6"/>
      <c r="BD62160" s="5"/>
    </row>
    <row r="62161" spans="55:56" hidden="1" x14ac:dyDescent="0.2">
      <c r="BC62161" s="6"/>
      <c r="BD62161" s="5"/>
    </row>
    <row r="62162" spans="55:56" hidden="1" x14ac:dyDescent="0.2">
      <c r="BC62162" s="6"/>
      <c r="BD62162" s="5"/>
    </row>
    <row r="62163" spans="55:56" hidden="1" x14ac:dyDescent="0.2">
      <c r="BC62163" s="6"/>
      <c r="BD62163" s="5"/>
    </row>
    <row r="62164" spans="55:56" hidden="1" x14ac:dyDescent="0.2">
      <c r="BC62164" s="6"/>
      <c r="BD62164" s="5"/>
    </row>
    <row r="62165" spans="55:56" hidden="1" x14ac:dyDescent="0.2">
      <c r="BC62165" s="6"/>
      <c r="BD62165" s="5"/>
    </row>
    <row r="62166" spans="55:56" hidden="1" x14ac:dyDescent="0.2">
      <c r="BC62166" s="6"/>
      <c r="BD62166" s="5"/>
    </row>
    <row r="62167" spans="55:56" hidden="1" x14ac:dyDescent="0.2">
      <c r="BC62167" s="6"/>
      <c r="BD62167" s="5"/>
    </row>
    <row r="62168" spans="55:56" hidden="1" x14ac:dyDescent="0.2">
      <c r="BC62168" s="6"/>
      <c r="BD62168" s="5"/>
    </row>
    <row r="62169" spans="55:56" hidden="1" x14ac:dyDescent="0.2">
      <c r="BC62169" s="6"/>
      <c r="BD62169" s="5"/>
    </row>
    <row r="62170" spans="55:56" hidden="1" x14ac:dyDescent="0.2">
      <c r="BC62170" s="6"/>
      <c r="BD62170" s="5"/>
    </row>
    <row r="62171" spans="55:56" hidden="1" x14ac:dyDescent="0.2">
      <c r="BC62171" s="6"/>
      <c r="BD62171" s="5"/>
    </row>
    <row r="62172" spans="55:56" hidden="1" x14ac:dyDescent="0.2">
      <c r="BC62172" s="6"/>
      <c r="BD62172" s="5"/>
    </row>
    <row r="62173" spans="55:56" hidden="1" x14ac:dyDescent="0.2">
      <c r="BC62173" s="6"/>
      <c r="BD62173" s="5"/>
    </row>
    <row r="62174" spans="55:56" hidden="1" x14ac:dyDescent="0.2">
      <c r="BC62174" s="6"/>
      <c r="BD62174" s="5"/>
    </row>
    <row r="62175" spans="55:56" hidden="1" x14ac:dyDescent="0.2">
      <c r="BC62175" s="6"/>
      <c r="BD62175" s="5"/>
    </row>
    <row r="62176" spans="55:56" hidden="1" x14ac:dyDescent="0.2">
      <c r="BC62176" s="6"/>
      <c r="BD62176" s="5"/>
    </row>
    <row r="62177" spans="55:56" hidden="1" x14ac:dyDescent="0.2">
      <c r="BC62177" s="6"/>
      <c r="BD62177" s="5"/>
    </row>
    <row r="62178" spans="55:56" hidden="1" x14ac:dyDescent="0.2">
      <c r="BC62178" s="6"/>
      <c r="BD62178" s="5"/>
    </row>
    <row r="62179" spans="55:56" hidden="1" x14ac:dyDescent="0.2">
      <c r="BC62179" s="6"/>
      <c r="BD62179" s="5"/>
    </row>
    <row r="62180" spans="55:56" hidden="1" x14ac:dyDescent="0.2">
      <c r="BC62180" s="6"/>
      <c r="BD62180" s="5"/>
    </row>
    <row r="62181" spans="55:56" hidden="1" x14ac:dyDescent="0.2">
      <c r="BC62181" s="6"/>
      <c r="BD62181" s="5"/>
    </row>
    <row r="62182" spans="55:56" hidden="1" x14ac:dyDescent="0.2">
      <c r="BC62182" s="6"/>
      <c r="BD62182" s="5"/>
    </row>
    <row r="62183" spans="55:56" hidden="1" x14ac:dyDescent="0.2">
      <c r="BC62183" s="6"/>
      <c r="BD62183" s="5"/>
    </row>
    <row r="62184" spans="55:56" hidden="1" x14ac:dyDescent="0.2">
      <c r="BC62184" s="6"/>
      <c r="BD62184" s="5"/>
    </row>
    <row r="62185" spans="55:56" hidden="1" x14ac:dyDescent="0.2">
      <c r="BC62185" s="6"/>
      <c r="BD62185" s="5"/>
    </row>
    <row r="62186" spans="55:56" hidden="1" x14ac:dyDescent="0.2">
      <c r="BC62186" s="6"/>
      <c r="BD62186" s="5"/>
    </row>
    <row r="62187" spans="55:56" hidden="1" x14ac:dyDescent="0.2">
      <c r="BC62187" s="6"/>
      <c r="BD62187" s="5"/>
    </row>
    <row r="62188" spans="55:56" hidden="1" x14ac:dyDescent="0.2">
      <c r="BC62188" s="6"/>
      <c r="BD62188" s="5"/>
    </row>
    <row r="62189" spans="55:56" hidden="1" x14ac:dyDescent="0.2">
      <c r="BC62189" s="6"/>
      <c r="BD62189" s="5"/>
    </row>
    <row r="62190" spans="55:56" hidden="1" x14ac:dyDescent="0.2">
      <c r="BC62190" s="6"/>
      <c r="BD62190" s="5"/>
    </row>
    <row r="62191" spans="55:56" hidden="1" x14ac:dyDescent="0.2">
      <c r="BC62191" s="6"/>
      <c r="BD62191" s="5"/>
    </row>
    <row r="62192" spans="55:56" hidden="1" x14ac:dyDescent="0.2">
      <c r="BC62192" s="6"/>
      <c r="BD62192" s="5"/>
    </row>
    <row r="62193" spans="55:56" hidden="1" x14ac:dyDescent="0.2">
      <c r="BC62193" s="6"/>
      <c r="BD62193" s="5"/>
    </row>
    <row r="62194" spans="55:56" hidden="1" x14ac:dyDescent="0.2">
      <c r="BC62194" s="6"/>
      <c r="BD62194" s="5"/>
    </row>
    <row r="62195" spans="55:56" hidden="1" x14ac:dyDescent="0.2">
      <c r="BC62195" s="6"/>
      <c r="BD62195" s="5"/>
    </row>
    <row r="62196" spans="55:56" hidden="1" x14ac:dyDescent="0.2">
      <c r="BC62196" s="6"/>
      <c r="BD62196" s="5"/>
    </row>
    <row r="62197" spans="55:56" hidden="1" x14ac:dyDescent="0.2">
      <c r="BC62197" s="6"/>
      <c r="BD62197" s="5"/>
    </row>
    <row r="62198" spans="55:56" hidden="1" x14ac:dyDescent="0.2">
      <c r="BC62198" s="6"/>
      <c r="BD62198" s="5"/>
    </row>
    <row r="62199" spans="55:56" hidden="1" x14ac:dyDescent="0.2">
      <c r="BC62199" s="6"/>
      <c r="BD62199" s="5"/>
    </row>
    <row r="62200" spans="55:56" hidden="1" x14ac:dyDescent="0.2">
      <c r="BC62200" s="6"/>
      <c r="BD62200" s="5"/>
    </row>
    <row r="62201" spans="55:56" hidden="1" x14ac:dyDescent="0.2">
      <c r="BC62201" s="6"/>
      <c r="BD62201" s="5"/>
    </row>
    <row r="62202" spans="55:56" hidden="1" x14ac:dyDescent="0.2">
      <c r="BC62202" s="6"/>
      <c r="BD62202" s="5"/>
    </row>
    <row r="62203" spans="55:56" hidden="1" x14ac:dyDescent="0.2">
      <c r="BC62203" s="6"/>
      <c r="BD62203" s="5"/>
    </row>
    <row r="62204" spans="55:56" hidden="1" x14ac:dyDescent="0.2">
      <c r="BC62204" s="6"/>
      <c r="BD62204" s="5"/>
    </row>
    <row r="62205" spans="55:56" hidden="1" x14ac:dyDescent="0.2">
      <c r="BC62205" s="6"/>
      <c r="BD62205" s="5"/>
    </row>
    <row r="62206" spans="55:56" hidden="1" x14ac:dyDescent="0.2">
      <c r="BC62206" s="6"/>
      <c r="BD62206" s="5"/>
    </row>
    <row r="62207" spans="55:56" hidden="1" x14ac:dyDescent="0.2">
      <c r="BC62207" s="6"/>
      <c r="BD62207" s="5"/>
    </row>
    <row r="62208" spans="55:56" hidden="1" x14ac:dyDescent="0.2">
      <c r="BC62208" s="6"/>
      <c r="BD62208" s="5"/>
    </row>
    <row r="62209" spans="55:56" hidden="1" x14ac:dyDescent="0.2">
      <c r="BC62209" s="6"/>
      <c r="BD62209" s="5"/>
    </row>
    <row r="62210" spans="55:56" hidden="1" x14ac:dyDescent="0.2">
      <c r="BC62210" s="6"/>
      <c r="BD62210" s="5"/>
    </row>
    <row r="62211" spans="55:56" hidden="1" x14ac:dyDescent="0.2">
      <c r="BC62211" s="6"/>
      <c r="BD62211" s="5"/>
    </row>
    <row r="62212" spans="55:56" hidden="1" x14ac:dyDescent="0.2">
      <c r="BC62212" s="6"/>
      <c r="BD62212" s="5"/>
    </row>
    <row r="62213" spans="55:56" hidden="1" x14ac:dyDescent="0.2">
      <c r="BC62213" s="6"/>
      <c r="BD62213" s="5"/>
    </row>
    <row r="62214" spans="55:56" hidden="1" x14ac:dyDescent="0.2">
      <c r="BC62214" s="6"/>
      <c r="BD62214" s="5"/>
    </row>
    <row r="62215" spans="55:56" hidden="1" x14ac:dyDescent="0.2">
      <c r="BC62215" s="6"/>
      <c r="BD62215" s="5"/>
    </row>
    <row r="62216" spans="55:56" hidden="1" x14ac:dyDescent="0.2">
      <c r="BC62216" s="6"/>
      <c r="BD62216" s="5"/>
    </row>
    <row r="62217" spans="55:56" hidden="1" x14ac:dyDescent="0.2">
      <c r="BC62217" s="6"/>
      <c r="BD62217" s="5"/>
    </row>
    <row r="62218" spans="55:56" hidden="1" x14ac:dyDescent="0.2">
      <c r="BC62218" s="6"/>
      <c r="BD62218" s="5"/>
    </row>
    <row r="62219" spans="55:56" hidden="1" x14ac:dyDescent="0.2">
      <c r="BC62219" s="6"/>
      <c r="BD62219" s="5"/>
    </row>
    <row r="62220" spans="55:56" hidden="1" x14ac:dyDescent="0.2">
      <c r="BC62220" s="6"/>
      <c r="BD62220" s="5"/>
    </row>
    <row r="62221" spans="55:56" hidden="1" x14ac:dyDescent="0.2">
      <c r="BC62221" s="6"/>
      <c r="BD62221" s="5"/>
    </row>
    <row r="62222" spans="55:56" hidden="1" x14ac:dyDescent="0.2">
      <c r="BC62222" s="6"/>
      <c r="BD62222" s="5"/>
    </row>
    <row r="62223" spans="55:56" hidden="1" x14ac:dyDescent="0.2">
      <c r="BC62223" s="6"/>
      <c r="BD62223" s="5"/>
    </row>
    <row r="62224" spans="55:56" hidden="1" x14ac:dyDescent="0.2">
      <c r="BC62224" s="6"/>
      <c r="BD62224" s="5"/>
    </row>
    <row r="62225" spans="55:56" hidden="1" x14ac:dyDescent="0.2">
      <c r="BC62225" s="6"/>
      <c r="BD62225" s="5"/>
    </row>
    <row r="62226" spans="55:56" hidden="1" x14ac:dyDescent="0.2">
      <c r="BC62226" s="6"/>
      <c r="BD62226" s="5"/>
    </row>
    <row r="62227" spans="55:56" hidden="1" x14ac:dyDescent="0.2">
      <c r="BC62227" s="6"/>
      <c r="BD62227" s="5"/>
    </row>
    <row r="62228" spans="55:56" hidden="1" x14ac:dyDescent="0.2">
      <c r="BC62228" s="6"/>
      <c r="BD62228" s="5"/>
    </row>
    <row r="62229" spans="55:56" hidden="1" x14ac:dyDescent="0.2">
      <c r="BC62229" s="6"/>
      <c r="BD62229" s="5"/>
    </row>
    <row r="62230" spans="55:56" hidden="1" x14ac:dyDescent="0.2">
      <c r="BC62230" s="6"/>
      <c r="BD62230" s="5"/>
    </row>
    <row r="62231" spans="55:56" hidden="1" x14ac:dyDescent="0.2">
      <c r="BC62231" s="6"/>
      <c r="BD62231" s="5"/>
    </row>
    <row r="62232" spans="55:56" hidden="1" x14ac:dyDescent="0.2">
      <c r="BC62232" s="6"/>
      <c r="BD62232" s="5"/>
    </row>
    <row r="62233" spans="55:56" hidden="1" x14ac:dyDescent="0.2">
      <c r="BC62233" s="6"/>
      <c r="BD62233" s="5"/>
    </row>
    <row r="62234" spans="55:56" hidden="1" x14ac:dyDescent="0.2">
      <c r="BC62234" s="6"/>
      <c r="BD62234" s="5"/>
    </row>
    <row r="62235" spans="55:56" hidden="1" x14ac:dyDescent="0.2">
      <c r="BC62235" s="6"/>
      <c r="BD62235" s="5"/>
    </row>
    <row r="62236" spans="55:56" hidden="1" x14ac:dyDescent="0.2">
      <c r="BC62236" s="6"/>
      <c r="BD62236" s="5"/>
    </row>
    <row r="62237" spans="55:56" hidden="1" x14ac:dyDescent="0.2">
      <c r="BC62237" s="6"/>
      <c r="BD62237" s="5"/>
    </row>
    <row r="62238" spans="55:56" hidden="1" x14ac:dyDescent="0.2">
      <c r="BC62238" s="6"/>
      <c r="BD62238" s="5"/>
    </row>
    <row r="62239" spans="55:56" hidden="1" x14ac:dyDescent="0.2">
      <c r="BC62239" s="6"/>
      <c r="BD62239" s="5"/>
    </row>
    <row r="62240" spans="55:56" hidden="1" x14ac:dyDescent="0.2">
      <c r="BC62240" s="6"/>
      <c r="BD62240" s="5"/>
    </row>
    <row r="62241" spans="55:56" hidden="1" x14ac:dyDescent="0.2">
      <c r="BC62241" s="6"/>
      <c r="BD62241" s="5"/>
    </row>
    <row r="62242" spans="55:56" hidden="1" x14ac:dyDescent="0.2">
      <c r="BC62242" s="6"/>
      <c r="BD62242" s="5"/>
    </row>
    <row r="62243" spans="55:56" hidden="1" x14ac:dyDescent="0.2">
      <c r="BC62243" s="6"/>
      <c r="BD62243" s="5"/>
    </row>
    <row r="62244" spans="55:56" hidden="1" x14ac:dyDescent="0.2">
      <c r="BC62244" s="6"/>
      <c r="BD62244" s="5"/>
    </row>
    <row r="62245" spans="55:56" hidden="1" x14ac:dyDescent="0.2">
      <c r="BC62245" s="6"/>
      <c r="BD62245" s="5"/>
    </row>
    <row r="62246" spans="55:56" hidden="1" x14ac:dyDescent="0.2">
      <c r="BC62246" s="6"/>
      <c r="BD62246" s="5"/>
    </row>
    <row r="62247" spans="55:56" hidden="1" x14ac:dyDescent="0.2">
      <c r="BC62247" s="6"/>
      <c r="BD62247" s="5"/>
    </row>
    <row r="62248" spans="55:56" hidden="1" x14ac:dyDescent="0.2">
      <c r="BC62248" s="6"/>
      <c r="BD62248" s="5"/>
    </row>
    <row r="62249" spans="55:56" hidden="1" x14ac:dyDescent="0.2">
      <c r="BC62249" s="6"/>
      <c r="BD62249" s="5"/>
    </row>
    <row r="62250" spans="55:56" hidden="1" x14ac:dyDescent="0.2">
      <c r="BC62250" s="6"/>
      <c r="BD62250" s="5"/>
    </row>
    <row r="62251" spans="55:56" hidden="1" x14ac:dyDescent="0.2">
      <c r="BC62251" s="6"/>
      <c r="BD62251" s="5"/>
    </row>
    <row r="62252" spans="55:56" hidden="1" x14ac:dyDescent="0.2">
      <c r="BC62252" s="6"/>
      <c r="BD62252" s="5"/>
    </row>
    <row r="62253" spans="55:56" hidden="1" x14ac:dyDescent="0.2">
      <c r="BC62253" s="6"/>
      <c r="BD62253" s="5"/>
    </row>
    <row r="62254" spans="55:56" hidden="1" x14ac:dyDescent="0.2">
      <c r="BC62254" s="6"/>
      <c r="BD62254" s="5"/>
    </row>
    <row r="62255" spans="55:56" hidden="1" x14ac:dyDescent="0.2">
      <c r="BC62255" s="6"/>
      <c r="BD62255" s="5"/>
    </row>
    <row r="62256" spans="55:56" hidden="1" x14ac:dyDescent="0.2">
      <c r="BC62256" s="6"/>
      <c r="BD62256" s="5"/>
    </row>
    <row r="62257" spans="55:56" hidden="1" x14ac:dyDescent="0.2">
      <c r="BC62257" s="6"/>
      <c r="BD62257" s="5"/>
    </row>
    <row r="62258" spans="55:56" hidden="1" x14ac:dyDescent="0.2">
      <c r="BC62258" s="6"/>
      <c r="BD62258" s="5"/>
    </row>
    <row r="62259" spans="55:56" hidden="1" x14ac:dyDescent="0.2">
      <c r="BC62259" s="6"/>
      <c r="BD62259" s="5"/>
    </row>
    <row r="62260" spans="55:56" hidden="1" x14ac:dyDescent="0.2">
      <c r="BC62260" s="6"/>
      <c r="BD62260" s="5"/>
    </row>
    <row r="62261" spans="55:56" hidden="1" x14ac:dyDescent="0.2">
      <c r="BC62261" s="6"/>
      <c r="BD62261" s="5"/>
    </row>
    <row r="62262" spans="55:56" hidden="1" x14ac:dyDescent="0.2">
      <c r="BC62262" s="6"/>
      <c r="BD62262" s="5"/>
    </row>
    <row r="62263" spans="55:56" hidden="1" x14ac:dyDescent="0.2">
      <c r="BC62263" s="6"/>
      <c r="BD62263" s="5"/>
    </row>
    <row r="62264" spans="55:56" hidden="1" x14ac:dyDescent="0.2">
      <c r="BC62264" s="6"/>
      <c r="BD62264" s="5"/>
    </row>
    <row r="62265" spans="55:56" hidden="1" x14ac:dyDescent="0.2">
      <c r="BC62265" s="6"/>
      <c r="BD62265" s="5"/>
    </row>
    <row r="62266" spans="55:56" hidden="1" x14ac:dyDescent="0.2">
      <c r="BC62266" s="6"/>
      <c r="BD62266" s="5"/>
    </row>
    <row r="62267" spans="55:56" hidden="1" x14ac:dyDescent="0.2">
      <c r="BC62267" s="6"/>
      <c r="BD62267" s="5"/>
    </row>
    <row r="62268" spans="55:56" hidden="1" x14ac:dyDescent="0.2">
      <c r="BC62268" s="6"/>
      <c r="BD62268" s="5"/>
    </row>
    <row r="62269" spans="55:56" hidden="1" x14ac:dyDescent="0.2">
      <c r="BC62269" s="6"/>
      <c r="BD62269" s="5"/>
    </row>
    <row r="62270" spans="55:56" hidden="1" x14ac:dyDescent="0.2">
      <c r="BC62270" s="6"/>
      <c r="BD62270" s="5"/>
    </row>
    <row r="62271" spans="55:56" hidden="1" x14ac:dyDescent="0.2">
      <c r="BC62271" s="6"/>
      <c r="BD62271" s="5"/>
    </row>
    <row r="62272" spans="55:56" hidden="1" x14ac:dyDescent="0.2">
      <c r="BC62272" s="6"/>
      <c r="BD62272" s="5"/>
    </row>
    <row r="62273" spans="55:56" hidden="1" x14ac:dyDescent="0.2">
      <c r="BC62273" s="6"/>
      <c r="BD62273" s="5"/>
    </row>
    <row r="62274" spans="55:56" hidden="1" x14ac:dyDescent="0.2">
      <c r="BC62274" s="6"/>
      <c r="BD62274" s="5"/>
    </row>
    <row r="62275" spans="55:56" hidden="1" x14ac:dyDescent="0.2">
      <c r="BC62275" s="6"/>
      <c r="BD62275" s="5"/>
    </row>
    <row r="62276" spans="55:56" hidden="1" x14ac:dyDescent="0.2">
      <c r="BC62276" s="6"/>
      <c r="BD62276" s="5"/>
    </row>
    <row r="62277" spans="55:56" hidden="1" x14ac:dyDescent="0.2">
      <c r="BC62277" s="6"/>
      <c r="BD62277" s="5"/>
    </row>
    <row r="62278" spans="55:56" hidden="1" x14ac:dyDescent="0.2">
      <c r="BC62278" s="6"/>
      <c r="BD62278" s="5"/>
    </row>
    <row r="62279" spans="55:56" hidden="1" x14ac:dyDescent="0.2">
      <c r="BC62279" s="6"/>
      <c r="BD62279" s="5"/>
    </row>
    <row r="62280" spans="55:56" hidden="1" x14ac:dyDescent="0.2">
      <c r="BC62280" s="6"/>
      <c r="BD62280" s="5"/>
    </row>
    <row r="62281" spans="55:56" hidden="1" x14ac:dyDescent="0.2">
      <c r="BC62281" s="6"/>
      <c r="BD62281" s="5"/>
    </row>
    <row r="62282" spans="55:56" hidden="1" x14ac:dyDescent="0.2">
      <c r="BC62282" s="6"/>
      <c r="BD62282" s="5"/>
    </row>
    <row r="62283" spans="55:56" hidden="1" x14ac:dyDescent="0.2">
      <c r="BC62283" s="6"/>
      <c r="BD62283" s="5"/>
    </row>
    <row r="62284" spans="55:56" hidden="1" x14ac:dyDescent="0.2">
      <c r="BC62284" s="6"/>
      <c r="BD62284" s="5"/>
    </row>
    <row r="62285" spans="55:56" hidden="1" x14ac:dyDescent="0.2">
      <c r="BC62285" s="6"/>
      <c r="BD62285" s="5"/>
    </row>
    <row r="62286" spans="55:56" hidden="1" x14ac:dyDescent="0.2">
      <c r="BC62286" s="6"/>
      <c r="BD62286" s="5"/>
    </row>
    <row r="62287" spans="55:56" hidden="1" x14ac:dyDescent="0.2">
      <c r="BC62287" s="6"/>
      <c r="BD62287" s="5"/>
    </row>
    <row r="62288" spans="55:56" hidden="1" x14ac:dyDescent="0.2">
      <c r="BC62288" s="6"/>
      <c r="BD62288" s="5"/>
    </row>
    <row r="62289" spans="55:56" hidden="1" x14ac:dyDescent="0.2">
      <c r="BC62289" s="6"/>
      <c r="BD62289" s="5"/>
    </row>
    <row r="62290" spans="55:56" hidden="1" x14ac:dyDescent="0.2">
      <c r="BC62290" s="6"/>
      <c r="BD62290" s="5"/>
    </row>
    <row r="62291" spans="55:56" hidden="1" x14ac:dyDescent="0.2">
      <c r="BC62291" s="6"/>
      <c r="BD62291" s="5"/>
    </row>
    <row r="62292" spans="55:56" hidden="1" x14ac:dyDescent="0.2">
      <c r="BC62292" s="6"/>
      <c r="BD62292" s="5"/>
    </row>
    <row r="62293" spans="55:56" hidden="1" x14ac:dyDescent="0.2">
      <c r="BC62293" s="6"/>
      <c r="BD62293" s="5"/>
    </row>
    <row r="62294" spans="55:56" hidden="1" x14ac:dyDescent="0.2">
      <c r="BC62294" s="6"/>
      <c r="BD62294" s="5"/>
    </row>
    <row r="62295" spans="55:56" hidden="1" x14ac:dyDescent="0.2">
      <c r="BC62295" s="6"/>
      <c r="BD62295" s="5"/>
    </row>
    <row r="62296" spans="55:56" hidden="1" x14ac:dyDescent="0.2">
      <c r="BC62296" s="6"/>
      <c r="BD62296" s="5"/>
    </row>
    <row r="62297" spans="55:56" hidden="1" x14ac:dyDescent="0.2">
      <c r="BC62297" s="6"/>
      <c r="BD62297" s="5"/>
    </row>
    <row r="62298" spans="55:56" hidden="1" x14ac:dyDescent="0.2">
      <c r="BC62298" s="6"/>
      <c r="BD62298" s="5"/>
    </row>
    <row r="62299" spans="55:56" hidden="1" x14ac:dyDescent="0.2">
      <c r="BC62299" s="6"/>
      <c r="BD62299" s="5"/>
    </row>
    <row r="62300" spans="55:56" hidden="1" x14ac:dyDescent="0.2">
      <c r="BC62300" s="6"/>
      <c r="BD62300" s="5"/>
    </row>
    <row r="62301" spans="55:56" hidden="1" x14ac:dyDescent="0.2">
      <c r="BC62301" s="6"/>
      <c r="BD62301" s="5"/>
    </row>
    <row r="62302" spans="55:56" hidden="1" x14ac:dyDescent="0.2">
      <c r="BC62302" s="6"/>
      <c r="BD62302" s="5"/>
    </row>
    <row r="62303" spans="55:56" hidden="1" x14ac:dyDescent="0.2">
      <c r="BC62303" s="6"/>
      <c r="BD62303" s="5"/>
    </row>
    <row r="62304" spans="55:56" hidden="1" x14ac:dyDescent="0.2">
      <c r="BC62304" s="6"/>
      <c r="BD62304" s="5"/>
    </row>
    <row r="62305" spans="55:56" hidden="1" x14ac:dyDescent="0.2">
      <c r="BC62305" s="6"/>
      <c r="BD62305" s="5"/>
    </row>
    <row r="62306" spans="55:56" hidden="1" x14ac:dyDescent="0.2">
      <c r="BC62306" s="6"/>
      <c r="BD62306" s="5"/>
    </row>
    <row r="62307" spans="55:56" hidden="1" x14ac:dyDescent="0.2">
      <c r="BC62307" s="6"/>
      <c r="BD62307" s="5"/>
    </row>
    <row r="62308" spans="55:56" hidden="1" x14ac:dyDescent="0.2">
      <c r="BC62308" s="6"/>
      <c r="BD62308" s="5"/>
    </row>
    <row r="62309" spans="55:56" hidden="1" x14ac:dyDescent="0.2">
      <c r="BC62309" s="6"/>
      <c r="BD62309" s="5"/>
    </row>
    <row r="62310" spans="55:56" hidden="1" x14ac:dyDescent="0.2">
      <c r="BC62310" s="6"/>
      <c r="BD62310" s="5"/>
    </row>
    <row r="62311" spans="55:56" hidden="1" x14ac:dyDescent="0.2">
      <c r="BC62311" s="6"/>
      <c r="BD62311" s="5"/>
    </row>
    <row r="62312" spans="55:56" hidden="1" x14ac:dyDescent="0.2">
      <c r="BC62312" s="6"/>
      <c r="BD62312" s="5"/>
    </row>
    <row r="62313" spans="55:56" hidden="1" x14ac:dyDescent="0.2">
      <c r="BC62313" s="6"/>
      <c r="BD62313" s="5"/>
    </row>
    <row r="62314" spans="55:56" hidden="1" x14ac:dyDescent="0.2">
      <c r="BC62314" s="6"/>
      <c r="BD62314" s="5"/>
    </row>
    <row r="62315" spans="55:56" hidden="1" x14ac:dyDescent="0.2">
      <c r="BC62315" s="6"/>
      <c r="BD62315" s="5"/>
    </row>
    <row r="62316" spans="55:56" hidden="1" x14ac:dyDescent="0.2">
      <c r="BC62316" s="6"/>
      <c r="BD62316" s="5"/>
    </row>
    <row r="62317" spans="55:56" hidden="1" x14ac:dyDescent="0.2">
      <c r="BC62317" s="6"/>
      <c r="BD62317" s="5"/>
    </row>
    <row r="62318" spans="55:56" hidden="1" x14ac:dyDescent="0.2">
      <c r="BC62318" s="6"/>
      <c r="BD62318" s="5"/>
    </row>
    <row r="62319" spans="55:56" hidden="1" x14ac:dyDescent="0.2">
      <c r="BC62319" s="6"/>
      <c r="BD62319" s="5"/>
    </row>
    <row r="62320" spans="55:56" hidden="1" x14ac:dyDescent="0.2">
      <c r="BC62320" s="6"/>
      <c r="BD62320" s="5"/>
    </row>
    <row r="62321" spans="55:56" hidden="1" x14ac:dyDescent="0.2">
      <c r="BC62321" s="6"/>
      <c r="BD62321" s="5"/>
    </row>
    <row r="62322" spans="55:56" hidden="1" x14ac:dyDescent="0.2">
      <c r="BC62322" s="6"/>
      <c r="BD62322" s="5"/>
    </row>
    <row r="62323" spans="55:56" hidden="1" x14ac:dyDescent="0.2">
      <c r="BC62323" s="6"/>
      <c r="BD62323" s="5"/>
    </row>
    <row r="62324" spans="55:56" hidden="1" x14ac:dyDescent="0.2">
      <c r="BC62324" s="6"/>
      <c r="BD62324" s="5"/>
    </row>
    <row r="62325" spans="55:56" hidden="1" x14ac:dyDescent="0.2">
      <c r="BC62325" s="6"/>
      <c r="BD62325" s="5"/>
    </row>
    <row r="62326" spans="55:56" hidden="1" x14ac:dyDescent="0.2">
      <c r="BC62326" s="6"/>
      <c r="BD62326" s="5"/>
    </row>
    <row r="62327" spans="55:56" hidden="1" x14ac:dyDescent="0.2">
      <c r="BC62327" s="6"/>
      <c r="BD62327" s="5"/>
    </row>
    <row r="62328" spans="55:56" hidden="1" x14ac:dyDescent="0.2">
      <c r="BC62328" s="6"/>
      <c r="BD62328" s="5"/>
    </row>
    <row r="62329" spans="55:56" hidden="1" x14ac:dyDescent="0.2">
      <c r="BC62329" s="6"/>
      <c r="BD62329" s="5"/>
    </row>
    <row r="62330" spans="55:56" hidden="1" x14ac:dyDescent="0.2">
      <c r="BC62330" s="6"/>
      <c r="BD62330" s="5"/>
    </row>
    <row r="62331" spans="55:56" hidden="1" x14ac:dyDescent="0.2">
      <c r="BC62331" s="6"/>
      <c r="BD62331" s="5"/>
    </row>
    <row r="62332" spans="55:56" hidden="1" x14ac:dyDescent="0.2">
      <c r="BC62332" s="6"/>
      <c r="BD62332" s="5"/>
    </row>
    <row r="62333" spans="55:56" hidden="1" x14ac:dyDescent="0.2">
      <c r="BC62333" s="6"/>
      <c r="BD62333" s="5"/>
    </row>
    <row r="62334" spans="55:56" hidden="1" x14ac:dyDescent="0.2">
      <c r="BC62334" s="6"/>
      <c r="BD62334" s="5"/>
    </row>
    <row r="62335" spans="55:56" hidden="1" x14ac:dyDescent="0.2">
      <c r="BC62335" s="6"/>
      <c r="BD62335" s="5"/>
    </row>
    <row r="62336" spans="55:56" hidden="1" x14ac:dyDescent="0.2">
      <c r="BC62336" s="6"/>
      <c r="BD62336" s="5"/>
    </row>
    <row r="62337" spans="55:56" hidden="1" x14ac:dyDescent="0.2">
      <c r="BC62337" s="6"/>
      <c r="BD62337" s="5"/>
    </row>
    <row r="62338" spans="55:56" hidden="1" x14ac:dyDescent="0.2">
      <c r="BC62338" s="6"/>
      <c r="BD62338" s="5"/>
    </row>
    <row r="62339" spans="55:56" hidden="1" x14ac:dyDescent="0.2">
      <c r="BC62339" s="6"/>
      <c r="BD62339" s="5"/>
    </row>
    <row r="62340" spans="55:56" hidden="1" x14ac:dyDescent="0.2">
      <c r="BC62340" s="6"/>
      <c r="BD62340" s="5"/>
    </row>
    <row r="62341" spans="55:56" hidden="1" x14ac:dyDescent="0.2">
      <c r="BC62341" s="6"/>
      <c r="BD62341" s="5"/>
    </row>
    <row r="62342" spans="55:56" hidden="1" x14ac:dyDescent="0.2">
      <c r="BC62342" s="6"/>
      <c r="BD62342" s="5"/>
    </row>
    <row r="62343" spans="55:56" hidden="1" x14ac:dyDescent="0.2">
      <c r="BC62343" s="6"/>
      <c r="BD62343" s="5"/>
    </row>
    <row r="62344" spans="55:56" hidden="1" x14ac:dyDescent="0.2">
      <c r="BC62344" s="6"/>
      <c r="BD62344" s="5"/>
    </row>
    <row r="62345" spans="55:56" hidden="1" x14ac:dyDescent="0.2">
      <c r="BC62345" s="6"/>
      <c r="BD62345" s="5"/>
    </row>
    <row r="62346" spans="55:56" hidden="1" x14ac:dyDescent="0.2">
      <c r="BC62346" s="6"/>
      <c r="BD62346" s="5"/>
    </row>
    <row r="62347" spans="55:56" hidden="1" x14ac:dyDescent="0.2">
      <c r="BC62347" s="6"/>
      <c r="BD62347" s="5"/>
    </row>
    <row r="62348" spans="55:56" hidden="1" x14ac:dyDescent="0.2">
      <c r="BC62348" s="6"/>
      <c r="BD62348" s="5"/>
    </row>
    <row r="62349" spans="55:56" hidden="1" x14ac:dyDescent="0.2">
      <c r="BC62349" s="6"/>
      <c r="BD62349" s="5"/>
    </row>
    <row r="62350" spans="55:56" hidden="1" x14ac:dyDescent="0.2">
      <c r="BC62350" s="6"/>
      <c r="BD62350" s="5"/>
    </row>
    <row r="62351" spans="55:56" hidden="1" x14ac:dyDescent="0.2">
      <c r="BC62351" s="6"/>
      <c r="BD62351" s="5"/>
    </row>
    <row r="62352" spans="55:56" hidden="1" x14ac:dyDescent="0.2">
      <c r="BC62352" s="6"/>
      <c r="BD62352" s="5"/>
    </row>
    <row r="62353" spans="55:56" hidden="1" x14ac:dyDescent="0.2">
      <c r="BC62353" s="6"/>
      <c r="BD62353" s="5"/>
    </row>
    <row r="62354" spans="55:56" hidden="1" x14ac:dyDescent="0.2">
      <c r="BC62354" s="6"/>
      <c r="BD62354" s="5"/>
    </row>
    <row r="62355" spans="55:56" hidden="1" x14ac:dyDescent="0.2">
      <c r="BC62355" s="6"/>
      <c r="BD62355" s="5"/>
    </row>
    <row r="62356" spans="55:56" hidden="1" x14ac:dyDescent="0.2">
      <c r="BC62356" s="6"/>
      <c r="BD62356" s="5"/>
    </row>
    <row r="62357" spans="55:56" hidden="1" x14ac:dyDescent="0.2">
      <c r="BC62357" s="6"/>
      <c r="BD62357" s="5"/>
    </row>
    <row r="62358" spans="55:56" hidden="1" x14ac:dyDescent="0.2">
      <c r="BC62358" s="6"/>
      <c r="BD62358" s="5"/>
    </row>
    <row r="62359" spans="55:56" hidden="1" x14ac:dyDescent="0.2">
      <c r="BC62359" s="6"/>
      <c r="BD62359" s="5"/>
    </row>
    <row r="62360" spans="55:56" hidden="1" x14ac:dyDescent="0.2">
      <c r="BC62360" s="6"/>
      <c r="BD62360" s="5"/>
    </row>
    <row r="62361" spans="55:56" hidden="1" x14ac:dyDescent="0.2">
      <c r="BC62361" s="6"/>
      <c r="BD62361" s="5"/>
    </row>
    <row r="62362" spans="55:56" hidden="1" x14ac:dyDescent="0.2">
      <c r="BC62362" s="6"/>
      <c r="BD62362" s="5"/>
    </row>
    <row r="62363" spans="55:56" hidden="1" x14ac:dyDescent="0.2">
      <c r="BC62363" s="6"/>
      <c r="BD62363" s="5"/>
    </row>
    <row r="62364" spans="55:56" hidden="1" x14ac:dyDescent="0.2">
      <c r="BC62364" s="6"/>
      <c r="BD62364" s="5"/>
    </row>
    <row r="62365" spans="55:56" hidden="1" x14ac:dyDescent="0.2">
      <c r="BC62365" s="6"/>
      <c r="BD62365" s="5"/>
    </row>
    <row r="62366" spans="55:56" hidden="1" x14ac:dyDescent="0.2">
      <c r="BC62366" s="6"/>
      <c r="BD62366" s="5"/>
    </row>
    <row r="62367" spans="55:56" hidden="1" x14ac:dyDescent="0.2">
      <c r="BC62367" s="6"/>
      <c r="BD62367" s="5"/>
    </row>
    <row r="62368" spans="55:56" hidden="1" x14ac:dyDescent="0.2">
      <c r="BC62368" s="6"/>
      <c r="BD62368" s="5"/>
    </row>
    <row r="62369" spans="55:56" hidden="1" x14ac:dyDescent="0.2">
      <c r="BC62369" s="6"/>
      <c r="BD62369" s="5"/>
    </row>
    <row r="62370" spans="55:56" hidden="1" x14ac:dyDescent="0.2">
      <c r="BC62370" s="6"/>
      <c r="BD62370" s="5"/>
    </row>
    <row r="62371" spans="55:56" hidden="1" x14ac:dyDescent="0.2">
      <c r="BC62371" s="6"/>
      <c r="BD62371" s="5"/>
    </row>
    <row r="62372" spans="55:56" hidden="1" x14ac:dyDescent="0.2">
      <c r="BC62372" s="6"/>
      <c r="BD62372" s="5"/>
    </row>
    <row r="62373" spans="55:56" hidden="1" x14ac:dyDescent="0.2">
      <c r="BC62373" s="6"/>
      <c r="BD62373" s="5"/>
    </row>
    <row r="62374" spans="55:56" hidden="1" x14ac:dyDescent="0.2">
      <c r="BC62374" s="6"/>
      <c r="BD62374" s="5"/>
    </row>
    <row r="62375" spans="55:56" hidden="1" x14ac:dyDescent="0.2">
      <c r="BC62375" s="6"/>
      <c r="BD62375" s="5"/>
    </row>
    <row r="62376" spans="55:56" hidden="1" x14ac:dyDescent="0.2">
      <c r="BC62376" s="6"/>
      <c r="BD62376" s="5"/>
    </row>
    <row r="62377" spans="55:56" hidden="1" x14ac:dyDescent="0.2">
      <c r="BC62377" s="6"/>
      <c r="BD62377" s="5"/>
    </row>
    <row r="62378" spans="55:56" hidden="1" x14ac:dyDescent="0.2">
      <c r="BC62378" s="6"/>
      <c r="BD62378" s="5"/>
    </row>
    <row r="62379" spans="55:56" hidden="1" x14ac:dyDescent="0.2">
      <c r="BC62379" s="6"/>
      <c r="BD62379" s="5"/>
    </row>
    <row r="62380" spans="55:56" hidden="1" x14ac:dyDescent="0.2">
      <c r="BC62380" s="6"/>
      <c r="BD62380" s="5"/>
    </row>
    <row r="62381" spans="55:56" hidden="1" x14ac:dyDescent="0.2">
      <c r="BC62381" s="6"/>
      <c r="BD62381" s="5"/>
    </row>
    <row r="62382" spans="55:56" hidden="1" x14ac:dyDescent="0.2">
      <c r="BC62382" s="6"/>
      <c r="BD62382" s="5"/>
    </row>
    <row r="62383" spans="55:56" hidden="1" x14ac:dyDescent="0.2">
      <c r="BC62383" s="6"/>
      <c r="BD62383" s="5"/>
    </row>
    <row r="62384" spans="55:56" hidden="1" x14ac:dyDescent="0.2">
      <c r="BC62384" s="6"/>
      <c r="BD62384" s="5"/>
    </row>
    <row r="62385" spans="55:56" hidden="1" x14ac:dyDescent="0.2">
      <c r="BC62385" s="6"/>
      <c r="BD62385" s="5"/>
    </row>
    <row r="62386" spans="55:56" hidden="1" x14ac:dyDescent="0.2">
      <c r="BC62386" s="6"/>
      <c r="BD62386" s="5"/>
    </row>
    <row r="62387" spans="55:56" hidden="1" x14ac:dyDescent="0.2">
      <c r="BC62387" s="6"/>
      <c r="BD62387" s="5"/>
    </row>
    <row r="62388" spans="55:56" hidden="1" x14ac:dyDescent="0.2">
      <c r="BC62388" s="6"/>
      <c r="BD62388" s="5"/>
    </row>
    <row r="62389" spans="55:56" hidden="1" x14ac:dyDescent="0.2">
      <c r="BC62389" s="6"/>
      <c r="BD62389" s="5"/>
    </row>
    <row r="62390" spans="55:56" hidden="1" x14ac:dyDescent="0.2">
      <c r="BC62390" s="6"/>
      <c r="BD62390" s="5"/>
    </row>
    <row r="62391" spans="55:56" hidden="1" x14ac:dyDescent="0.2">
      <c r="BC62391" s="6"/>
      <c r="BD62391" s="5"/>
    </row>
    <row r="62392" spans="55:56" hidden="1" x14ac:dyDescent="0.2">
      <c r="BC62392" s="6"/>
      <c r="BD62392" s="5"/>
    </row>
    <row r="62393" spans="55:56" hidden="1" x14ac:dyDescent="0.2">
      <c r="BC62393" s="6"/>
      <c r="BD62393" s="5"/>
    </row>
    <row r="62394" spans="55:56" hidden="1" x14ac:dyDescent="0.2">
      <c r="BC62394" s="6"/>
      <c r="BD62394" s="5"/>
    </row>
    <row r="62395" spans="55:56" hidden="1" x14ac:dyDescent="0.2">
      <c r="BC62395" s="6"/>
      <c r="BD62395" s="5"/>
    </row>
    <row r="62396" spans="55:56" hidden="1" x14ac:dyDescent="0.2">
      <c r="BC62396" s="6"/>
      <c r="BD62396" s="5"/>
    </row>
    <row r="62397" spans="55:56" hidden="1" x14ac:dyDescent="0.2">
      <c r="BC62397" s="6"/>
      <c r="BD62397" s="5"/>
    </row>
    <row r="62398" spans="55:56" hidden="1" x14ac:dyDescent="0.2">
      <c r="BC62398" s="6"/>
      <c r="BD62398" s="5"/>
    </row>
    <row r="62399" spans="55:56" hidden="1" x14ac:dyDescent="0.2">
      <c r="BC62399" s="6"/>
      <c r="BD62399" s="5"/>
    </row>
    <row r="62400" spans="55:56" hidden="1" x14ac:dyDescent="0.2">
      <c r="BC62400" s="6"/>
      <c r="BD62400" s="5"/>
    </row>
    <row r="62401" spans="55:56" hidden="1" x14ac:dyDescent="0.2">
      <c r="BC62401" s="6"/>
      <c r="BD62401" s="5"/>
    </row>
    <row r="62402" spans="55:56" hidden="1" x14ac:dyDescent="0.2">
      <c r="BC62402" s="6"/>
      <c r="BD62402" s="5"/>
    </row>
    <row r="62403" spans="55:56" hidden="1" x14ac:dyDescent="0.2">
      <c r="BC62403" s="6"/>
      <c r="BD62403" s="5"/>
    </row>
    <row r="62404" spans="55:56" hidden="1" x14ac:dyDescent="0.2">
      <c r="BC62404" s="6"/>
      <c r="BD62404" s="5"/>
    </row>
    <row r="62405" spans="55:56" hidden="1" x14ac:dyDescent="0.2">
      <c r="BC62405" s="6"/>
      <c r="BD62405" s="5"/>
    </row>
    <row r="62406" spans="55:56" hidden="1" x14ac:dyDescent="0.2">
      <c r="BC62406" s="6"/>
      <c r="BD62406" s="5"/>
    </row>
    <row r="62407" spans="55:56" hidden="1" x14ac:dyDescent="0.2">
      <c r="BC62407" s="6"/>
      <c r="BD62407" s="5"/>
    </row>
    <row r="62408" spans="55:56" hidden="1" x14ac:dyDescent="0.2">
      <c r="BC62408" s="6"/>
      <c r="BD62408" s="5"/>
    </row>
    <row r="62409" spans="55:56" hidden="1" x14ac:dyDescent="0.2">
      <c r="BC62409" s="6"/>
      <c r="BD62409" s="5"/>
    </row>
    <row r="62410" spans="55:56" hidden="1" x14ac:dyDescent="0.2">
      <c r="BC62410" s="6"/>
      <c r="BD62410" s="5"/>
    </row>
    <row r="62411" spans="55:56" hidden="1" x14ac:dyDescent="0.2">
      <c r="BC62411" s="6"/>
      <c r="BD62411" s="5"/>
    </row>
    <row r="62412" spans="55:56" hidden="1" x14ac:dyDescent="0.2">
      <c r="BC62412" s="6"/>
      <c r="BD62412" s="5"/>
    </row>
    <row r="62413" spans="55:56" hidden="1" x14ac:dyDescent="0.2">
      <c r="BC62413" s="6"/>
      <c r="BD62413" s="5"/>
    </row>
    <row r="62414" spans="55:56" hidden="1" x14ac:dyDescent="0.2">
      <c r="BC62414" s="6"/>
      <c r="BD62414" s="5"/>
    </row>
    <row r="62415" spans="55:56" hidden="1" x14ac:dyDescent="0.2">
      <c r="BC62415" s="6"/>
      <c r="BD62415" s="5"/>
    </row>
    <row r="62416" spans="55:56" hidden="1" x14ac:dyDescent="0.2">
      <c r="BC62416" s="6"/>
      <c r="BD62416" s="5"/>
    </row>
    <row r="62417" spans="55:56" hidden="1" x14ac:dyDescent="0.2">
      <c r="BC62417" s="6"/>
      <c r="BD62417" s="5"/>
    </row>
    <row r="62418" spans="55:56" hidden="1" x14ac:dyDescent="0.2">
      <c r="BC62418" s="6"/>
      <c r="BD62418" s="5"/>
    </row>
    <row r="62419" spans="55:56" hidden="1" x14ac:dyDescent="0.2">
      <c r="BC62419" s="6"/>
      <c r="BD62419" s="5"/>
    </row>
    <row r="62420" spans="55:56" hidden="1" x14ac:dyDescent="0.2">
      <c r="BC62420" s="6"/>
      <c r="BD62420" s="5"/>
    </row>
    <row r="62421" spans="55:56" hidden="1" x14ac:dyDescent="0.2">
      <c r="BC62421" s="6"/>
      <c r="BD62421" s="5"/>
    </row>
    <row r="62422" spans="55:56" hidden="1" x14ac:dyDescent="0.2">
      <c r="BC62422" s="6"/>
      <c r="BD62422" s="5"/>
    </row>
    <row r="62423" spans="55:56" hidden="1" x14ac:dyDescent="0.2">
      <c r="BC62423" s="6"/>
      <c r="BD62423" s="5"/>
    </row>
    <row r="62424" spans="55:56" hidden="1" x14ac:dyDescent="0.2">
      <c r="BC62424" s="6"/>
      <c r="BD62424" s="5"/>
    </row>
    <row r="62425" spans="55:56" hidden="1" x14ac:dyDescent="0.2">
      <c r="BC62425" s="6"/>
      <c r="BD62425" s="5"/>
    </row>
    <row r="62426" spans="55:56" hidden="1" x14ac:dyDescent="0.2">
      <c r="BC62426" s="6"/>
      <c r="BD62426" s="5"/>
    </row>
    <row r="62427" spans="55:56" hidden="1" x14ac:dyDescent="0.2">
      <c r="BC62427" s="6"/>
      <c r="BD62427" s="5"/>
    </row>
    <row r="62428" spans="55:56" hidden="1" x14ac:dyDescent="0.2">
      <c r="BC62428" s="6"/>
      <c r="BD62428" s="5"/>
    </row>
    <row r="62429" spans="55:56" hidden="1" x14ac:dyDescent="0.2">
      <c r="BC62429" s="6"/>
      <c r="BD62429" s="5"/>
    </row>
    <row r="62430" spans="55:56" hidden="1" x14ac:dyDescent="0.2">
      <c r="BC62430" s="6"/>
      <c r="BD62430" s="5"/>
    </row>
    <row r="62431" spans="55:56" hidden="1" x14ac:dyDescent="0.2">
      <c r="BC62431" s="6"/>
      <c r="BD62431" s="5"/>
    </row>
    <row r="62432" spans="55:56" hidden="1" x14ac:dyDescent="0.2">
      <c r="BC62432" s="6"/>
      <c r="BD62432" s="5"/>
    </row>
    <row r="62433" spans="55:56" hidden="1" x14ac:dyDescent="0.2">
      <c r="BC62433" s="6"/>
      <c r="BD62433" s="5"/>
    </row>
    <row r="62434" spans="55:56" hidden="1" x14ac:dyDescent="0.2">
      <c r="BC62434" s="6"/>
      <c r="BD62434" s="5"/>
    </row>
    <row r="62435" spans="55:56" hidden="1" x14ac:dyDescent="0.2">
      <c r="BC62435" s="6"/>
      <c r="BD62435" s="5"/>
    </row>
    <row r="62436" spans="55:56" hidden="1" x14ac:dyDescent="0.2">
      <c r="BC62436" s="6"/>
      <c r="BD62436" s="5"/>
    </row>
    <row r="62437" spans="55:56" hidden="1" x14ac:dyDescent="0.2">
      <c r="BC62437" s="6"/>
      <c r="BD62437" s="5"/>
    </row>
    <row r="62438" spans="55:56" hidden="1" x14ac:dyDescent="0.2">
      <c r="BC62438" s="6"/>
      <c r="BD62438" s="5"/>
    </row>
    <row r="62439" spans="55:56" hidden="1" x14ac:dyDescent="0.2">
      <c r="BC62439" s="6"/>
      <c r="BD62439" s="5"/>
    </row>
    <row r="62440" spans="55:56" hidden="1" x14ac:dyDescent="0.2">
      <c r="BC62440" s="6"/>
      <c r="BD62440" s="5"/>
    </row>
    <row r="62441" spans="55:56" hidden="1" x14ac:dyDescent="0.2">
      <c r="BC62441" s="6"/>
      <c r="BD62441" s="5"/>
    </row>
    <row r="62442" spans="55:56" hidden="1" x14ac:dyDescent="0.2">
      <c r="BC62442" s="6"/>
      <c r="BD62442" s="5"/>
    </row>
    <row r="62443" spans="55:56" hidden="1" x14ac:dyDescent="0.2">
      <c r="BC62443" s="6"/>
      <c r="BD62443" s="5"/>
    </row>
    <row r="62444" spans="55:56" hidden="1" x14ac:dyDescent="0.2">
      <c r="BC62444" s="6"/>
      <c r="BD62444" s="5"/>
    </row>
    <row r="62445" spans="55:56" hidden="1" x14ac:dyDescent="0.2">
      <c r="BC62445" s="6"/>
      <c r="BD62445" s="5"/>
    </row>
    <row r="62446" spans="55:56" hidden="1" x14ac:dyDescent="0.2">
      <c r="BC62446" s="6"/>
      <c r="BD62446" s="5"/>
    </row>
    <row r="62447" spans="55:56" hidden="1" x14ac:dyDescent="0.2">
      <c r="BC62447" s="6"/>
      <c r="BD62447" s="5"/>
    </row>
    <row r="62448" spans="55:56" hidden="1" x14ac:dyDescent="0.2">
      <c r="BC62448" s="6"/>
      <c r="BD62448" s="5"/>
    </row>
    <row r="62449" spans="55:56" hidden="1" x14ac:dyDescent="0.2">
      <c r="BC62449" s="6"/>
      <c r="BD62449" s="5"/>
    </row>
    <row r="62450" spans="55:56" hidden="1" x14ac:dyDescent="0.2">
      <c r="BC62450" s="6"/>
      <c r="BD62450" s="5"/>
    </row>
    <row r="62451" spans="55:56" hidden="1" x14ac:dyDescent="0.2">
      <c r="BC62451" s="6"/>
      <c r="BD62451" s="5"/>
    </row>
    <row r="62452" spans="55:56" hidden="1" x14ac:dyDescent="0.2">
      <c r="BC62452" s="6"/>
      <c r="BD62452" s="5"/>
    </row>
    <row r="62453" spans="55:56" hidden="1" x14ac:dyDescent="0.2">
      <c r="BC62453" s="6"/>
      <c r="BD62453" s="5"/>
    </row>
    <row r="62454" spans="55:56" hidden="1" x14ac:dyDescent="0.2">
      <c r="BC62454" s="6"/>
      <c r="BD62454" s="5"/>
    </row>
    <row r="62455" spans="55:56" hidden="1" x14ac:dyDescent="0.2">
      <c r="BC62455" s="6"/>
      <c r="BD62455" s="5"/>
    </row>
    <row r="62456" spans="55:56" hidden="1" x14ac:dyDescent="0.2">
      <c r="BC62456" s="6"/>
      <c r="BD62456" s="5"/>
    </row>
    <row r="62457" spans="55:56" hidden="1" x14ac:dyDescent="0.2">
      <c r="BC62457" s="6"/>
      <c r="BD62457" s="5"/>
    </row>
    <row r="62458" spans="55:56" hidden="1" x14ac:dyDescent="0.2">
      <c r="BC62458" s="6"/>
      <c r="BD62458" s="5"/>
    </row>
    <row r="62459" spans="55:56" hidden="1" x14ac:dyDescent="0.2">
      <c r="BC62459" s="6"/>
      <c r="BD62459" s="5"/>
    </row>
    <row r="62460" spans="55:56" hidden="1" x14ac:dyDescent="0.2">
      <c r="BC62460" s="6"/>
      <c r="BD62460" s="5"/>
    </row>
    <row r="62461" spans="55:56" hidden="1" x14ac:dyDescent="0.2">
      <c r="BC62461" s="6"/>
      <c r="BD62461" s="5"/>
    </row>
    <row r="62462" spans="55:56" hidden="1" x14ac:dyDescent="0.2">
      <c r="BC62462" s="6"/>
      <c r="BD62462" s="5"/>
    </row>
    <row r="62463" spans="55:56" hidden="1" x14ac:dyDescent="0.2">
      <c r="BC62463" s="6"/>
      <c r="BD62463" s="5"/>
    </row>
    <row r="62464" spans="55:56" hidden="1" x14ac:dyDescent="0.2">
      <c r="BC62464" s="6"/>
      <c r="BD62464" s="5"/>
    </row>
    <row r="62465" spans="55:56" hidden="1" x14ac:dyDescent="0.2">
      <c r="BC62465" s="6"/>
      <c r="BD62465" s="5"/>
    </row>
    <row r="62466" spans="55:56" hidden="1" x14ac:dyDescent="0.2">
      <c r="BC62466" s="6"/>
      <c r="BD62466" s="5"/>
    </row>
    <row r="62467" spans="55:56" hidden="1" x14ac:dyDescent="0.2">
      <c r="BC62467" s="6"/>
      <c r="BD62467" s="5"/>
    </row>
    <row r="62468" spans="55:56" hidden="1" x14ac:dyDescent="0.2">
      <c r="BC62468" s="6"/>
      <c r="BD62468" s="5"/>
    </row>
    <row r="62469" spans="55:56" hidden="1" x14ac:dyDescent="0.2">
      <c r="BC62469" s="6"/>
      <c r="BD62469" s="5"/>
    </row>
    <row r="62470" spans="55:56" hidden="1" x14ac:dyDescent="0.2">
      <c r="BC62470" s="6"/>
      <c r="BD62470" s="5"/>
    </row>
    <row r="62471" spans="55:56" hidden="1" x14ac:dyDescent="0.2">
      <c r="BC62471" s="6"/>
      <c r="BD62471" s="5"/>
    </row>
    <row r="62472" spans="55:56" hidden="1" x14ac:dyDescent="0.2">
      <c r="BC62472" s="6"/>
      <c r="BD62472" s="5"/>
    </row>
    <row r="62473" spans="55:56" hidden="1" x14ac:dyDescent="0.2">
      <c r="BC62473" s="6"/>
      <c r="BD62473" s="5"/>
    </row>
    <row r="62474" spans="55:56" hidden="1" x14ac:dyDescent="0.2">
      <c r="BC62474" s="6"/>
      <c r="BD62474" s="5"/>
    </row>
    <row r="62475" spans="55:56" hidden="1" x14ac:dyDescent="0.2">
      <c r="BC62475" s="6"/>
      <c r="BD62475" s="5"/>
    </row>
    <row r="62476" spans="55:56" hidden="1" x14ac:dyDescent="0.2">
      <c r="BC62476" s="6"/>
      <c r="BD62476" s="5"/>
    </row>
    <row r="62477" spans="55:56" hidden="1" x14ac:dyDescent="0.2">
      <c r="BC62477" s="6"/>
      <c r="BD62477" s="5"/>
    </row>
    <row r="62478" spans="55:56" hidden="1" x14ac:dyDescent="0.2">
      <c r="BC62478" s="6"/>
      <c r="BD62478" s="5"/>
    </row>
    <row r="62479" spans="55:56" hidden="1" x14ac:dyDescent="0.2">
      <c r="BC62479" s="6"/>
      <c r="BD62479" s="5"/>
    </row>
    <row r="62480" spans="55:56" hidden="1" x14ac:dyDescent="0.2">
      <c r="BC62480" s="6"/>
      <c r="BD62480" s="5"/>
    </row>
    <row r="62481" spans="55:56" hidden="1" x14ac:dyDescent="0.2">
      <c r="BC62481" s="6"/>
      <c r="BD62481" s="5"/>
    </row>
    <row r="62482" spans="55:56" hidden="1" x14ac:dyDescent="0.2">
      <c r="BC62482" s="6"/>
      <c r="BD62482" s="5"/>
    </row>
    <row r="62483" spans="55:56" hidden="1" x14ac:dyDescent="0.2">
      <c r="BC62483" s="6"/>
      <c r="BD62483" s="5"/>
    </row>
    <row r="62484" spans="55:56" hidden="1" x14ac:dyDescent="0.2">
      <c r="BC62484" s="6"/>
      <c r="BD62484" s="5"/>
    </row>
    <row r="62485" spans="55:56" hidden="1" x14ac:dyDescent="0.2">
      <c r="BC62485" s="6"/>
      <c r="BD62485" s="5"/>
    </row>
    <row r="62486" spans="55:56" hidden="1" x14ac:dyDescent="0.2">
      <c r="BC62486" s="6"/>
      <c r="BD62486" s="5"/>
    </row>
    <row r="62487" spans="55:56" hidden="1" x14ac:dyDescent="0.2">
      <c r="BC62487" s="6"/>
      <c r="BD62487" s="5"/>
    </row>
    <row r="62488" spans="55:56" hidden="1" x14ac:dyDescent="0.2">
      <c r="BC62488" s="6"/>
      <c r="BD62488" s="5"/>
    </row>
    <row r="62489" spans="55:56" hidden="1" x14ac:dyDescent="0.2">
      <c r="BC62489" s="6"/>
      <c r="BD62489" s="5"/>
    </row>
    <row r="62490" spans="55:56" hidden="1" x14ac:dyDescent="0.2">
      <c r="BC62490" s="6"/>
      <c r="BD62490" s="5"/>
    </row>
    <row r="62491" spans="55:56" hidden="1" x14ac:dyDescent="0.2">
      <c r="BC62491" s="6"/>
      <c r="BD62491" s="5"/>
    </row>
    <row r="62492" spans="55:56" hidden="1" x14ac:dyDescent="0.2">
      <c r="BC62492" s="6"/>
      <c r="BD62492" s="5"/>
    </row>
    <row r="62493" spans="55:56" hidden="1" x14ac:dyDescent="0.2">
      <c r="BC62493" s="6"/>
      <c r="BD62493" s="5"/>
    </row>
    <row r="62494" spans="55:56" hidden="1" x14ac:dyDescent="0.2">
      <c r="BC62494" s="6"/>
      <c r="BD62494" s="5"/>
    </row>
    <row r="62495" spans="55:56" hidden="1" x14ac:dyDescent="0.2">
      <c r="BC62495" s="6"/>
      <c r="BD62495" s="5"/>
    </row>
    <row r="62496" spans="55:56" hidden="1" x14ac:dyDescent="0.2">
      <c r="BC62496" s="6"/>
      <c r="BD62496" s="5"/>
    </row>
    <row r="62497" spans="55:56" hidden="1" x14ac:dyDescent="0.2">
      <c r="BC62497" s="6"/>
      <c r="BD62497" s="5"/>
    </row>
    <row r="62498" spans="55:56" hidden="1" x14ac:dyDescent="0.2">
      <c r="BC62498" s="6"/>
      <c r="BD62498" s="5"/>
    </row>
    <row r="62499" spans="55:56" hidden="1" x14ac:dyDescent="0.2">
      <c r="BC62499" s="6"/>
      <c r="BD62499" s="5"/>
    </row>
    <row r="62500" spans="55:56" hidden="1" x14ac:dyDescent="0.2">
      <c r="BC62500" s="6"/>
      <c r="BD62500" s="5"/>
    </row>
    <row r="62501" spans="55:56" hidden="1" x14ac:dyDescent="0.2">
      <c r="BC62501" s="6"/>
      <c r="BD62501" s="5"/>
    </row>
    <row r="62502" spans="55:56" hidden="1" x14ac:dyDescent="0.2">
      <c r="BC62502" s="6"/>
      <c r="BD62502" s="5"/>
    </row>
    <row r="62503" spans="55:56" hidden="1" x14ac:dyDescent="0.2">
      <c r="BC62503" s="6"/>
      <c r="BD62503" s="5"/>
    </row>
    <row r="62504" spans="55:56" hidden="1" x14ac:dyDescent="0.2">
      <c r="BC62504" s="6"/>
      <c r="BD62504" s="5"/>
    </row>
    <row r="62505" spans="55:56" hidden="1" x14ac:dyDescent="0.2">
      <c r="BC62505" s="6"/>
      <c r="BD62505" s="5"/>
    </row>
    <row r="62506" spans="55:56" hidden="1" x14ac:dyDescent="0.2">
      <c r="BC62506" s="6"/>
      <c r="BD62506" s="5"/>
    </row>
    <row r="62507" spans="55:56" hidden="1" x14ac:dyDescent="0.2">
      <c r="BC62507" s="6"/>
      <c r="BD62507" s="5"/>
    </row>
    <row r="62508" spans="55:56" hidden="1" x14ac:dyDescent="0.2">
      <c r="BC62508" s="6"/>
      <c r="BD62508" s="5"/>
    </row>
    <row r="62509" spans="55:56" hidden="1" x14ac:dyDescent="0.2">
      <c r="BC62509" s="6"/>
      <c r="BD62509" s="5"/>
    </row>
    <row r="62510" spans="55:56" hidden="1" x14ac:dyDescent="0.2">
      <c r="BC62510" s="6"/>
      <c r="BD62510" s="5"/>
    </row>
    <row r="62511" spans="55:56" hidden="1" x14ac:dyDescent="0.2">
      <c r="BC62511" s="6"/>
      <c r="BD62511" s="5"/>
    </row>
    <row r="62512" spans="55:56" hidden="1" x14ac:dyDescent="0.2">
      <c r="BC62512" s="6"/>
      <c r="BD62512" s="5"/>
    </row>
    <row r="62513" spans="55:56" hidden="1" x14ac:dyDescent="0.2">
      <c r="BC62513" s="6"/>
      <c r="BD62513" s="5"/>
    </row>
    <row r="62514" spans="55:56" hidden="1" x14ac:dyDescent="0.2">
      <c r="BC62514" s="6"/>
      <c r="BD62514" s="5"/>
    </row>
    <row r="62515" spans="55:56" hidden="1" x14ac:dyDescent="0.2">
      <c r="BC62515" s="6"/>
      <c r="BD62515" s="5"/>
    </row>
    <row r="62516" spans="55:56" hidden="1" x14ac:dyDescent="0.2">
      <c r="BC62516" s="6"/>
      <c r="BD62516" s="5"/>
    </row>
    <row r="62517" spans="55:56" hidden="1" x14ac:dyDescent="0.2">
      <c r="BC62517" s="6"/>
      <c r="BD62517" s="5"/>
    </row>
    <row r="62518" spans="55:56" hidden="1" x14ac:dyDescent="0.2">
      <c r="BC62518" s="6"/>
      <c r="BD62518" s="5"/>
    </row>
    <row r="62519" spans="55:56" hidden="1" x14ac:dyDescent="0.2">
      <c r="BC62519" s="6"/>
      <c r="BD62519" s="5"/>
    </row>
    <row r="62520" spans="55:56" hidden="1" x14ac:dyDescent="0.2">
      <c r="BC62520" s="6"/>
      <c r="BD62520" s="5"/>
    </row>
    <row r="62521" spans="55:56" hidden="1" x14ac:dyDescent="0.2">
      <c r="BC62521" s="6"/>
      <c r="BD62521" s="5"/>
    </row>
    <row r="62522" spans="55:56" hidden="1" x14ac:dyDescent="0.2">
      <c r="BC62522" s="6"/>
      <c r="BD62522" s="5"/>
    </row>
    <row r="62523" spans="55:56" hidden="1" x14ac:dyDescent="0.2">
      <c r="BC62523" s="6"/>
      <c r="BD62523" s="5"/>
    </row>
    <row r="62524" spans="55:56" hidden="1" x14ac:dyDescent="0.2">
      <c r="BC62524" s="6"/>
      <c r="BD62524" s="5"/>
    </row>
    <row r="62525" spans="55:56" hidden="1" x14ac:dyDescent="0.2">
      <c r="BC62525" s="6"/>
      <c r="BD62525" s="5"/>
    </row>
    <row r="62526" spans="55:56" hidden="1" x14ac:dyDescent="0.2">
      <c r="BC62526" s="6"/>
      <c r="BD62526" s="5"/>
    </row>
    <row r="62527" spans="55:56" hidden="1" x14ac:dyDescent="0.2">
      <c r="BC62527" s="6"/>
      <c r="BD62527" s="5"/>
    </row>
    <row r="62528" spans="55:56" hidden="1" x14ac:dyDescent="0.2">
      <c r="BC62528" s="6"/>
      <c r="BD62528" s="5"/>
    </row>
    <row r="62529" spans="55:56" hidden="1" x14ac:dyDescent="0.2">
      <c r="BC62529" s="6"/>
      <c r="BD62529" s="5"/>
    </row>
    <row r="62530" spans="55:56" hidden="1" x14ac:dyDescent="0.2">
      <c r="BC62530" s="6"/>
      <c r="BD62530" s="5"/>
    </row>
    <row r="62531" spans="55:56" hidden="1" x14ac:dyDescent="0.2">
      <c r="BC62531" s="6"/>
      <c r="BD62531" s="5"/>
    </row>
    <row r="62532" spans="55:56" hidden="1" x14ac:dyDescent="0.2">
      <c r="BC62532" s="6"/>
      <c r="BD62532" s="5"/>
    </row>
    <row r="62533" spans="55:56" hidden="1" x14ac:dyDescent="0.2">
      <c r="BC62533" s="6"/>
      <c r="BD62533" s="5"/>
    </row>
    <row r="62534" spans="55:56" hidden="1" x14ac:dyDescent="0.2">
      <c r="BC62534" s="6"/>
      <c r="BD62534" s="5"/>
    </row>
    <row r="62535" spans="55:56" hidden="1" x14ac:dyDescent="0.2">
      <c r="BC62535" s="6"/>
      <c r="BD62535" s="5"/>
    </row>
    <row r="62536" spans="55:56" hidden="1" x14ac:dyDescent="0.2">
      <c r="BC62536" s="6"/>
      <c r="BD62536" s="5"/>
    </row>
    <row r="62537" spans="55:56" hidden="1" x14ac:dyDescent="0.2">
      <c r="BC62537" s="6"/>
      <c r="BD62537" s="5"/>
    </row>
    <row r="62538" spans="55:56" hidden="1" x14ac:dyDescent="0.2">
      <c r="BC62538" s="6"/>
      <c r="BD62538" s="5"/>
    </row>
    <row r="62539" spans="55:56" hidden="1" x14ac:dyDescent="0.2">
      <c r="BC62539" s="6"/>
      <c r="BD62539" s="5"/>
    </row>
    <row r="62540" spans="55:56" hidden="1" x14ac:dyDescent="0.2">
      <c r="BC62540" s="6"/>
      <c r="BD62540" s="5"/>
    </row>
    <row r="62541" spans="55:56" hidden="1" x14ac:dyDescent="0.2">
      <c r="BC62541" s="6"/>
      <c r="BD62541" s="5"/>
    </row>
    <row r="62542" spans="55:56" hidden="1" x14ac:dyDescent="0.2">
      <c r="BC62542" s="6"/>
      <c r="BD62542" s="5"/>
    </row>
    <row r="62543" spans="55:56" hidden="1" x14ac:dyDescent="0.2">
      <c r="BC62543" s="6"/>
      <c r="BD62543" s="5"/>
    </row>
    <row r="62544" spans="55:56" hidden="1" x14ac:dyDescent="0.2">
      <c r="BC62544" s="6"/>
      <c r="BD62544" s="5"/>
    </row>
    <row r="62545" spans="55:56" hidden="1" x14ac:dyDescent="0.2">
      <c r="BC62545" s="6"/>
      <c r="BD62545" s="5"/>
    </row>
    <row r="62546" spans="55:56" hidden="1" x14ac:dyDescent="0.2">
      <c r="BC62546" s="6"/>
      <c r="BD62546" s="5"/>
    </row>
    <row r="62547" spans="55:56" hidden="1" x14ac:dyDescent="0.2">
      <c r="BC62547" s="6"/>
      <c r="BD62547" s="5"/>
    </row>
    <row r="62548" spans="55:56" hidden="1" x14ac:dyDescent="0.2">
      <c r="BC62548" s="6"/>
      <c r="BD62548" s="5"/>
    </row>
    <row r="62549" spans="55:56" hidden="1" x14ac:dyDescent="0.2">
      <c r="BC62549" s="6"/>
      <c r="BD62549" s="5"/>
    </row>
    <row r="62550" spans="55:56" hidden="1" x14ac:dyDescent="0.2">
      <c r="BC62550" s="6"/>
      <c r="BD62550" s="5"/>
    </row>
    <row r="62551" spans="55:56" hidden="1" x14ac:dyDescent="0.2">
      <c r="BC62551" s="6"/>
      <c r="BD62551" s="5"/>
    </row>
    <row r="62552" spans="55:56" hidden="1" x14ac:dyDescent="0.2">
      <c r="BC62552" s="6"/>
      <c r="BD62552" s="5"/>
    </row>
    <row r="62553" spans="55:56" hidden="1" x14ac:dyDescent="0.2">
      <c r="BC62553" s="6"/>
      <c r="BD62553" s="5"/>
    </row>
    <row r="62554" spans="55:56" hidden="1" x14ac:dyDescent="0.2">
      <c r="BC62554" s="6"/>
      <c r="BD62554" s="5"/>
    </row>
    <row r="62555" spans="55:56" hidden="1" x14ac:dyDescent="0.2">
      <c r="BC62555" s="6"/>
      <c r="BD62555" s="5"/>
    </row>
    <row r="62556" spans="55:56" hidden="1" x14ac:dyDescent="0.2">
      <c r="BC62556" s="6"/>
      <c r="BD62556" s="5"/>
    </row>
    <row r="62557" spans="55:56" hidden="1" x14ac:dyDescent="0.2">
      <c r="BC62557" s="6"/>
      <c r="BD62557" s="5"/>
    </row>
    <row r="62558" spans="55:56" hidden="1" x14ac:dyDescent="0.2">
      <c r="BC62558" s="6"/>
      <c r="BD62558" s="5"/>
    </row>
    <row r="62559" spans="55:56" hidden="1" x14ac:dyDescent="0.2">
      <c r="BC62559" s="6"/>
      <c r="BD62559" s="5"/>
    </row>
    <row r="62560" spans="55:56" hidden="1" x14ac:dyDescent="0.2">
      <c r="BC62560" s="6"/>
      <c r="BD62560" s="5"/>
    </row>
    <row r="62561" spans="55:56" hidden="1" x14ac:dyDescent="0.2">
      <c r="BC62561" s="6"/>
      <c r="BD62561" s="5"/>
    </row>
    <row r="62562" spans="55:56" hidden="1" x14ac:dyDescent="0.2">
      <c r="BC62562" s="6"/>
      <c r="BD62562" s="5"/>
    </row>
    <row r="62563" spans="55:56" hidden="1" x14ac:dyDescent="0.2">
      <c r="BC62563" s="6"/>
      <c r="BD62563" s="5"/>
    </row>
    <row r="62564" spans="55:56" hidden="1" x14ac:dyDescent="0.2">
      <c r="BC62564" s="6"/>
      <c r="BD62564" s="5"/>
    </row>
    <row r="62565" spans="55:56" hidden="1" x14ac:dyDescent="0.2">
      <c r="BC62565" s="6"/>
      <c r="BD62565" s="5"/>
    </row>
    <row r="62566" spans="55:56" hidden="1" x14ac:dyDescent="0.2">
      <c r="BC62566" s="6"/>
      <c r="BD62566" s="5"/>
    </row>
    <row r="62567" spans="55:56" hidden="1" x14ac:dyDescent="0.2">
      <c r="BC62567" s="6"/>
      <c r="BD62567" s="5"/>
    </row>
    <row r="62568" spans="55:56" hidden="1" x14ac:dyDescent="0.2">
      <c r="BC62568" s="6"/>
      <c r="BD62568" s="5"/>
    </row>
    <row r="62569" spans="55:56" hidden="1" x14ac:dyDescent="0.2">
      <c r="BC62569" s="6"/>
      <c r="BD62569" s="5"/>
    </row>
    <row r="62570" spans="55:56" hidden="1" x14ac:dyDescent="0.2">
      <c r="BC62570" s="6"/>
      <c r="BD62570" s="5"/>
    </row>
    <row r="62571" spans="55:56" hidden="1" x14ac:dyDescent="0.2">
      <c r="BC62571" s="6"/>
      <c r="BD62571" s="5"/>
    </row>
    <row r="62572" spans="55:56" hidden="1" x14ac:dyDescent="0.2">
      <c r="BC62572" s="6"/>
      <c r="BD62572" s="5"/>
    </row>
    <row r="62573" spans="55:56" hidden="1" x14ac:dyDescent="0.2">
      <c r="BC62573" s="6"/>
      <c r="BD62573" s="5"/>
    </row>
    <row r="62574" spans="55:56" hidden="1" x14ac:dyDescent="0.2">
      <c r="BC62574" s="6"/>
      <c r="BD62574" s="5"/>
    </row>
    <row r="62575" spans="55:56" hidden="1" x14ac:dyDescent="0.2">
      <c r="BC62575" s="6"/>
      <c r="BD62575" s="5"/>
    </row>
    <row r="62576" spans="55:56" hidden="1" x14ac:dyDescent="0.2">
      <c r="BC62576" s="6"/>
      <c r="BD62576" s="5"/>
    </row>
    <row r="62577" spans="55:56" hidden="1" x14ac:dyDescent="0.2">
      <c r="BC62577" s="6"/>
      <c r="BD62577" s="5"/>
    </row>
    <row r="62578" spans="55:56" hidden="1" x14ac:dyDescent="0.2">
      <c r="BC62578" s="6"/>
      <c r="BD62578" s="5"/>
    </row>
    <row r="62579" spans="55:56" hidden="1" x14ac:dyDescent="0.2">
      <c r="BC62579" s="6"/>
      <c r="BD62579" s="5"/>
    </row>
    <row r="62580" spans="55:56" hidden="1" x14ac:dyDescent="0.2">
      <c r="BC62580" s="6"/>
      <c r="BD62580" s="5"/>
    </row>
    <row r="62581" spans="55:56" hidden="1" x14ac:dyDescent="0.2">
      <c r="BC62581" s="6"/>
      <c r="BD62581" s="5"/>
    </row>
    <row r="62582" spans="55:56" hidden="1" x14ac:dyDescent="0.2">
      <c r="BC62582" s="6"/>
      <c r="BD62582" s="5"/>
    </row>
    <row r="62583" spans="55:56" hidden="1" x14ac:dyDescent="0.2">
      <c r="BC62583" s="6"/>
      <c r="BD62583" s="5"/>
    </row>
    <row r="62584" spans="55:56" hidden="1" x14ac:dyDescent="0.2">
      <c r="BC62584" s="6"/>
      <c r="BD62584" s="5"/>
    </row>
    <row r="62585" spans="55:56" hidden="1" x14ac:dyDescent="0.2">
      <c r="BC62585" s="6"/>
      <c r="BD62585" s="5"/>
    </row>
    <row r="62586" spans="55:56" hidden="1" x14ac:dyDescent="0.2">
      <c r="BC62586" s="6"/>
      <c r="BD62586" s="5"/>
    </row>
    <row r="62587" spans="55:56" hidden="1" x14ac:dyDescent="0.2">
      <c r="BC62587" s="6"/>
      <c r="BD62587" s="5"/>
    </row>
    <row r="62588" spans="55:56" hidden="1" x14ac:dyDescent="0.2">
      <c r="BC62588" s="6"/>
      <c r="BD62588" s="5"/>
    </row>
    <row r="62589" spans="55:56" hidden="1" x14ac:dyDescent="0.2">
      <c r="BC62589" s="6"/>
      <c r="BD62589" s="5"/>
    </row>
    <row r="62590" spans="55:56" hidden="1" x14ac:dyDescent="0.2">
      <c r="BC62590" s="6"/>
      <c r="BD62590" s="5"/>
    </row>
    <row r="62591" spans="55:56" hidden="1" x14ac:dyDescent="0.2">
      <c r="BC62591" s="6"/>
      <c r="BD62591" s="5"/>
    </row>
    <row r="62592" spans="55:56" hidden="1" x14ac:dyDescent="0.2">
      <c r="BC62592" s="6"/>
      <c r="BD62592" s="5"/>
    </row>
    <row r="62593" spans="55:56" hidden="1" x14ac:dyDescent="0.2">
      <c r="BC62593" s="6"/>
      <c r="BD62593" s="5"/>
    </row>
    <row r="62594" spans="55:56" hidden="1" x14ac:dyDescent="0.2">
      <c r="BC62594" s="6"/>
      <c r="BD62594" s="5"/>
    </row>
    <row r="62595" spans="55:56" hidden="1" x14ac:dyDescent="0.2">
      <c r="BC62595" s="6"/>
      <c r="BD62595" s="5"/>
    </row>
    <row r="62596" spans="55:56" hidden="1" x14ac:dyDescent="0.2">
      <c r="BC62596" s="6"/>
      <c r="BD62596" s="5"/>
    </row>
    <row r="62597" spans="55:56" hidden="1" x14ac:dyDescent="0.2">
      <c r="BC62597" s="6"/>
      <c r="BD62597" s="5"/>
    </row>
    <row r="62598" spans="55:56" hidden="1" x14ac:dyDescent="0.2">
      <c r="BC62598" s="6"/>
      <c r="BD62598" s="5"/>
    </row>
    <row r="62599" spans="55:56" hidden="1" x14ac:dyDescent="0.2">
      <c r="BC62599" s="6"/>
      <c r="BD62599" s="5"/>
    </row>
    <row r="62600" spans="55:56" hidden="1" x14ac:dyDescent="0.2">
      <c r="BC62600" s="6"/>
      <c r="BD62600" s="5"/>
    </row>
    <row r="62601" spans="55:56" hidden="1" x14ac:dyDescent="0.2">
      <c r="BC62601" s="6"/>
      <c r="BD62601" s="5"/>
    </row>
    <row r="62602" spans="55:56" hidden="1" x14ac:dyDescent="0.2">
      <c r="BC62602" s="6"/>
      <c r="BD62602" s="5"/>
    </row>
    <row r="62603" spans="55:56" hidden="1" x14ac:dyDescent="0.2">
      <c r="BC62603" s="6"/>
      <c r="BD62603" s="5"/>
    </row>
    <row r="62604" spans="55:56" hidden="1" x14ac:dyDescent="0.2">
      <c r="BC62604" s="6"/>
      <c r="BD62604" s="5"/>
    </row>
    <row r="62605" spans="55:56" hidden="1" x14ac:dyDescent="0.2">
      <c r="BC62605" s="6"/>
      <c r="BD62605" s="5"/>
    </row>
    <row r="62606" spans="55:56" hidden="1" x14ac:dyDescent="0.2">
      <c r="BC62606" s="6"/>
      <c r="BD62606" s="5"/>
    </row>
    <row r="62607" spans="55:56" hidden="1" x14ac:dyDescent="0.2">
      <c r="BC62607" s="6"/>
      <c r="BD62607" s="5"/>
    </row>
    <row r="62608" spans="55:56" hidden="1" x14ac:dyDescent="0.2">
      <c r="BC62608" s="6"/>
      <c r="BD62608" s="5"/>
    </row>
    <row r="62609" spans="55:56" hidden="1" x14ac:dyDescent="0.2">
      <c r="BC62609" s="6"/>
      <c r="BD62609" s="5"/>
    </row>
    <row r="62610" spans="55:56" hidden="1" x14ac:dyDescent="0.2">
      <c r="BC62610" s="6"/>
      <c r="BD62610" s="5"/>
    </row>
    <row r="62611" spans="55:56" hidden="1" x14ac:dyDescent="0.2">
      <c r="BC62611" s="6"/>
      <c r="BD62611" s="5"/>
    </row>
    <row r="62612" spans="55:56" hidden="1" x14ac:dyDescent="0.2">
      <c r="BC62612" s="6"/>
      <c r="BD62612" s="5"/>
    </row>
    <row r="62613" spans="55:56" hidden="1" x14ac:dyDescent="0.2">
      <c r="BC62613" s="6"/>
      <c r="BD62613" s="5"/>
    </row>
    <row r="62614" spans="55:56" hidden="1" x14ac:dyDescent="0.2">
      <c r="BC62614" s="6"/>
      <c r="BD62614" s="5"/>
    </row>
    <row r="62615" spans="55:56" hidden="1" x14ac:dyDescent="0.2">
      <c r="BC62615" s="6"/>
      <c r="BD62615" s="5"/>
    </row>
    <row r="62616" spans="55:56" hidden="1" x14ac:dyDescent="0.2">
      <c r="BC62616" s="6"/>
      <c r="BD62616" s="5"/>
    </row>
    <row r="62617" spans="55:56" hidden="1" x14ac:dyDescent="0.2">
      <c r="BC62617" s="6"/>
      <c r="BD62617" s="5"/>
    </row>
    <row r="62618" spans="55:56" hidden="1" x14ac:dyDescent="0.2">
      <c r="BC62618" s="6"/>
      <c r="BD62618" s="5"/>
    </row>
    <row r="62619" spans="55:56" hidden="1" x14ac:dyDescent="0.2">
      <c r="BC62619" s="6"/>
      <c r="BD62619" s="5"/>
    </row>
    <row r="62620" spans="55:56" hidden="1" x14ac:dyDescent="0.2">
      <c r="BC62620" s="6"/>
      <c r="BD62620" s="5"/>
    </row>
    <row r="62621" spans="55:56" hidden="1" x14ac:dyDescent="0.2">
      <c r="BC62621" s="6"/>
      <c r="BD62621" s="5"/>
    </row>
    <row r="62622" spans="55:56" hidden="1" x14ac:dyDescent="0.2">
      <c r="BC62622" s="6"/>
      <c r="BD62622" s="5"/>
    </row>
    <row r="62623" spans="55:56" hidden="1" x14ac:dyDescent="0.2">
      <c r="BC62623" s="6"/>
      <c r="BD62623" s="5"/>
    </row>
    <row r="62624" spans="55:56" hidden="1" x14ac:dyDescent="0.2">
      <c r="BC62624" s="6"/>
      <c r="BD62624" s="5"/>
    </row>
    <row r="62625" spans="55:56" hidden="1" x14ac:dyDescent="0.2">
      <c r="BC62625" s="6"/>
      <c r="BD62625" s="5"/>
    </row>
    <row r="62626" spans="55:56" hidden="1" x14ac:dyDescent="0.2">
      <c r="BC62626" s="6"/>
      <c r="BD62626" s="5"/>
    </row>
    <row r="62627" spans="55:56" hidden="1" x14ac:dyDescent="0.2">
      <c r="BC62627" s="6"/>
      <c r="BD62627" s="5"/>
    </row>
    <row r="62628" spans="55:56" hidden="1" x14ac:dyDescent="0.2">
      <c r="BC62628" s="6"/>
      <c r="BD62628" s="5"/>
    </row>
    <row r="62629" spans="55:56" hidden="1" x14ac:dyDescent="0.2">
      <c r="BC62629" s="6"/>
      <c r="BD62629" s="5"/>
    </row>
    <row r="62630" spans="55:56" hidden="1" x14ac:dyDescent="0.2">
      <c r="BC62630" s="6"/>
      <c r="BD62630" s="5"/>
    </row>
    <row r="62631" spans="55:56" hidden="1" x14ac:dyDescent="0.2">
      <c r="BC62631" s="6"/>
      <c r="BD62631" s="5"/>
    </row>
    <row r="62632" spans="55:56" hidden="1" x14ac:dyDescent="0.2">
      <c r="BC62632" s="6"/>
      <c r="BD62632" s="5"/>
    </row>
    <row r="62633" spans="55:56" hidden="1" x14ac:dyDescent="0.2">
      <c r="BC62633" s="6"/>
      <c r="BD62633" s="5"/>
    </row>
    <row r="62634" spans="55:56" hidden="1" x14ac:dyDescent="0.2">
      <c r="BC62634" s="6"/>
      <c r="BD62634" s="5"/>
    </row>
    <row r="62635" spans="55:56" hidden="1" x14ac:dyDescent="0.2">
      <c r="BC62635" s="6"/>
      <c r="BD62635" s="5"/>
    </row>
    <row r="62636" spans="55:56" hidden="1" x14ac:dyDescent="0.2">
      <c r="BC62636" s="6"/>
      <c r="BD62636" s="5"/>
    </row>
    <row r="62637" spans="55:56" hidden="1" x14ac:dyDescent="0.2">
      <c r="BC62637" s="6"/>
      <c r="BD62637" s="5"/>
    </row>
    <row r="62638" spans="55:56" hidden="1" x14ac:dyDescent="0.2">
      <c r="BC62638" s="6"/>
      <c r="BD62638" s="5"/>
    </row>
    <row r="62639" spans="55:56" hidden="1" x14ac:dyDescent="0.2">
      <c r="BC62639" s="6"/>
      <c r="BD62639" s="5"/>
    </row>
    <row r="62640" spans="55:56" hidden="1" x14ac:dyDescent="0.2">
      <c r="BC62640" s="6"/>
      <c r="BD62640" s="5"/>
    </row>
    <row r="62641" spans="55:56" hidden="1" x14ac:dyDescent="0.2">
      <c r="BC62641" s="6"/>
      <c r="BD62641" s="5"/>
    </row>
    <row r="62642" spans="55:56" hidden="1" x14ac:dyDescent="0.2">
      <c r="BC62642" s="6"/>
      <c r="BD62642" s="5"/>
    </row>
    <row r="62643" spans="55:56" hidden="1" x14ac:dyDescent="0.2">
      <c r="BC62643" s="6"/>
      <c r="BD62643" s="5"/>
    </row>
    <row r="62644" spans="55:56" hidden="1" x14ac:dyDescent="0.2">
      <c r="BC62644" s="6"/>
      <c r="BD62644" s="5"/>
    </row>
    <row r="62645" spans="55:56" hidden="1" x14ac:dyDescent="0.2">
      <c r="BC62645" s="6"/>
      <c r="BD62645" s="5"/>
    </row>
    <row r="62646" spans="55:56" hidden="1" x14ac:dyDescent="0.2">
      <c r="BC62646" s="6"/>
      <c r="BD62646" s="5"/>
    </row>
    <row r="62647" spans="55:56" hidden="1" x14ac:dyDescent="0.2">
      <c r="BC62647" s="6"/>
      <c r="BD62647" s="5"/>
    </row>
    <row r="62648" spans="55:56" hidden="1" x14ac:dyDescent="0.2">
      <c r="BC62648" s="6"/>
      <c r="BD62648" s="5"/>
    </row>
    <row r="62649" spans="55:56" hidden="1" x14ac:dyDescent="0.2">
      <c r="BC62649" s="6"/>
      <c r="BD62649" s="5"/>
    </row>
    <row r="62650" spans="55:56" hidden="1" x14ac:dyDescent="0.2">
      <c r="BC62650" s="6"/>
      <c r="BD62650" s="5"/>
    </row>
    <row r="62651" spans="55:56" hidden="1" x14ac:dyDescent="0.2">
      <c r="BC62651" s="6"/>
      <c r="BD62651" s="5"/>
    </row>
    <row r="62652" spans="55:56" hidden="1" x14ac:dyDescent="0.2">
      <c r="BC62652" s="6"/>
      <c r="BD62652" s="5"/>
    </row>
    <row r="62653" spans="55:56" hidden="1" x14ac:dyDescent="0.2">
      <c r="BC62653" s="6"/>
      <c r="BD62653" s="5"/>
    </row>
    <row r="62654" spans="55:56" hidden="1" x14ac:dyDescent="0.2">
      <c r="BC62654" s="6"/>
      <c r="BD62654" s="5"/>
    </row>
    <row r="62655" spans="55:56" hidden="1" x14ac:dyDescent="0.2">
      <c r="BC62655" s="6"/>
      <c r="BD62655" s="5"/>
    </row>
    <row r="62656" spans="55:56" hidden="1" x14ac:dyDescent="0.2">
      <c r="BC62656" s="6"/>
      <c r="BD62656" s="5"/>
    </row>
    <row r="62657" spans="55:56" hidden="1" x14ac:dyDescent="0.2">
      <c r="BC62657" s="6"/>
      <c r="BD62657" s="5"/>
    </row>
    <row r="62658" spans="55:56" hidden="1" x14ac:dyDescent="0.2">
      <c r="BC62658" s="6"/>
      <c r="BD62658" s="5"/>
    </row>
    <row r="62659" spans="55:56" hidden="1" x14ac:dyDescent="0.2">
      <c r="BC62659" s="6"/>
      <c r="BD62659" s="5"/>
    </row>
    <row r="62660" spans="55:56" hidden="1" x14ac:dyDescent="0.2">
      <c r="BC62660" s="6"/>
      <c r="BD62660" s="5"/>
    </row>
    <row r="62661" spans="55:56" hidden="1" x14ac:dyDescent="0.2">
      <c r="BC62661" s="6"/>
      <c r="BD62661" s="5"/>
    </row>
    <row r="62662" spans="55:56" hidden="1" x14ac:dyDescent="0.2">
      <c r="BC62662" s="6"/>
      <c r="BD62662" s="5"/>
    </row>
    <row r="62663" spans="55:56" hidden="1" x14ac:dyDescent="0.2">
      <c r="BC62663" s="6"/>
      <c r="BD62663" s="5"/>
    </row>
    <row r="62664" spans="55:56" hidden="1" x14ac:dyDescent="0.2">
      <c r="BC62664" s="6"/>
      <c r="BD62664" s="5"/>
    </row>
    <row r="62665" spans="55:56" hidden="1" x14ac:dyDescent="0.2">
      <c r="BC62665" s="6"/>
      <c r="BD62665" s="5"/>
    </row>
    <row r="62666" spans="55:56" hidden="1" x14ac:dyDescent="0.2">
      <c r="BC62666" s="6"/>
      <c r="BD62666" s="5"/>
    </row>
    <row r="62667" spans="55:56" hidden="1" x14ac:dyDescent="0.2">
      <c r="BC62667" s="6"/>
      <c r="BD62667" s="5"/>
    </row>
    <row r="62668" spans="55:56" hidden="1" x14ac:dyDescent="0.2">
      <c r="BC62668" s="6"/>
      <c r="BD62668" s="5"/>
    </row>
    <row r="62669" spans="55:56" hidden="1" x14ac:dyDescent="0.2">
      <c r="BC62669" s="6"/>
      <c r="BD62669" s="5"/>
    </row>
    <row r="62670" spans="55:56" hidden="1" x14ac:dyDescent="0.2">
      <c r="BC62670" s="6"/>
      <c r="BD62670" s="5"/>
    </row>
    <row r="62671" spans="55:56" hidden="1" x14ac:dyDescent="0.2">
      <c r="BC62671" s="6"/>
      <c r="BD62671" s="5"/>
    </row>
    <row r="62672" spans="55:56" hidden="1" x14ac:dyDescent="0.2">
      <c r="BC62672" s="6"/>
      <c r="BD62672" s="5"/>
    </row>
    <row r="62673" spans="55:56" hidden="1" x14ac:dyDescent="0.2">
      <c r="BC62673" s="6"/>
      <c r="BD62673" s="5"/>
    </row>
    <row r="62674" spans="55:56" hidden="1" x14ac:dyDescent="0.2">
      <c r="BC62674" s="6"/>
      <c r="BD62674" s="5"/>
    </row>
    <row r="62675" spans="55:56" hidden="1" x14ac:dyDescent="0.2">
      <c r="BC62675" s="6"/>
      <c r="BD62675" s="5"/>
    </row>
    <row r="62676" spans="55:56" hidden="1" x14ac:dyDescent="0.2">
      <c r="BC62676" s="6"/>
      <c r="BD62676" s="5"/>
    </row>
    <row r="62677" spans="55:56" hidden="1" x14ac:dyDescent="0.2">
      <c r="BC62677" s="6"/>
      <c r="BD62677" s="5"/>
    </row>
    <row r="62678" spans="55:56" hidden="1" x14ac:dyDescent="0.2">
      <c r="BC62678" s="6"/>
      <c r="BD62678" s="5"/>
    </row>
    <row r="62679" spans="55:56" hidden="1" x14ac:dyDescent="0.2">
      <c r="BC62679" s="6"/>
      <c r="BD62679" s="5"/>
    </row>
    <row r="62680" spans="55:56" hidden="1" x14ac:dyDescent="0.2">
      <c r="BC62680" s="6"/>
      <c r="BD62680" s="5"/>
    </row>
    <row r="62681" spans="55:56" hidden="1" x14ac:dyDescent="0.2">
      <c r="BC62681" s="6"/>
      <c r="BD62681" s="5"/>
    </row>
    <row r="62682" spans="55:56" hidden="1" x14ac:dyDescent="0.2">
      <c r="BC62682" s="6"/>
      <c r="BD62682" s="5"/>
    </row>
    <row r="62683" spans="55:56" hidden="1" x14ac:dyDescent="0.2">
      <c r="BC62683" s="6"/>
      <c r="BD62683" s="5"/>
    </row>
    <row r="62684" spans="55:56" hidden="1" x14ac:dyDescent="0.2">
      <c r="BC62684" s="6"/>
      <c r="BD62684" s="5"/>
    </row>
    <row r="62685" spans="55:56" hidden="1" x14ac:dyDescent="0.2">
      <c r="BC62685" s="6"/>
      <c r="BD62685" s="5"/>
    </row>
    <row r="62686" spans="55:56" hidden="1" x14ac:dyDescent="0.2">
      <c r="BC62686" s="6"/>
      <c r="BD62686" s="5"/>
    </row>
    <row r="62687" spans="55:56" hidden="1" x14ac:dyDescent="0.2">
      <c r="BC62687" s="6"/>
      <c r="BD62687" s="5"/>
    </row>
    <row r="62688" spans="55:56" hidden="1" x14ac:dyDescent="0.2">
      <c r="BC62688" s="6"/>
      <c r="BD62688" s="5"/>
    </row>
    <row r="62689" spans="55:56" hidden="1" x14ac:dyDescent="0.2">
      <c r="BC62689" s="6"/>
      <c r="BD62689" s="5"/>
    </row>
    <row r="62690" spans="55:56" hidden="1" x14ac:dyDescent="0.2">
      <c r="BC62690" s="6"/>
      <c r="BD62690" s="5"/>
    </row>
    <row r="62691" spans="55:56" hidden="1" x14ac:dyDescent="0.2">
      <c r="BC62691" s="6"/>
      <c r="BD62691" s="5"/>
    </row>
    <row r="62692" spans="55:56" hidden="1" x14ac:dyDescent="0.2">
      <c r="BC62692" s="6"/>
      <c r="BD62692" s="5"/>
    </row>
    <row r="62693" spans="55:56" hidden="1" x14ac:dyDescent="0.2">
      <c r="BC62693" s="6"/>
      <c r="BD62693" s="5"/>
    </row>
    <row r="62694" spans="55:56" hidden="1" x14ac:dyDescent="0.2">
      <c r="BC62694" s="6"/>
      <c r="BD62694" s="5"/>
    </row>
    <row r="62695" spans="55:56" hidden="1" x14ac:dyDescent="0.2">
      <c r="BC62695" s="6"/>
      <c r="BD62695" s="5"/>
    </row>
    <row r="62696" spans="55:56" hidden="1" x14ac:dyDescent="0.2">
      <c r="BC62696" s="6"/>
      <c r="BD62696" s="5"/>
    </row>
    <row r="62697" spans="55:56" hidden="1" x14ac:dyDescent="0.2">
      <c r="BC62697" s="6"/>
      <c r="BD62697" s="5"/>
    </row>
    <row r="62698" spans="55:56" hidden="1" x14ac:dyDescent="0.2">
      <c r="BC62698" s="6"/>
      <c r="BD62698" s="5"/>
    </row>
    <row r="62699" spans="55:56" hidden="1" x14ac:dyDescent="0.2">
      <c r="BC62699" s="6"/>
      <c r="BD62699" s="5"/>
    </row>
    <row r="62700" spans="55:56" hidden="1" x14ac:dyDescent="0.2">
      <c r="BC62700" s="6"/>
      <c r="BD62700" s="5"/>
    </row>
    <row r="62701" spans="55:56" hidden="1" x14ac:dyDescent="0.2">
      <c r="BC62701" s="6"/>
      <c r="BD62701" s="5"/>
    </row>
    <row r="62702" spans="55:56" hidden="1" x14ac:dyDescent="0.2">
      <c r="BC62702" s="6"/>
      <c r="BD62702" s="5"/>
    </row>
    <row r="62703" spans="55:56" hidden="1" x14ac:dyDescent="0.2">
      <c r="BC62703" s="6"/>
      <c r="BD62703" s="5"/>
    </row>
    <row r="62704" spans="55:56" hidden="1" x14ac:dyDescent="0.2">
      <c r="BC62704" s="6"/>
      <c r="BD62704" s="5"/>
    </row>
    <row r="62705" spans="55:56" hidden="1" x14ac:dyDescent="0.2">
      <c r="BC62705" s="6"/>
      <c r="BD62705" s="5"/>
    </row>
    <row r="62706" spans="55:56" hidden="1" x14ac:dyDescent="0.2">
      <c r="BC62706" s="6"/>
      <c r="BD62706" s="5"/>
    </row>
    <row r="62707" spans="55:56" hidden="1" x14ac:dyDescent="0.2">
      <c r="BC62707" s="6"/>
      <c r="BD62707" s="5"/>
    </row>
    <row r="62708" spans="55:56" hidden="1" x14ac:dyDescent="0.2">
      <c r="BC62708" s="6"/>
      <c r="BD62708" s="5"/>
    </row>
    <row r="62709" spans="55:56" hidden="1" x14ac:dyDescent="0.2">
      <c r="BC62709" s="6"/>
      <c r="BD62709" s="5"/>
    </row>
    <row r="62710" spans="55:56" hidden="1" x14ac:dyDescent="0.2">
      <c r="BC62710" s="6"/>
      <c r="BD62710" s="5"/>
    </row>
    <row r="62711" spans="55:56" hidden="1" x14ac:dyDescent="0.2">
      <c r="BC62711" s="6"/>
      <c r="BD62711" s="5"/>
    </row>
    <row r="62712" spans="55:56" hidden="1" x14ac:dyDescent="0.2">
      <c r="BC62712" s="6"/>
      <c r="BD62712" s="5"/>
    </row>
    <row r="62713" spans="55:56" hidden="1" x14ac:dyDescent="0.2">
      <c r="BC62713" s="6"/>
      <c r="BD62713" s="5"/>
    </row>
    <row r="62714" spans="55:56" hidden="1" x14ac:dyDescent="0.2">
      <c r="BC62714" s="6"/>
      <c r="BD62714" s="5"/>
    </row>
    <row r="62715" spans="55:56" hidden="1" x14ac:dyDescent="0.2">
      <c r="BC62715" s="6"/>
      <c r="BD62715" s="5"/>
    </row>
    <row r="62716" spans="55:56" hidden="1" x14ac:dyDescent="0.2">
      <c r="BC62716" s="6"/>
      <c r="BD62716" s="5"/>
    </row>
    <row r="62717" spans="55:56" hidden="1" x14ac:dyDescent="0.2">
      <c r="BC62717" s="6"/>
      <c r="BD62717" s="5"/>
    </row>
    <row r="62718" spans="55:56" hidden="1" x14ac:dyDescent="0.2">
      <c r="BC62718" s="6"/>
      <c r="BD62718" s="5"/>
    </row>
    <row r="62719" spans="55:56" hidden="1" x14ac:dyDescent="0.2">
      <c r="BC62719" s="6"/>
      <c r="BD62719" s="5"/>
    </row>
    <row r="62720" spans="55:56" hidden="1" x14ac:dyDescent="0.2">
      <c r="BC62720" s="6"/>
      <c r="BD62720" s="5"/>
    </row>
    <row r="62721" spans="55:56" hidden="1" x14ac:dyDescent="0.2">
      <c r="BC62721" s="6"/>
      <c r="BD62721" s="5"/>
    </row>
    <row r="62722" spans="55:56" hidden="1" x14ac:dyDescent="0.2">
      <c r="BC62722" s="6"/>
      <c r="BD62722" s="5"/>
    </row>
    <row r="62723" spans="55:56" hidden="1" x14ac:dyDescent="0.2">
      <c r="BC62723" s="6"/>
      <c r="BD62723" s="5"/>
    </row>
    <row r="62724" spans="55:56" hidden="1" x14ac:dyDescent="0.2">
      <c r="BC62724" s="6"/>
      <c r="BD62724" s="5"/>
    </row>
    <row r="62725" spans="55:56" hidden="1" x14ac:dyDescent="0.2">
      <c r="BC62725" s="6"/>
      <c r="BD62725" s="5"/>
    </row>
    <row r="62726" spans="55:56" hidden="1" x14ac:dyDescent="0.2">
      <c r="BC62726" s="6"/>
      <c r="BD62726" s="5"/>
    </row>
    <row r="62727" spans="55:56" hidden="1" x14ac:dyDescent="0.2">
      <c r="BC62727" s="6"/>
      <c r="BD62727" s="5"/>
    </row>
    <row r="62728" spans="55:56" hidden="1" x14ac:dyDescent="0.2">
      <c r="BC62728" s="6"/>
      <c r="BD62728" s="5"/>
    </row>
    <row r="62729" spans="55:56" hidden="1" x14ac:dyDescent="0.2">
      <c r="BC62729" s="6"/>
      <c r="BD62729" s="5"/>
    </row>
    <row r="62730" spans="55:56" hidden="1" x14ac:dyDescent="0.2">
      <c r="BC62730" s="6"/>
      <c r="BD62730" s="5"/>
    </row>
    <row r="62731" spans="55:56" hidden="1" x14ac:dyDescent="0.2">
      <c r="BC62731" s="6"/>
      <c r="BD62731" s="5"/>
    </row>
    <row r="62732" spans="55:56" hidden="1" x14ac:dyDescent="0.2">
      <c r="BC62732" s="6"/>
      <c r="BD62732" s="5"/>
    </row>
    <row r="62733" spans="55:56" hidden="1" x14ac:dyDescent="0.2">
      <c r="BC62733" s="6"/>
      <c r="BD62733" s="5"/>
    </row>
    <row r="62734" spans="55:56" hidden="1" x14ac:dyDescent="0.2">
      <c r="BC62734" s="6"/>
      <c r="BD62734" s="5"/>
    </row>
    <row r="62735" spans="55:56" hidden="1" x14ac:dyDescent="0.2">
      <c r="BC62735" s="6"/>
      <c r="BD62735" s="5"/>
    </row>
    <row r="62736" spans="55:56" hidden="1" x14ac:dyDescent="0.2">
      <c r="BC62736" s="6"/>
      <c r="BD62736" s="5"/>
    </row>
    <row r="62737" spans="55:56" hidden="1" x14ac:dyDescent="0.2">
      <c r="BC62737" s="6"/>
      <c r="BD62737" s="5"/>
    </row>
    <row r="62738" spans="55:56" hidden="1" x14ac:dyDescent="0.2">
      <c r="BC62738" s="6"/>
      <c r="BD62738" s="5"/>
    </row>
    <row r="62739" spans="55:56" hidden="1" x14ac:dyDescent="0.2">
      <c r="BC62739" s="6"/>
      <c r="BD62739" s="5"/>
    </row>
    <row r="62740" spans="55:56" hidden="1" x14ac:dyDescent="0.2">
      <c r="BC62740" s="6"/>
      <c r="BD62740" s="5"/>
    </row>
    <row r="62741" spans="55:56" hidden="1" x14ac:dyDescent="0.2">
      <c r="BC62741" s="6"/>
      <c r="BD62741" s="5"/>
    </row>
    <row r="62742" spans="55:56" hidden="1" x14ac:dyDescent="0.2">
      <c r="BC62742" s="6"/>
      <c r="BD62742" s="5"/>
    </row>
    <row r="62743" spans="55:56" hidden="1" x14ac:dyDescent="0.2">
      <c r="BC62743" s="6"/>
      <c r="BD62743" s="5"/>
    </row>
    <row r="62744" spans="55:56" hidden="1" x14ac:dyDescent="0.2">
      <c r="BC62744" s="6"/>
      <c r="BD62744" s="5"/>
    </row>
    <row r="62745" spans="55:56" hidden="1" x14ac:dyDescent="0.2">
      <c r="BC62745" s="6"/>
      <c r="BD62745" s="5"/>
    </row>
    <row r="62746" spans="55:56" hidden="1" x14ac:dyDescent="0.2">
      <c r="BC62746" s="6"/>
      <c r="BD62746" s="5"/>
    </row>
    <row r="62747" spans="55:56" hidden="1" x14ac:dyDescent="0.2">
      <c r="BC62747" s="6"/>
      <c r="BD62747" s="5"/>
    </row>
    <row r="62748" spans="55:56" hidden="1" x14ac:dyDescent="0.2">
      <c r="BC62748" s="6"/>
      <c r="BD62748" s="5"/>
    </row>
    <row r="62749" spans="55:56" hidden="1" x14ac:dyDescent="0.2">
      <c r="BC62749" s="6"/>
      <c r="BD62749" s="5"/>
    </row>
    <row r="62750" spans="55:56" hidden="1" x14ac:dyDescent="0.2">
      <c r="BC62750" s="6"/>
      <c r="BD62750" s="5"/>
    </row>
    <row r="62751" spans="55:56" hidden="1" x14ac:dyDescent="0.2">
      <c r="BC62751" s="6"/>
      <c r="BD62751" s="5"/>
    </row>
    <row r="62752" spans="55:56" hidden="1" x14ac:dyDescent="0.2">
      <c r="BC62752" s="6"/>
      <c r="BD62752" s="5"/>
    </row>
    <row r="62753" spans="55:56" hidden="1" x14ac:dyDescent="0.2">
      <c r="BC62753" s="6"/>
      <c r="BD62753" s="5"/>
    </row>
    <row r="62754" spans="55:56" hidden="1" x14ac:dyDescent="0.2">
      <c r="BC62754" s="6"/>
      <c r="BD62754" s="5"/>
    </row>
    <row r="62755" spans="55:56" hidden="1" x14ac:dyDescent="0.2">
      <c r="BC62755" s="6"/>
      <c r="BD62755" s="5"/>
    </row>
    <row r="62756" spans="55:56" hidden="1" x14ac:dyDescent="0.2">
      <c r="BC62756" s="6"/>
      <c r="BD62756" s="5"/>
    </row>
    <row r="62757" spans="55:56" hidden="1" x14ac:dyDescent="0.2">
      <c r="BC62757" s="6"/>
      <c r="BD62757" s="5"/>
    </row>
    <row r="62758" spans="55:56" hidden="1" x14ac:dyDescent="0.2">
      <c r="BC62758" s="6"/>
      <c r="BD62758" s="5"/>
    </row>
    <row r="62759" spans="55:56" hidden="1" x14ac:dyDescent="0.2">
      <c r="BC62759" s="6"/>
      <c r="BD62759" s="5"/>
    </row>
    <row r="62760" spans="55:56" hidden="1" x14ac:dyDescent="0.2">
      <c r="BC62760" s="6"/>
      <c r="BD62760" s="5"/>
    </row>
    <row r="62761" spans="55:56" hidden="1" x14ac:dyDescent="0.2">
      <c r="BC62761" s="6"/>
      <c r="BD62761" s="5"/>
    </row>
    <row r="62762" spans="55:56" hidden="1" x14ac:dyDescent="0.2">
      <c r="BC62762" s="6"/>
      <c r="BD62762" s="5"/>
    </row>
    <row r="62763" spans="55:56" hidden="1" x14ac:dyDescent="0.2">
      <c r="BC62763" s="6"/>
      <c r="BD62763" s="5"/>
    </row>
    <row r="62764" spans="55:56" hidden="1" x14ac:dyDescent="0.2">
      <c r="BC62764" s="6"/>
      <c r="BD62764" s="5"/>
    </row>
    <row r="62765" spans="55:56" hidden="1" x14ac:dyDescent="0.2">
      <c r="BC62765" s="6"/>
      <c r="BD62765" s="5"/>
    </row>
    <row r="62766" spans="55:56" hidden="1" x14ac:dyDescent="0.2">
      <c r="BC62766" s="6"/>
      <c r="BD62766" s="5"/>
    </row>
    <row r="62767" spans="55:56" hidden="1" x14ac:dyDescent="0.2">
      <c r="BC62767" s="6"/>
      <c r="BD62767" s="5"/>
    </row>
    <row r="62768" spans="55:56" hidden="1" x14ac:dyDescent="0.2">
      <c r="BC62768" s="6"/>
      <c r="BD62768" s="5"/>
    </row>
    <row r="62769" spans="55:56" hidden="1" x14ac:dyDescent="0.2">
      <c r="BC62769" s="6"/>
      <c r="BD62769" s="5"/>
    </row>
    <row r="62770" spans="55:56" hidden="1" x14ac:dyDescent="0.2">
      <c r="BC62770" s="6"/>
      <c r="BD62770" s="5"/>
    </row>
    <row r="62771" spans="55:56" hidden="1" x14ac:dyDescent="0.2">
      <c r="BC62771" s="6"/>
      <c r="BD62771" s="5"/>
    </row>
    <row r="62772" spans="55:56" hidden="1" x14ac:dyDescent="0.2">
      <c r="BC62772" s="6"/>
      <c r="BD62772" s="5"/>
    </row>
    <row r="62773" spans="55:56" hidden="1" x14ac:dyDescent="0.2">
      <c r="BC62773" s="6"/>
      <c r="BD62773" s="5"/>
    </row>
    <row r="62774" spans="55:56" hidden="1" x14ac:dyDescent="0.2">
      <c r="BC62774" s="6"/>
      <c r="BD62774" s="5"/>
    </row>
    <row r="62775" spans="55:56" hidden="1" x14ac:dyDescent="0.2">
      <c r="BC62775" s="6"/>
      <c r="BD62775" s="5"/>
    </row>
    <row r="62776" spans="55:56" hidden="1" x14ac:dyDescent="0.2">
      <c r="BC62776" s="6"/>
      <c r="BD62776" s="5"/>
    </row>
    <row r="62777" spans="55:56" hidden="1" x14ac:dyDescent="0.2">
      <c r="BC62777" s="6"/>
      <c r="BD62777" s="5"/>
    </row>
    <row r="62778" spans="55:56" hidden="1" x14ac:dyDescent="0.2">
      <c r="BC62778" s="6"/>
      <c r="BD62778" s="5"/>
    </row>
    <row r="62779" spans="55:56" hidden="1" x14ac:dyDescent="0.2">
      <c r="BC62779" s="6"/>
      <c r="BD62779" s="5"/>
    </row>
    <row r="62780" spans="55:56" hidden="1" x14ac:dyDescent="0.2">
      <c r="BC62780" s="6"/>
      <c r="BD62780" s="5"/>
    </row>
    <row r="62781" spans="55:56" hidden="1" x14ac:dyDescent="0.2">
      <c r="BC62781" s="6"/>
      <c r="BD62781" s="5"/>
    </row>
    <row r="62782" spans="55:56" hidden="1" x14ac:dyDescent="0.2">
      <c r="BC62782" s="6"/>
      <c r="BD62782" s="5"/>
    </row>
    <row r="62783" spans="55:56" hidden="1" x14ac:dyDescent="0.2">
      <c r="BC62783" s="6"/>
      <c r="BD62783" s="5"/>
    </row>
    <row r="62784" spans="55:56" hidden="1" x14ac:dyDescent="0.2">
      <c r="BC62784" s="6"/>
      <c r="BD62784" s="5"/>
    </row>
    <row r="62785" spans="55:56" hidden="1" x14ac:dyDescent="0.2">
      <c r="BC62785" s="6"/>
      <c r="BD62785" s="5"/>
    </row>
    <row r="62786" spans="55:56" hidden="1" x14ac:dyDescent="0.2">
      <c r="BC62786" s="6"/>
      <c r="BD62786" s="5"/>
    </row>
    <row r="62787" spans="55:56" hidden="1" x14ac:dyDescent="0.2">
      <c r="BC62787" s="6"/>
      <c r="BD62787" s="5"/>
    </row>
    <row r="62788" spans="55:56" hidden="1" x14ac:dyDescent="0.2">
      <c r="BC62788" s="6"/>
      <c r="BD62788" s="5"/>
    </row>
    <row r="62789" spans="55:56" hidden="1" x14ac:dyDescent="0.2">
      <c r="BC62789" s="6"/>
      <c r="BD62789" s="5"/>
    </row>
    <row r="62790" spans="55:56" hidden="1" x14ac:dyDescent="0.2">
      <c r="BC62790" s="6"/>
      <c r="BD62790" s="5"/>
    </row>
    <row r="62791" spans="55:56" hidden="1" x14ac:dyDescent="0.2">
      <c r="BC62791" s="6"/>
      <c r="BD62791" s="5"/>
    </row>
    <row r="62792" spans="55:56" hidden="1" x14ac:dyDescent="0.2">
      <c r="BC62792" s="6"/>
      <c r="BD62792" s="5"/>
    </row>
    <row r="62793" spans="55:56" hidden="1" x14ac:dyDescent="0.2">
      <c r="BC62793" s="6"/>
      <c r="BD62793" s="5"/>
    </row>
    <row r="62794" spans="55:56" hidden="1" x14ac:dyDescent="0.2">
      <c r="BC62794" s="6"/>
      <c r="BD62794" s="5"/>
    </row>
    <row r="62795" spans="55:56" hidden="1" x14ac:dyDescent="0.2">
      <c r="BC62795" s="6"/>
      <c r="BD62795" s="5"/>
    </row>
    <row r="62796" spans="55:56" hidden="1" x14ac:dyDescent="0.2">
      <c r="BC62796" s="6"/>
      <c r="BD62796" s="5"/>
    </row>
    <row r="62797" spans="55:56" hidden="1" x14ac:dyDescent="0.2">
      <c r="BC62797" s="6"/>
      <c r="BD62797" s="5"/>
    </row>
    <row r="62798" spans="55:56" hidden="1" x14ac:dyDescent="0.2">
      <c r="BC62798" s="6"/>
      <c r="BD62798" s="5"/>
    </row>
    <row r="62799" spans="55:56" hidden="1" x14ac:dyDescent="0.2">
      <c r="BC62799" s="6"/>
      <c r="BD62799" s="5"/>
    </row>
    <row r="62800" spans="55:56" hidden="1" x14ac:dyDescent="0.2">
      <c r="BC62800" s="6"/>
      <c r="BD62800" s="5"/>
    </row>
    <row r="62801" spans="55:56" hidden="1" x14ac:dyDescent="0.2">
      <c r="BC62801" s="6"/>
      <c r="BD62801" s="5"/>
    </row>
    <row r="62802" spans="55:56" hidden="1" x14ac:dyDescent="0.2">
      <c r="BC62802" s="6"/>
      <c r="BD62802" s="5"/>
    </row>
    <row r="62803" spans="55:56" hidden="1" x14ac:dyDescent="0.2">
      <c r="BC62803" s="6"/>
      <c r="BD62803" s="5"/>
    </row>
    <row r="62804" spans="55:56" hidden="1" x14ac:dyDescent="0.2">
      <c r="BC62804" s="6"/>
      <c r="BD62804" s="5"/>
    </row>
    <row r="62805" spans="55:56" hidden="1" x14ac:dyDescent="0.2">
      <c r="BC62805" s="6"/>
      <c r="BD62805" s="5"/>
    </row>
    <row r="62806" spans="55:56" hidden="1" x14ac:dyDescent="0.2">
      <c r="BC62806" s="6"/>
      <c r="BD62806" s="5"/>
    </row>
    <row r="62807" spans="55:56" hidden="1" x14ac:dyDescent="0.2">
      <c r="BC62807" s="6"/>
      <c r="BD62807" s="5"/>
    </row>
    <row r="62808" spans="55:56" hidden="1" x14ac:dyDescent="0.2">
      <c r="BC62808" s="6"/>
      <c r="BD62808" s="5"/>
    </row>
    <row r="62809" spans="55:56" hidden="1" x14ac:dyDescent="0.2">
      <c r="BC62809" s="6"/>
      <c r="BD62809" s="5"/>
    </row>
    <row r="62810" spans="55:56" hidden="1" x14ac:dyDescent="0.2">
      <c r="BC62810" s="6"/>
      <c r="BD62810" s="5"/>
    </row>
    <row r="62811" spans="55:56" hidden="1" x14ac:dyDescent="0.2">
      <c r="BC62811" s="6"/>
      <c r="BD62811" s="5"/>
    </row>
    <row r="62812" spans="55:56" hidden="1" x14ac:dyDescent="0.2">
      <c r="BC62812" s="6"/>
      <c r="BD62812" s="5"/>
    </row>
    <row r="62813" spans="55:56" hidden="1" x14ac:dyDescent="0.2">
      <c r="BC62813" s="6"/>
      <c r="BD62813" s="5"/>
    </row>
    <row r="62814" spans="55:56" hidden="1" x14ac:dyDescent="0.2">
      <c r="BC62814" s="6"/>
      <c r="BD62814" s="5"/>
    </row>
    <row r="62815" spans="55:56" hidden="1" x14ac:dyDescent="0.2">
      <c r="BC62815" s="6"/>
      <c r="BD62815" s="5"/>
    </row>
    <row r="62816" spans="55:56" hidden="1" x14ac:dyDescent="0.2">
      <c r="BC62816" s="6"/>
      <c r="BD62816" s="5"/>
    </row>
    <row r="62817" spans="55:56" hidden="1" x14ac:dyDescent="0.2">
      <c r="BC62817" s="6"/>
      <c r="BD62817" s="5"/>
    </row>
    <row r="62818" spans="55:56" hidden="1" x14ac:dyDescent="0.2">
      <c r="BC62818" s="6"/>
      <c r="BD62818" s="5"/>
    </row>
    <row r="62819" spans="55:56" hidden="1" x14ac:dyDescent="0.2">
      <c r="BC62819" s="6"/>
      <c r="BD62819" s="5"/>
    </row>
    <row r="62820" spans="55:56" hidden="1" x14ac:dyDescent="0.2">
      <c r="BC62820" s="6"/>
      <c r="BD62820" s="5"/>
    </row>
    <row r="62821" spans="55:56" hidden="1" x14ac:dyDescent="0.2">
      <c r="BC62821" s="6"/>
      <c r="BD62821" s="5"/>
    </row>
    <row r="62822" spans="55:56" hidden="1" x14ac:dyDescent="0.2">
      <c r="BC62822" s="6"/>
      <c r="BD62822" s="5"/>
    </row>
    <row r="62823" spans="55:56" hidden="1" x14ac:dyDescent="0.2">
      <c r="BC62823" s="6"/>
      <c r="BD62823" s="5"/>
    </row>
    <row r="62824" spans="55:56" hidden="1" x14ac:dyDescent="0.2">
      <c r="BC62824" s="6"/>
      <c r="BD62824" s="5"/>
    </row>
    <row r="62825" spans="55:56" hidden="1" x14ac:dyDescent="0.2">
      <c r="BC62825" s="6"/>
      <c r="BD62825" s="5"/>
    </row>
    <row r="62826" spans="55:56" hidden="1" x14ac:dyDescent="0.2">
      <c r="BC62826" s="6"/>
      <c r="BD62826" s="5"/>
    </row>
    <row r="62827" spans="55:56" hidden="1" x14ac:dyDescent="0.2">
      <c r="BC62827" s="6"/>
      <c r="BD62827" s="5"/>
    </row>
    <row r="62828" spans="55:56" hidden="1" x14ac:dyDescent="0.2">
      <c r="BC62828" s="6"/>
      <c r="BD62828" s="5"/>
    </row>
    <row r="62829" spans="55:56" hidden="1" x14ac:dyDescent="0.2">
      <c r="BC62829" s="6"/>
      <c r="BD62829" s="5"/>
    </row>
    <row r="62830" spans="55:56" hidden="1" x14ac:dyDescent="0.2">
      <c r="BC62830" s="6"/>
      <c r="BD62830" s="5"/>
    </row>
    <row r="62831" spans="55:56" hidden="1" x14ac:dyDescent="0.2">
      <c r="BC62831" s="6"/>
      <c r="BD62831" s="5"/>
    </row>
    <row r="62832" spans="55:56" hidden="1" x14ac:dyDescent="0.2">
      <c r="BC62832" s="6"/>
      <c r="BD62832" s="5"/>
    </row>
    <row r="62833" spans="55:56" hidden="1" x14ac:dyDescent="0.2">
      <c r="BC62833" s="6"/>
      <c r="BD62833" s="5"/>
    </row>
    <row r="62834" spans="55:56" hidden="1" x14ac:dyDescent="0.2">
      <c r="BC62834" s="6"/>
      <c r="BD62834" s="5"/>
    </row>
    <row r="62835" spans="55:56" hidden="1" x14ac:dyDescent="0.2">
      <c r="BC62835" s="6"/>
      <c r="BD62835" s="5"/>
    </row>
    <row r="62836" spans="55:56" hidden="1" x14ac:dyDescent="0.2">
      <c r="BC62836" s="6"/>
      <c r="BD62836" s="5"/>
    </row>
    <row r="62837" spans="55:56" hidden="1" x14ac:dyDescent="0.2">
      <c r="BC62837" s="6"/>
      <c r="BD62837" s="5"/>
    </row>
    <row r="62838" spans="55:56" hidden="1" x14ac:dyDescent="0.2">
      <c r="BC62838" s="6"/>
      <c r="BD62838" s="5"/>
    </row>
    <row r="62839" spans="55:56" hidden="1" x14ac:dyDescent="0.2">
      <c r="BC62839" s="6"/>
      <c r="BD62839" s="5"/>
    </row>
    <row r="62840" spans="55:56" hidden="1" x14ac:dyDescent="0.2">
      <c r="BC62840" s="6"/>
      <c r="BD62840" s="5"/>
    </row>
    <row r="62841" spans="55:56" hidden="1" x14ac:dyDescent="0.2">
      <c r="BC62841" s="6"/>
      <c r="BD62841" s="5"/>
    </row>
    <row r="62842" spans="55:56" hidden="1" x14ac:dyDescent="0.2">
      <c r="BC62842" s="6"/>
      <c r="BD62842" s="5"/>
    </row>
    <row r="62843" spans="55:56" hidden="1" x14ac:dyDescent="0.2">
      <c r="BC62843" s="6"/>
      <c r="BD62843" s="5"/>
    </row>
    <row r="62844" spans="55:56" hidden="1" x14ac:dyDescent="0.2">
      <c r="BC62844" s="6"/>
      <c r="BD62844" s="5"/>
    </row>
    <row r="62845" spans="55:56" hidden="1" x14ac:dyDescent="0.2">
      <c r="BC62845" s="6"/>
      <c r="BD62845" s="5"/>
    </row>
    <row r="62846" spans="55:56" hidden="1" x14ac:dyDescent="0.2">
      <c r="BC62846" s="6"/>
      <c r="BD62846" s="5"/>
    </row>
    <row r="62847" spans="55:56" hidden="1" x14ac:dyDescent="0.2">
      <c r="BC62847" s="6"/>
      <c r="BD62847" s="5"/>
    </row>
    <row r="62848" spans="55:56" hidden="1" x14ac:dyDescent="0.2">
      <c r="BC62848" s="6"/>
      <c r="BD62848" s="5"/>
    </row>
    <row r="62849" spans="55:56" hidden="1" x14ac:dyDescent="0.2">
      <c r="BC62849" s="6"/>
      <c r="BD62849" s="5"/>
    </row>
    <row r="62850" spans="55:56" hidden="1" x14ac:dyDescent="0.2">
      <c r="BC62850" s="6"/>
      <c r="BD62850" s="5"/>
    </row>
    <row r="62851" spans="55:56" hidden="1" x14ac:dyDescent="0.2">
      <c r="BC62851" s="6"/>
      <c r="BD62851" s="5"/>
    </row>
    <row r="62852" spans="55:56" hidden="1" x14ac:dyDescent="0.2">
      <c r="BC62852" s="6"/>
      <c r="BD62852" s="5"/>
    </row>
    <row r="62853" spans="55:56" hidden="1" x14ac:dyDescent="0.2">
      <c r="BC62853" s="6"/>
      <c r="BD62853" s="5"/>
    </row>
    <row r="62854" spans="55:56" hidden="1" x14ac:dyDescent="0.2">
      <c r="BC62854" s="6"/>
      <c r="BD62854" s="5"/>
    </row>
    <row r="62855" spans="55:56" hidden="1" x14ac:dyDescent="0.2">
      <c r="BC62855" s="6"/>
      <c r="BD62855" s="5"/>
    </row>
    <row r="62856" spans="55:56" hidden="1" x14ac:dyDescent="0.2">
      <c r="BC62856" s="6"/>
      <c r="BD62856" s="5"/>
    </row>
    <row r="62857" spans="55:56" hidden="1" x14ac:dyDescent="0.2">
      <c r="BC62857" s="6"/>
      <c r="BD62857" s="5"/>
    </row>
    <row r="62858" spans="55:56" hidden="1" x14ac:dyDescent="0.2">
      <c r="BC62858" s="6"/>
      <c r="BD62858" s="5"/>
    </row>
    <row r="62859" spans="55:56" hidden="1" x14ac:dyDescent="0.2">
      <c r="BC62859" s="6"/>
      <c r="BD62859" s="5"/>
    </row>
    <row r="62860" spans="55:56" hidden="1" x14ac:dyDescent="0.2">
      <c r="BC62860" s="6"/>
      <c r="BD62860" s="5"/>
    </row>
    <row r="62861" spans="55:56" hidden="1" x14ac:dyDescent="0.2">
      <c r="BC62861" s="6"/>
      <c r="BD62861" s="5"/>
    </row>
    <row r="62862" spans="55:56" hidden="1" x14ac:dyDescent="0.2">
      <c r="BC62862" s="6"/>
      <c r="BD62862" s="5"/>
    </row>
    <row r="62863" spans="55:56" hidden="1" x14ac:dyDescent="0.2">
      <c r="BC62863" s="6"/>
      <c r="BD62863" s="5"/>
    </row>
    <row r="62864" spans="55:56" hidden="1" x14ac:dyDescent="0.2">
      <c r="BC62864" s="6"/>
      <c r="BD62864" s="5"/>
    </row>
    <row r="62865" spans="55:56" hidden="1" x14ac:dyDescent="0.2">
      <c r="BC62865" s="6"/>
      <c r="BD62865" s="5"/>
    </row>
    <row r="62866" spans="55:56" hidden="1" x14ac:dyDescent="0.2">
      <c r="BC62866" s="6"/>
      <c r="BD62866" s="5"/>
    </row>
    <row r="62867" spans="55:56" hidden="1" x14ac:dyDescent="0.2">
      <c r="BC62867" s="6"/>
      <c r="BD62867" s="5"/>
    </row>
    <row r="62868" spans="55:56" hidden="1" x14ac:dyDescent="0.2">
      <c r="BC62868" s="6"/>
      <c r="BD62868" s="5"/>
    </row>
    <row r="62869" spans="55:56" hidden="1" x14ac:dyDescent="0.2">
      <c r="BC62869" s="6"/>
      <c r="BD62869" s="5"/>
    </row>
    <row r="62870" spans="55:56" hidden="1" x14ac:dyDescent="0.2">
      <c r="BC62870" s="6"/>
      <c r="BD62870" s="5"/>
    </row>
    <row r="62871" spans="55:56" hidden="1" x14ac:dyDescent="0.2">
      <c r="BC62871" s="6"/>
      <c r="BD62871" s="5"/>
    </row>
    <row r="62872" spans="55:56" hidden="1" x14ac:dyDescent="0.2">
      <c r="BC62872" s="6"/>
      <c r="BD62872" s="5"/>
    </row>
    <row r="62873" spans="55:56" hidden="1" x14ac:dyDescent="0.2">
      <c r="BC62873" s="6"/>
      <c r="BD62873" s="5"/>
    </row>
    <row r="62874" spans="55:56" hidden="1" x14ac:dyDescent="0.2">
      <c r="BC62874" s="6"/>
      <c r="BD62874" s="5"/>
    </row>
    <row r="62875" spans="55:56" hidden="1" x14ac:dyDescent="0.2">
      <c r="BC62875" s="6"/>
      <c r="BD62875" s="5"/>
    </row>
    <row r="62876" spans="55:56" hidden="1" x14ac:dyDescent="0.2">
      <c r="BC62876" s="6"/>
      <c r="BD62876" s="5"/>
    </row>
    <row r="62877" spans="55:56" hidden="1" x14ac:dyDescent="0.2">
      <c r="BC62877" s="6"/>
      <c r="BD62877" s="5"/>
    </row>
    <row r="62878" spans="55:56" hidden="1" x14ac:dyDescent="0.2">
      <c r="BC62878" s="6"/>
      <c r="BD62878" s="5"/>
    </row>
    <row r="62879" spans="55:56" hidden="1" x14ac:dyDescent="0.2">
      <c r="BC62879" s="6"/>
      <c r="BD62879" s="5"/>
    </row>
    <row r="62880" spans="55:56" hidden="1" x14ac:dyDescent="0.2">
      <c r="BC62880" s="6"/>
      <c r="BD62880" s="5"/>
    </row>
    <row r="62881" spans="55:56" hidden="1" x14ac:dyDescent="0.2">
      <c r="BC62881" s="6"/>
      <c r="BD62881" s="5"/>
    </row>
    <row r="62882" spans="55:56" hidden="1" x14ac:dyDescent="0.2">
      <c r="BC62882" s="6"/>
      <c r="BD62882" s="5"/>
    </row>
    <row r="62883" spans="55:56" hidden="1" x14ac:dyDescent="0.2">
      <c r="BC62883" s="6"/>
      <c r="BD62883" s="5"/>
    </row>
    <row r="62884" spans="55:56" hidden="1" x14ac:dyDescent="0.2">
      <c r="BC62884" s="6"/>
      <c r="BD62884" s="5"/>
    </row>
    <row r="62885" spans="55:56" hidden="1" x14ac:dyDescent="0.2">
      <c r="BC62885" s="6"/>
      <c r="BD62885" s="5"/>
    </row>
    <row r="62886" spans="55:56" hidden="1" x14ac:dyDescent="0.2">
      <c r="BC62886" s="6"/>
      <c r="BD62886" s="5"/>
    </row>
    <row r="62887" spans="55:56" hidden="1" x14ac:dyDescent="0.2">
      <c r="BC62887" s="6"/>
      <c r="BD62887" s="5"/>
    </row>
    <row r="62888" spans="55:56" hidden="1" x14ac:dyDescent="0.2">
      <c r="BC62888" s="6"/>
      <c r="BD62888" s="5"/>
    </row>
    <row r="62889" spans="55:56" hidden="1" x14ac:dyDescent="0.2">
      <c r="BC62889" s="6"/>
      <c r="BD62889" s="5"/>
    </row>
    <row r="62890" spans="55:56" hidden="1" x14ac:dyDescent="0.2">
      <c r="BC62890" s="6"/>
      <c r="BD62890" s="5"/>
    </row>
    <row r="62891" spans="55:56" hidden="1" x14ac:dyDescent="0.2">
      <c r="BC62891" s="6"/>
      <c r="BD62891" s="5"/>
    </row>
    <row r="62892" spans="55:56" hidden="1" x14ac:dyDescent="0.2">
      <c r="BC62892" s="6"/>
      <c r="BD62892" s="5"/>
    </row>
    <row r="62893" spans="55:56" hidden="1" x14ac:dyDescent="0.2">
      <c r="BC62893" s="6"/>
      <c r="BD62893" s="5"/>
    </row>
    <row r="62894" spans="55:56" hidden="1" x14ac:dyDescent="0.2">
      <c r="BC62894" s="6"/>
      <c r="BD62894" s="5"/>
    </row>
    <row r="62895" spans="55:56" hidden="1" x14ac:dyDescent="0.2">
      <c r="BC62895" s="6"/>
      <c r="BD62895" s="5"/>
    </row>
    <row r="62896" spans="55:56" hidden="1" x14ac:dyDescent="0.2">
      <c r="BC62896" s="6"/>
      <c r="BD62896" s="5"/>
    </row>
    <row r="62897" spans="55:56" hidden="1" x14ac:dyDescent="0.2">
      <c r="BC62897" s="6"/>
      <c r="BD62897" s="5"/>
    </row>
    <row r="62898" spans="55:56" hidden="1" x14ac:dyDescent="0.2">
      <c r="BC62898" s="6"/>
      <c r="BD62898" s="5"/>
    </row>
    <row r="62899" spans="55:56" hidden="1" x14ac:dyDescent="0.2">
      <c r="BC62899" s="6"/>
      <c r="BD62899" s="5"/>
    </row>
    <row r="62900" spans="55:56" hidden="1" x14ac:dyDescent="0.2">
      <c r="BC62900" s="6"/>
      <c r="BD62900" s="5"/>
    </row>
    <row r="62901" spans="55:56" hidden="1" x14ac:dyDescent="0.2">
      <c r="BC62901" s="6"/>
      <c r="BD62901" s="5"/>
    </row>
    <row r="62902" spans="55:56" hidden="1" x14ac:dyDescent="0.2">
      <c r="BC62902" s="6"/>
      <c r="BD62902" s="5"/>
    </row>
    <row r="62903" spans="55:56" hidden="1" x14ac:dyDescent="0.2">
      <c r="BC62903" s="6"/>
      <c r="BD62903" s="5"/>
    </row>
    <row r="62904" spans="55:56" hidden="1" x14ac:dyDescent="0.2">
      <c r="BC62904" s="6"/>
      <c r="BD62904" s="5"/>
    </row>
    <row r="62905" spans="55:56" hidden="1" x14ac:dyDescent="0.2">
      <c r="BC62905" s="6"/>
      <c r="BD62905" s="5"/>
    </row>
    <row r="62906" spans="55:56" hidden="1" x14ac:dyDescent="0.2">
      <c r="BC62906" s="6"/>
      <c r="BD62906" s="5"/>
    </row>
    <row r="62907" spans="55:56" hidden="1" x14ac:dyDescent="0.2">
      <c r="BC62907" s="6"/>
      <c r="BD62907" s="5"/>
    </row>
    <row r="62908" spans="55:56" hidden="1" x14ac:dyDescent="0.2">
      <c r="BC62908" s="6"/>
      <c r="BD62908" s="5"/>
    </row>
    <row r="62909" spans="55:56" hidden="1" x14ac:dyDescent="0.2">
      <c r="BC62909" s="6"/>
      <c r="BD62909" s="5"/>
    </row>
    <row r="62910" spans="55:56" hidden="1" x14ac:dyDescent="0.2">
      <c r="BC62910" s="6"/>
      <c r="BD62910" s="5"/>
    </row>
    <row r="62911" spans="55:56" hidden="1" x14ac:dyDescent="0.2">
      <c r="BC62911" s="6"/>
      <c r="BD62911" s="5"/>
    </row>
    <row r="62912" spans="55:56" hidden="1" x14ac:dyDescent="0.2">
      <c r="BC62912" s="6"/>
      <c r="BD62912" s="5"/>
    </row>
    <row r="62913" spans="55:56" hidden="1" x14ac:dyDescent="0.2">
      <c r="BC62913" s="6"/>
      <c r="BD62913" s="5"/>
    </row>
    <row r="62914" spans="55:56" hidden="1" x14ac:dyDescent="0.2">
      <c r="BC62914" s="6"/>
      <c r="BD62914" s="5"/>
    </row>
    <row r="62915" spans="55:56" hidden="1" x14ac:dyDescent="0.2">
      <c r="BC62915" s="6"/>
      <c r="BD62915" s="5"/>
    </row>
    <row r="62916" spans="55:56" hidden="1" x14ac:dyDescent="0.2">
      <c r="BC62916" s="6"/>
      <c r="BD62916" s="5"/>
    </row>
    <row r="62917" spans="55:56" hidden="1" x14ac:dyDescent="0.2">
      <c r="BC62917" s="6"/>
      <c r="BD62917" s="5"/>
    </row>
    <row r="62918" spans="55:56" hidden="1" x14ac:dyDescent="0.2">
      <c r="BC62918" s="6"/>
      <c r="BD62918" s="5"/>
    </row>
    <row r="62919" spans="55:56" hidden="1" x14ac:dyDescent="0.2">
      <c r="BC62919" s="6"/>
      <c r="BD62919" s="5"/>
    </row>
    <row r="62920" spans="55:56" hidden="1" x14ac:dyDescent="0.2">
      <c r="BC62920" s="6"/>
      <c r="BD62920" s="5"/>
    </row>
    <row r="62921" spans="55:56" hidden="1" x14ac:dyDescent="0.2">
      <c r="BC62921" s="6"/>
      <c r="BD62921" s="5"/>
    </row>
    <row r="62922" spans="55:56" hidden="1" x14ac:dyDescent="0.2">
      <c r="BC62922" s="6"/>
      <c r="BD62922" s="5"/>
    </row>
    <row r="62923" spans="55:56" hidden="1" x14ac:dyDescent="0.2">
      <c r="BC62923" s="6"/>
      <c r="BD62923" s="5"/>
    </row>
    <row r="62924" spans="55:56" hidden="1" x14ac:dyDescent="0.2">
      <c r="BC62924" s="6"/>
      <c r="BD62924" s="5"/>
    </row>
    <row r="62925" spans="55:56" hidden="1" x14ac:dyDescent="0.2">
      <c r="BC62925" s="6"/>
      <c r="BD62925" s="5"/>
    </row>
    <row r="62926" spans="55:56" hidden="1" x14ac:dyDescent="0.2">
      <c r="BC62926" s="6"/>
      <c r="BD62926" s="5"/>
    </row>
    <row r="62927" spans="55:56" hidden="1" x14ac:dyDescent="0.2">
      <c r="BC62927" s="6"/>
      <c r="BD62927" s="5"/>
    </row>
    <row r="62928" spans="55:56" hidden="1" x14ac:dyDescent="0.2">
      <c r="BC62928" s="6"/>
      <c r="BD62928" s="5"/>
    </row>
    <row r="62929" spans="55:56" hidden="1" x14ac:dyDescent="0.2">
      <c r="BC62929" s="6"/>
      <c r="BD62929" s="5"/>
    </row>
    <row r="62930" spans="55:56" hidden="1" x14ac:dyDescent="0.2">
      <c r="BC62930" s="6"/>
      <c r="BD62930" s="5"/>
    </row>
    <row r="62931" spans="55:56" hidden="1" x14ac:dyDescent="0.2">
      <c r="BC62931" s="6"/>
      <c r="BD62931" s="5"/>
    </row>
    <row r="62932" spans="55:56" hidden="1" x14ac:dyDescent="0.2">
      <c r="BC62932" s="6"/>
      <c r="BD62932" s="5"/>
    </row>
    <row r="62933" spans="55:56" hidden="1" x14ac:dyDescent="0.2">
      <c r="BC62933" s="6"/>
      <c r="BD62933" s="5"/>
    </row>
    <row r="62934" spans="55:56" hidden="1" x14ac:dyDescent="0.2">
      <c r="BC62934" s="6"/>
      <c r="BD62934" s="5"/>
    </row>
    <row r="62935" spans="55:56" hidden="1" x14ac:dyDescent="0.2">
      <c r="BC62935" s="6"/>
      <c r="BD62935" s="5"/>
    </row>
    <row r="62936" spans="55:56" hidden="1" x14ac:dyDescent="0.2">
      <c r="BC62936" s="6"/>
      <c r="BD62936" s="5"/>
    </row>
    <row r="62937" spans="55:56" hidden="1" x14ac:dyDescent="0.2">
      <c r="BC62937" s="6"/>
      <c r="BD62937" s="5"/>
    </row>
    <row r="62938" spans="55:56" hidden="1" x14ac:dyDescent="0.2">
      <c r="BC62938" s="6"/>
      <c r="BD62938" s="5"/>
    </row>
    <row r="62939" spans="55:56" hidden="1" x14ac:dyDescent="0.2">
      <c r="BC62939" s="6"/>
      <c r="BD62939" s="5"/>
    </row>
    <row r="62940" spans="55:56" hidden="1" x14ac:dyDescent="0.2">
      <c r="BC62940" s="6"/>
      <c r="BD62940" s="5"/>
    </row>
    <row r="62941" spans="55:56" hidden="1" x14ac:dyDescent="0.2">
      <c r="BC62941" s="6"/>
      <c r="BD62941" s="5"/>
    </row>
    <row r="62942" spans="55:56" hidden="1" x14ac:dyDescent="0.2">
      <c r="BC62942" s="6"/>
      <c r="BD62942" s="5"/>
    </row>
    <row r="62943" spans="55:56" hidden="1" x14ac:dyDescent="0.2">
      <c r="BC62943" s="6"/>
      <c r="BD62943" s="5"/>
    </row>
    <row r="62944" spans="55:56" hidden="1" x14ac:dyDescent="0.2">
      <c r="BC62944" s="6"/>
      <c r="BD62944" s="5"/>
    </row>
    <row r="62945" spans="55:56" hidden="1" x14ac:dyDescent="0.2">
      <c r="BC62945" s="6"/>
      <c r="BD62945" s="5"/>
    </row>
    <row r="62946" spans="55:56" hidden="1" x14ac:dyDescent="0.2">
      <c r="BC62946" s="6"/>
      <c r="BD62946" s="5"/>
    </row>
    <row r="62947" spans="55:56" hidden="1" x14ac:dyDescent="0.2">
      <c r="BC62947" s="6"/>
      <c r="BD62947" s="5"/>
    </row>
    <row r="62948" spans="55:56" hidden="1" x14ac:dyDescent="0.2">
      <c r="BC62948" s="6"/>
      <c r="BD62948" s="5"/>
    </row>
    <row r="62949" spans="55:56" hidden="1" x14ac:dyDescent="0.2">
      <c r="BC62949" s="6"/>
      <c r="BD62949" s="5"/>
    </row>
    <row r="62950" spans="55:56" hidden="1" x14ac:dyDescent="0.2">
      <c r="BC62950" s="6"/>
      <c r="BD62950" s="5"/>
    </row>
    <row r="62951" spans="55:56" hidden="1" x14ac:dyDescent="0.2">
      <c r="BC62951" s="6"/>
      <c r="BD62951" s="5"/>
    </row>
    <row r="62952" spans="55:56" hidden="1" x14ac:dyDescent="0.2">
      <c r="BC62952" s="6"/>
      <c r="BD62952" s="5"/>
    </row>
    <row r="62953" spans="55:56" hidden="1" x14ac:dyDescent="0.2">
      <c r="BC62953" s="6"/>
      <c r="BD62953" s="5"/>
    </row>
    <row r="62954" spans="55:56" hidden="1" x14ac:dyDescent="0.2">
      <c r="BC62954" s="6"/>
      <c r="BD62954" s="5"/>
    </row>
    <row r="62955" spans="55:56" hidden="1" x14ac:dyDescent="0.2">
      <c r="BC62955" s="6"/>
      <c r="BD62955" s="5"/>
    </row>
    <row r="62956" spans="55:56" hidden="1" x14ac:dyDescent="0.2">
      <c r="BC62956" s="6"/>
      <c r="BD62956" s="5"/>
    </row>
    <row r="62957" spans="55:56" hidden="1" x14ac:dyDescent="0.2">
      <c r="BC62957" s="6"/>
      <c r="BD62957" s="5"/>
    </row>
    <row r="62958" spans="55:56" hidden="1" x14ac:dyDescent="0.2">
      <c r="BC62958" s="6"/>
      <c r="BD62958" s="5"/>
    </row>
    <row r="62959" spans="55:56" hidden="1" x14ac:dyDescent="0.2">
      <c r="BC62959" s="6"/>
      <c r="BD62959" s="5"/>
    </row>
    <row r="62960" spans="55:56" hidden="1" x14ac:dyDescent="0.2">
      <c r="BC62960" s="6"/>
      <c r="BD62960" s="5"/>
    </row>
    <row r="62961" spans="55:56" hidden="1" x14ac:dyDescent="0.2">
      <c r="BC62961" s="6"/>
      <c r="BD62961" s="5"/>
    </row>
    <row r="62962" spans="55:56" hidden="1" x14ac:dyDescent="0.2">
      <c r="BC62962" s="6"/>
      <c r="BD62962" s="5"/>
    </row>
    <row r="62963" spans="55:56" hidden="1" x14ac:dyDescent="0.2">
      <c r="BC62963" s="6"/>
      <c r="BD62963" s="5"/>
    </row>
    <row r="62964" spans="55:56" hidden="1" x14ac:dyDescent="0.2">
      <c r="BC62964" s="6"/>
      <c r="BD62964" s="5"/>
    </row>
    <row r="62965" spans="55:56" hidden="1" x14ac:dyDescent="0.2">
      <c r="BC62965" s="6"/>
      <c r="BD62965" s="5"/>
    </row>
    <row r="62966" spans="55:56" hidden="1" x14ac:dyDescent="0.2">
      <c r="BC62966" s="6"/>
      <c r="BD62966" s="5"/>
    </row>
    <row r="62967" spans="55:56" hidden="1" x14ac:dyDescent="0.2">
      <c r="BC62967" s="6"/>
      <c r="BD62967" s="5"/>
    </row>
    <row r="62968" spans="55:56" hidden="1" x14ac:dyDescent="0.2">
      <c r="BC62968" s="6"/>
      <c r="BD62968" s="5"/>
    </row>
    <row r="62969" spans="55:56" hidden="1" x14ac:dyDescent="0.2">
      <c r="BC62969" s="6"/>
      <c r="BD62969" s="5"/>
    </row>
    <row r="62970" spans="55:56" hidden="1" x14ac:dyDescent="0.2">
      <c r="BC62970" s="6"/>
      <c r="BD62970" s="5"/>
    </row>
    <row r="62971" spans="55:56" hidden="1" x14ac:dyDescent="0.2">
      <c r="BC62971" s="6"/>
      <c r="BD62971" s="5"/>
    </row>
    <row r="62972" spans="55:56" hidden="1" x14ac:dyDescent="0.2">
      <c r="BC62972" s="6"/>
      <c r="BD62972" s="5"/>
    </row>
    <row r="62973" spans="55:56" hidden="1" x14ac:dyDescent="0.2">
      <c r="BC62973" s="6"/>
      <c r="BD62973" s="5"/>
    </row>
    <row r="62974" spans="55:56" hidden="1" x14ac:dyDescent="0.2">
      <c r="BC62974" s="6"/>
      <c r="BD62974" s="5"/>
    </row>
    <row r="62975" spans="55:56" hidden="1" x14ac:dyDescent="0.2">
      <c r="BC62975" s="6"/>
      <c r="BD62975" s="5"/>
    </row>
    <row r="62976" spans="55:56" hidden="1" x14ac:dyDescent="0.2">
      <c r="BC62976" s="6"/>
      <c r="BD62976" s="5"/>
    </row>
    <row r="62977" spans="55:56" hidden="1" x14ac:dyDescent="0.2">
      <c r="BC62977" s="6"/>
      <c r="BD62977" s="5"/>
    </row>
    <row r="62978" spans="55:56" hidden="1" x14ac:dyDescent="0.2">
      <c r="BC62978" s="6"/>
      <c r="BD62978" s="5"/>
    </row>
    <row r="62979" spans="55:56" hidden="1" x14ac:dyDescent="0.2">
      <c r="BC62979" s="6"/>
      <c r="BD62979" s="5"/>
    </row>
    <row r="62980" spans="55:56" hidden="1" x14ac:dyDescent="0.2">
      <c r="BC62980" s="6"/>
      <c r="BD62980" s="5"/>
    </row>
    <row r="62981" spans="55:56" hidden="1" x14ac:dyDescent="0.2">
      <c r="BC62981" s="6"/>
      <c r="BD62981" s="5"/>
    </row>
    <row r="62982" spans="55:56" hidden="1" x14ac:dyDescent="0.2">
      <c r="BC62982" s="6"/>
      <c r="BD62982" s="5"/>
    </row>
    <row r="62983" spans="55:56" hidden="1" x14ac:dyDescent="0.2">
      <c r="BC62983" s="6"/>
      <c r="BD62983" s="5"/>
    </row>
    <row r="62984" spans="55:56" hidden="1" x14ac:dyDescent="0.2">
      <c r="BC62984" s="6"/>
      <c r="BD62984" s="5"/>
    </row>
    <row r="62985" spans="55:56" hidden="1" x14ac:dyDescent="0.2">
      <c r="BC62985" s="6"/>
      <c r="BD62985" s="5"/>
    </row>
    <row r="62986" spans="55:56" hidden="1" x14ac:dyDescent="0.2">
      <c r="BC62986" s="6"/>
      <c r="BD62986" s="5"/>
    </row>
    <row r="62987" spans="55:56" hidden="1" x14ac:dyDescent="0.2">
      <c r="BC62987" s="6"/>
      <c r="BD62987" s="5"/>
    </row>
    <row r="62988" spans="55:56" hidden="1" x14ac:dyDescent="0.2">
      <c r="BC62988" s="6"/>
      <c r="BD62988" s="5"/>
    </row>
    <row r="62989" spans="55:56" hidden="1" x14ac:dyDescent="0.2">
      <c r="BC62989" s="6"/>
      <c r="BD62989" s="5"/>
    </row>
    <row r="62990" spans="55:56" hidden="1" x14ac:dyDescent="0.2">
      <c r="BC62990" s="6"/>
      <c r="BD62990" s="5"/>
    </row>
    <row r="62991" spans="55:56" hidden="1" x14ac:dyDescent="0.2">
      <c r="BC62991" s="6"/>
      <c r="BD62991" s="5"/>
    </row>
    <row r="62992" spans="55:56" hidden="1" x14ac:dyDescent="0.2">
      <c r="BC62992" s="6"/>
      <c r="BD62992" s="5"/>
    </row>
    <row r="62993" spans="55:56" hidden="1" x14ac:dyDescent="0.2">
      <c r="BC62993" s="6"/>
      <c r="BD62993" s="5"/>
    </row>
    <row r="62994" spans="55:56" hidden="1" x14ac:dyDescent="0.2">
      <c r="BC62994" s="6"/>
      <c r="BD62994" s="5"/>
    </row>
    <row r="62995" spans="55:56" hidden="1" x14ac:dyDescent="0.2">
      <c r="BC62995" s="6"/>
      <c r="BD62995" s="5"/>
    </row>
    <row r="62996" spans="55:56" hidden="1" x14ac:dyDescent="0.2">
      <c r="BC62996" s="6"/>
      <c r="BD62996" s="5"/>
    </row>
    <row r="62997" spans="55:56" hidden="1" x14ac:dyDescent="0.2">
      <c r="BC62997" s="6"/>
      <c r="BD62997" s="5"/>
    </row>
    <row r="62998" spans="55:56" hidden="1" x14ac:dyDescent="0.2">
      <c r="BC62998" s="6"/>
      <c r="BD62998" s="5"/>
    </row>
    <row r="62999" spans="55:56" hidden="1" x14ac:dyDescent="0.2">
      <c r="BC62999" s="6"/>
      <c r="BD62999" s="5"/>
    </row>
    <row r="63000" spans="55:56" hidden="1" x14ac:dyDescent="0.2">
      <c r="BC63000" s="6"/>
      <c r="BD63000" s="5"/>
    </row>
    <row r="63001" spans="55:56" hidden="1" x14ac:dyDescent="0.2">
      <c r="BC63001" s="6"/>
      <c r="BD63001" s="5"/>
    </row>
    <row r="63002" spans="55:56" hidden="1" x14ac:dyDescent="0.2">
      <c r="BC63002" s="6"/>
      <c r="BD63002" s="5"/>
    </row>
    <row r="63003" spans="55:56" hidden="1" x14ac:dyDescent="0.2">
      <c r="BC63003" s="6"/>
      <c r="BD63003" s="5"/>
    </row>
    <row r="63004" spans="55:56" hidden="1" x14ac:dyDescent="0.2">
      <c r="BC63004" s="6"/>
      <c r="BD63004" s="5"/>
    </row>
    <row r="63005" spans="55:56" hidden="1" x14ac:dyDescent="0.2">
      <c r="BC63005" s="6"/>
      <c r="BD63005" s="5"/>
    </row>
    <row r="63006" spans="55:56" hidden="1" x14ac:dyDescent="0.2">
      <c r="BC63006" s="6"/>
      <c r="BD63006" s="5"/>
    </row>
    <row r="63007" spans="55:56" hidden="1" x14ac:dyDescent="0.2">
      <c r="BC63007" s="6"/>
      <c r="BD63007" s="5"/>
    </row>
    <row r="63008" spans="55:56" hidden="1" x14ac:dyDescent="0.2">
      <c r="BC63008" s="6"/>
      <c r="BD63008" s="5"/>
    </row>
    <row r="63009" spans="55:56" hidden="1" x14ac:dyDescent="0.2">
      <c r="BC63009" s="6"/>
      <c r="BD63009" s="5"/>
    </row>
    <row r="63010" spans="55:56" hidden="1" x14ac:dyDescent="0.2">
      <c r="BC63010" s="6"/>
      <c r="BD63010" s="5"/>
    </row>
    <row r="63011" spans="55:56" hidden="1" x14ac:dyDescent="0.2">
      <c r="BC63011" s="6"/>
      <c r="BD63011" s="5"/>
    </row>
    <row r="63012" spans="55:56" hidden="1" x14ac:dyDescent="0.2">
      <c r="BC63012" s="6"/>
      <c r="BD63012" s="5"/>
    </row>
    <row r="63013" spans="55:56" hidden="1" x14ac:dyDescent="0.2">
      <c r="BC63013" s="6"/>
      <c r="BD63013" s="5"/>
    </row>
    <row r="63014" spans="55:56" hidden="1" x14ac:dyDescent="0.2">
      <c r="BC63014" s="6"/>
      <c r="BD63014" s="5"/>
    </row>
    <row r="63015" spans="55:56" hidden="1" x14ac:dyDescent="0.2">
      <c r="BC63015" s="6"/>
      <c r="BD63015" s="5"/>
    </row>
    <row r="63016" spans="55:56" hidden="1" x14ac:dyDescent="0.2">
      <c r="BC63016" s="6"/>
      <c r="BD63016" s="5"/>
    </row>
    <row r="63017" spans="55:56" hidden="1" x14ac:dyDescent="0.2">
      <c r="BC63017" s="6"/>
      <c r="BD63017" s="5"/>
    </row>
    <row r="63018" spans="55:56" hidden="1" x14ac:dyDescent="0.2">
      <c r="BC63018" s="6"/>
      <c r="BD63018" s="5"/>
    </row>
    <row r="63019" spans="55:56" hidden="1" x14ac:dyDescent="0.2">
      <c r="BC63019" s="6"/>
      <c r="BD63019" s="5"/>
    </row>
    <row r="63020" spans="55:56" hidden="1" x14ac:dyDescent="0.2">
      <c r="BC63020" s="6"/>
      <c r="BD63020" s="5"/>
    </row>
    <row r="63021" spans="55:56" hidden="1" x14ac:dyDescent="0.2">
      <c r="BC63021" s="6"/>
      <c r="BD63021" s="5"/>
    </row>
    <row r="63022" spans="55:56" hidden="1" x14ac:dyDescent="0.2">
      <c r="BC63022" s="6"/>
      <c r="BD63022" s="5"/>
    </row>
    <row r="63023" spans="55:56" hidden="1" x14ac:dyDescent="0.2">
      <c r="BC63023" s="6"/>
      <c r="BD63023" s="5"/>
    </row>
    <row r="63024" spans="55:56" hidden="1" x14ac:dyDescent="0.2">
      <c r="BC63024" s="6"/>
      <c r="BD63024" s="5"/>
    </row>
    <row r="63025" spans="55:56" hidden="1" x14ac:dyDescent="0.2">
      <c r="BC63025" s="6"/>
      <c r="BD63025" s="5"/>
    </row>
    <row r="63026" spans="55:56" hidden="1" x14ac:dyDescent="0.2">
      <c r="BC63026" s="6"/>
      <c r="BD63026" s="5"/>
    </row>
    <row r="63027" spans="55:56" hidden="1" x14ac:dyDescent="0.2">
      <c r="BC63027" s="6"/>
      <c r="BD63027" s="5"/>
    </row>
    <row r="63028" spans="55:56" hidden="1" x14ac:dyDescent="0.2">
      <c r="BC63028" s="6"/>
      <c r="BD63028" s="5"/>
    </row>
    <row r="63029" spans="55:56" hidden="1" x14ac:dyDescent="0.2">
      <c r="BC63029" s="6"/>
      <c r="BD63029" s="5"/>
    </row>
    <row r="63030" spans="55:56" hidden="1" x14ac:dyDescent="0.2">
      <c r="BC63030" s="6"/>
      <c r="BD63030" s="5"/>
    </row>
    <row r="63031" spans="55:56" hidden="1" x14ac:dyDescent="0.2">
      <c r="BC63031" s="6"/>
      <c r="BD63031" s="5"/>
    </row>
    <row r="63032" spans="55:56" hidden="1" x14ac:dyDescent="0.2">
      <c r="BC63032" s="6"/>
      <c r="BD63032" s="5"/>
    </row>
    <row r="63033" spans="55:56" hidden="1" x14ac:dyDescent="0.2">
      <c r="BC63033" s="6"/>
      <c r="BD63033" s="5"/>
    </row>
    <row r="63034" spans="55:56" hidden="1" x14ac:dyDescent="0.2">
      <c r="BC63034" s="6"/>
      <c r="BD63034" s="5"/>
    </row>
    <row r="63035" spans="55:56" hidden="1" x14ac:dyDescent="0.2">
      <c r="BC63035" s="6"/>
      <c r="BD63035" s="5"/>
    </row>
    <row r="63036" spans="55:56" hidden="1" x14ac:dyDescent="0.2">
      <c r="BC63036" s="6"/>
      <c r="BD63036" s="5"/>
    </row>
    <row r="63037" spans="55:56" hidden="1" x14ac:dyDescent="0.2">
      <c r="BC63037" s="6"/>
      <c r="BD63037" s="5"/>
    </row>
    <row r="63038" spans="55:56" hidden="1" x14ac:dyDescent="0.2">
      <c r="BC63038" s="6"/>
      <c r="BD63038" s="5"/>
    </row>
    <row r="63039" spans="55:56" hidden="1" x14ac:dyDescent="0.2">
      <c r="BC63039" s="6"/>
      <c r="BD63039" s="5"/>
    </row>
    <row r="63040" spans="55:56" hidden="1" x14ac:dyDescent="0.2">
      <c r="BC63040" s="6"/>
      <c r="BD63040" s="5"/>
    </row>
    <row r="63041" spans="55:56" hidden="1" x14ac:dyDescent="0.2">
      <c r="BC63041" s="6"/>
      <c r="BD63041" s="5"/>
    </row>
    <row r="63042" spans="55:56" hidden="1" x14ac:dyDescent="0.2">
      <c r="BC63042" s="6"/>
      <c r="BD63042" s="5"/>
    </row>
    <row r="63043" spans="55:56" hidden="1" x14ac:dyDescent="0.2">
      <c r="BC63043" s="6"/>
      <c r="BD63043" s="5"/>
    </row>
    <row r="63044" spans="55:56" hidden="1" x14ac:dyDescent="0.2">
      <c r="BC63044" s="6"/>
      <c r="BD63044" s="5"/>
    </row>
    <row r="63045" spans="55:56" hidden="1" x14ac:dyDescent="0.2">
      <c r="BC63045" s="6"/>
      <c r="BD63045" s="5"/>
    </row>
    <row r="63046" spans="55:56" hidden="1" x14ac:dyDescent="0.2">
      <c r="BC63046" s="6"/>
      <c r="BD63046" s="5"/>
    </row>
    <row r="63047" spans="55:56" hidden="1" x14ac:dyDescent="0.2">
      <c r="BC63047" s="6"/>
      <c r="BD63047" s="5"/>
    </row>
    <row r="63048" spans="55:56" hidden="1" x14ac:dyDescent="0.2">
      <c r="BC63048" s="6"/>
      <c r="BD63048" s="5"/>
    </row>
    <row r="63049" spans="55:56" hidden="1" x14ac:dyDescent="0.2">
      <c r="BC63049" s="6"/>
      <c r="BD63049" s="5"/>
    </row>
    <row r="63050" spans="55:56" hidden="1" x14ac:dyDescent="0.2">
      <c r="BC63050" s="6"/>
      <c r="BD63050" s="5"/>
    </row>
    <row r="63051" spans="55:56" hidden="1" x14ac:dyDescent="0.2">
      <c r="BC63051" s="6"/>
      <c r="BD63051" s="5"/>
    </row>
    <row r="63052" spans="55:56" hidden="1" x14ac:dyDescent="0.2">
      <c r="BC63052" s="6"/>
      <c r="BD63052" s="5"/>
    </row>
    <row r="63053" spans="55:56" hidden="1" x14ac:dyDescent="0.2">
      <c r="BC63053" s="6"/>
      <c r="BD63053" s="5"/>
    </row>
    <row r="63054" spans="55:56" hidden="1" x14ac:dyDescent="0.2">
      <c r="BC63054" s="6"/>
      <c r="BD63054" s="5"/>
    </row>
    <row r="63055" spans="55:56" hidden="1" x14ac:dyDescent="0.2">
      <c r="BC63055" s="6"/>
      <c r="BD63055" s="5"/>
    </row>
    <row r="63056" spans="55:56" hidden="1" x14ac:dyDescent="0.2">
      <c r="BC63056" s="6"/>
      <c r="BD63056" s="5"/>
    </row>
    <row r="63057" spans="55:56" hidden="1" x14ac:dyDescent="0.2">
      <c r="BC63057" s="6"/>
      <c r="BD63057" s="5"/>
    </row>
    <row r="63058" spans="55:56" hidden="1" x14ac:dyDescent="0.2">
      <c r="BC63058" s="6"/>
      <c r="BD63058" s="5"/>
    </row>
    <row r="63059" spans="55:56" hidden="1" x14ac:dyDescent="0.2">
      <c r="BC63059" s="6"/>
      <c r="BD63059" s="5"/>
    </row>
    <row r="63060" spans="55:56" hidden="1" x14ac:dyDescent="0.2">
      <c r="BC63060" s="6"/>
      <c r="BD63060" s="5"/>
    </row>
    <row r="63061" spans="55:56" hidden="1" x14ac:dyDescent="0.2">
      <c r="BC63061" s="6"/>
      <c r="BD63061" s="5"/>
    </row>
    <row r="63062" spans="55:56" hidden="1" x14ac:dyDescent="0.2">
      <c r="BC63062" s="6"/>
      <c r="BD63062" s="5"/>
    </row>
    <row r="63063" spans="55:56" hidden="1" x14ac:dyDescent="0.2">
      <c r="BC63063" s="6"/>
      <c r="BD63063" s="5"/>
    </row>
    <row r="63064" spans="55:56" hidden="1" x14ac:dyDescent="0.2">
      <c r="BC63064" s="6"/>
      <c r="BD63064" s="5"/>
    </row>
    <row r="63065" spans="55:56" hidden="1" x14ac:dyDescent="0.2">
      <c r="BC63065" s="6"/>
      <c r="BD63065" s="5"/>
    </row>
    <row r="63066" spans="55:56" hidden="1" x14ac:dyDescent="0.2">
      <c r="BC63066" s="6"/>
      <c r="BD63066" s="5"/>
    </row>
    <row r="63067" spans="55:56" hidden="1" x14ac:dyDescent="0.2">
      <c r="BC63067" s="6"/>
      <c r="BD63067" s="5"/>
    </row>
    <row r="63068" spans="55:56" hidden="1" x14ac:dyDescent="0.2">
      <c r="BC63068" s="6"/>
      <c r="BD63068" s="5"/>
    </row>
    <row r="63069" spans="55:56" hidden="1" x14ac:dyDescent="0.2">
      <c r="BC63069" s="6"/>
      <c r="BD63069" s="5"/>
    </row>
    <row r="63070" spans="55:56" hidden="1" x14ac:dyDescent="0.2">
      <c r="BC63070" s="6"/>
      <c r="BD63070" s="5"/>
    </row>
    <row r="63071" spans="55:56" hidden="1" x14ac:dyDescent="0.2">
      <c r="BC63071" s="6"/>
      <c r="BD63071" s="5"/>
    </row>
    <row r="63072" spans="55:56" hidden="1" x14ac:dyDescent="0.2">
      <c r="BC63072" s="6"/>
      <c r="BD63072" s="5"/>
    </row>
    <row r="63073" spans="55:56" hidden="1" x14ac:dyDescent="0.2">
      <c r="BC63073" s="6"/>
      <c r="BD63073" s="5"/>
    </row>
    <row r="63074" spans="55:56" hidden="1" x14ac:dyDescent="0.2">
      <c r="BC63074" s="6"/>
      <c r="BD63074" s="5"/>
    </row>
    <row r="63075" spans="55:56" hidden="1" x14ac:dyDescent="0.2">
      <c r="BC63075" s="6"/>
      <c r="BD63075" s="5"/>
    </row>
    <row r="63076" spans="55:56" hidden="1" x14ac:dyDescent="0.2">
      <c r="BC63076" s="6"/>
      <c r="BD63076" s="5"/>
    </row>
    <row r="63077" spans="55:56" hidden="1" x14ac:dyDescent="0.2">
      <c r="BC63077" s="6"/>
      <c r="BD63077" s="5"/>
    </row>
    <row r="63078" spans="55:56" hidden="1" x14ac:dyDescent="0.2">
      <c r="BC63078" s="6"/>
      <c r="BD63078" s="5"/>
    </row>
    <row r="63079" spans="55:56" hidden="1" x14ac:dyDescent="0.2">
      <c r="BC63079" s="6"/>
      <c r="BD63079" s="5"/>
    </row>
    <row r="63080" spans="55:56" hidden="1" x14ac:dyDescent="0.2">
      <c r="BC63080" s="6"/>
      <c r="BD63080" s="5"/>
    </row>
    <row r="63081" spans="55:56" hidden="1" x14ac:dyDescent="0.2">
      <c r="BC63081" s="6"/>
      <c r="BD63081" s="5"/>
    </row>
    <row r="63082" spans="55:56" hidden="1" x14ac:dyDescent="0.2">
      <c r="BC63082" s="6"/>
      <c r="BD63082" s="5"/>
    </row>
    <row r="63083" spans="55:56" hidden="1" x14ac:dyDescent="0.2">
      <c r="BC63083" s="6"/>
      <c r="BD63083" s="5"/>
    </row>
    <row r="63084" spans="55:56" hidden="1" x14ac:dyDescent="0.2">
      <c r="BC63084" s="6"/>
      <c r="BD63084" s="5"/>
    </row>
    <row r="63085" spans="55:56" hidden="1" x14ac:dyDescent="0.2">
      <c r="BC63085" s="6"/>
      <c r="BD63085" s="5"/>
    </row>
    <row r="63086" spans="55:56" hidden="1" x14ac:dyDescent="0.2">
      <c r="BC63086" s="6"/>
      <c r="BD63086" s="5"/>
    </row>
    <row r="63087" spans="55:56" hidden="1" x14ac:dyDescent="0.2">
      <c r="BC63087" s="6"/>
      <c r="BD63087" s="5"/>
    </row>
    <row r="63088" spans="55:56" hidden="1" x14ac:dyDescent="0.2">
      <c r="BC63088" s="6"/>
      <c r="BD63088" s="5"/>
    </row>
    <row r="63089" spans="55:56" hidden="1" x14ac:dyDescent="0.2">
      <c r="BC63089" s="6"/>
      <c r="BD63089" s="5"/>
    </row>
    <row r="63090" spans="55:56" hidden="1" x14ac:dyDescent="0.2">
      <c r="BC63090" s="6"/>
      <c r="BD63090" s="5"/>
    </row>
    <row r="63091" spans="55:56" hidden="1" x14ac:dyDescent="0.2">
      <c r="BC63091" s="6"/>
      <c r="BD63091" s="5"/>
    </row>
    <row r="63092" spans="55:56" hidden="1" x14ac:dyDescent="0.2">
      <c r="BC63092" s="6"/>
      <c r="BD63092" s="5"/>
    </row>
    <row r="63093" spans="55:56" hidden="1" x14ac:dyDescent="0.2">
      <c r="BC63093" s="6"/>
      <c r="BD63093" s="5"/>
    </row>
    <row r="63094" spans="55:56" hidden="1" x14ac:dyDescent="0.2">
      <c r="BC63094" s="6"/>
      <c r="BD63094" s="5"/>
    </row>
    <row r="63095" spans="55:56" hidden="1" x14ac:dyDescent="0.2">
      <c r="BC63095" s="6"/>
      <c r="BD63095" s="5"/>
    </row>
    <row r="63096" spans="55:56" hidden="1" x14ac:dyDescent="0.2">
      <c r="BC63096" s="6"/>
      <c r="BD63096" s="5"/>
    </row>
    <row r="63097" spans="55:56" hidden="1" x14ac:dyDescent="0.2">
      <c r="BC63097" s="6"/>
      <c r="BD63097" s="5"/>
    </row>
    <row r="63098" spans="55:56" hidden="1" x14ac:dyDescent="0.2">
      <c r="BC63098" s="6"/>
      <c r="BD63098" s="5"/>
    </row>
    <row r="63099" spans="55:56" hidden="1" x14ac:dyDescent="0.2">
      <c r="BC63099" s="6"/>
      <c r="BD63099" s="5"/>
    </row>
    <row r="63100" spans="55:56" hidden="1" x14ac:dyDescent="0.2">
      <c r="BC63100" s="6"/>
      <c r="BD63100" s="5"/>
    </row>
    <row r="63101" spans="55:56" hidden="1" x14ac:dyDescent="0.2">
      <c r="BC63101" s="6"/>
      <c r="BD63101" s="5"/>
    </row>
    <row r="63102" spans="55:56" hidden="1" x14ac:dyDescent="0.2">
      <c r="BC63102" s="6"/>
      <c r="BD63102" s="5"/>
    </row>
    <row r="63103" spans="55:56" hidden="1" x14ac:dyDescent="0.2">
      <c r="BC63103" s="6"/>
      <c r="BD63103" s="5"/>
    </row>
    <row r="63104" spans="55:56" hidden="1" x14ac:dyDescent="0.2">
      <c r="BC63104" s="6"/>
      <c r="BD63104" s="5"/>
    </row>
    <row r="63105" spans="55:56" hidden="1" x14ac:dyDescent="0.2">
      <c r="BC63105" s="6"/>
      <c r="BD63105" s="5"/>
    </row>
    <row r="63106" spans="55:56" hidden="1" x14ac:dyDescent="0.2">
      <c r="BC63106" s="6"/>
      <c r="BD63106" s="5"/>
    </row>
    <row r="63107" spans="55:56" hidden="1" x14ac:dyDescent="0.2">
      <c r="BC63107" s="6"/>
      <c r="BD63107" s="5"/>
    </row>
    <row r="63108" spans="55:56" hidden="1" x14ac:dyDescent="0.2">
      <c r="BC63108" s="6"/>
      <c r="BD63108" s="5"/>
    </row>
    <row r="63109" spans="55:56" hidden="1" x14ac:dyDescent="0.2">
      <c r="BC63109" s="6"/>
      <c r="BD63109" s="5"/>
    </row>
    <row r="63110" spans="55:56" hidden="1" x14ac:dyDescent="0.2">
      <c r="BC63110" s="6"/>
      <c r="BD63110" s="5"/>
    </row>
    <row r="63111" spans="55:56" hidden="1" x14ac:dyDescent="0.2">
      <c r="BC63111" s="6"/>
      <c r="BD63111" s="5"/>
    </row>
    <row r="63112" spans="55:56" hidden="1" x14ac:dyDescent="0.2">
      <c r="BC63112" s="6"/>
      <c r="BD63112" s="5"/>
    </row>
    <row r="63113" spans="55:56" hidden="1" x14ac:dyDescent="0.2">
      <c r="BC63113" s="6"/>
      <c r="BD63113" s="5"/>
    </row>
    <row r="63114" spans="55:56" hidden="1" x14ac:dyDescent="0.2">
      <c r="BC63114" s="6"/>
      <c r="BD63114" s="5"/>
    </row>
    <row r="63115" spans="55:56" hidden="1" x14ac:dyDescent="0.2">
      <c r="BC63115" s="6"/>
      <c r="BD63115" s="5"/>
    </row>
    <row r="63116" spans="55:56" hidden="1" x14ac:dyDescent="0.2">
      <c r="BC63116" s="6"/>
      <c r="BD63116" s="5"/>
    </row>
    <row r="63117" spans="55:56" hidden="1" x14ac:dyDescent="0.2">
      <c r="BC63117" s="6"/>
      <c r="BD63117" s="5"/>
    </row>
    <row r="63118" spans="55:56" hidden="1" x14ac:dyDescent="0.2">
      <c r="BC63118" s="6"/>
      <c r="BD63118" s="5"/>
    </row>
    <row r="63119" spans="55:56" hidden="1" x14ac:dyDescent="0.2">
      <c r="BC63119" s="6"/>
      <c r="BD63119" s="5"/>
    </row>
    <row r="63120" spans="55:56" hidden="1" x14ac:dyDescent="0.2">
      <c r="BC63120" s="6"/>
      <c r="BD63120" s="5"/>
    </row>
    <row r="63121" spans="55:56" hidden="1" x14ac:dyDescent="0.2">
      <c r="BC63121" s="6"/>
      <c r="BD63121" s="5"/>
    </row>
    <row r="63122" spans="55:56" hidden="1" x14ac:dyDescent="0.2">
      <c r="BC63122" s="6"/>
      <c r="BD63122" s="5"/>
    </row>
    <row r="63123" spans="55:56" hidden="1" x14ac:dyDescent="0.2">
      <c r="BC63123" s="6"/>
      <c r="BD63123" s="5"/>
    </row>
    <row r="63124" spans="55:56" hidden="1" x14ac:dyDescent="0.2">
      <c r="BC63124" s="6"/>
      <c r="BD63124" s="5"/>
    </row>
    <row r="63125" spans="55:56" hidden="1" x14ac:dyDescent="0.2">
      <c r="BC63125" s="6"/>
      <c r="BD63125" s="5"/>
    </row>
    <row r="63126" spans="55:56" hidden="1" x14ac:dyDescent="0.2">
      <c r="BC63126" s="6"/>
      <c r="BD63126" s="5"/>
    </row>
    <row r="63127" spans="55:56" hidden="1" x14ac:dyDescent="0.2">
      <c r="BC63127" s="6"/>
      <c r="BD63127" s="5"/>
    </row>
    <row r="63128" spans="55:56" hidden="1" x14ac:dyDescent="0.2">
      <c r="BC63128" s="6"/>
      <c r="BD63128" s="5"/>
    </row>
    <row r="63129" spans="55:56" hidden="1" x14ac:dyDescent="0.2">
      <c r="BC63129" s="6"/>
      <c r="BD63129" s="5"/>
    </row>
    <row r="63130" spans="55:56" hidden="1" x14ac:dyDescent="0.2">
      <c r="BC63130" s="6"/>
      <c r="BD63130" s="5"/>
    </row>
    <row r="63131" spans="55:56" hidden="1" x14ac:dyDescent="0.2">
      <c r="BC63131" s="6"/>
      <c r="BD63131" s="5"/>
    </row>
    <row r="63132" spans="55:56" hidden="1" x14ac:dyDescent="0.2">
      <c r="BC63132" s="6"/>
      <c r="BD63132" s="5"/>
    </row>
    <row r="63133" spans="55:56" hidden="1" x14ac:dyDescent="0.2">
      <c r="BC63133" s="6"/>
      <c r="BD63133" s="5"/>
    </row>
    <row r="63134" spans="55:56" hidden="1" x14ac:dyDescent="0.2">
      <c r="BC63134" s="6"/>
      <c r="BD63134" s="5"/>
    </row>
    <row r="63135" spans="55:56" hidden="1" x14ac:dyDescent="0.2">
      <c r="BC63135" s="6"/>
      <c r="BD63135" s="5"/>
    </row>
    <row r="63136" spans="55:56" hidden="1" x14ac:dyDescent="0.2">
      <c r="BC63136" s="6"/>
      <c r="BD63136" s="5"/>
    </row>
    <row r="63137" spans="55:56" hidden="1" x14ac:dyDescent="0.2">
      <c r="BC63137" s="6"/>
      <c r="BD63137" s="5"/>
    </row>
    <row r="63138" spans="55:56" hidden="1" x14ac:dyDescent="0.2">
      <c r="BC63138" s="6"/>
      <c r="BD63138" s="5"/>
    </row>
    <row r="63139" spans="55:56" hidden="1" x14ac:dyDescent="0.2">
      <c r="BC63139" s="6"/>
      <c r="BD63139" s="5"/>
    </row>
    <row r="63140" spans="55:56" hidden="1" x14ac:dyDescent="0.2">
      <c r="BC63140" s="6"/>
      <c r="BD63140" s="5"/>
    </row>
    <row r="63141" spans="55:56" hidden="1" x14ac:dyDescent="0.2">
      <c r="BC63141" s="6"/>
      <c r="BD63141" s="5"/>
    </row>
    <row r="63142" spans="55:56" hidden="1" x14ac:dyDescent="0.2">
      <c r="BC63142" s="6"/>
      <c r="BD63142" s="5"/>
    </row>
    <row r="63143" spans="55:56" hidden="1" x14ac:dyDescent="0.2">
      <c r="BC63143" s="6"/>
      <c r="BD63143" s="5"/>
    </row>
    <row r="63144" spans="55:56" hidden="1" x14ac:dyDescent="0.2">
      <c r="BC63144" s="6"/>
      <c r="BD63144" s="5"/>
    </row>
    <row r="63145" spans="55:56" hidden="1" x14ac:dyDescent="0.2">
      <c r="BC63145" s="6"/>
      <c r="BD63145" s="5"/>
    </row>
    <row r="63146" spans="55:56" hidden="1" x14ac:dyDescent="0.2">
      <c r="BC63146" s="6"/>
      <c r="BD63146" s="5"/>
    </row>
    <row r="63147" spans="55:56" hidden="1" x14ac:dyDescent="0.2">
      <c r="BC63147" s="6"/>
      <c r="BD63147" s="5"/>
    </row>
    <row r="63148" spans="55:56" hidden="1" x14ac:dyDescent="0.2">
      <c r="BC63148" s="6"/>
      <c r="BD63148" s="5"/>
    </row>
    <row r="63149" spans="55:56" hidden="1" x14ac:dyDescent="0.2">
      <c r="BC63149" s="6"/>
      <c r="BD63149" s="5"/>
    </row>
    <row r="63150" spans="55:56" hidden="1" x14ac:dyDescent="0.2">
      <c r="BC63150" s="6"/>
      <c r="BD63150" s="5"/>
    </row>
    <row r="63151" spans="55:56" hidden="1" x14ac:dyDescent="0.2">
      <c r="BC63151" s="6"/>
      <c r="BD63151" s="5"/>
    </row>
    <row r="63152" spans="55:56" hidden="1" x14ac:dyDescent="0.2">
      <c r="BC63152" s="6"/>
      <c r="BD63152" s="5"/>
    </row>
    <row r="63153" spans="55:56" hidden="1" x14ac:dyDescent="0.2">
      <c r="BC63153" s="6"/>
      <c r="BD63153" s="5"/>
    </row>
    <row r="63154" spans="55:56" hidden="1" x14ac:dyDescent="0.2">
      <c r="BC63154" s="6"/>
      <c r="BD63154" s="5"/>
    </row>
    <row r="63155" spans="55:56" hidden="1" x14ac:dyDescent="0.2">
      <c r="BC63155" s="6"/>
      <c r="BD63155" s="5"/>
    </row>
    <row r="63156" spans="55:56" hidden="1" x14ac:dyDescent="0.2">
      <c r="BC63156" s="6"/>
      <c r="BD63156" s="5"/>
    </row>
    <row r="63157" spans="55:56" hidden="1" x14ac:dyDescent="0.2">
      <c r="BC63157" s="6"/>
      <c r="BD63157" s="5"/>
    </row>
    <row r="63158" spans="55:56" hidden="1" x14ac:dyDescent="0.2">
      <c r="BC63158" s="6"/>
      <c r="BD63158" s="5"/>
    </row>
    <row r="63159" spans="55:56" hidden="1" x14ac:dyDescent="0.2">
      <c r="BC63159" s="6"/>
      <c r="BD63159" s="5"/>
    </row>
    <row r="63160" spans="55:56" hidden="1" x14ac:dyDescent="0.2">
      <c r="BC63160" s="6"/>
      <c r="BD63160" s="5"/>
    </row>
    <row r="63161" spans="55:56" hidden="1" x14ac:dyDescent="0.2">
      <c r="BC63161" s="6"/>
      <c r="BD63161" s="5"/>
    </row>
    <row r="63162" spans="55:56" hidden="1" x14ac:dyDescent="0.2">
      <c r="BC63162" s="6"/>
      <c r="BD63162" s="5"/>
    </row>
    <row r="63163" spans="55:56" hidden="1" x14ac:dyDescent="0.2">
      <c r="BC63163" s="6"/>
      <c r="BD63163" s="5"/>
    </row>
    <row r="63164" spans="55:56" hidden="1" x14ac:dyDescent="0.2">
      <c r="BC63164" s="6"/>
      <c r="BD63164" s="5"/>
    </row>
    <row r="63165" spans="55:56" hidden="1" x14ac:dyDescent="0.2">
      <c r="BC63165" s="6"/>
      <c r="BD63165" s="5"/>
    </row>
    <row r="63166" spans="55:56" hidden="1" x14ac:dyDescent="0.2">
      <c r="BC63166" s="6"/>
      <c r="BD63166" s="5"/>
    </row>
    <row r="63167" spans="55:56" hidden="1" x14ac:dyDescent="0.2">
      <c r="BC63167" s="6"/>
      <c r="BD63167" s="5"/>
    </row>
    <row r="63168" spans="55:56" hidden="1" x14ac:dyDescent="0.2">
      <c r="BC63168" s="6"/>
      <c r="BD63168" s="5"/>
    </row>
    <row r="63169" spans="55:56" hidden="1" x14ac:dyDescent="0.2">
      <c r="BC63169" s="6"/>
      <c r="BD63169" s="5"/>
    </row>
    <row r="63170" spans="55:56" hidden="1" x14ac:dyDescent="0.2">
      <c r="BC63170" s="6"/>
      <c r="BD63170" s="5"/>
    </row>
    <row r="63171" spans="55:56" hidden="1" x14ac:dyDescent="0.2">
      <c r="BC63171" s="6"/>
      <c r="BD63171" s="5"/>
    </row>
    <row r="63172" spans="55:56" hidden="1" x14ac:dyDescent="0.2">
      <c r="BC63172" s="6"/>
      <c r="BD63172" s="5"/>
    </row>
    <row r="63173" spans="55:56" hidden="1" x14ac:dyDescent="0.2">
      <c r="BC63173" s="6"/>
      <c r="BD63173" s="5"/>
    </row>
    <row r="63174" spans="55:56" hidden="1" x14ac:dyDescent="0.2">
      <c r="BC63174" s="6"/>
      <c r="BD63174" s="5"/>
    </row>
    <row r="63175" spans="55:56" hidden="1" x14ac:dyDescent="0.2">
      <c r="BC63175" s="6"/>
      <c r="BD63175" s="5"/>
    </row>
    <row r="63176" spans="55:56" hidden="1" x14ac:dyDescent="0.2">
      <c r="BC63176" s="6"/>
      <c r="BD63176" s="5"/>
    </row>
    <row r="63177" spans="55:56" hidden="1" x14ac:dyDescent="0.2">
      <c r="BC63177" s="6"/>
      <c r="BD63177" s="5"/>
    </row>
    <row r="63178" spans="55:56" hidden="1" x14ac:dyDescent="0.2">
      <c r="BC63178" s="6"/>
      <c r="BD63178" s="5"/>
    </row>
    <row r="63179" spans="55:56" hidden="1" x14ac:dyDescent="0.2">
      <c r="BC63179" s="6"/>
      <c r="BD63179" s="5"/>
    </row>
    <row r="63180" spans="55:56" hidden="1" x14ac:dyDescent="0.2">
      <c r="BC63180" s="6"/>
      <c r="BD63180" s="5"/>
    </row>
    <row r="63181" spans="55:56" hidden="1" x14ac:dyDescent="0.2">
      <c r="BC63181" s="6"/>
      <c r="BD63181" s="5"/>
    </row>
    <row r="63182" spans="55:56" hidden="1" x14ac:dyDescent="0.2">
      <c r="BC63182" s="6"/>
      <c r="BD63182" s="5"/>
    </row>
    <row r="63183" spans="55:56" hidden="1" x14ac:dyDescent="0.2">
      <c r="BC63183" s="6"/>
      <c r="BD63183" s="5"/>
    </row>
    <row r="63184" spans="55:56" hidden="1" x14ac:dyDescent="0.2">
      <c r="BC63184" s="6"/>
      <c r="BD63184" s="5"/>
    </row>
    <row r="63185" spans="55:56" hidden="1" x14ac:dyDescent="0.2">
      <c r="BC63185" s="6"/>
      <c r="BD63185" s="5"/>
    </row>
    <row r="63186" spans="55:56" hidden="1" x14ac:dyDescent="0.2">
      <c r="BC63186" s="6"/>
      <c r="BD63186" s="5"/>
    </row>
    <row r="63187" spans="55:56" hidden="1" x14ac:dyDescent="0.2">
      <c r="BC63187" s="6"/>
      <c r="BD63187" s="5"/>
    </row>
    <row r="63188" spans="55:56" hidden="1" x14ac:dyDescent="0.2">
      <c r="BC63188" s="6"/>
      <c r="BD63188" s="5"/>
    </row>
    <row r="63189" spans="55:56" hidden="1" x14ac:dyDescent="0.2">
      <c r="BC63189" s="6"/>
      <c r="BD63189" s="5"/>
    </row>
    <row r="63190" spans="55:56" hidden="1" x14ac:dyDescent="0.2">
      <c r="BC63190" s="6"/>
      <c r="BD63190" s="5"/>
    </row>
    <row r="63191" spans="55:56" hidden="1" x14ac:dyDescent="0.2">
      <c r="BC63191" s="6"/>
      <c r="BD63191" s="5"/>
    </row>
    <row r="63192" spans="55:56" hidden="1" x14ac:dyDescent="0.2">
      <c r="BC63192" s="6"/>
      <c r="BD63192" s="5"/>
    </row>
    <row r="63193" spans="55:56" hidden="1" x14ac:dyDescent="0.2">
      <c r="BC63193" s="6"/>
      <c r="BD63193" s="5"/>
    </row>
    <row r="63194" spans="55:56" hidden="1" x14ac:dyDescent="0.2">
      <c r="BC63194" s="6"/>
      <c r="BD63194" s="5"/>
    </row>
    <row r="63195" spans="55:56" hidden="1" x14ac:dyDescent="0.2">
      <c r="BC63195" s="6"/>
      <c r="BD63195" s="5"/>
    </row>
    <row r="63196" spans="55:56" hidden="1" x14ac:dyDescent="0.2">
      <c r="BC63196" s="6"/>
      <c r="BD63196" s="5"/>
    </row>
    <row r="63197" spans="55:56" hidden="1" x14ac:dyDescent="0.2">
      <c r="BC63197" s="6"/>
      <c r="BD63197" s="5"/>
    </row>
    <row r="63198" spans="55:56" hidden="1" x14ac:dyDescent="0.2">
      <c r="BC63198" s="6"/>
      <c r="BD63198" s="5"/>
    </row>
    <row r="63199" spans="55:56" hidden="1" x14ac:dyDescent="0.2">
      <c r="BC63199" s="6"/>
      <c r="BD63199" s="5"/>
    </row>
    <row r="63200" spans="55:56" hidden="1" x14ac:dyDescent="0.2">
      <c r="BC63200" s="6"/>
      <c r="BD63200" s="5"/>
    </row>
    <row r="63201" spans="55:56" hidden="1" x14ac:dyDescent="0.2">
      <c r="BC63201" s="6"/>
      <c r="BD63201" s="5"/>
    </row>
    <row r="63202" spans="55:56" hidden="1" x14ac:dyDescent="0.2">
      <c r="BC63202" s="6"/>
      <c r="BD63202" s="5"/>
    </row>
    <row r="63203" spans="55:56" hidden="1" x14ac:dyDescent="0.2">
      <c r="BC63203" s="6"/>
      <c r="BD63203" s="5"/>
    </row>
    <row r="63204" spans="55:56" hidden="1" x14ac:dyDescent="0.2">
      <c r="BC63204" s="6"/>
      <c r="BD63204" s="5"/>
    </row>
    <row r="63205" spans="55:56" hidden="1" x14ac:dyDescent="0.2">
      <c r="BC63205" s="6"/>
      <c r="BD63205" s="5"/>
    </row>
    <row r="63206" spans="55:56" hidden="1" x14ac:dyDescent="0.2">
      <c r="BC63206" s="6"/>
      <c r="BD63206" s="5"/>
    </row>
    <row r="63207" spans="55:56" hidden="1" x14ac:dyDescent="0.2">
      <c r="BC63207" s="6"/>
      <c r="BD63207" s="5"/>
    </row>
    <row r="63208" spans="55:56" hidden="1" x14ac:dyDescent="0.2">
      <c r="BC63208" s="6"/>
      <c r="BD63208" s="5"/>
    </row>
    <row r="63209" spans="55:56" hidden="1" x14ac:dyDescent="0.2">
      <c r="BC63209" s="6"/>
      <c r="BD63209" s="5"/>
    </row>
    <row r="63210" spans="55:56" hidden="1" x14ac:dyDescent="0.2">
      <c r="BC63210" s="6"/>
      <c r="BD63210" s="5"/>
    </row>
    <row r="63211" spans="55:56" hidden="1" x14ac:dyDescent="0.2">
      <c r="BC63211" s="6"/>
      <c r="BD63211" s="5"/>
    </row>
    <row r="63212" spans="55:56" hidden="1" x14ac:dyDescent="0.2">
      <c r="BC63212" s="6"/>
      <c r="BD63212" s="5"/>
    </row>
    <row r="63213" spans="55:56" hidden="1" x14ac:dyDescent="0.2">
      <c r="BC63213" s="6"/>
      <c r="BD63213" s="5"/>
    </row>
    <row r="63214" spans="55:56" hidden="1" x14ac:dyDescent="0.2">
      <c r="BC63214" s="6"/>
      <c r="BD63214" s="5"/>
    </row>
    <row r="63215" spans="55:56" hidden="1" x14ac:dyDescent="0.2">
      <c r="BC63215" s="6"/>
      <c r="BD63215" s="5"/>
    </row>
    <row r="63216" spans="55:56" hidden="1" x14ac:dyDescent="0.2">
      <c r="BC63216" s="6"/>
      <c r="BD63216" s="5"/>
    </row>
    <row r="63217" spans="55:56" hidden="1" x14ac:dyDescent="0.2">
      <c r="BC63217" s="6"/>
      <c r="BD63217" s="5"/>
    </row>
    <row r="63218" spans="55:56" hidden="1" x14ac:dyDescent="0.2">
      <c r="BC63218" s="6"/>
      <c r="BD63218" s="5"/>
    </row>
    <row r="63219" spans="55:56" hidden="1" x14ac:dyDescent="0.2">
      <c r="BC63219" s="6"/>
      <c r="BD63219" s="5"/>
    </row>
    <row r="63220" spans="55:56" hidden="1" x14ac:dyDescent="0.2">
      <c r="BC63220" s="6"/>
      <c r="BD63220" s="5"/>
    </row>
    <row r="63221" spans="55:56" hidden="1" x14ac:dyDescent="0.2">
      <c r="BC63221" s="6"/>
      <c r="BD63221" s="5"/>
    </row>
    <row r="63222" spans="55:56" hidden="1" x14ac:dyDescent="0.2">
      <c r="BC63222" s="6"/>
      <c r="BD63222" s="5"/>
    </row>
    <row r="63223" spans="55:56" hidden="1" x14ac:dyDescent="0.2">
      <c r="BC63223" s="6"/>
      <c r="BD63223" s="5"/>
    </row>
    <row r="63224" spans="55:56" hidden="1" x14ac:dyDescent="0.2">
      <c r="BC63224" s="6"/>
      <c r="BD63224" s="5"/>
    </row>
    <row r="63225" spans="55:56" hidden="1" x14ac:dyDescent="0.2">
      <c r="BC63225" s="6"/>
      <c r="BD63225" s="5"/>
    </row>
    <row r="63226" spans="55:56" hidden="1" x14ac:dyDescent="0.2">
      <c r="BC63226" s="6"/>
      <c r="BD63226" s="5"/>
    </row>
    <row r="63227" spans="55:56" hidden="1" x14ac:dyDescent="0.2">
      <c r="BC63227" s="6"/>
      <c r="BD63227" s="5"/>
    </row>
    <row r="63228" spans="55:56" hidden="1" x14ac:dyDescent="0.2">
      <c r="BC63228" s="6"/>
      <c r="BD63228" s="5"/>
    </row>
    <row r="63229" spans="55:56" hidden="1" x14ac:dyDescent="0.2">
      <c r="BC63229" s="6"/>
      <c r="BD63229" s="5"/>
    </row>
    <row r="63230" spans="55:56" hidden="1" x14ac:dyDescent="0.2">
      <c r="BC63230" s="6"/>
      <c r="BD63230" s="5"/>
    </row>
    <row r="63231" spans="55:56" hidden="1" x14ac:dyDescent="0.2">
      <c r="BC63231" s="6"/>
      <c r="BD63231" s="5"/>
    </row>
    <row r="63232" spans="55:56" hidden="1" x14ac:dyDescent="0.2">
      <c r="BC63232" s="6"/>
      <c r="BD63232" s="5"/>
    </row>
    <row r="63233" spans="55:56" hidden="1" x14ac:dyDescent="0.2">
      <c r="BC63233" s="6"/>
      <c r="BD63233" s="5"/>
    </row>
    <row r="63234" spans="55:56" hidden="1" x14ac:dyDescent="0.2">
      <c r="BC63234" s="6"/>
      <c r="BD63234" s="5"/>
    </row>
    <row r="63235" spans="55:56" hidden="1" x14ac:dyDescent="0.2">
      <c r="BC63235" s="6"/>
      <c r="BD63235" s="5"/>
    </row>
    <row r="63236" spans="55:56" hidden="1" x14ac:dyDescent="0.2">
      <c r="BC63236" s="6"/>
      <c r="BD63236" s="5"/>
    </row>
    <row r="63237" spans="55:56" hidden="1" x14ac:dyDescent="0.2">
      <c r="BC63237" s="6"/>
      <c r="BD63237" s="5"/>
    </row>
    <row r="63238" spans="55:56" hidden="1" x14ac:dyDescent="0.2">
      <c r="BC63238" s="6"/>
      <c r="BD63238" s="5"/>
    </row>
    <row r="63239" spans="55:56" hidden="1" x14ac:dyDescent="0.2">
      <c r="BC63239" s="6"/>
      <c r="BD63239" s="5"/>
    </row>
    <row r="63240" spans="55:56" hidden="1" x14ac:dyDescent="0.2">
      <c r="BC63240" s="6"/>
      <c r="BD63240" s="5"/>
    </row>
    <row r="63241" spans="55:56" hidden="1" x14ac:dyDescent="0.2">
      <c r="BC63241" s="6"/>
      <c r="BD63241" s="5"/>
    </row>
    <row r="63242" spans="55:56" hidden="1" x14ac:dyDescent="0.2">
      <c r="BC63242" s="6"/>
      <c r="BD63242" s="5"/>
    </row>
    <row r="63243" spans="55:56" hidden="1" x14ac:dyDescent="0.2">
      <c r="BC63243" s="6"/>
      <c r="BD63243" s="5"/>
    </row>
    <row r="63244" spans="55:56" hidden="1" x14ac:dyDescent="0.2">
      <c r="BC63244" s="6"/>
      <c r="BD63244" s="5"/>
    </row>
    <row r="63245" spans="55:56" hidden="1" x14ac:dyDescent="0.2">
      <c r="BC63245" s="6"/>
      <c r="BD63245" s="5"/>
    </row>
    <row r="63246" spans="55:56" hidden="1" x14ac:dyDescent="0.2">
      <c r="BC63246" s="6"/>
      <c r="BD63246" s="5"/>
    </row>
    <row r="63247" spans="55:56" hidden="1" x14ac:dyDescent="0.2">
      <c r="BC63247" s="6"/>
      <c r="BD63247" s="5"/>
    </row>
    <row r="63248" spans="55:56" hidden="1" x14ac:dyDescent="0.2">
      <c r="BC63248" s="6"/>
      <c r="BD63248" s="5"/>
    </row>
    <row r="63249" spans="55:56" hidden="1" x14ac:dyDescent="0.2">
      <c r="BC63249" s="6"/>
      <c r="BD63249" s="5"/>
    </row>
    <row r="63250" spans="55:56" hidden="1" x14ac:dyDescent="0.2">
      <c r="BC63250" s="6"/>
      <c r="BD63250" s="5"/>
    </row>
    <row r="63251" spans="55:56" hidden="1" x14ac:dyDescent="0.2">
      <c r="BC63251" s="6"/>
      <c r="BD63251" s="5"/>
    </row>
    <row r="63252" spans="55:56" hidden="1" x14ac:dyDescent="0.2">
      <c r="BC63252" s="6"/>
      <c r="BD63252" s="5"/>
    </row>
    <row r="63253" spans="55:56" hidden="1" x14ac:dyDescent="0.2">
      <c r="BC63253" s="6"/>
      <c r="BD63253" s="5"/>
    </row>
    <row r="63254" spans="55:56" hidden="1" x14ac:dyDescent="0.2">
      <c r="BC63254" s="6"/>
      <c r="BD63254" s="5"/>
    </row>
    <row r="63255" spans="55:56" hidden="1" x14ac:dyDescent="0.2">
      <c r="BC63255" s="6"/>
      <c r="BD63255" s="5"/>
    </row>
    <row r="63256" spans="55:56" hidden="1" x14ac:dyDescent="0.2">
      <c r="BC63256" s="6"/>
      <c r="BD63256" s="5"/>
    </row>
    <row r="63257" spans="55:56" hidden="1" x14ac:dyDescent="0.2">
      <c r="BC63257" s="6"/>
      <c r="BD63257" s="5"/>
    </row>
    <row r="63258" spans="55:56" hidden="1" x14ac:dyDescent="0.2">
      <c r="BC63258" s="6"/>
      <c r="BD63258" s="5"/>
    </row>
    <row r="63259" spans="55:56" hidden="1" x14ac:dyDescent="0.2">
      <c r="BC63259" s="6"/>
      <c r="BD63259" s="5"/>
    </row>
    <row r="63260" spans="55:56" hidden="1" x14ac:dyDescent="0.2">
      <c r="BC63260" s="6"/>
      <c r="BD63260" s="5"/>
    </row>
    <row r="63261" spans="55:56" hidden="1" x14ac:dyDescent="0.2">
      <c r="BC63261" s="6"/>
      <c r="BD63261" s="5"/>
    </row>
    <row r="63262" spans="55:56" hidden="1" x14ac:dyDescent="0.2">
      <c r="BC63262" s="6"/>
      <c r="BD63262" s="5"/>
    </row>
    <row r="63263" spans="55:56" hidden="1" x14ac:dyDescent="0.2">
      <c r="BC63263" s="6"/>
      <c r="BD63263" s="5"/>
    </row>
    <row r="63264" spans="55:56" hidden="1" x14ac:dyDescent="0.2">
      <c r="BC63264" s="6"/>
      <c r="BD63264" s="5"/>
    </row>
    <row r="63265" spans="55:56" hidden="1" x14ac:dyDescent="0.2">
      <c r="BC63265" s="6"/>
      <c r="BD63265" s="5"/>
    </row>
    <row r="63266" spans="55:56" hidden="1" x14ac:dyDescent="0.2">
      <c r="BC63266" s="6"/>
      <c r="BD63266" s="5"/>
    </row>
    <row r="63267" spans="55:56" hidden="1" x14ac:dyDescent="0.2">
      <c r="BC63267" s="6"/>
      <c r="BD63267" s="5"/>
    </row>
    <row r="63268" spans="55:56" hidden="1" x14ac:dyDescent="0.2">
      <c r="BC63268" s="6"/>
      <c r="BD63268" s="5"/>
    </row>
    <row r="63269" spans="55:56" hidden="1" x14ac:dyDescent="0.2">
      <c r="BC63269" s="6"/>
      <c r="BD63269" s="5"/>
    </row>
    <row r="63270" spans="55:56" hidden="1" x14ac:dyDescent="0.2">
      <c r="BC63270" s="6"/>
      <c r="BD63270" s="5"/>
    </row>
    <row r="63271" spans="55:56" hidden="1" x14ac:dyDescent="0.2">
      <c r="BC63271" s="6"/>
      <c r="BD63271" s="5"/>
    </row>
    <row r="63272" spans="55:56" hidden="1" x14ac:dyDescent="0.2">
      <c r="BC63272" s="6"/>
      <c r="BD63272" s="5"/>
    </row>
    <row r="63273" spans="55:56" hidden="1" x14ac:dyDescent="0.2">
      <c r="BC63273" s="6"/>
      <c r="BD63273" s="5"/>
    </row>
    <row r="63274" spans="55:56" hidden="1" x14ac:dyDescent="0.2">
      <c r="BC63274" s="6"/>
      <c r="BD63274" s="5"/>
    </row>
    <row r="63275" spans="55:56" hidden="1" x14ac:dyDescent="0.2">
      <c r="BC63275" s="6"/>
      <c r="BD63275" s="5"/>
    </row>
    <row r="63276" spans="55:56" hidden="1" x14ac:dyDescent="0.2">
      <c r="BC63276" s="6"/>
      <c r="BD63276" s="5"/>
    </row>
    <row r="63277" spans="55:56" hidden="1" x14ac:dyDescent="0.2">
      <c r="BC63277" s="6"/>
      <c r="BD63277" s="5"/>
    </row>
    <row r="63278" spans="55:56" hidden="1" x14ac:dyDescent="0.2">
      <c r="BC63278" s="6"/>
      <c r="BD63278" s="5"/>
    </row>
    <row r="63279" spans="55:56" hidden="1" x14ac:dyDescent="0.2">
      <c r="BC63279" s="6"/>
      <c r="BD63279" s="5"/>
    </row>
    <row r="63280" spans="55:56" hidden="1" x14ac:dyDescent="0.2">
      <c r="BC63280" s="6"/>
      <c r="BD63280" s="5"/>
    </row>
    <row r="63281" spans="55:56" hidden="1" x14ac:dyDescent="0.2">
      <c r="BC63281" s="6"/>
      <c r="BD63281" s="5"/>
    </row>
    <row r="63282" spans="55:56" hidden="1" x14ac:dyDescent="0.2">
      <c r="BC63282" s="6"/>
      <c r="BD63282" s="5"/>
    </row>
    <row r="63283" spans="55:56" hidden="1" x14ac:dyDescent="0.2">
      <c r="BC63283" s="6"/>
      <c r="BD63283" s="5"/>
    </row>
    <row r="63284" spans="55:56" hidden="1" x14ac:dyDescent="0.2">
      <c r="BC63284" s="6"/>
      <c r="BD63284" s="5"/>
    </row>
    <row r="63285" spans="55:56" hidden="1" x14ac:dyDescent="0.2">
      <c r="BC63285" s="6"/>
      <c r="BD63285" s="5"/>
    </row>
    <row r="63286" spans="55:56" hidden="1" x14ac:dyDescent="0.2">
      <c r="BC63286" s="6"/>
      <c r="BD63286" s="5"/>
    </row>
    <row r="63287" spans="55:56" hidden="1" x14ac:dyDescent="0.2">
      <c r="BC63287" s="6"/>
      <c r="BD63287" s="5"/>
    </row>
    <row r="63288" spans="55:56" hidden="1" x14ac:dyDescent="0.2">
      <c r="BC63288" s="6"/>
      <c r="BD63288" s="5"/>
    </row>
    <row r="63289" spans="55:56" hidden="1" x14ac:dyDescent="0.2">
      <c r="BC63289" s="6"/>
      <c r="BD63289" s="5"/>
    </row>
    <row r="63290" spans="55:56" hidden="1" x14ac:dyDescent="0.2">
      <c r="BC63290" s="6"/>
      <c r="BD63290" s="5"/>
    </row>
    <row r="63291" spans="55:56" hidden="1" x14ac:dyDescent="0.2">
      <c r="BC63291" s="6"/>
      <c r="BD63291" s="5"/>
    </row>
    <row r="63292" spans="55:56" hidden="1" x14ac:dyDescent="0.2">
      <c r="BC63292" s="6"/>
      <c r="BD63292" s="5"/>
    </row>
    <row r="63293" spans="55:56" hidden="1" x14ac:dyDescent="0.2">
      <c r="BC63293" s="6"/>
      <c r="BD63293" s="5"/>
    </row>
    <row r="63294" spans="55:56" hidden="1" x14ac:dyDescent="0.2">
      <c r="BC63294" s="6"/>
      <c r="BD63294" s="5"/>
    </row>
    <row r="63295" spans="55:56" hidden="1" x14ac:dyDescent="0.2">
      <c r="BC63295" s="6"/>
      <c r="BD63295" s="5"/>
    </row>
    <row r="63296" spans="55:56" hidden="1" x14ac:dyDescent="0.2">
      <c r="BC63296" s="6"/>
      <c r="BD63296" s="5"/>
    </row>
    <row r="63297" spans="55:56" hidden="1" x14ac:dyDescent="0.2">
      <c r="BC63297" s="6"/>
      <c r="BD63297" s="5"/>
    </row>
    <row r="63298" spans="55:56" hidden="1" x14ac:dyDescent="0.2">
      <c r="BC63298" s="6"/>
      <c r="BD63298" s="5"/>
    </row>
    <row r="63299" spans="55:56" hidden="1" x14ac:dyDescent="0.2">
      <c r="BC63299" s="6"/>
      <c r="BD63299" s="5"/>
    </row>
    <row r="63300" spans="55:56" hidden="1" x14ac:dyDescent="0.2">
      <c r="BC63300" s="6"/>
      <c r="BD63300" s="5"/>
    </row>
    <row r="63301" spans="55:56" hidden="1" x14ac:dyDescent="0.2">
      <c r="BC63301" s="6"/>
      <c r="BD63301" s="5"/>
    </row>
    <row r="63302" spans="55:56" hidden="1" x14ac:dyDescent="0.2">
      <c r="BC63302" s="6"/>
      <c r="BD63302" s="5"/>
    </row>
    <row r="63303" spans="55:56" hidden="1" x14ac:dyDescent="0.2">
      <c r="BC63303" s="6"/>
      <c r="BD63303" s="5"/>
    </row>
    <row r="63304" spans="55:56" hidden="1" x14ac:dyDescent="0.2">
      <c r="BC63304" s="6"/>
      <c r="BD63304" s="5"/>
    </row>
    <row r="63305" spans="55:56" hidden="1" x14ac:dyDescent="0.2">
      <c r="BC63305" s="6"/>
      <c r="BD63305" s="5"/>
    </row>
    <row r="63306" spans="55:56" hidden="1" x14ac:dyDescent="0.2">
      <c r="BC63306" s="6"/>
      <c r="BD63306" s="5"/>
    </row>
    <row r="63307" spans="55:56" hidden="1" x14ac:dyDescent="0.2">
      <c r="BC63307" s="6"/>
      <c r="BD63307" s="5"/>
    </row>
    <row r="63308" spans="55:56" hidden="1" x14ac:dyDescent="0.2">
      <c r="BC63308" s="6"/>
      <c r="BD63308" s="5"/>
    </row>
    <row r="63309" spans="55:56" hidden="1" x14ac:dyDescent="0.2">
      <c r="BC63309" s="6"/>
      <c r="BD63309" s="5"/>
    </row>
    <row r="63310" spans="55:56" hidden="1" x14ac:dyDescent="0.2">
      <c r="BC63310" s="6"/>
      <c r="BD63310" s="5"/>
    </row>
    <row r="63311" spans="55:56" hidden="1" x14ac:dyDescent="0.2">
      <c r="BC63311" s="6"/>
      <c r="BD63311" s="5"/>
    </row>
    <row r="63312" spans="55:56" hidden="1" x14ac:dyDescent="0.2">
      <c r="BC63312" s="6"/>
      <c r="BD63312" s="5"/>
    </row>
    <row r="63313" spans="55:56" hidden="1" x14ac:dyDescent="0.2">
      <c r="BC63313" s="6"/>
      <c r="BD63313" s="5"/>
    </row>
    <row r="63314" spans="55:56" hidden="1" x14ac:dyDescent="0.2">
      <c r="BC63314" s="6"/>
      <c r="BD63314" s="5"/>
    </row>
    <row r="63315" spans="55:56" hidden="1" x14ac:dyDescent="0.2">
      <c r="BC63315" s="6"/>
      <c r="BD63315" s="5"/>
    </row>
    <row r="63316" spans="55:56" hidden="1" x14ac:dyDescent="0.2">
      <c r="BC63316" s="6"/>
      <c r="BD63316" s="5"/>
    </row>
    <row r="63317" spans="55:56" hidden="1" x14ac:dyDescent="0.2">
      <c r="BC63317" s="6"/>
      <c r="BD63317" s="5"/>
    </row>
    <row r="63318" spans="55:56" hidden="1" x14ac:dyDescent="0.2">
      <c r="BC63318" s="6"/>
      <c r="BD63318" s="5"/>
    </row>
    <row r="63319" spans="55:56" hidden="1" x14ac:dyDescent="0.2">
      <c r="BC63319" s="6"/>
      <c r="BD63319" s="5"/>
    </row>
    <row r="63320" spans="55:56" hidden="1" x14ac:dyDescent="0.2">
      <c r="BC63320" s="6"/>
      <c r="BD63320" s="5"/>
    </row>
    <row r="63321" spans="55:56" hidden="1" x14ac:dyDescent="0.2">
      <c r="BC63321" s="6"/>
      <c r="BD63321" s="5"/>
    </row>
    <row r="63322" spans="55:56" hidden="1" x14ac:dyDescent="0.2">
      <c r="BC63322" s="6"/>
      <c r="BD63322" s="5"/>
    </row>
    <row r="63323" spans="55:56" hidden="1" x14ac:dyDescent="0.2">
      <c r="BC63323" s="6"/>
      <c r="BD63323" s="5"/>
    </row>
    <row r="63324" spans="55:56" hidden="1" x14ac:dyDescent="0.2">
      <c r="BC63324" s="6"/>
      <c r="BD63324" s="5"/>
    </row>
    <row r="63325" spans="55:56" hidden="1" x14ac:dyDescent="0.2">
      <c r="BC63325" s="6"/>
      <c r="BD63325" s="5"/>
    </row>
    <row r="63326" spans="55:56" hidden="1" x14ac:dyDescent="0.2">
      <c r="BC63326" s="6"/>
      <c r="BD63326" s="5"/>
    </row>
    <row r="63327" spans="55:56" hidden="1" x14ac:dyDescent="0.2">
      <c r="BC63327" s="6"/>
      <c r="BD63327" s="5"/>
    </row>
    <row r="63328" spans="55:56" hidden="1" x14ac:dyDescent="0.2">
      <c r="BC63328" s="6"/>
      <c r="BD63328" s="5"/>
    </row>
    <row r="63329" spans="55:56" hidden="1" x14ac:dyDescent="0.2">
      <c r="BC63329" s="6"/>
      <c r="BD63329" s="5"/>
    </row>
    <row r="63330" spans="55:56" hidden="1" x14ac:dyDescent="0.2">
      <c r="BC63330" s="6"/>
      <c r="BD63330" s="5"/>
    </row>
    <row r="63331" spans="55:56" hidden="1" x14ac:dyDescent="0.2">
      <c r="BC63331" s="6"/>
      <c r="BD63331" s="5"/>
    </row>
    <row r="63332" spans="55:56" hidden="1" x14ac:dyDescent="0.2">
      <c r="BC63332" s="6"/>
      <c r="BD63332" s="5"/>
    </row>
    <row r="63333" spans="55:56" hidden="1" x14ac:dyDescent="0.2">
      <c r="BC63333" s="6"/>
      <c r="BD63333" s="5"/>
    </row>
    <row r="63334" spans="55:56" hidden="1" x14ac:dyDescent="0.2">
      <c r="BC63334" s="6"/>
      <c r="BD63334" s="5"/>
    </row>
    <row r="63335" spans="55:56" hidden="1" x14ac:dyDescent="0.2">
      <c r="BC63335" s="6"/>
      <c r="BD63335" s="5"/>
    </row>
    <row r="63336" spans="55:56" hidden="1" x14ac:dyDescent="0.2">
      <c r="BC63336" s="6"/>
      <c r="BD63336" s="5"/>
    </row>
    <row r="63337" spans="55:56" hidden="1" x14ac:dyDescent="0.2">
      <c r="BC63337" s="6"/>
      <c r="BD63337" s="5"/>
    </row>
    <row r="63338" spans="55:56" hidden="1" x14ac:dyDescent="0.2">
      <c r="BC63338" s="6"/>
      <c r="BD63338" s="5"/>
    </row>
    <row r="63339" spans="55:56" hidden="1" x14ac:dyDescent="0.2">
      <c r="BC63339" s="6"/>
      <c r="BD63339" s="5"/>
    </row>
    <row r="63340" spans="55:56" hidden="1" x14ac:dyDescent="0.2">
      <c r="BC63340" s="6"/>
      <c r="BD63340" s="5"/>
    </row>
    <row r="63341" spans="55:56" hidden="1" x14ac:dyDescent="0.2">
      <c r="BC63341" s="6"/>
      <c r="BD63341" s="5"/>
    </row>
    <row r="63342" spans="55:56" hidden="1" x14ac:dyDescent="0.2">
      <c r="BC63342" s="6"/>
      <c r="BD63342" s="5"/>
    </row>
    <row r="63343" spans="55:56" hidden="1" x14ac:dyDescent="0.2">
      <c r="BC63343" s="6"/>
      <c r="BD63343" s="5"/>
    </row>
    <row r="63344" spans="55:56" hidden="1" x14ac:dyDescent="0.2">
      <c r="BC63344" s="6"/>
      <c r="BD63344" s="5"/>
    </row>
    <row r="63345" spans="55:56" hidden="1" x14ac:dyDescent="0.2">
      <c r="BC63345" s="6"/>
      <c r="BD63345" s="5"/>
    </row>
    <row r="63346" spans="55:56" hidden="1" x14ac:dyDescent="0.2">
      <c r="BC63346" s="6"/>
      <c r="BD63346" s="5"/>
    </row>
    <row r="63347" spans="55:56" hidden="1" x14ac:dyDescent="0.2">
      <c r="BC63347" s="6"/>
      <c r="BD63347" s="5"/>
    </row>
    <row r="63348" spans="55:56" hidden="1" x14ac:dyDescent="0.2">
      <c r="BC63348" s="6"/>
      <c r="BD63348" s="5"/>
    </row>
    <row r="63349" spans="55:56" hidden="1" x14ac:dyDescent="0.2">
      <c r="BC63349" s="6"/>
      <c r="BD63349" s="5"/>
    </row>
    <row r="63350" spans="55:56" hidden="1" x14ac:dyDescent="0.2">
      <c r="BC63350" s="6"/>
      <c r="BD63350" s="5"/>
    </row>
    <row r="63351" spans="55:56" hidden="1" x14ac:dyDescent="0.2">
      <c r="BC63351" s="6"/>
      <c r="BD63351" s="5"/>
    </row>
    <row r="63352" spans="55:56" hidden="1" x14ac:dyDescent="0.2">
      <c r="BC63352" s="6"/>
      <c r="BD63352" s="5"/>
    </row>
    <row r="63353" spans="55:56" hidden="1" x14ac:dyDescent="0.2">
      <c r="BC63353" s="6"/>
      <c r="BD63353" s="5"/>
    </row>
    <row r="63354" spans="55:56" hidden="1" x14ac:dyDescent="0.2">
      <c r="BC63354" s="6"/>
      <c r="BD63354" s="5"/>
    </row>
    <row r="63355" spans="55:56" hidden="1" x14ac:dyDescent="0.2">
      <c r="BC63355" s="6"/>
      <c r="BD63355" s="5"/>
    </row>
    <row r="63356" spans="55:56" hidden="1" x14ac:dyDescent="0.2">
      <c r="BC63356" s="6"/>
      <c r="BD63356" s="5"/>
    </row>
    <row r="63357" spans="55:56" hidden="1" x14ac:dyDescent="0.2">
      <c r="BC63357" s="6"/>
      <c r="BD63357" s="5"/>
    </row>
    <row r="63358" spans="55:56" hidden="1" x14ac:dyDescent="0.2">
      <c r="BC63358" s="6"/>
      <c r="BD63358" s="5"/>
    </row>
    <row r="63359" spans="55:56" hidden="1" x14ac:dyDescent="0.2">
      <c r="BC63359" s="6"/>
      <c r="BD63359" s="5"/>
    </row>
    <row r="63360" spans="55:56" hidden="1" x14ac:dyDescent="0.2">
      <c r="BC63360" s="6"/>
      <c r="BD63360" s="5"/>
    </row>
    <row r="63361" spans="55:56" hidden="1" x14ac:dyDescent="0.2">
      <c r="BC63361" s="6"/>
      <c r="BD63361" s="5"/>
    </row>
    <row r="63362" spans="55:56" hidden="1" x14ac:dyDescent="0.2">
      <c r="BC63362" s="6"/>
      <c r="BD63362" s="5"/>
    </row>
    <row r="63363" spans="55:56" hidden="1" x14ac:dyDescent="0.2">
      <c r="BC63363" s="6"/>
      <c r="BD63363" s="5"/>
    </row>
    <row r="63364" spans="55:56" hidden="1" x14ac:dyDescent="0.2">
      <c r="BC63364" s="6"/>
      <c r="BD63364" s="5"/>
    </row>
    <row r="63365" spans="55:56" hidden="1" x14ac:dyDescent="0.2">
      <c r="BC63365" s="6"/>
      <c r="BD63365" s="5"/>
    </row>
    <row r="63366" spans="55:56" hidden="1" x14ac:dyDescent="0.2">
      <c r="BC63366" s="6"/>
      <c r="BD63366" s="5"/>
    </row>
    <row r="63367" spans="55:56" hidden="1" x14ac:dyDescent="0.2">
      <c r="BC63367" s="6"/>
      <c r="BD63367" s="5"/>
    </row>
    <row r="63368" spans="55:56" hidden="1" x14ac:dyDescent="0.2">
      <c r="BC63368" s="6"/>
      <c r="BD63368" s="5"/>
    </row>
    <row r="63369" spans="55:56" hidden="1" x14ac:dyDescent="0.2">
      <c r="BC63369" s="6"/>
      <c r="BD63369" s="5"/>
    </row>
    <row r="63370" spans="55:56" hidden="1" x14ac:dyDescent="0.2">
      <c r="BC63370" s="6"/>
      <c r="BD63370" s="5"/>
    </row>
    <row r="63371" spans="55:56" hidden="1" x14ac:dyDescent="0.2">
      <c r="BC63371" s="6"/>
      <c r="BD63371" s="5"/>
    </row>
    <row r="63372" spans="55:56" hidden="1" x14ac:dyDescent="0.2">
      <c r="BC63372" s="6"/>
      <c r="BD63372" s="5"/>
    </row>
    <row r="63373" spans="55:56" hidden="1" x14ac:dyDescent="0.2">
      <c r="BC63373" s="6"/>
      <c r="BD63373" s="5"/>
    </row>
    <row r="63374" spans="55:56" hidden="1" x14ac:dyDescent="0.2">
      <c r="BC63374" s="6"/>
      <c r="BD63374" s="5"/>
    </row>
    <row r="63375" spans="55:56" hidden="1" x14ac:dyDescent="0.2">
      <c r="BC63375" s="6"/>
      <c r="BD63375" s="5"/>
    </row>
    <row r="63376" spans="55:56" hidden="1" x14ac:dyDescent="0.2">
      <c r="BC63376" s="6"/>
      <c r="BD63376" s="5"/>
    </row>
    <row r="63377" spans="55:56" hidden="1" x14ac:dyDescent="0.2">
      <c r="BC63377" s="6"/>
      <c r="BD63377" s="5"/>
    </row>
    <row r="63378" spans="55:56" hidden="1" x14ac:dyDescent="0.2">
      <c r="BC63378" s="6"/>
      <c r="BD63378" s="5"/>
    </row>
    <row r="63379" spans="55:56" hidden="1" x14ac:dyDescent="0.2">
      <c r="BC63379" s="6"/>
      <c r="BD63379" s="5"/>
    </row>
    <row r="63380" spans="55:56" hidden="1" x14ac:dyDescent="0.2">
      <c r="BC63380" s="6"/>
      <c r="BD63380" s="5"/>
    </row>
    <row r="63381" spans="55:56" hidden="1" x14ac:dyDescent="0.2">
      <c r="BC63381" s="6"/>
      <c r="BD63381" s="5"/>
    </row>
    <row r="63382" spans="55:56" hidden="1" x14ac:dyDescent="0.2">
      <c r="BC63382" s="6"/>
      <c r="BD63382" s="5"/>
    </row>
    <row r="63383" spans="55:56" hidden="1" x14ac:dyDescent="0.2">
      <c r="BC63383" s="6"/>
      <c r="BD63383" s="5"/>
    </row>
    <row r="63384" spans="55:56" hidden="1" x14ac:dyDescent="0.2">
      <c r="BC63384" s="6"/>
      <c r="BD63384" s="5"/>
    </row>
    <row r="63385" spans="55:56" hidden="1" x14ac:dyDescent="0.2">
      <c r="BC63385" s="6"/>
      <c r="BD63385" s="5"/>
    </row>
    <row r="63386" spans="55:56" hidden="1" x14ac:dyDescent="0.2">
      <c r="BC63386" s="6"/>
      <c r="BD63386" s="5"/>
    </row>
    <row r="63387" spans="55:56" hidden="1" x14ac:dyDescent="0.2">
      <c r="BC63387" s="6"/>
      <c r="BD63387" s="5"/>
    </row>
    <row r="63388" spans="55:56" hidden="1" x14ac:dyDescent="0.2">
      <c r="BC63388" s="6"/>
      <c r="BD63388" s="5"/>
    </row>
    <row r="63389" spans="55:56" hidden="1" x14ac:dyDescent="0.2">
      <c r="BC63389" s="6"/>
      <c r="BD63389" s="5"/>
    </row>
    <row r="63390" spans="55:56" hidden="1" x14ac:dyDescent="0.2">
      <c r="BC63390" s="6"/>
      <c r="BD63390" s="5"/>
    </row>
    <row r="63391" spans="55:56" hidden="1" x14ac:dyDescent="0.2">
      <c r="BC63391" s="6"/>
      <c r="BD63391" s="5"/>
    </row>
    <row r="63392" spans="55:56" hidden="1" x14ac:dyDescent="0.2">
      <c r="BC63392" s="6"/>
      <c r="BD63392" s="5"/>
    </row>
    <row r="63393" spans="55:56" hidden="1" x14ac:dyDescent="0.2">
      <c r="BC63393" s="6"/>
      <c r="BD63393" s="5"/>
    </row>
    <row r="63394" spans="55:56" hidden="1" x14ac:dyDescent="0.2">
      <c r="BC63394" s="6"/>
      <c r="BD63394" s="5"/>
    </row>
    <row r="63395" spans="55:56" hidden="1" x14ac:dyDescent="0.2">
      <c r="BC63395" s="6"/>
      <c r="BD63395" s="5"/>
    </row>
    <row r="63396" spans="55:56" hidden="1" x14ac:dyDescent="0.2">
      <c r="BC63396" s="6"/>
      <c r="BD63396" s="5"/>
    </row>
    <row r="63397" spans="55:56" hidden="1" x14ac:dyDescent="0.2">
      <c r="BC63397" s="6"/>
      <c r="BD63397" s="5"/>
    </row>
    <row r="63398" spans="55:56" hidden="1" x14ac:dyDescent="0.2">
      <c r="BC63398" s="6"/>
      <c r="BD63398" s="5"/>
    </row>
    <row r="63399" spans="55:56" hidden="1" x14ac:dyDescent="0.2">
      <c r="BC63399" s="6"/>
      <c r="BD63399" s="5"/>
    </row>
    <row r="63400" spans="55:56" hidden="1" x14ac:dyDescent="0.2">
      <c r="BC63400" s="6"/>
      <c r="BD63400" s="5"/>
    </row>
    <row r="63401" spans="55:56" hidden="1" x14ac:dyDescent="0.2">
      <c r="BC63401" s="6"/>
      <c r="BD63401" s="5"/>
    </row>
    <row r="63402" spans="55:56" hidden="1" x14ac:dyDescent="0.2">
      <c r="BC63402" s="6"/>
      <c r="BD63402" s="5"/>
    </row>
    <row r="63403" spans="55:56" hidden="1" x14ac:dyDescent="0.2">
      <c r="BC63403" s="6"/>
      <c r="BD63403" s="5"/>
    </row>
    <row r="63404" spans="55:56" hidden="1" x14ac:dyDescent="0.2">
      <c r="BC63404" s="6"/>
      <c r="BD63404" s="5"/>
    </row>
    <row r="63405" spans="55:56" hidden="1" x14ac:dyDescent="0.2">
      <c r="BC63405" s="6"/>
      <c r="BD63405" s="5"/>
    </row>
    <row r="63406" spans="55:56" hidden="1" x14ac:dyDescent="0.2">
      <c r="BC63406" s="6"/>
      <c r="BD63406" s="5"/>
    </row>
    <row r="63407" spans="55:56" hidden="1" x14ac:dyDescent="0.2">
      <c r="BC63407" s="6"/>
      <c r="BD63407" s="5"/>
    </row>
    <row r="63408" spans="55:56" hidden="1" x14ac:dyDescent="0.2">
      <c r="BC63408" s="6"/>
      <c r="BD63408" s="5"/>
    </row>
    <row r="63409" spans="55:56" hidden="1" x14ac:dyDescent="0.2">
      <c r="BC63409" s="6"/>
      <c r="BD63409" s="5"/>
    </row>
    <row r="63410" spans="55:56" hidden="1" x14ac:dyDescent="0.2">
      <c r="BC63410" s="6"/>
      <c r="BD63410" s="5"/>
    </row>
    <row r="63411" spans="55:56" hidden="1" x14ac:dyDescent="0.2">
      <c r="BC63411" s="6"/>
      <c r="BD63411" s="5"/>
    </row>
    <row r="63412" spans="55:56" hidden="1" x14ac:dyDescent="0.2">
      <c r="BC63412" s="6"/>
      <c r="BD63412" s="5"/>
    </row>
    <row r="63413" spans="55:56" hidden="1" x14ac:dyDescent="0.2">
      <c r="BC63413" s="6"/>
      <c r="BD63413" s="5"/>
    </row>
    <row r="63414" spans="55:56" hidden="1" x14ac:dyDescent="0.2">
      <c r="BC63414" s="6"/>
      <c r="BD63414" s="5"/>
    </row>
    <row r="63415" spans="55:56" hidden="1" x14ac:dyDescent="0.2">
      <c r="BC63415" s="6"/>
      <c r="BD63415" s="5"/>
    </row>
    <row r="63416" spans="55:56" hidden="1" x14ac:dyDescent="0.2">
      <c r="BC63416" s="6"/>
      <c r="BD63416" s="5"/>
    </row>
    <row r="63417" spans="55:56" hidden="1" x14ac:dyDescent="0.2">
      <c r="BC63417" s="6"/>
      <c r="BD63417" s="5"/>
    </row>
    <row r="63418" spans="55:56" hidden="1" x14ac:dyDescent="0.2">
      <c r="BC63418" s="6"/>
      <c r="BD63418" s="5"/>
    </row>
    <row r="63419" spans="55:56" hidden="1" x14ac:dyDescent="0.2">
      <c r="BC63419" s="6"/>
      <c r="BD63419" s="5"/>
    </row>
    <row r="63420" spans="55:56" hidden="1" x14ac:dyDescent="0.2">
      <c r="BC63420" s="6"/>
      <c r="BD63420" s="5"/>
    </row>
    <row r="63421" spans="55:56" hidden="1" x14ac:dyDescent="0.2">
      <c r="BC63421" s="6"/>
      <c r="BD63421" s="5"/>
    </row>
    <row r="63422" spans="55:56" hidden="1" x14ac:dyDescent="0.2">
      <c r="BC63422" s="6"/>
      <c r="BD63422" s="5"/>
    </row>
    <row r="63423" spans="55:56" hidden="1" x14ac:dyDescent="0.2">
      <c r="BC63423" s="6"/>
      <c r="BD63423" s="5"/>
    </row>
    <row r="63424" spans="55:56" hidden="1" x14ac:dyDescent="0.2">
      <c r="BC63424" s="6"/>
      <c r="BD63424" s="5"/>
    </row>
    <row r="63425" spans="55:56" hidden="1" x14ac:dyDescent="0.2">
      <c r="BC63425" s="6"/>
      <c r="BD63425" s="5"/>
    </row>
    <row r="63426" spans="55:56" hidden="1" x14ac:dyDescent="0.2">
      <c r="BC63426" s="6"/>
      <c r="BD63426" s="5"/>
    </row>
    <row r="63427" spans="55:56" hidden="1" x14ac:dyDescent="0.2">
      <c r="BC63427" s="6"/>
      <c r="BD63427" s="5"/>
    </row>
    <row r="63428" spans="55:56" hidden="1" x14ac:dyDescent="0.2">
      <c r="BC63428" s="6"/>
      <c r="BD63428" s="5"/>
    </row>
    <row r="63429" spans="55:56" hidden="1" x14ac:dyDescent="0.2">
      <c r="BC63429" s="6"/>
      <c r="BD63429" s="5"/>
    </row>
    <row r="63430" spans="55:56" hidden="1" x14ac:dyDescent="0.2">
      <c r="BC63430" s="6"/>
      <c r="BD63430" s="5"/>
    </row>
    <row r="63431" spans="55:56" hidden="1" x14ac:dyDescent="0.2">
      <c r="BC63431" s="6"/>
      <c r="BD63431" s="5"/>
    </row>
    <row r="63432" spans="55:56" hidden="1" x14ac:dyDescent="0.2">
      <c r="BC63432" s="6"/>
      <c r="BD63432" s="5"/>
    </row>
    <row r="63433" spans="55:56" hidden="1" x14ac:dyDescent="0.2">
      <c r="BC63433" s="6"/>
      <c r="BD63433" s="5"/>
    </row>
    <row r="63434" spans="55:56" hidden="1" x14ac:dyDescent="0.2">
      <c r="BC63434" s="6"/>
      <c r="BD63434" s="5"/>
    </row>
    <row r="63435" spans="55:56" hidden="1" x14ac:dyDescent="0.2">
      <c r="BC63435" s="6"/>
      <c r="BD63435" s="5"/>
    </row>
    <row r="63436" spans="55:56" hidden="1" x14ac:dyDescent="0.2">
      <c r="BC63436" s="6"/>
      <c r="BD63436" s="5"/>
    </row>
    <row r="63437" spans="55:56" hidden="1" x14ac:dyDescent="0.2">
      <c r="BC63437" s="6"/>
      <c r="BD63437" s="5"/>
    </row>
    <row r="63438" spans="55:56" hidden="1" x14ac:dyDescent="0.2">
      <c r="BC63438" s="6"/>
      <c r="BD63438" s="5"/>
    </row>
    <row r="63439" spans="55:56" hidden="1" x14ac:dyDescent="0.2">
      <c r="BC63439" s="6"/>
      <c r="BD63439" s="5"/>
    </row>
    <row r="63440" spans="55:56" hidden="1" x14ac:dyDescent="0.2">
      <c r="BC63440" s="6"/>
      <c r="BD63440" s="5"/>
    </row>
    <row r="63441" spans="55:56" hidden="1" x14ac:dyDescent="0.2">
      <c r="BC63441" s="6"/>
      <c r="BD63441" s="5"/>
    </row>
    <row r="63442" spans="55:56" hidden="1" x14ac:dyDescent="0.2">
      <c r="BC63442" s="6"/>
      <c r="BD63442" s="5"/>
    </row>
    <row r="63443" spans="55:56" hidden="1" x14ac:dyDescent="0.2">
      <c r="BC63443" s="6"/>
      <c r="BD63443" s="5"/>
    </row>
    <row r="63444" spans="55:56" hidden="1" x14ac:dyDescent="0.2">
      <c r="BC63444" s="6"/>
      <c r="BD63444" s="5"/>
    </row>
    <row r="63445" spans="55:56" hidden="1" x14ac:dyDescent="0.2">
      <c r="BC63445" s="6"/>
      <c r="BD63445" s="5"/>
    </row>
    <row r="63446" spans="55:56" hidden="1" x14ac:dyDescent="0.2">
      <c r="BC63446" s="6"/>
      <c r="BD63446" s="5"/>
    </row>
    <row r="63447" spans="55:56" hidden="1" x14ac:dyDescent="0.2">
      <c r="BC63447" s="6"/>
      <c r="BD63447" s="5"/>
    </row>
    <row r="63448" spans="55:56" hidden="1" x14ac:dyDescent="0.2">
      <c r="BC63448" s="6"/>
      <c r="BD63448" s="5"/>
    </row>
    <row r="63449" spans="55:56" hidden="1" x14ac:dyDescent="0.2">
      <c r="BC63449" s="6"/>
      <c r="BD63449" s="5"/>
    </row>
    <row r="63450" spans="55:56" hidden="1" x14ac:dyDescent="0.2">
      <c r="BC63450" s="6"/>
      <c r="BD63450" s="5"/>
    </row>
    <row r="63451" spans="55:56" hidden="1" x14ac:dyDescent="0.2">
      <c r="BC63451" s="6"/>
      <c r="BD63451" s="5"/>
    </row>
    <row r="63452" spans="55:56" hidden="1" x14ac:dyDescent="0.2">
      <c r="BC63452" s="6"/>
      <c r="BD63452" s="5"/>
    </row>
    <row r="63453" spans="55:56" hidden="1" x14ac:dyDescent="0.2">
      <c r="BC63453" s="6"/>
      <c r="BD63453" s="5"/>
    </row>
    <row r="63454" spans="55:56" hidden="1" x14ac:dyDescent="0.2">
      <c r="BC63454" s="6"/>
      <c r="BD63454" s="5"/>
    </row>
    <row r="63455" spans="55:56" hidden="1" x14ac:dyDescent="0.2">
      <c r="BC63455" s="6"/>
      <c r="BD63455" s="5"/>
    </row>
    <row r="63456" spans="55:56" hidden="1" x14ac:dyDescent="0.2">
      <c r="BC63456" s="6"/>
      <c r="BD63456" s="5"/>
    </row>
    <row r="63457" spans="55:56" hidden="1" x14ac:dyDescent="0.2">
      <c r="BC63457" s="6"/>
      <c r="BD63457" s="5"/>
    </row>
    <row r="63458" spans="55:56" hidden="1" x14ac:dyDescent="0.2">
      <c r="BC63458" s="6"/>
      <c r="BD63458" s="5"/>
    </row>
    <row r="63459" spans="55:56" hidden="1" x14ac:dyDescent="0.2">
      <c r="BC63459" s="6"/>
      <c r="BD63459" s="5"/>
    </row>
    <row r="63460" spans="55:56" hidden="1" x14ac:dyDescent="0.2">
      <c r="BC63460" s="6"/>
      <c r="BD63460" s="5"/>
    </row>
    <row r="63461" spans="55:56" hidden="1" x14ac:dyDescent="0.2">
      <c r="BC63461" s="6"/>
      <c r="BD63461" s="5"/>
    </row>
    <row r="63462" spans="55:56" hidden="1" x14ac:dyDescent="0.2">
      <c r="BC63462" s="6"/>
      <c r="BD63462" s="5"/>
    </row>
    <row r="63463" spans="55:56" hidden="1" x14ac:dyDescent="0.2">
      <c r="BC63463" s="6"/>
      <c r="BD63463" s="5"/>
    </row>
    <row r="63464" spans="55:56" hidden="1" x14ac:dyDescent="0.2">
      <c r="BC63464" s="6"/>
      <c r="BD63464" s="5"/>
    </row>
    <row r="63465" spans="55:56" hidden="1" x14ac:dyDescent="0.2">
      <c r="BC63465" s="6"/>
      <c r="BD63465" s="5"/>
    </row>
    <row r="63466" spans="55:56" hidden="1" x14ac:dyDescent="0.2">
      <c r="BC63466" s="6"/>
      <c r="BD63466" s="5"/>
    </row>
    <row r="63467" spans="55:56" hidden="1" x14ac:dyDescent="0.2">
      <c r="BC63467" s="6"/>
      <c r="BD63467" s="5"/>
    </row>
    <row r="63468" spans="55:56" hidden="1" x14ac:dyDescent="0.2">
      <c r="BC63468" s="6"/>
      <c r="BD63468" s="5"/>
    </row>
    <row r="63469" spans="55:56" hidden="1" x14ac:dyDescent="0.2">
      <c r="BC63469" s="6"/>
      <c r="BD63469" s="5"/>
    </row>
    <row r="63470" spans="55:56" hidden="1" x14ac:dyDescent="0.2">
      <c r="BC63470" s="6"/>
      <c r="BD63470" s="5"/>
    </row>
    <row r="63471" spans="55:56" hidden="1" x14ac:dyDescent="0.2">
      <c r="BC63471" s="6"/>
      <c r="BD63471" s="5"/>
    </row>
    <row r="63472" spans="55:56" hidden="1" x14ac:dyDescent="0.2">
      <c r="BC63472" s="6"/>
      <c r="BD63472" s="5"/>
    </row>
    <row r="63473" spans="55:56" hidden="1" x14ac:dyDescent="0.2">
      <c r="BC63473" s="6"/>
      <c r="BD63473" s="5"/>
    </row>
    <row r="63474" spans="55:56" hidden="1" x14ac:dyDescent="0.2">
      <c r="BC63474" s="6"/>
      <c r="BD63474" s="5"/>
    </row>
    <row r="63475" spans="55:56" hidden="1" x14ac:dyDescent="0.2">
      <c r="BC63475" s="6"/>
      <c r="BD63475" s="5"/>
    </row>
    <row r="63476" spans="55:56" hidden="1" x14ac:dyDescent="0.2">
      <c r="BC63476" s="6"/>
      <c r="BD63476" s="5"/>
    </row>
    <row r="63477" spans="55:56" hidden="1" x14ac:dyDescent="0.2">
      <c r="BC63477" s="6"/>
      <c r="BD63477" s="5"/>
    </row>
    <row r="63478" spans="55:56" hidden="1" x14ac:dyDescent="0.2">
      <c r="BC63478" s="6"/>
      <c r="BD63478" s="5"/>
    </row>
    <row r="63479" spans="55:56" hidden="1" x14ac:dyDescent="0.2">
      <c r="BC63479" s="6"/>
      <c r="BD63479" s="5"/>
    </row>
    <row r="63480" spans="55:56" hidden="1" x14ac:dyDescent="0.2">
      <c r="BC63480" s="6"/>
      <c r="BD63480" s="5"/>
    </row>
    <row r="63481" spans="55:56" hidden="1" x14ac:dyDescent="0.2">
      <c r="BC63481" s="6"/>
      <c r="BD63481" s="5"/>
    </row>
    <row r="63482" spans="55:56" hidden="1" x14ac:dyDescent="0.2">
      <c r="BC63482" s="6"/>
      <c r="BD63482" s="5"/>
    </row>
    <row r="63483" spans="55:56" hidden="1" x14ac:dyDescent="0.2">
      <c r="BC63483" s="6"/>
      <c r="BD63483" s="5"/>
    </row>
    <row r="63484" spans="55:56" hidden="1" x14ac:dyDescent="0.2">
      <c r="BC63484" s="6"/>
      <c r="BD63484" s="5"/>
    </row>
    <row r="63485" spans="55:56" hidden="1" x14ac:dyDescent="0.2">
      <c r="BC63485" s="6"/>
      <c r="BD63485" s="5"/>
    </row>
    <row r="63486" spans="55:56" hidden="1" x14ac:dyDescent="0.2">
      <c r="BC63486" s="6"/>
      <c r="BD63486" s="5"/>
    </row>
    <row r="63487" spans="55:56" hidden="1" x14ac:dyDescent="0.2">
      <c r="BC63487" s="6"/>
      <c r="BD63487" s="5"/>
    </row>
    <row r="63488" spans="55:56" hidden="1" x14ac:dyDescent="0.2">
      <c r="BC63488" s="6"/>
      <c r="BD63488" s="5"/>
    </row>
    <row r="63489" spans="55:56" hidden="1" x14ac:dyDescent="0.2">
      <c r="BC63489" s="6"/>
      <c r="BD63489" s="5"/>
    </row>
    <row r="63490" spans="55:56" hidden="1" x14ac:dyDescent="0.2">
      <c r="BC63490" s="6"/>
      <c r="BD63490" s="5"/>
    </row>
    <row r="63491" spans="55:56" hidden="1" x14ac:dyDescent="0.2">
      <c r="BC63491" s="6"/>
      <c r="BD63491" s="5"/>
    </row>
    <row r="63492" spans="55:56" hidden="1" x14ac:dyDescent="0.2">
      <c r="BC63492" s="6"/>
      <c r="BD63492" s="5"/>
    </row>
    <row r="63493" spans="55:56" hidden="1" x14ac:dyDescent="0.2">
      <c r="BC63493" s="6"/>
      <c r="BD63493" s="5"/>
    </row>
    <row r="63494" spans="55:56" hidden="1" x14ac:dyDescent="0.2">
      <c r="BC63494" s="6"/>
      <c r="BD63494" s="5"/>
    </row>
    <row r="63495" spans="55:56" hidden="1" x14ac:dyDescent="0.2">
      <c r="BC63495" s="6"/>
      <c r="BD63495" s="5"/>
    </row>
    <row r="63496" spans="55:56" hidden="1" x14ac:dyDescent="0.2">
      <c r="BC63496" s="6"/>
      <c r="BD63496" s="5"/>
    </row>
    <row r="63497" spans="55:56" hidden="1" x14ac:dyDescent="0.2">
      <c r="BC63497" s="6"/>
      <c r="BD63497" s="5"/>
    </row>
    <row r="63498" spans="55:56" hidden="1" x14ac:dyDescent="0.2">
      <c r="BC63498" s="6"/>
      <c r="BD63498" s="5"/>
    </row>
    <row r="63499" spans="55:56" hidden="1" x14ac:dyDescent="0.2">
      <c r="BC63499" s="6"/>
      <c r="BD63499" s="5"/>
    </row>
    <row r="63500" spans="55:56" hidden="1" x14ac:dyDescent="0.2">
      <c r="BC63500" s="6"/>
      <c r="BD63500" s="5"/>
    </row>
    <row r="63501" spans="55:56" hidden="1" x14ac:dyDescent="0.2">
      <c r="BC63501" s="6"/>
      <c r="BD63501" s="5"/>
    </row>
    <row r="63502" spans="55:56" hidden="1" x14ac:dyDescent="0.2">
      <c r="BC63502" s="6"/>
      <c r="BD63502" s="5"/>
    </row>
    <row r="63503" spans="55:56" hidden="1" x14ac:dyDescent="0.2">
      <c r="BC63503" s="6"/>
      <c r="BD63503" s="5"/>
    </row>
    <row r="63504" spans="55:56" hidden="1" x14ac:dyDescent="0.2">
      <c r="BC63504" s="6"/>
      <c r="BD63504" s="5"/>
    </row>
    <row r="63505" spans="55:56" hidden="1" x14ac:dyDescent="0.2">
      <c r="BC63505" s="6"/>
      <c r="BD63505" s="5"/>
    </row>
    <row r="63506" spans="55:56" hidden="1" x14ac:dyDescent="0.2">
      <c r="BC63506" s="6"/>
      <c r="BD63506" s="5"/>
    </row>
    <row r="63507" spans="55:56" hidden="1" x14ac:dyDescent="0.2">
      <c r="BC63507" s="6"/>
      <c r="BD63507" s="5"/>
    </row>
    <row r="63508" spans="55:56" hidden="1" x14ac:dyDescent="0.2">
      <c r="BC63508" s="6"/>
      <c r="BD63508" s="5"/>
    </row>
    <row r="63509" spans="55:56" hidden="1" x14ac:dyDescent="0.2">
      <c r="BC63509" s="6"/>
      <c r="BD63509" s="5"/>
    </row>
    <row r="63510" spans="55:56" hidden="1" x14ac:dyDescent="0.2">
      <c r="BC63510" s="6"/>
      <c r="BD63510" s="5"/>
    </row>
    <row r="63511" spans="55:56" hidden="1" x14ac:dyDescent="0.2">
      <c r="BC63511" s="6"/>
      <c r="BD63511" s="5"/>
    </row>
    <row r="63512" spans="55:56" hidden="1" x14ac:dyDescent="0.2">
      <c r="BC63512" s="6"/>
      <c r="BD63512" s="5"/>
    </row>
    <row r="63513" spans="55:56" hidden="1" x14ac:dyDescent="0.2">
      <c r="BC63513" s="6"/>
      <c r="BD63513" s="5"/>
    </row>
    <row r="63514" spans="55:56" hidden="1" x14ac:dyDescent="0.2">
      <c r="BC63514" s="6"/>
      <c r="BD63514" s="5"/>
    </row>
    <row r="63515" spans="55:56" hidden="1" x14ac:dyDescent="0.2">
      <c r="BC63515" s="6"/>
      <c r="BD63515" s="5"/>
    </row>
    <row r="63516" spans="55:56" hidden="1" x14ac:dyDescent="0.2">
      <c r="BC63516" s="6"/>
      <c r="BD63516" s="5"/>
    </row>
    <row r="63517" spans="55:56" hidden="1" x14ac:dyDescent="0.2">
      <c r="BC63517" s="6"/>
      <c r="BD63517" s="5"/>
    </row>
    <row r="63518" spans="55:56" hidden="1" x14ac:dyDescent="0.2">
      <c r="BC63518" s="6"/>
      <c r="BD63518" s="5"/>
    </row>
    <row r="63519" spans="55:56" hidden="1" x14ac:dyDescent="0.2">
      <c r="BC63519" s="6"/>
      <c r="BD63519" s="5"/>
    </row>
    <row r="63520" spans="55:56" hidden="1" x14ac:dyDescent="0.2">
      <c r="BC63520" s="6"/>
      <c r="BD63520" s="5"/>
    </row>
    <row r="63521" spans="55:56" hidden="1" x14ac:dyDescent="0.2">
      <c r="BC63521" s="6"/>
      <c r="BD63521" s="5"/>
    </row>
    <row r="63522" spans="55:56" hidden="1" x14ac:dyDescent="0.2">
      <c r="BC63522" s="6"/>
      <c r="BD63522" s="5"/>
    </row>
    <row r="63523" spans="55:56" hidden="1" x14ac:dyDescent="0.2">
      <c r="BC63523" s="6"/>
      <c r="BD63523" s="5"/>
    </row>
    <row r="63524" spans="55:56" hidden="1" x14ac:dyDescent="0.2">
      <c r="BC63524" s="6"/>
      <c r="BD63524" s="5"/>
    </row>
    <row r="63525" spans="55:56" hidden="1" x14ac:dyDescent="0.2">
      <c r="BC63525" s="6"/>
      <c r="BD63525" s="5"/>
    </row>
    <row r="63526" spans="55:56" hidden="1" x14ac:dyDescent="0.2">
      <c r="BC63526" s="6"/>
      <c r="BD63526" s="5"/>
    </row>
    <row r="63527" spans="55:56" hidden="1" x14ac:dyDescent="0.2">
      <c r="BC63527" s="6"/>
      <c r="BD63527" s="5"/>
    </row>
    <row r="63528" spans="55:56" hidden="1" x14ac:dyDescent="0.2">
      <c r="BC63528" s="6"/>
      <c r="BD63528" s="5"/>
    </row>
    <row r="63529" spans="55:56" hidden="1" x14ac:dyDescent="0.2">
      <c r="BC63529" s="6"/>
      <c r="BD63529" s="5"/>
    </row>
    <row r="63530" spans="55:56" hidden="1" x14ac:dyDescent="0.2">
      <c r="BC63530" s="6"/>
      <c r="BD63530" s="5"/>
    </row>
    <row r="63531" spans="55:56" hidden="1" x14ac:dyDescent="0.2">
      <c r="BC63531" s="6"/>
      <c r="BD63531" s="5"/>
    </row>
    <row r="63532" spans="55:56" hidden="1" x14ac:dyDescent="0.2">
      <c r="BC63532" s="6"/>
      <c r="BD63532" s="5"/>
    </row>
    <row r="63533" spans="55:56" hidden="1" x14ac:dyDescent="0.2">
      <c r="BC63533" s="6"/>
      <c r="BD63533" s="5"/>
    </row>
    <row r="63534" spans="55:56" hidden="1" x14ac:dyDescent="0.2">
      <c r="BC63534" s="6"/>
      <c r="BD63534" s="5"/>
    </row>
    <row r="63535" spans="55:56" hidden="1" x14ac:dyDescent="0.2">
      <c r="BC63535" s="6"/>
      <c r="BD63535" s="5"/>
    </row>
    <row r="63536" spans="55:56" hidden="1" x14ac:dyDescent="0.2">
      <c r="BC63536" s="6"/>
      <c r="BD63536" s="5"/>
    </row>
    <row r="63537" spans="55:56" hidden="1" x14ac:dyDescent="0.2">
      <c r="BC63537" s="6"/>
      <c r="BD63537" s="5"/>
    </row>
    <row r="63538" spans="55:56" hidden="1" x14ac:dyDescent="0.2">
      <c r="BC63538" s="6"/>
      <c r="BD63538" s="5"/>
    </row>
    <row r="63539" spans="55:56" hidden="1" x14ac:dyDescent="0.2">
      <c r="BC63539" s="6"/>
      <c r="BD63539" s="5"/>
    </row>
    <row r="63540" spans="55:56" hidden="1" x14ac:dyDescent="0.2">
      <c r="BC63540" s="6"/>
      <c r="BD63540" s="5"/>
    </row>
    <row r="63541" spans="55:56" hidden="1" x14ac:dyDescent="0.2">
      <c r="BC63541" s="6"/>
      <c r="BD63541" s="5"/>
    </row>
    <row r="63542" spans="55:56" hidden="1" x14ac:dyDescent="0.2">
      <c r="BC63542" s="6"/>
      <c r="BD63542" s="5"/>
    </row>
    <row r="63543" spans="55:56" hidden="1" x14ac:dyDescent="0.2">
      <c r="BC63543" s="6"/>
      <c r="BD63543" s="5"/>
    </row>
    <row r="63544" spans="55:56" hidden="1" x14ac:dyDescent="0.2">
      <c r="BC63544" s="6"/>
      <c r="BD63544" s="5"/>
    </row>
    <row r="63545" spans="55:56" hidden="1" x14ac:dyDescent="0.2">
      <c r="BC63545" s="6"/>
      <c r="BD63545" s="5"/>
    </row>
    <row r="63546" spans="55:56" hidden="1" x14ac:dyDescent="0.2">
      <c r="BC63546" s="6"/>
      <c r="BD63546" s="5"/>
    </row>
    <row r="63547" spans="55:56" hidden="1" x14ac:dyDescent="0.2">
      <c r="BC63547" s="6"/>
      <c r="BD63547" s="5"/>
    </row>
    <row r="63548" spans="55:56" hidden="1" x14ac:dyDescent="0.2">
      <c r="BC63548" s="6"/>
      <c r="BD63548" s="5"/>
    </row>
    <row r="63549" spans="55:56" hidden="1" x14ac:dyDescent="0.2">
      <c r="BC63549" s="6"/>
      <c r="BD63549" s="5"/>
    </row>
    <row r="63550" spans="55:56" hidden="1" x14ac:dyDescent="0.2">
      <c r="BC63550" s="6"/>
      <c r="BD63550" s="5"/>
    </row>
    <row r="63551" spans="55:56" hidden="1" x14ac:dyDescent="0.2">
      <c r="BC63551" s="6"/>
      <c r="BD63551" s="5"/>
    </row>
    <row r="63552" spans="55:56" hidden="1" x14ac:dyDescent="0.2">
      <c r="BC63552" s="6"/>
      <c r="BD63552" s="5"/>
    </row>
    <row r="63553" spans="55:56" hidden="1" x14ac:dyDescent="0.2">
      <c r="BC63553" s="6"/>
      <c r="BD63553" s="5"/>
    </row>
    <row r="63554" spans="55:56" hidden="1" x14ac:dyDescent="0.2">
      <c r="BC63554" s="6"/>
      <c r="BD63554" s="5"/>
    </row>
    <row r="63555" spans="55:56" hidden="1" x14ac:dyDescent="0.2">
      <c r="BC63555" s="6"/>
      <c r="BD63555" s="5"/>
    </row>
    <row r="63556" spans="55:56" hidden="1" x14ac:dyDescent="0.2">
      <c r="BC63556" s="6"/>
      <c r="BD63556" s="5"/>
    </row>
    <row r="63557" spans="55:56" hidden="1" x14ac:dyDescent="0.2">
      <c r="BC63557" s="6"/>
      <c r="BD63557" s="5"/>
    </row>
    <row r="63558" spans="55:56" hidden="1" x14ac:dyDescent="0.2">
      <c r="BC63558" s="6"/>
      <c r="BD63558" s="5"/>
    </row>
    <row r="63559" spans="55:56" hidden="1" x14ac:dyDescent="0.2">
      <c r="BC63559" s="6"/>
      <c r="BD63559" s="5"/>
    </row>
    <row r="63560" spans="55:56" hidden="1" x14ac:dyDescent="0.2">
      <c r="BC63560" s="6"/>
      <c r="BD63560" s="5"/>
    </row>
    <row r="63561" spans="55:56" hidden="1" x14ac:dyDescent="0.2">
      <c r="BC63561" s="6"/>
      <c r="BD63561" s="5"/>
    </row>
    <row r="63562" spans="55:56" hidden="1" x14ac:dyDescent="0.2">
      <c r="BC63562" s="6"/>
      <c r="BD63562" s="5"/>
    </row>
    <row r="63563" spans="55:56" hidden="1" x14ac:dyDescent="0.2">
      <c r="BC63563" s="6"/>
      <c r="BD63563" s="5"/>
    </row>
    <row r="63564" spans="55:56" hidden="1" x14ac:dyDescent="0.2">
      <c r="BC63564" s="6"/>
      <c r="BD63564" s="5"/>
    </row>
    <row r="63565" spans="55:56" hidden="1" x14ac:dyDescent="0.2">
      <c r="BC63565" s="6"/>
      <c r="BD63565" s="5"/>
    </row>
    <row r="63566" spans="55:56" hidden="1" x14ac:dyDescent="0.2">
      <c r="BC63566" s="6"/>
      <c r="BD63566" s="5"/>
    </row>
    <row r="63567" spans="55:56" hidden="1" x14ac:dyDescent="0.2">
      <c r="BC63567" s="6"/>
      <c r="BD63567" s="5"/>
    </row>
    <row r="63568" spans="55:56" hidden="1" x14ac:dyDescent="0.2">
      <c r="BC63568" s="6"/>
      <c r="BD63568" s="5"/>
    </row>
    <row r="63569" spans="55:56" hidden="1" x14ac:dyDescent="0.2">
      <c r="BC63569" s="6"/>
      <c r="BD63569" s="5"/>
    </row>
    <row r="63570" spans="55:56" hidden="1" x14ac:dyDescent="0.2">
      <c r="BC63570" s="6"/>
      <c r="BD63570" s="5"/>
    </row>
    <row r="63571" spans="55:56" hidden="1" x14ac:dyDescent="0.2">
      <c r="BC63571" s="6"/>
      <c r="BD63571" s="5"/>
    </row>
    <row r="63572" spans="55:56" hidden="1" x14ac:dyDescent="0.2">
      <c r="BC63572" s="6"/>
      <c r="BD63572" s="5"/>
    </row>
    <row r="63573" spans="55:56" hidden="1" x14ac:dyDescent="0.2">
      <c r="BC63573" s="6"/>
      <c r="BD63573" s="5"/>
    </row>
    <row r="63574" spans="55:56" hidden="1" x14ac:dyDescent="0.2">
      <c r="BC63574" s="6"/>
      <c r="BD63574" s="5"/>
    </row>
    <row r="63575" spans="55:56" hidden="1" x14ac:dyDescent="0.2">
      <c r="BC63575" s="6"/>
      <c r="BD63575" s="5"/>
    </row>
    <row r="63576" spans="55:56" hidden="1" x14ac:dyDescent="0.2">
      <c r="BC63576" s="6"/>
      <c r="BD63576" s="5"/>
    </row>
    <row r="63577" spans="55:56" hidden="1" x14ac:dyDescent="0.2">
      <c r="BC63577" s="6"/>
      <c r="BD63577" s="5"/>
    </row>
    <row r="63578" spans="55:56" hidden="1" x14ac:dyDescent="0.2">
      <c r="BC63578" s="6"/>
      <c r="BD63578" s="5"/>
    </row>
    <row r="63579" spans="55:56" hidden="1" x14ac:dyDescent="0.2">
      <c r="BC63579" s="6"/>
      <c r="BD63579" s="5"/>
    </row>
    <row r="63580" spans="55:56" hidden="1" x14ac:dyDescent="0.2">
      <c r="BC63580" s="6"/>
      <c r="BD63580" s="5"/>
    </row>
    <row r="63581" spans="55:56" hidden="1" x14ac:dyDescent="0.2">
      <c r="BC63581" s="6"/>
      <c r="BD63581" s="5"/>
    </row>
    <row r="63582" spans="55:56" hidden="1" x14ac:dyDescent="0.2">
      <c r="BC63582" s="6"/>
      <c r="BD63582" s="5"/>
    </row>
    <row r="63583" spans="55:56" hidden="1" x14ac:dyDescent="0.2">
      <c r="BC63583" s="6"/>
      <c r="BD63583" s="5"/>
    </row>
    <row r="63584" spans="55:56" hidden="1" x14ac:dyDescent="0.2">
      <c r="BC63584" s="6"/>
      <c r="BD63584" s="5"/>
    </row>
    <row r="63585" spans="55:56" hidden="1" x14ac:dyDescent="0.2">
      <c r="BC63585" s="6"/>
      <c r="BD63585" s="5"/>
    </row>
    <row r="63586" spans="55:56" hidden="1" x14ac:dyDescent="0.2">
      <c r="BC63586" s="6"/>
      <c r="BD63586" s="5"/>
    </row>
    <row r="63587" spans="55:56" hidden="1" x14ac:dyDescent="0.2">
      <c r="BC63587" s="6"/>
      <c r="BD63587" s="5"/>
    </row>
    <row r="63588" spans="55:56" hidden="1" x14ac:dyDescent="0.2">
      <c r="BC63588" s="6"/>
      <c r="BD63588" s="5"/>
    </row>
    <row r="63589" spans="55:56" hidden="1" x14ac:dyDescent="0.2">
      <c r="BC63589" s="6"/>
      <c r="BD63589" s="5"/>
    </row>
    <row r="63590" spans="55:56" hidden="1" x14ac:dyDescent="0.2">
      <c r="BC63590" s="6"/>
      <c r="BD63590" s="5"/>
    </row>
    <row r="63591" spans="55:56" hidden="1" x14ac:dyDescent="0.2">
      <c r="BC63591" s="6"/>
      <c r="BD63591" s="5"/>
    </row>
    <row r="63592" spans="55:56" hidden="1" x14ac:dyDescent="0.2">
      <c r="BC63592" s="6"/>
      <c r="BD63592" s="5"/>
    </row>
    <row r="63593" spans="55:56" hidden="1" x14ac:dyDescent="0.2">
      <c r="BC63593" s="6"/>
      <c r="BD63593" s="5"/>
    </row>
    <row r="63594" spans="55:56" hidden="1" x14ac:dyDescent="0.2">
      <c r="BC63594" s="6"/>
      <c r="BD63594" s="5"/>
    </row>
    <row r="63595" spans="55:56" hidden="1" x14ac:dyDescent="0.2">
      <c r="BC63595" s="6"/>
      <c r="BD63595" s="5"/>
    </row>
    <row r="63596" spans="55:56" hidden="1" x14ac:dyDescent="0.2">
      <c r="BC63596" s="6"/>
      <c r="BD63596" s="5"/>
    </row>
    <row r="63597" spans="55:56" hidden="1" x14ac:dyDescent="0.2">
      <c r="BC63597" s="6"/>
      <c r="BD63597" s="5"/>
    </row>
    <row r="63598" spans="55:56" hidden="1" x14ac:dyDescent="0.2">
      <c r="BC63598" s="6"/>
      <c r="BD63598" s="5"/>
    </row>
    <row r="63599" spans="55:56" hidden="1" x14ac:dyDescent="0.2">
      <c r="BC63599" s="6"/>
      <c r="BD63599" s="5"/>
    </row>
    <row r="63600" spans="55:56" hidden="1" x14ac:dyDescent="0.2">
      <c r="BC63600" s="6"/>
      <c r="BD63600" s="5"/>
    </row>
    <row r="63601" spans="55:56" hidden="1" x14ac:dyDescent="0.2">
      <c r="BC63601" s="6"/>
      <c r="BD63601" s="5"/>
    </row>
    <row r="63602" spans="55:56" hidden="1" x14ac:dyDescent="0.2">
      <c r="BC63602" s="6"/>
      <c r="BD63602" s="5"/>
    </row>
    <row r="63603" spans="55:56" hidden="1" x14ac:dyDescent="0.2">
      <c r="BC63603" s="6"/>
      <c r="BD63603" s="5"/>
    </row>
    <row r="63604" spans="55:56" hidden="1" x14ac:dyDescent="0.2">
      <c r="BC63604" s="6"/>
      <c r="BD63604" s="5"/>
    </row>
    <row r="63605" spans="55:56" hidden="1" x14ac:dyDescent="0.2">
      <c r="BC63605" s="6"/>
      <c r="BD63605" s="5"/>
    </row>
    <row r="63606" spans="55:56" hidden="1" x14ac:dyDescent="0.2">
      <c r="BC63606" s="6"/>
      <c r="BD63606" s="5"/>
    </row>
    <row r="63607" spans="55:56" hidden="1" x14ac:dyDescent="0.2">
      <c r="BC63607" s="6"/>
      <c r="BD63607" s="5"/>
    </row>
    <row r="63608" spans="55:56" hidden="1" x14ac:dyDescent="0.2">
      <c r="BC63608" s="6"/>
      <c r="BD63608" s="5"/>
    </row>
    <row r="63609" spans="55:56" hidden="1" x14ac:dyDescent="0.2">
      <c r="BC63609" s="6"/>
      <c r="BD63609" s="5"/>
    </row>
    <row r="63610" spans="55:56" hidden="1" x14ac:dyDescent="0.2">
      <c r="BC63610" s="6"/>
      <c r="BD63610" s="5"/>
    </row>
    <row r="63611" spans="55:56" hidden="1" x14ac:dyDescent="0.2">
      <c r="BC63611" s="6"/>
      <c r="BD63611" s="5"/>
    </row>
    <row r="63612" spans="55:56" hidden="1" x14ac:dyDescent="0.2">
      <c r="BC63612" s="6"/>
      <c r="BD63612" s="5"/>
    </row>
    <row r="63613" spans="55:56" hidden="1" x14ac:dyDescent="0.2">
      <c r="BC63613" s="6"/>
      <c r="BD63613" s="5"/>
    </row>
    <row r="63614" spans="55:56" hidden="1" x14ac:dyDescent="0.2">
      <c r="BC63614" s="6"/>
      <c r="BD63614" s="5"/>
    </row>
    <row r="63615" spans="55:56" hidden="1" x14ac:dyDescent="0.2">
      <c r="BC63615" s="6"/>
      <c r="BD63615" s="5"/>
    </row>
    <row r="63616" spans="55:56" hidden="1" x14ac:dyDescent="0.2">
      <c r="BC63616" s="6"/>
      <c r="BD63616" s="5"/>
    </row>
    <row r="63617" spans="55:56" hidden="1" x14ac:dyDescent="0.2">
      <c r="BC63617" s="6"/>
      <c r="BD63617" s="5"/>
    </row>
    <row r="63618" spans="55:56" hidden="1" x14ac:dyDescent="0.2">
      <c r="BC63618" s="6"/>
      <c r="BD63618" s="5"/>
    </row>
    <row r="63619" spans="55:56" hidden="1" x14ac:dyDescent="0.2">
      <c r="BC63619" s="6"/>
      <c r="BD63619" s="5"/>
    </row>
    <row r="63620" spans="55:56" hidden="1" x14ac:dyDescent="0.2">
      <c r="BC63620" s="6"/>
      <c r="BD63620" s="5"/>
    </row>
    <row r="63621" spans="55:56" hidden="1" x14ac:dyDescent="0.2">
      <c r="BC63621" s="6"/>
      <c r="BD63621" s="5"/>
    </row>
    <row r="63622" spans="55:56" hidden="1" x14ac:dyDescent="0.2">
      <c r="BC63622" s="6"/>
      <c r="BD63622" s="5"/>
    </row>
    <row r="63623" spans="55:56" hidden="1" x14ac:dyDescent="0.2">
      <c r="BC63623" s="6"/>
      <c r="BD63623" s="5"/>
    </row>
    <row r="63624" spans="55:56" hidden="1" x14ac:dyDescent="0.2">
      <c r="BC63624" s="6"/>
      <c r="BD63624" s="5"/>
    </row>
    <row r="63625" spans="55:56" hidden="1" x14ac:dyDescent="0.2">
      <c r="BC63625" s="6"/>
      <c r="BD63625" s="5"/>
    </row>
    <row r="63626" spans="55:56" hidden="1" x14ac:dyDescent="0.2">
      <c r="BC63626" s="6"/>
      <c r="BD63626" s="5"/>
    </row>
    <row r="63627" spans="55:56" hidden="1" x14ac:dyDescent="0.2">
      <c r="BC63627" s="6"/>
      <c r="BD63627" s="5"/>
    </row>
    <row r="63628" spans="55:56" hidden="1" x14ac:dyDescent="0.2">
      <c r="BC63628" s="6"/>
      <c r="BD63628" s="5"/>
    </row>
    <row r="63629" spans="55:56" hidden="1" x14ac:dyDescent="0.2">
      <c r="BC63629" s="6"/>
      <c r="BD63629" s="5"/>
    </row>
    <row r="63630" spans="55:56" hidden="1" x14ac:dyDescent="0.2">
      <c r="BC63630" s="6"/>
      <c r="BD63630" s="5"/>
    </row>
    <row r="63631" spans="55:56" hidden="1" x14ac:dyDescent="0.2">
      <c r="BC63631" s="6"/>
      <c r="BD63631" s="5"/>
    </row>
    <row r="63632" spans="55:56" hidden="1" x14ac:dyDescent="0.2">
      <c r="BC63632" s="6"/>
      <c r="BD63632" s="5"/>
    </row>
    <row r="63633" spans="55:56" hidden="1" x14ac:dyDescent="0.2">
      <c r="BC63633" s="6"/>
      <c r="BD63633" s="5"/>
    </row>
    <row r="63634" spans="55:56" hidden="1" x14ac:dyDescent="0.2">
      <c r="BC63634" s="6"/>
      <c r="BD63634" s="5"/>
    </row>
    <row r="63635" spans="55:56" hidden="1" x14ac:dyDescent="0.2">
      <c r="BC63635" s="6"/>
      <c r="BD63635" s="5"/>
    </row>
    <row r="63636" spans="55:56" hidden="1" x14ac:dyDescent="0.2">
      <c r="BC63636" s="6"/>
      <c r="BD63636" s="5"/>
    </row>
    <row r="63637" spans="55:56" hidden="1" x14ac:dyDescent="0.2">
      <c r="BC63637" s="6"/>
      <c r="BD63637" s="5"/>
    </row>
    <row r="63638" spans="55:56" hidden="1" x14ac:dyDescent="0.2">
      <c r="BC63638" s="6"/>
      <c r="BD63638" s="5"/>
    </row>
    <row r="63639" spans="55:56" hidden="1" x14ac:dyDescent="0.2">
      <c r="BC63639" s="6"/>
      <c r="BD63639" s="5"/>
    </row>
    <row r="63640" spans="55:56" hidden="1" x14ac:dyDescent="0.2">
      <c r="BC63640" s="6"/>
      <c r="BD63640" s="5"/>
    </row>
    <row r="63641" spans="55:56" hidden="1" x14ac:dyDescent="0.2">
      <c r="BC63641" s="6"/>
      <c r="BD63641" s="5"/>
    </row>
    <row r="63642" spans="55:56" hidden="1" x14ac:dyDescent="0.2">
      <c r="BC63642" s="6"/>
      <c r="BD63642" s="5"/>
    </row>
    <row r="63643" spans="55:56" hidden="1" x14ac:dyDescent="0.2">
      <c r="BC63643" s="6"/>
      <c r="BD63643" s="5"/>
    </row>
    <row r="63644" spans="55:56" hidden="1" x14ac:dyDescent="0.2">
      <c r="BC63644" s="6"/>
      <c r="BD63644" s="5"/>
    </row>
    <row r="63645" spans="55:56" hidden="1" x14ac:dyDescent="0.2">
      <c r="BC63645" s="6"/>
      <c r="BD63645" s="5"/>
    </row>
    <row r="63646" spans="55:56" hidden="1" x14ac:dyDescent="0.2">
      <c r="BC63646" s="6"/>
      <c r="BD63646" s="5"/>
    </row>
    <row r="63647" spans="55:56" hidden="1" x14ac:dyDescent="0.2">
      <c r="BC63647" s="6"/>
      <c r="BD63647" s="5"/>
    </row>
    <row r="63648" spans="55:56" hidden="1" x14ac:dyDescent="0.2">
      <c r="BC63648" s="6"/>
      <c r="BD63648" s="5"/>
    </row>
    <row r="63649" spans="55:56" hidden="1" x14ac:dyDescent="0.2">
      <c r="BC63649" s="6"/>
      <c r="BD63649" s="5"/>
    </row>
    <row r="63650" spans="55:56" hidden="1" x14ac:dyDescent="0.2">
      <c r="BC63650" s="6"/>
      <c r="BD63650" s="5"/>
    </row>
    <row r="63651" spans="55:56" hidden="1" x14ac:dyDescent="0.2">
      <c r="BC63651" s="6"/>
      <c r="BD63651" s="5"/>
    </row>
    <row r="63652" spans="55:56" hidden="1" x14ac:dyDescent="0.2">
      <c r="BC63652" s="6"/>
      <c r="BD63652" s="5"/>
    </row>
    <row r="63653" spans="55:56" hidden="1" x14ac:dyDescent="0.2">
      <c r="BC63653" s="6"/>
      <c r="BD63653" s="5"/>
    </row>
    <row r="63654" spans="55:56" hidden="1" x14ac:dyDescent="0.2">
      <c r="BC63654" s="6"/>
      <c r="BD63654" s="5"/>
    </row>
    <row r="63655" spans="55:56" hidden="1" x14ac:dyDescent="0.2">
      <c r="BC63655" s="6"/>
      <c r="BD63655" s="5"/>
    </row>
    <row r="63656" spans="55:56" hidden="1" x14ac:dyDescent="0.2">
      <c r="BC63656" s="6"/>
      <c r="BD63656" s="5"/>
    </row>
    <row r="63657" spans="55:56" hidden="1" x14ac:dyDescent="0.2">
      <c r="BC63657" s="6"/>
      <c r="BD63657" s="5"/>
    </row>
    <row r="63658" spans="55:56" hidden="1" x14ac:dyDescent="0.2">
      <c r="BC63658" s="6"/>
      <c r="BD63658" s="5"/>
    </row>
    <row r="63659" spans="55:56" hidden="1" x14ac:dyDescent="0.2">
      <c r="BC63659" s="6"/>
      <c r="BD63659" s="5"/>
    </row>
    <row r="63660" spans="55:56" hidden="1" x14ac:dyDescent="0.2">
      <c r="BC63660" s="6"/>
      <c r="BD63660" s="5"/>
    </row>
    <row r="63661" spans="55:56" hidden="1" x14ac:dyDescent="0.2">
      <c r="BC63661" s="6"/>
      <c r="BD63661" s="5"/>
    </row>
    <row r="63662" spans="55:56" hidden="1" x14ac:dyDescent="0.2">
      <c r="BC63662" s="6"/>
      <c r="BD63662" s="5"/>
    </row>
    <row r="63663" spans="55:56" hidden="1" x14ac:dyDescent="0.2">
      <c r="BC63663" s="6"/>
      <c r="BD63663" s="5"/>
    </row>
    <row r="63664" spans="55:56" hidden="1" x14ac:dyDescent="0.2">
      <c r="BC63664" s="6"/>
      <c r="BD63664" s="5"/>
    </row>
    <row r="63665" spans="55:56" hidden="1" x14ac:dyDescent="0.2">
      <c r="BC63665" s="6"/>
      <c r="BD63665" s="5"/>
    </row>
    <row r="63666" spans="55:56" hidden="1" x14ac:dyDescent="0.2">
      <c r="BC63666" s="6"/>
      <c r="BD63666" s="5"/>
    </row>
    <row r="63667" spans="55:56" hidden="1" x14ac:dyDescent="0.2">
      <c r="BC63667" s="6"/>
      <c r="BD63667" s="5"/>
    </row>
    <row r="63668" spans="55:56" hidden="1" x14ac:dyDescent="0.2">
      <c r="BC63668" s="6"/>
      <c r="BD63668" s="5"/>
    </row>
    <row r="63669" spans="55:56" hidden="1" x14ac:dyDescent="0.2">
      <c r="BC63669" s="6"/>
      <c r="BD63669" s="5"/>
    </row>
    <row r="63670" spans="55:56" hidden="1" x14ac:dyDescent="0.2">
      <c r="BC63670" s="6"/>
      <c r="BD63670" s="5"/>
    </row>
    <row r="63671" spans="55:56" hidden="1" x14ac:dyDescent="0.2">
      <c r="BC63671" s="6"/>
      <c r="BD63671" s="5"/>
    </row>
    <row r="63672" spans="55:56" hidden="1" x14ac:dyDescent="0.2">
      <c r="BC63672" s="6"/>
      <c r="BD63672" s="5"/>
    </row>
    <row r="63673" spans="55:56" hidden="1" x14ac:dyDescent="0.2">
      <c r="BC63673" s="6"/>
      <c r="BD63673" s="5"/>
    </row>
    <row r="63674" spans="55:56" hidden="1" x14ac:dyDescent="0.2">
      <c r="BC63674" s="6"/>
      <c r="BD63674" s="5"/>
    </row>
    <row r="63675" spans="55:56" hidden="1" x14ac:dyDescent="0.2">
      <c r="BC63675" s="6"/>
      <c r="BD63675" s="5"/>
    </row>
    <row r="63676" spans="55:56" hidden="1" x14ac:dyDescent="0.2">
      <c r="BC63676" s="6"/>
      <c r="BD63676" s="5"/>
    </row>
    <row r="63677" spans="55:56" hidden="1" x14ac:dyDescent="0.2">
      <c r="BC63677" s="6"/>
      <c r="BD63677" s="5"/>
    </row>
    <row r="63678" spans="55:56" hidden="1" x14ac:dyDescent="0.2">
      <c r="BC63678" s="6"/>
      <c r="BD63678" s="5"/>
    </row>
    <row r="63679" spans="55:56" hidden="1" x14ac:dyDescent="0.2">
      <c r="BC63679" s="6"/>
      <c r="BD63679" s="5"/>
    </row>
    <row r="63680" spans="55:56" hidden="1" x14ac:dyDescent="0.2">
      <c r="BC63680" s="6"/>
      <c r="BD63680" s="5"/>
    </row>
    <row r="63681" spans="55:56" hidden="1" x14ac:dyDescent="0.2">
      <c r="BC63681" s="6"/>
      <c r="BD63681" s="5"/>
    </row>
    <row r="63682" spans="55:56" hidden="1" x14ac:dyDescent="0.2">
      <c r="BC63682" s="6"/>
      <c r="BD63682" s="5"/>
    </row>
    <row r="63683" spans="55:56" hidden="1" x14ac:dyDescent="0.2">
      <c r="BC63683" s="6"/>
      <c r="BD63683" s="5"/>
    </row>
    <row r="63684" spans="55:56" hidden="1" x14ac:dyDescent="0.2">
      <c r="BC63684" s="6"/>
      <c r="BD63684" s="5"/>
    </row>
    <row r="63685" spans="55:56" hidden="1" x14ac:dyDescent="0.2">
      <c r="BC63685" s="6"/>
      <c r="BD63685" s="5"/>
    </row>
    <row r="63686" spans="55:56" hidden="1" x14ac:dyDescent="0.2">
      <c r="BC63686" s="6"/>
      <c r="BD63686" s="5"/>
    </row>
    <row r="63687" spans="55:56" hidden="1" x14ac:dyDescent="0.2">
      <c r="BC63687" s="6"/>
      <c r="BD63687" s="5"/>
    </row>
    <row r="63688" spans="55:56" hidden="1" x14ac:dyDescent="0.2">
      <c r="BC63688" s="6"/>
      <c r="BD63688" s="5"/>
    </row>
    <row r="63689" spans="55:56" hidden="1" x14ac:dyDescent="0.2">
      <c r="BC63689" s="6"/>
      <c r="BD63689" s="5"/>
    </row>
    <row r="63690" spans="55:56" hidden="1" x14ac:dyDescent="0.2">
      <c r="BC63690" s="6"/>
      <c r="BD63690" s="5"/>
    </row>
    <row r="63691" spans="55:56" hidden="1" x14ac:dyDescent="0.2">
      <c r="BC63691" s="6"/>
      <c r="BD63691" s="5"/>
    </row>
    <row r="63692" spans="55:56" hidden="1" x14ac:dyDescent="0.2">
      <c r="BC63692" s="6"/>
      <c r="BD63692" s="5"/>
    </row>
    <row r="63693" spans="55:56" hidden="1" x14ac:dyDescent="0.2">
      <c r="BC63693" s="6"/>
      <c r="BD63693" s="5"/>
    </row>
    <row r="63694" spans="55:56" hidden="1" x14ac:dyDescent="0.2">
      <c r="BC63694" s="6"/>
      <c r="BD63694" s="5"/>
    </row>
    <row r="63695" spans="55:56" hidden="1" x14ac:dyDescent="0.2">
      <c r="BC63695" s="6"/>
      <c r="BD63695" s="5"/>
    </row>
    <row r="63696" spans="55:56" hidden="1" x14ac:dyDescent="0.2">
      <c r="BC63696" s="6"/>
      <c r="BD63696" s="5"/>
    </row>
    <row r="63697" spans="55:56" hidden="1" x14ac:dyDescent="0.2">
      <c r="BC63697" s="6"/>
      <c r="BD63697" s="5"/>
    </row>
    <row r="63698" spans="55:56" hidden="1" x14ac:dyDescent="0.2">
      <c r="BC63698" s="6"/>
      <c r="BD63698" s="5"/>
    </row>
    <row r="63699" spans="55:56" hidden="1" x14ac:dyDescent="0.2">
      <c r="BC63699" s="6"/>
      <c r="BD63699" s="5"/>
    </row>
    <row r="63700" spans="55:56" hidden="1" x14ac:dyDescent="0.2">
      <c r="BC63700" s="6"/>
      <c r="BD63700" s="5"/>
    </row>
    <row r="63701" spans="55:56" hidden="1" x14ac:dyDescent="0.2">
      <c r="BC63701" s="6"/>
      <c r="BD63701" s="5"/>
    </row>
    <row r="63702" spans="55:56" hidden="1" x14ac:dyDescent="0.2">
      <c r="BC63702" s="6"/>
      <c r="BD63702" s="5"/>
    </row>
    <row r="63703" spans="55:56" hidden="1" x14ac:dyDescent="0.2">
      <c r="BC63703" s="6"/>
      <c r="BD63703" s="5"/>
    </row>
    <row r="63704" spans="55:56" hidden="1" x14ac:dyDescent="0.2">
      <c r="BC63704" s="6"/>
      <c r="BD63704" s="5"/>
    </row>
    <row r="63705" spans="55:56" hidden="1" x14ac:dyDescent="0.2">
      <c r="BC63705" s="6"/>
      <c r="BD63705" s="5"/>
    </row>
    <row r="63706" spans="55:56" hidden="1" x14ac:dyDescent="0.2">
      <c r="BC63706" s="6"/>
      <c r="BD63706" s="5"/>
    </row>
    <row r="63707" spans="55:56" hidden="1" x14ac:dyDescent="0.2">
      <c r="BC63707" s="6"/>
      <c r="BD63707" s="5"/>
    </row>
    <row r="63708" spans="55:56" hidden="1" x14ac:dyDescent="0.2">
      <c r="BC63708" s="6"/>
      <c r="BD63708" s="5"/>
    </row>
    <row r="63709" spans="55:56" hidden="1" x14ac:dyDescent="0.2">
      <c r="BC63709" s="6"/>
      <c r="BD63709" s="5"/>
    </row>
    <row r="63710" spans="55:56" hidden="1" x14ac:dyDescent="0.2">
      <c r="BC63710" s="6"/>
      <c r="BD63710" s="5"/>
    </row>
    <row r="63711" spans="55:56" hidden="1" x14ac:dyDescent="0.2">
      <c r="BC63711" s="6"/>
      <c r="BD63711" s="5"/>
    </row>
    <row r="63712" spans="55:56" hidden="1" x14ac:dyDescent="0.2">
      <c r="BC63712" s="6"/>
      <c r="BD63712" s="5"/>
    </row>
    <row r="63713" spans="55:56" hidden="1" x14ac:dyDescent="0.2">
      <c r="BC63713" s="6"/>
      <c r="BD63713" s="5"/>
    </row>
    <row r="63714" spans="55:56" hidden="1" x14ac:dyDescent="0.2">
      <c r="BC63714" s="6"/>
      <c r="BD63714" s="5"/>
    </row>
    <row r="63715" spans="55:56" hidden="1" x14ac:dyDescent="0.2">
      <c r="BC63715" s="6"/>
      <c r="BD63715" s="5"/>
    </row>
    <row r="63716" spans="55:56" hidden="1" x14ac:dyDescent="0.2">
      <c r="BC63716" s="6"/>
      <c r="BD63716" s="5"/>
    </row>
    <row r="63717" spans="55:56" hidden="1" x14ac:dyDescent="0.2">
      <c r="BC63717" s="6"/>
      <c r="BD63717" s="5"/>
    </row>
    <row r="63718" spans="55:56" hidden="1" x14ac:dyDescent="0.2">
      <c r="BC63718" s="6"/>
      <c r="BD63718" s="5"/>
    </row>
    <row r="63719" spans="55:56" hidden="1" x14ac:dyDescent="0.2">
      <c r="BC63719" s="6"/>
      <c r="BD63719" s="5"/>
    </row>
    <row r="63720" spans="55:56" hidden="1" x14ac:dyDescent="0.2">
      <c r="BC63720" s="6"/>
      <c r="BD63720" s="5"/>
    </row>
    <row r="63721" spans="55:56" hidden="1" x14ac:dyDescent="0.2">
      <c r="BC63721" s="6"/>
      <c r="BD63721" s="5"/>
    </row>
    <row r="63722" spans="55:56" hidden="1" x14ac:dyDescent="0.2">
      <c r="BC63722" s="6"/>
      <c r="BD63722" s="5"/>
    </row>
    <row r="63723" spans="55:56" hidden="1" x14ac:dyDescent="0.2">
      <c r="BC63723" s="6"/>
      <c r="BD63723" s="5"/>
    </row>
    <row r="63724" spans="55:56" hidden="1" x14ac:dyDescent="0.2">
      <c r="BC63724" s="6"/>
      <c r="BD63724" s="5"/>
    </row>
    <row r="63725" spans="55:56" hidden="1" x14ac:dyDescent="0.2">
      <c r="BC63725" s="6"/>
      <c r="BD63725" s="5"/>
    </row>
    <row r="63726" spans="55:56" hidden="1" x14ac:dyDescent="0.2">
      <c r="BC63726" s="6"/>
      <c r="BD63726" s="5"/>
    </row>
    <row r="63727" spans="55:56" hidden="1" x14ac:dyDescent="0.2">
      <c r="BC63727" s="6"/>
      <c r="BD63727" s="5"/>
    </row>
    <row r="63728" spans="55:56" hidden="1" x14ac:dyDescent="0.2">
      <c r="BC63728" s="6"/>
      <c r="BD63728" s="5"/>
    </row>
    <row r="63729" spans="55:56" hidden="1" x14ac:dyDescent="0.2">
      <c r="BC63729" s="6"/>
      <c r="BD63729" s="5"/>
    </row>
    <row r="63730" spans="55:56" hidden="1" x14ac:dyDescent="0.2">
      <c r="BC63730" s="6"/>
      <c r="BD63730" s="5"/>
    </row>
    <row r="63731" spans="55:56" hidden="1" x14ac:dyDescent="0.2">
      <c r="BC63731" s="6"/>
      <c r="BD63731" s="5"/>
    </row>
    <row r="63732" spans="55:56" hidden="1" x14ac:dyDescent="0.2">
      <c r="BC63732" s="6"/>
      <c r="BD63732" s="5"/>
    </row>
    <row r="63733" spans="55:56" hidden="1" x14ac:dyDescent="0.2">
      <c r="BC63733" s="6"/>
      <c r="BD63733" s="5"/>
    </row>
    <row r="63734" spans="55:56" hidden="1" x14ac:dyDescent="0.2">
      <c r="BC63734" s="6"/>
      <c r="BD63734" s="5"/>
    </row>
    <row r="63735" spans="55:56" hidden="1" x14ac:dyDescent="0.2">
      <c r="BC63735" s="6"/>
      <c r="BD63735" s="5"/>
    </row>
    <row r="63736" spans="55:56" hidden="1" x14ac:dyDescent="0.2">
      <c r="BC63736" s="6"/>
      <c r="BD63736" s="5"/>
    </row>
    <row r="63737" spans="55:56" hidden="1" x14ac:dyDescent="0.2">
      <c r="BC63737" s="6"/>
      <c r="BD63737" s="5"/>
    </row>
    <row r="63738" spans="55:56" hidden="1" x14ac:dyDescent="0.2">
      <c r="BC63738" s="6"/>
      <c r="BD63738" s="5"/>
    </row>
    <row r="63739" spans="55:56" hidden="1" x14ac:dyDescent="0.2">
      <c r="BC63739" s="6"/>
      <c r="BD63739" s="5"/>
    </row>
    <row r="63740" spans="55:56" hidden="1" x14ac:dyDescent="0.2">
      <c r="BC63740" s="6"/>
      <c r="BD63740" s="5"/>
    </row>
    <row r="63741" spans="55:56" hidden="1" x14ac:dyDescent="0.2">
      <c r="BC63741" s="6"/>
      <c r="BD63741" s="5"/>
    </row>
    <row r="63742" spans="55:56" hidden="1" x14ac:dyDescent="0.2">
      <c r="BC63742" s="6"/>
      <c r="BD63742" s="5"/>
    </row>
    <row r="63743" spans="55:56" hidden="1" x14ac:dyDescent="0.2">
      <c r="BC63743" s="6"/>
      <c r="BD63743" s="5"/>
    </row>
    <row r="63744" spans="55:56" hidden="1" x14ac:dyDescent="0.2">
      <c r="BC63744" s="6"/>
      <c r="BD63744" s="5"/>
    </row>
    <row r="63745" spans="55:56" hidden="1" x14ac:dyDescent="0.2">
      <c r="BC63745" s="6"/>
      <c r="BD63745" s="5"/>
    </row>
    <row r="63746" spans="55:56" hidden="1" x14ac:dyDescent="0.2">
      <c r="BC63746" s="6"/>
      <c r="BD63746" s="5"/>
    </row>
    <row r="63747" spans="55:56" hidden="1" x14ac:dyDescent="0.2">
      <c r="BC63747" s="6"/>
      <c r="BD63747" s="5"/>
    </row>
    <row r="63748" spans="55:56" hidden="1" x14ac:dyDescent="0.2">
      <c r="BC63748" s="6"/>
      <c r="BD63748" s="5"/>
    </row>
    <row r="63749" spans="55:56" hidden="1" x14ac:dyDescent="0.2">
      <c r="BC63749" s="6"/>
      <c r="BD63749" s="5"/>
    </row>
    <row r="63750" spans="55:56" hidden="1" x14ac:dyDescent="0.2">
      <c r="BC63750" s="6"/>
      <c r="BD63750" s="5"/>
    </row>
    <row r="63751" spans="55:56" hidden="1" x14ac:dyDescent="0.2">
      <c r="BC63751" s="6"/>
      <c r="BD63751" s="5"/>
    </row>
    <row r="63752" spans="55:56" hidden="1" x14ac:dyDescent="0.2">
      <c r="BC63752" s="6"/>
      <c r="BD63752" s="5"/>
    </row>
    <row r="63753" spans="55:56" hidden="1" x14ac:dyDescent="0.2">
      <c r="BC63753" s="6"/>
      <c r="BD63753" s="5"/>
    </row>
    <row r="63754" spans="55:56" hidden="1" x14ac:dyDescent="0.2">
      <c r="BC63754" s="6"/>
      <c r="BD63754" s="5"/>
    </row>
    <row r="63755" spans="55:56" hidden="1" x14ac:dyDescent="0.2">
      <c r="BC63755" s="6"/>
      <c r="BD63755" s="5"/>
    </row>
    <row r="63756" spans="55:56" hidden="1" x14ac:dyDescent="0.2">
      <c r="BC63756" s="6"/>
      <c r="BD63756" s="5"/>
    </row>
    <row r="63757" spans="55:56" hidden="1" x14ac:dyDescent="0.2">
      <c r="BC63757" s="6"/>
      <c r="BD63757" s="5"/>
    </row>
    <row r="63758" spans="55:56" hidden="1" x14ac:dyDescent="0.2">
      <c r="BC63758" s="6"/>
      <c r="BD63758" s="5"/>
    </row>
    <row r="63759" spans="55:56" hidden="1" x14ac:dyDescent="0.2">
      <c r="BC63759" s="6"/>
      <c r="BD63759" s="5"/>
    </row>
    <row r="63760" spans="55:56" hidden="1" x14ac:dyDescent="0.2">
      <c r="BC63760" s="6"/>
      <c r="BD63760" s="5"/>
    </row>
    <row r="63761" spans="55:56" hidden="1" x14ac:dyDescent="0.2">
      <c r="BC63761" s="6"/>
      <c r="BD63761" s="5"/>
    </row>
    <row r="63762" spans="55:56" hidden="1" x14ac:dyDescent="0.2">
      <c r="BC63762" s="6"/>
      <c r="BD63762" s="5"/>
    </row>
    <row r="63763" spans="55:56" hidden="1" x14ac:dyDescent="0.2">
      <c r="BC63763" s="6"/>
      <c r="BD63763" s="5"/>
    </row>
    <row r="63764" spans="55:56" hidden="1" x14ac:dyDescent="0.2">
      <c r="BC63764" s="6"/>
      <c r="BD63764" s="5"/>
    </row>
    <row r="63765" spans="55:56" hidden="1" x14ac:dyDescent="0.2">
      <c r="BC63765" s="6"/>
      <c r="BD63765" s="5"/>
    </row>
    <row r="63766" spans="55:56" hidden="1" x14ac:dyDescent="0.2">
      <c r="BC63766" s="6"/>
      <c r="BD63766" s="5"/>
    </row>
    <row r="63767" spans="55:56" hidden="1" x14ac:dyDescent="0.2">
      <c r="BC63767" s="6"/>
      <c r="BD63767" s="5"/>
    </row>
    <row r="63768" spans="55:56" hidden="1" x14ac:dyDescent="0.2">
      <c r="BC63768" s="6"/>
      <c r="BD63768" s="5"/>
    </row>
    <row r="63769" spans="55:56" hidden="1" x14ac:dyDescent="0.2">
      <c r="BC63769" s="6"/>
      <c r="BD63769" s="5"/>
    </row>
    <row r="63770" spans="55:56" hidden="1" x14ac:dyDescent="0.2">
      <c r="BC63770" s="6"/>
      <c r="BD63770" s="5"/>
    </row>
    <row r="63771" spans="55:56" hidden="1" x14ac:dyDescent="0.2">
      <c r="BC63771" s="6"/>
      <c r="BD63771" s="5"/>
    </row>
    <row r="63772" spans="55:56" hidden="1" x14ac:dyDescent="0.2">
      <c r="BC63772" s="6"/>
      <c r="BD63772" s="5"/>
    </row>
    <row r="63773" spans="55:56" hidden="1" x14ac:dyDescent="0.2">
      <c r="BC63773" s="6"/>
      <c r="BD63773" s="5"/>
    </row>
    <row r="63774" spans="55:56" hidden="1" x14ac:dyDescent="0.2">
      <c r="BC63774" s="6"/>
      <c r="BD63774" s="5"/>
    </row>
    <row r="63775" spans="55:56" hidden="1" x14ac:dyDescent="0.2">
      <c r="BC63775" s="6"/>
      <c r="BD63775" s="5"/>
    </row>
    <row r="63776" spans="55:56" hidden="1" x14ac:dyDescent="0.2">
      <c r="BC63776" s="6"/>
      <c r="BD63776" s="5"/>
    </row>
    <row r="63777" spans="55:56" hidden="1" x14ac:dyDescent="0.2">
      <c r="BC63777" s="6"/>
      <c r="BD63777" s="5"/>
    </row>
    <row r="63778" spans="55:56" hidden="1" x14ac:dyDescent="0.2">
      <c r="BC63778" s="6"/>
      <c r="BD63778" s="5"/>
    </row>
    <row r="63779" spans="55:56" hidden="1" x14ac:dyDescent="0.2">
      <c r="BC63779" s="6"/>
      <c r="BD63779" s="5"/>
    </row>
    <row r="63780" spans="55:56" hidden="1" x14ac:dyDescent="0.2">
      <c r="BC63780" s="6"/>
      <c r="BD63780" s="5"/>
    </row>
    <row r="63781" spans="55:56" hidden="1" x14ac:dyDescent="0.2">
      <c r="BC63781" s="6"/>
      <c r="BD63781" s="5"/>
    </row>
    <row r="63782" spans="55:56" hidden="1" x14ac:dyDescent="0.2">
      <c r="BC63782" s="6"/>
      <c r="BD63782" s="5"/>
    </row>
    <row r="63783" spans="55:56" hidden="1" x14ac:dyDescent="0.2">
      <c r="BC63783" s="6"/>
      <c r="BD63783" s="5"/>
    </row>
    <row r="63784" spans="55:56" hidden="1" x14ac:dyDescent="0.2">
      <c r="BC63784" s="6"/>
      <c r="BD63784" s="5"/>
    </row>
    <row r="63785" spans="55:56" hidden="1" x14ac:dyDescent="0.2">
      <c r="BC63785" s="6"/>
      <c r="BD63785" s="5"/>
    </row>
    <row r="63786" spans="55:56" hidden="1" x14ac:dyDescent="0.2">
      <c r="BC63786" s="6"/>
      <c r="BD63786" s="5"/>
    </row>
    <row r="63787" spans="55:56" hidden="1" x14ac:dyDescent="0.2">
      <c r="BC63787" s="6"/>
      <c r="BD63787" s="5"/>
    </row>
    <row r="63788" spans="55:56" hidden="1" x14ac:dyDescent="0.2">
      <c r="BC63788" s="6"/>
      <c r="BD63788" s="5"/>
    </row>
    <row r="63789" spans="55:56" hidden="1" x14ac:dyDescent="0.2">
      <c r="BC63789" s="6"/>
      <c r="BD63789" s="5"/>
    </row>
    <row r="63790" spans="55:56" hidden="1" x14ac:dyDescent="0.2">
      <c r="BC63790" s="6"/>
      <c r="BD63790" s="5"/>
    </row>
    <row r="63791" spans="55:56" hidden="1" x14ac:dyDescent="0.2">
      <c r="BC63791" s="6"/>
      <c r="BD63791" s="5"/>
    </row>
    <row r="63792" spans="55:56" hidden="1" x14ac:dyDescent="0.2">
      <c r="BC63792" s="6"/>
      <c r="BD63792" s="5"/>
    </row>
    <row r="63793" spans="55:56" hidden="1" x14ac:dyDescent="0.2">
      <c r="BC63793" s="6"/>
      <c r="BD63793" s="5"/>
    </row>
    <row r="63794" spans="55:56" hidden="1" x14ac:dyDescent="0.2">
      <c r="BC63794" s="6"/>
      <c r="BD63794" s="5"/>
    </row>
    <row r="63795" spans="55:56" hidden="1" x14ac:dyDescent="0.2">
      <c r="BC63795" s="6"/>
      <c r="BD63795" s="5"/>
    </row>
    <row r="63796" spans="55:56" hidden="1" x14ac:dyDescent="0.2">
      <c r="BC63796" s="6"/>
      <c r="BD63796" s="5"/>
    </row>
    <row r="63797" spans="55:56" hidden="1" x14ac:dyDescent="0.2">
      <c r="BC63797" s="6"/>
      <c r="BD63797" s="5"/>
    </row>
    <row r="63798" spans="55:56" hidden="1" x14ac:dyDescent="0.2">
      <c r="BC63798" s="6"/>
      <c r="BD63798" s="5"/>
    </row>
    <row r="63799" spans="55:56" hidden="1" x14ac:dyDescent="0.2">
      <c r="BC63799" s="6"/>
      <c r="BD63799" s="5"/>
    </row>
    <row r="63800" spans="55:56" hidden="1" x14ac:dyDescent="0.2">
      <c r="BC63800" s="6"/>
      <c r="BD63800" s="5"/>
    </row>
    <row r="63801" spans="55:56" hidden="1" x14ac:dyDescent="0.2">
      <c r="BC63801" s="6"/>
      <c r="BD63801" s="5"/>
    </row>
    <row r="63802" spans="55:56" hidden="1" x14ac:dyDescent="0.2">
      <c r="BC63802" s="6"/>
      <c r="BD63802" s="5"/>
    </row>
    <row r="63803" spans="55:56" hidden="1" x14ac:dyDescent="0.2">
      <c r="BC63803" s="6"/>
      <c r="BD63803" s="5"/>
    </row>
    <row r="63804" spans="55:56" hidden="1" x14ac:dyDescent="0.2">
      <c r="BC63804" s="6"/>
      <c r="BD63804" s="5"/>
    </row>
    <row r="63805" spans="55:56" hidden="1" x14ac:dyDescent="0.2">
      <c r="BC63805" s="6"/>
      <c r="BD63805" s="5"/>
    </row>
    <row r="63806" spans="55:56" hidden="1" x14ac:dyDescent="0.2">
      <c r="BC63806" s="6"/>
      <c r="BD63806" s="5"/>
    </row>
    <row r="63807" spans="55:56" hidden="1" x14ac:dyDescent="0.2">
      <c r="BC63807" s="6"/>
      <c r="BD63807" s="5"/>
    </row>
    <row r="63808" spans="55:56" hidden="1" x14ac:dyDescent="0.2">
      <c r="BC63808" s="6"/>
      <c r="BD63808" s="5"/>
    </row>
    <row r="63809" spans="55:56" hidden="1" x14ac:dyDescent="0.2">
      <c r="BC63809" s="6"/>
      <c r="BD63809" s="5"/>
    </row>
    <row r="63810" spans="55:56" hidden="1" x14ac:dyDescent="0.2">
      <c r="BC63810" s="6"/>
      <c r="BD63810" s="5"/>
    </row>
    <row r="63811" spans="55:56" hidden="1" x14ac:dyDescent="0.2">
      <c r="BC63811" s="6"/>
      <c r="BD63811" s="5"/>
    </row>
    <row r="63812" spans="55:56" hidden="1" x14ac:dyDescent="0.2">
      <c r="BC63812" s="6"/>
      <c r="BD63812" s="5"/>
    </row>
    <row r="63813" spans="55:56" hidden="1" x14ac:dyDescent="0.2">
      <c r="BC63813" s="6"/>
      <c r="BD63813" s="5"/>
    </row>
    <row r="63814" spans="55:56" hidden="1" x14ac:dyDescent="0.2">
      <c r="BC63814" s="6"/>
      <c r="BD63814" s="5"/>
    </row>
    <row r="63815" spans="55:56" hidden="1" x14ac:dyDescent="0.2">
      <c r="BC63815" s="6"/>
      <c r="BD63815" s="5"/>
    </row>
    <row r="63816" spans="55:56" hidden="1" x14ac:dyDescent="0.2">
      <c r="BC63816" s="6"/>
      <c r="BD63816" s="5"/>
    </row>
    <row r="63817" spans="55:56" hidden="1" x14ac:dyDescent="0.2">
      <c r="BC63817" s="6"/>
      <c r="BD63817" s="5"/>
    </row>
    <row r="63818" spans="55:56" hidden="1" x14ac:dyDescent="0.2">
      <c r="BC63818" s="6"/>
      <c r="BD63818" s="5"/>
    </row>
    <row r="63819" spans="55:56" hidden="1" x14ac:dyDescent="0.2">
      <c r="BC63819" s="6"/>
      <c r="BD63819" s="5"/>
    </row>
    <row r="63820" spans="55:56" hidden="1" x14ac:dyDescent="0.2">
      <c r="BC63820" s="6"/>
      <c r="BD63820" s="5"/>
    </row>
    <row r="63821" spans="55:56" hidden="1" x14ac:dyDescent="0.2">
      <c r="BC63821" s="6"/>
      <c r="BD63821" s="5"/>
    </row>
    <row r="63822" spans="55:56" hidden="1" x14ac:dyDescent="0.2">
      <c r="BC63822" s="6"/>
      <c r="BD63822" s="5"/>
    </row>
    <row r="63823" spans="55:56" hidden="1" x14ac:dyDescent="0.2">
      <c r="BC63823" s="6"/>
      <c r="BD63823" s="5"/>
    </row>
    <row r="63824" spans="55:56" hidden="1" x14ac:dyDescent="0.2">
      <c r="BC63824" s="6"/>
      <c r="BD63824" s="5"/>
    </row>
    <row r="63825" spans="55:56" hidden="1" x14ac:dyDescent="0.2">
      <c r="BC63825" s="6"/>
      <c r="BD63825" s="5"/>
    </row>
    <row r="63826" spans="55:56" hidden="1" x14ac:dyDescent="0.2">
      <c r="BC63826" s="6"/>
      <c r="BD63826" s="5"/>
    </row>
    <row r="63827" spans="55:56" hidden="1" x14ac:dyDescent="0.2">
      <c r="BC63827" s="6"/>
      <c r="BD63827" s="5"/>
    </row>
    <row r="63828" spans="55:56" hidden="1" x14ac:dyDescent="0.2">
      <c r="BC63828" s="6"/>
      <c r="BD63828" s="5"/>
    </row>
    <row r="63829" spans="55:56" hidden="1" x14ac:dyDescent="0.2">
      <c r="BC63829" s="6"/>
      <c r="BD63829" s="5"/>
    </row>
    <row r="63830" spans="55:56" hidden="1" x14ac:dyDescent="0.2">
      <c r="BC63830" s="6"/>
      <c r="BD63830" s="5"/>
    </row>
    <row r="63831" spans="55:56" hidden="1" x14ac:dyDescent="0.2">
      <c r="BC63831" s="6"/>
      <c r="BD63831" s="5"/>
    </row>
    <row r="63832" spans="55:56" hidden="1" x14ac:dyDescent="0.2">
      <c r="BC63832" s="6"/>
      <c r="BD63832" s="5"/>
    </row>
    <row r="63833" spans="55:56" hidden="1" x14ac:dyDescent="0.2">
      <c r="BC63833" s="6"/>
      <c r="BD63833" s="5"/>
    </row>
    <row r="63834" spans="55:56" hidden="1" x14ac:dyDescent="0.2">
      <c r="BC63834" s="6"/>
      <c r="BD63834" s="5"/>
    </row>
    <row r="63835" spans="55:56" hidden="1" x14ac:dyDescent="0.2">
      <c r="BC63835" s="6"/>
      <c r="BD63835" s="5"/>
    </row>
    <row r="63836" spans="55:56" hidden="1" x14ac:dyDescent="0.2">
      <c r="BC63836" s="6"/>
      <c r="BD63836" s="5"/>
    </row>
    <row r="63837" spans="55:56" hidden="1" x14ac:dyDescent="0.2">
      <c r="BC63837" s="6"/>
      <c r="BD63837" s="5"/>
    </row>
    <row r="63838" spans="55:56" hidden="1" x14ac:dyDescent="0.2">
      <c r="BC63838" s="6"/>
      <c r="BD63838" s="5"/>
    </row>
    <row r="63839" spans="55:56" hidden="1" x14ac:dyDescent="0.2">
      <c r="BC63839" s="6"/>
      <c r="BD63839" s="5"/>
    </row>
    <row r="63840" spans="55:56" hidden="1" x14ac:dyDescent="0.2">
      <c r="BC63840" s="6"/>
      <c r="BD63840" s="5"/>
    </row>
    <row r="63841" spans="55:56" hidden="1" x14ac:dyDescent="0.2">
      <c r="BC63841" s="6"/>
      <c r="BD63841" s="5"/>
    </row>
    <row r="63842" spans="55:56" hidden="1" x14ac:dyDescent="0.2">
      <c r="BC63842" s="6"/>
      <c r="BD63842" s="5"/>
    </row>
    <row r="63843" spans="55:56" hidden="1" x14ac:dyDescent="0.2">
      <c r="BC63843" s="6"/>
      <c r="BD63843" s="5"/>
    </row>
    <row r="63844" spans="55:56" hidden="1" x14ac:dyDescent="0.2">
      <c r="BC63844" s="6"/>
      <c r="BD63844" s="5"/>
    </row>
    <row r="63845" spans="55:56" hidden="1" x14ac:dyDescent="0.2">
      <c r="BC63845" s="6"/>
      <c r="BD63845" s="5"/>
    </row>
    <row r="63846" spans="55:56" hidden="1" x14ac:dyDescent="0.2">
      <c r="BC63846" s="6"/>
      <c r="BD63846" s="5"/>
    </row>
    <row r="63847" spans="55:56" hidden="1" x14ac:dyDescent="0.2">
      <c r="BC63847" s="6"/>
      <c r="BD63847" s="5"/>
    </row>
    <row r="63848" spans="55:56" hidden="1" x14ac:dyDescent="0.2">
      <c r="BC63848" s="6"/>
      <c r="BD63848" s="5"/>
    </row>
    <row r="63849" spans="55:56" hidden="1" x14ac:dyDescent="0.2">
      <c r="BC63849" s="6"/>
      <c r="BD63849" s="5"/>
    </row>
    <row r="63850" spans="55:56" hidden="1" x14ac:dyDescent="0.2">
      <c r="BC63850" s="6"/>
      <c r="BD63850" s="5"/>
    </row>
    <row r="63851" spans="55:56" hidden="1" x14ac:dyDescent="0.2">
      <c r="BC63851" s="6"/>
      <c r="BD63851" s="5"/>
    </row>
    <row r="63852" spans="55:56" hidden="1" x14ac:dyDescent="0.2">
      <c r="BC63852" s="6"/>
      <c r="BD63852" s="5"/>
    </row>
    <row r="63853" spans="55:56" hidden="1" x14ac:dyDescent="0.2">
      <c r="BC63853" s="6"/>
      <c r="BD63853" s="5"/>
    </row>
    <row r="63854" spans="55:56" hidden="1" x14ac:dyDescent="0.2">
      <c r="BC63854" s="6"/>
      <c r="BD63854" s="5"/>
    </row>
    <row r="63855" spans="55:56" hidden="1" x14ac:dyDescent="0.2">
      <c r="BC63855" s="6"/>
      <c r="BD63855" s="5"/>
    </row>
    <row r="63856" spans="55:56" hidden="1" x14ac:dyDescent="0.2">
      <c r="BC63856" s="6"/>
      <c r="BD63856" s="5"/>
    </row>
    <row r="63857" spans="55:56" hidden="1" x14ac:dyDescent="0.2">
      <c r="BC63857" s="6"/>
      <c r="BD63857" s="5"/>
    </row>
    <row r="63858" spans="55:56" hidden="1" x14ac:dyDescent="0.2">
      <c r="BC63858" s="6"/>
      <c r="BD63858" s="5"/>
    </row>
    <row r="63859" spans="55:56" hidden="1" x14ac:dyDescent="0.2">
      <c r="BC63859" s="6"/>
      <c r="BD63859" s="5"/>
    </row>
    <row r="63860" spans="55:56" hidden="1" x14ac:dyDescent="0.2">
      <c r="BC63860" s="6"/>
      <c r="BD63860" s="5"/>
    </row>
    <row r="63861" spans="55:56" hidden="1" x14ac:dyDescent="0.2">
      <c r="BC63861" s="6"/>
      <c r="BD63861" s="5"/>
    </row>
    <row r="63862" spans="55:56" hidden="1" x14ac:dyDescent="0.2">
      <c r="BC63862" s="6"/>
      <c r="BD63862" s="5"/>
    </row>
    <row r="63863" spans="55:56" hidden="1" x14ac:dyDescent="0.2">
      <c r="BC63863" s="6"/>
      <c r="BD63863" s="5"/>
    </row>
    <row r="63864" spans="55:56" hidden="1" x14ac:dyDescent="0.2">
      <c r="BC63864" s="6"/>
      <c r="BD63864" s="5"/>
    </row>
    <row r="63865" spans="55:56" hidden="1" x14ac:dyDescent="0.2">
      <c r="BC63865" s="6"/>
      <c r="BD63865" s="5"/>
    </row>
    <row r="63866" spans="55:56" hidden="1" x14ac:dyDescent="0.2">
      <c r="BC63866" s="6"/>
      <c r="BD63866" s="5"/>
    </row>
    <row r="63867" spans="55:56" hidden="1" x14ac:dyDescent="0.2">
      <c r="BC63867" s="6"/>
      <c r="BD63867" s="5"/>
    </row>
    <row r="63868" spans="55:56" hidden="1" x14ac:dyDescent="0.2">
      <c r="BC63868" s="6"/>
      <c r="BD63868" s="5"/>
    </row>
    <row r="63869" spans="55:56" hidden="1" x14ac:dyDescent="0.2">
      <c r="BC63869" s="6"/>
      <c r="BD63869" s="5"/>
    </row>
    <row r="63870" spans="55:56" hidden="1" x14ac:dyDescent="0.2">
      <c r="BC63870" s="6"/>
      <c r="BD63870" s="5"/>
    </row>
    <row r="63871" spans="55:56" hidden="1" x14ac:dyDescent="0.2">
      <c r="BC63871" s="6"/>
      <c r="BD63871" s="5"/>
    </row>
    <row r="63872" spans="55:56" hidden="1" x14ac:dyDescent="0.2">
      <c r="BC63872" s="6"/>
      <c r="BD63872" s="5"/>
    </row>
    <row r="63873" spans="55:56" hidden="1" x14ac:dyDescent="0.2">
      <c r="BC63873" s="6"/>
      <c r="BD63873" s="5"/>
    </row>
    <row r="63874" spans="55:56" hidden="1" x14ac:dyDescent="0.2">
      <c r="BC63874" s="6"/>
      <c r="BD63874" s="5"/>
    </row>
    <row r="63875" spans="55:56" hidden="1" x14ac:dyDescent="0.2">
      <c r="BC63875" s="6"/>
      <c r="BD63875" s="5"/>
    </row>
    <row r="63876" spans="55:56" hidden="1" x14ac:dyDescent="0.2">
      <c r="BC63876" s="6"/>
      <c r="BD63876" s="5"/>
    </row>
    <row r="63877" spans="55:56" hidden="1" x14ac:dyDescent="0.2">
      <c r="BC63877" s="6"/>
      <c r="BD63877" s="5"/>
    </row>
    <row r="63878" spans="55:56" hidden="1" x14ac:dyDescent="0.2">
      <c r="BC63878" s="6"/>
      <c r="BD63878" s="5"/>
    </row>
    <row r="63879" spans="55:56" hidden="1" x14ac:dyDescent="0.2">
      <c r="BC63879" s="6"/>
      <c r="BD63879" s="5"/>
    </row>
    <row r="63880" spans="55:56" hidden="1" x14ac:dyDescent="0.2">
      <c r="BC63880" s="6"/>
      <c r="BD63880" s="5"/>
    </row>
    <row r="63881" spans="55:56" hidden="1" x14ac:dyDescent="0.2">
      <c r="BC63881" s="6"/>
      <c r="BD63881" s="5"/>
    </row>
    <row r="63882" spans="55:56" hidden="1" x14ac:dyDescent="0.2">
      <c r="BC63882" s="6"/>
      <c r="BD63882" s="5"/>
    </row>
    <row r="63883" spans="55:56" hidden="1" x14ac:dyDescent="0.2">
      <c r="BC63883" s="6"/>
      <c r="BD63883" s="5"/>
    </row>
    <row r="63884" spans="55:56" hidden="1" x14ac:dyDescent="0.2">
      <c r="BC63884" s="6"/>
      <c r="BD63884" s="5"/>
    </row>
    <row r="63885" spans="55:56" hidden="1" x14ac:dyDescent="0.2">
      <c r="BC63885" s="6"/>
      <c r="BD63885" s="5"/>
    </row>
    <row r="63886" spans="55:56" hidden="1" x14ac:dyDescent="0.2">
      <c r="BC63886" s="6"/>
      <c r="BD63886" s="5"/>
    </row>
    <row r="63887" spans="55:56" hidden="1" x14ac:dyDescent="0.2">
      <c r="BC63887" s="6"/>
      <c r="BD63887" s="5"/>
    </row>
    <row r="63888" spans="55:56" hidden="1" x14ac:dyDescent="0.2">
      <c r="BC63888" s="6"/>
      <c r="BD63888" s="5"/>
    </row>
    <row r="63889" spans="55:56" hidden="1" x14ac:dyDescent="0.2">
      <c r="BC63889" s="6"/>
      <c r="BD63889" s="5"/>
    </row>
    <row r="63890" spans="55:56" hidden="1" x14ac:dyDescent="0.2">
      <c r="BC63890" s="6"/>
      <c r="BD63890" s="5"/>
    </row>
    <row r="63891" spans="55:56" hidden="1" x14ac:dyDescent="0.2">
      <c r="BC63891" s="6"/>
      <c r="BD63891" s="5"/>
    </row>
    <row r="63892" spans="55:56" hidden="1" x14ac:dyDescent="0.2">
      <c r="BC63892" s="6"/>
      <c r="BD63892" s="5"/>
    </row>
    <row r="63893" spans="55:56" hidden="1" x14ac:dyDescent="0.2">
      <c r="BC63893" s="6"/>
      <c r="BD63893" s="5"/>
    </row>
    <row r="63894" spans="55:56" hidden="1" x14ac:dyDescent="0.2">
      <c r="BC63894" s="6"/>
      <c r="BD63894" s="5"/>
    </row>
    <row r="63895" spans="55:56" hidden="1" x14ac:dyDescent="0.2">
      <c r="BC63895" s="6"/>
      <c r="BD63895" s="5"/>
    </row>
    <row r="63896" spans="55:56" hidden="1" x14ac:dyDescent="0.2">
      <c r="BC63896" s="6"/>
      <c r="BD63896" s="5"/>
    </row>
    <row r="63897" spans="55:56" hidden="1" x14ac:dyDescent="0.2">
      <c r="BC63897" s="6"/>
      <c r="BD63897" s="5"/>
    </row>
    <row r="63898" spans="55:56" hidden="1" x14ac:dyDescent="0.2">
      <c r="BC63898" s="6"/>
      <c r="BD63898" s="5"/>
    </row>
    <row r="63899" spans="55:56" hidden="1" x14ac:dyDescent="0.2">
      <c r="BC63899" s="6"/>
      <c r="BD63899" s="5"/>
    </row>
    <row r="63900" spans="55:56" hidden="1" x14ac:dyDescent="0.2">
      <c r="BC63900" s="6"/>
      <c r="BD63900" s="5"/>
    </row>
    <row r="63901" spans="55:56" hidden="1" x14ac:dyDescent="0.2">
      <c r="BC63901" s="6"/>
      <c r="BD63901" s="5"/>
    </row>
    <row r="63902" spans="55:56" hidden="1" x14ac:dyDescent="0.2">
      <c r="BC63902" s="6"/>
      <c r="BD63902" s="5"/>
    </row>
    <row r="63903" spans="55:56" hidden="1" x14ac:dyDescent="0.2">
      <c r="BC63903" s="6"/>
      <c r="BD63903" s="5"/>
    </row>
    <row r="63904" spans="55:56" hidden="1" x14ac:dyDescent="0.2">
      <c r="BC63904" s="6"/>
      <c r="BD63904" s="5"/>
    </row>
    <row r="63905" spans="55:56" hidden="1" x14ac:dyDescent="0.2">
      <c r="BC63905" s="6"/>
      <c r="BD63905" s="5"/>
    </row>
    <row r="63906" spans="55:56" hidden="1" x14ac:dyDescent="0.2">
      <c r="BC63906" s="6"/>
      <c r="BD63906" s="5"/>
    </row>
    <row r="63907" spans="55:56" hidden="1" x14ac:dyDescent="0.2">
      <c r="BC63907" s="6"/>
      <c r="BD63907" s="5"/>
    </row>
    <row r="63908" spans="55:56" hidden="1" x14ac:dyDescent="0.2">
      <c r="BC63908" s="6"/>
      <c r="BD63908" s="5"/>
    </row>
    <row r="63909" spans="55:56" hidden="1" x14ac:dyDescent="0.2">
      <c r="BC63909" s="6"/>
      <c r="BD63909" s="5"/>
    </row>
    <row r="63910" spans="55:56" hidden="1" x14ac:dyDescent="0.2">
      <c r="BC63910" s="6"/>
      <c r="BD63910" s="5"/>
    </row>
    <row r="63911" spans="55:56" hidden="1" x14ac:dyDescent="0.2">
      <c r="BC63911" s="6"/>
      <c r="BD63911" s="5"/>
    </row>
    <row r="63912" spans="55:56" hidden="1" x14ac:dyDescent="0.2">
      <c r="BC63912" s="6"/>
      <c r="BD63912" s="5"/>
    </row>
    <row r="63913" spans="55:56" hidden="1" x14ac:dyDescent="0.2">
      <c r="BC63913" s="6"/>
      <c r="BD63913" s="5"/>
    </row>
    <row r="63914" spans="55:56" hidden="1" x14ac:dyDescent="0.2">
      <c r="BC63914" s="6"/>
      <c r="BD63914" s="5"/>
    </row>
    <row r="63915" spans="55:56" hidden="1" x14ac:dyDescent="0.2">
      <c r="BC63915" s="6"/>
      <c r="BD63915" s="5"/>
    </row>
    <row r="63916" spans="55:56" hidden="1" x14ac:dyDescent="0.2">
      <c r="BC63916" s="6"/>
      <c r="BD63916" s="5"/>
    </row>
    <row r="63917" spans="55:56" hidden="1" x14ac:dyDescent="0.2">
      <c r="BC63917" s="6"/>
      <c r="BD63917" s="5"/>
    </row>
    <row r="63918" spans="55:56" hidden="1" x14ac:dyDescent="0.2">
      <c r="BC63918" s="6"/>
      <c r="BD63918" s="5"/>
    </row>
    <row r="63919" spans="55:56" hidden="1" x14ac:dyDescent="0.2">
      <c r="BC63919" s="6"/>
      <c r="BD63919" s="5"/>
    </row>
    <row r="63920" spans="55:56" hidden="1" x14ac:dyDescent="0.2">
      <c r="BC63920" s="6"/>
      <c r="BD63920" s="5"/>
    </row>
    <row r="63921" spans="55:56" hidden="1" x14ac:dyDescent="0.2">
      <c r="BC63921" s="6"/>
      <c r="BD63921" s="5"/>
    </row>
    <row r="63922" spans="55:56" hidden="1" x14ac:dyDescent="0.2">
      <c r="BC63922" s="6"/>
      <c r="BD63922" s="5"/>
    </row>
    <row r="63923" spans="55:56" hidden="1" x14ac:dyDescent="0.2">
      <c r="BC63923" s="6"/>
      <c r="BD63923" s="5"/>
    </row>
    <row r="63924" spans="55:56" hidden="1" x14ac:dyDescent="0.2">
      <c r="BC63924" s="6"/>
      <c r="BD63924" s="5"/>
    </row>
    <row r="63925" spans="55:56" hidden="1" x14ac:dyDescent="0.2">
      <c r="BC63925" s="6"/>
      <c r="BD63925" s="5"/>
    </row>
    <row r="63926" spans="55:56" hidden="1" x14ac:dyDescent="0.2">
      <c r="BC63926" s="6"/>
      <c r="BD63926" s="5"/>
    </row>
    <row r="63927" spans="55:56" hidden="1" x14ac:dyDescent="0.2">
      <c r="BC63927" s="6"/>
      <c r="BD63927" s="5"/>
    </row>
    <row r="63928" spans="55:56" hidden="1" x14ac:dyDescent="0.2">
      <c r="BC63928" s="6"/>
      <c r="BD63928" s="5"/>
    </row>
    <row r="63929" spans="55:56" hidden="1" x14ac:dyDescent="0.2">
      <c r="BC63929" s="6"/>
      <c r="BD63929" s="5"/>
    </row>
    <row r="63930" spans="55:56" hidden="1" x14ac:dyDescent="0.2">
      <c r="BC63930" s="6"/>
      <c r="BD63930" s="5"/>
    </row>
    <row r="63931" spans="55:56" hidden="1" x14ac:dyDescent="0.2">
      <c r="BC63931" s="6"/>
      <c r="BD63931" s="5"/>
    </row>
    <row r="63932" spans="55:56" hidden="1" x14ac:dyDescent="0.2">
      <c r="BC63932" s="6"/>
      <c r="BD63932" s="5"/>
    </row>
    <row r="63933" spans="55:56" hidden="1" x14ac:dyDescent="0.2">
      <c r="BC63933" s="6"/>
      <c r="BD63933" s="5"/>
    </row>
    <row r="63934" spans="55:56" hidden="1" x14ac:dyDescent="0.2">
      <c r="BC63934" s="6"/>
      <c r="BD63934" s="5"/>
    </row>
    <row r="63935" spans="55:56" hidden="1" x14ac:dyDescent="0.2">
      <c r="BC63935" s="6"/>
      <c r="BD63935" s="5"/>
    </row>
    <row r="63936" spans="55:56" hidden="1" x14ac:dyDescent="0.2">
      <c r="BC63936" s="6"/>
      <c r="BD63936" s="5"/>
    </row>
    <row r="63937" spans="55:56" hidden="1" x14ac:dyDescent="0.2">
      <c r="BC63937" s="6"/>
      <c r="BD63937" s="5"/>
    </row>
    <row r="63938" spans="55:56" hidden="1" x14ac:dyDescent="0.2">
      <c r="BC63938" s="6"/>
      <c r="BD63938" s="5"/>
    </row>
    <row r="63939" spans="55:56" hidden="1" x14ac:dyDescent="0.2">
      <c r="BC63939" s="6"/>
      <c r="BD63939" s="5"/>
    </row>
    <row r="63940" spans="55:56" hidden="1" x14ac:dyDescent="0.2">
      <c r="BC63940" s="6"/>
      <c r="BD63940" s="5"/>
    </row>
    <row r="63941" spans="55:56" hidden="1" x14ac:dyDescent="0.2">
      <c r="BC63941" s="6"/>
      <c r="BD63941" s="5"/>
    </row>
    <row r="63942" spans="55:56" hidden="1" x14ac:dyDescent="0.2">
      <c r="BC63942" s="6"/>
      <c r="BD63942" s="5"/>
    </row>
    <row r="63943" spans="55:56" hidden="1" x14ac:dyDescent="0.2">
      <c r="BC63943" s="6"/>
      <c r="BD63943" s="5"/>
    </row>
    <row r="63944" spans="55:56" hidden="1" x14ac:dyDescent="0.2">
      <c r="BC63944" s="6"/>
      <c r="BD63944" s="5"/>
    </row>
    <row r="63945" spans="55:56" hidden="1" x14ac:dyDescent="0.2">
      <c r="BC63945" s="6"/>
      <c r="BD63945" s="5"/>
    </row>
    <row r="63946" spans="55:56" hidden="1" x14ac:dyDescent="0.2">
      <c r="BC63946" s="6"/>
      <c r="BD63946" s="5"/>
    </row>
    <row r="63947" spans="55:56" hidden="1" x14ac:dyDescent="0.2">
      <c r="BC63947" s="6"/>
      <c r="BD63947" s="5"/>
    </row>
    <row r="63948" spans="55:56" hidden="1" x14ac:dyDescent="0.2">
      <c r="BC63948" s="6"/>
      <c r="BD63948" s="5"/>
    </row>
    <row r="63949" spans="55:56" hidden="1" x14ac:dyDescent="0.2">
      <c r="BC63949" s="6"/>
      <c r="BD63949" s="5"/>
    </row>
    <row r="63950" spans="55:56" hidden="1" x14ac:dyDescent="0.2">
      <c r="BC63950" s="6"/>
      <c r="BD63950" s="5"/>
    </row>
    <row r="63951" spans="55:56" hidden="1" x14ac:dyDescent="0.2">
      <c r="BC63951" s="6"/>
      <c r="BD63951" s="5"/>
    </row>
    <row r="63952" spans="55:56" hidden="1" x14ac:dyDescent="0.2">
      <c r="BC63952" s="6"/>
      <c r="BD63952" s="5"/>
    </row>
    <row r="63953" spans="55:56" hidden="1" x14ac:dyDescent="0.2">
      <c r="BC63953" s="6"/>
      <c r="BD63953" s="5"/>
    </row>
    <row r="63954" spans="55:56" hidden="1" x14ac:dyDescent="0.2">
      <c r="BC63954" s="6"/>
      <c r="BD63954" s="5"/>
    </row>
    <row r="63955" spans="55:56" hidden="1" x14ac:dyDescent="0.2">
      <c r="BC63955" s="6"/>
      <c r="BD63955" s="5"/>
    </row>
    <row r="63956" spans="55:56" hidden="1" x14ac:dyDescent="0.2">
      <c r="BC63956" s="6"/>
      <c r="BD63956" s="5"/>
    </row>
    <row r="63957" spans="55:56" hidden="1" x14ac:dyDescent="0.2">
      <c r="BC63957" s="6"/>
      <c r="BD63957" s="5"/>
    </row>
    <row r="63958" spans="55:56" hidden="1" x14ac:dyDescent="0.2">
      <c r="BC63958" s="6"/>
      <c r="BD63958" s="5"/>
    </row>
    <row r="63959" spans="55:56" hidden="1" x14ac:dyDescent="0.2">
      <c r="BC63959" s="6"/>
      <c r="BD63959" s="5"/>
    </row>
    <row r="63960" spans="55:56" hidden="1" x14ac:dyDescent="0.2">
      <c r="BC63960" s="6"/>
      <c r="BD63960" s="5"/>
    </row>
    <row r="63961" spans="55:56" hidden="1" x14ac:dyDescent="0.2">
      <c r="BC63961" s="6"/>
      <c r="BD63961" s="5"/>
    </row>
    <row r="63962" spans="55:56" hidden="1" x14ac:dyDescent="0.2">
      <c r="BC63962" s="6"/>
      <c r="BD63962" s="5"/>
    </row>
    <row r="63963" spans="55:56" hidden="1" x14ac:dyDescent="0.2">
      <c r="BC63963" s="6"/>
      <c r="BD63963" s="5"/>
    </row>
    <row r="63964" spans="55:56" hidden="1" x14ac:dyDescent="0.2">
      <c r="BC63964" s="6"/>
      <c r="BD63964" s="5"/>
    </row>
    <row r="63965" spans="55:56" hidden="1" x14ac:dyDescent="0.2">
      <c r="BC63965" s="6"/>
      <c r="BD63965" s="5"/>
    </row>
    <row r="63966" spans="55:56" hidden="1" x14ac:dyDescent="0.2">
      <c r="BC63966" s="6"/>
      <c r="BD63966" s="5"/>
    </row>
    <row r="63967" spans="55:56" hidden="1" x14ac:dyDescent="0.2">
      <c r="BC63967" s="6"/>
      <c r="BD63967" s="5"/>
    </row>
    <row r="63968" spans="55:56" hidden="1" x14ac:dyDescent="0.2">
      <c r="BC63968" s="6"/>
      <c r="BD63968" s="5"/>
    </row>
    <row r="63969" spans="55:56" hidden="1" x14ac:dyDescent="0.2">
      <c r="BC63969" s="6"/>
      <c r="BD63969" s="5"/>
    </row>
    <row r="63970" spans="55:56" hidden="1" x14ac:dyDescent="0.2">
      <c r="BC63970" s="6"/>
      <c r="BD63970" s="5"/>
    </row>
    <row r="63971" spans="55:56" hidden="1" x14ac:dyDescent="0.2">
      <c r="BC63971" s="6"/>
      <c r="BD63971" s="5"/>
    </row>
    <row r="63972" spans="55:56" hidden="1" x14ac:dyDescent="0.2">
      <c r="BC63972" s="6"/>
      <c r="BD63972" s="5"/>
    </row>
    <row r="63973" spans="55:56" hidden="1" x14ac:dyDescent="0.2">
      <c r="BC63973" s="6"/>
      <c r="BD63973" s="5"/>
    </row>
    <row r="63974" spans="55:56" hidden="1" x14ac:dyDescent="0.2">
      <c r="BC63974" s="6"/>
      <c r="BD63974" s="5"/>
    </row>
    <row r="63975" spans="55:56" hidden="1" x14ac:dyDescent="0.2">
      <c r="BC63975" s="6"/>
      <c r="BD63975" s="5"/>
    </row>
    <row r="63976" spans="55:56" hidden="1" x14ac:dyDescent="0.2">
      <c r="BC63976" s="6"/>
      <c r="BD63976" s="5"/>
    </row>
    <row r="63977" spans="55:56" hidden="1" x14ac:dyDescent="0.2">
      <c r="BC63977" s="6"/>
      <c r="BD63977" s="5"/>
    </row>
    <row r="63978" spans="55:56" hidden="1" x14ac:dyDescent="0.2">
      <c r="BC63978" s="6"/>
      <c r="BD63978" s="5"/>
    </row>
    <row r="63979" spans="55:56" hidden="1" x14ac:dyDescent="0.2">
      <c r="BC63979" s="6"/>
      <c r="BD63979" s="5"/>
    </row>
    <row r="63980" spans="55:56" hidden="1" x14ac:dyDescent="0.2">
      <c r="BC63980" s="6"/>
      <c r="BD63980" s="5"/>
    </row>
    <row r="63981" spans="55:56" hidden="1" x14ac:dyDescent="0.2">
      <c r="BC63981" s="6"/>
      <c r="BD63981" s="5"/>
    </row>
    <row r="63982" spans="55:56" hidden="1" x14ac:dyDescent="0.2">
      <c r="BC63982" s="6"/>
      <c r="BD63982" s="5"/>
    </row>
    <row r="63983" spans="55:56" hidden="1" x14ac:dyDescent="0.2">
      <c r="BC63983" s="6"/>
      <c r="BD63983" s="5"/>
    </row>
    <row r="63984" spans="55:56" hidden="1" x14ac:dyDescent="0.2">
      <c r="BC63984" s="6"/>
      <c r="BD63984" s="5"/>
    </row>
    <row r="63985" spans="55:56" hidden="1" x14ac:dyDescent="0.2">
      <c r="BC63985" s="6"/>
      <c r="BD63985" s="5"/>
    </row>
    <row r="63986" spans="55:56" hidden="1" x14ac:dyDescent="0.2">
      <c r="BC63986" s="6"/>
      <c r="BD63986" s="5"/>
    </row>
    <row r="63987" spans="55:56" hidden="1" x14ac:dyDescent="0.2">
      <c r="BC63987" s="6"/>
      <c r="BD63987" s="5"/>
    </row>
    <row r="63988" spans="55:56" hidden="1" x14ac:dyDescent="0.2">
      <c r="BC63988" s="6"/>
      <c r="BD63988" s="5"/>
    </row>
    <row r="63989" spans="55:56" hidden="1" x14ac:dyDescent="0.2">
      <c r="BC63989" s="6"/>
      <c r="BD63989" s="5"/>
    </row>
    <row r="63990" spans="55:56" hidden="1" x14ac:dyDescent="0.2">
      <c r="BC63990" s="6"/>
      <c r="BD63990" s="5"/>
    </row>
    <row r="63991" spans="55:56" hidden="1" x14ac:dyDescent="0.2">
      <c r="BC63991" s="6"/>
      <c r="BD63991" s="5"/>
    </row>
    <row r="63992" spans="55:56" hidden="1" x14ac:dyDescent="0.2">
      <c r="BC63992" s="6"/>
      <c r="BD63992" s="5"/>
    </row>
    <row r="63993" spans="55:56" hidden="1" x14ac:dyDescent="0.2">
      <c r="BC63993" s="6"/>
      <c r="BD63993" s="5"/>
    </row>
    <row r="63994" spans="55:56" hidden="1" x14ac:dyDescent="0.2">
      <c r="BC63994" s="6"/>
      <c r="BD63994" s="5"/>
    </row>
    <row r="63995" spans="55:56" hidden="1" x14ac:dyDescent="0.2">
      <c r="BC63995" s="6"/>
      <c r="BD63995" s="5"/>
    </row>
    <row r="63996" spans="55:56" hidden="1" x14ac:dyDescent="0.2">
      <c r="BC63996" s="6"/>
      <c r="BD63996" s="5"/>
    </row>
    <row r="63997" spans="55:56" hidden="1" x14ac:dyDescent="0.2">
      <c r="BC63997" s="6"/>
      <c r="BD63997" s="5"/>
    </row>
    <row r="63998" spans="55:56" hidden="1" x14ac:dyDescent="0.2">
      <c r="BC63998" s="6"/>
      <c r="BD63998" s="5"/>
    </row>
    <row r="63999" spans="55:56" hidden="1" x14ac:dyDescent="0.2">
      <c r="BC63999" s="6"/>
      <c r="BD63999" s="5"/>
    </row>
    <row r="64000" spans="55:56" hidden="1" x14ac:dyDescent="0.2">
      <c r="BC64000" s="6"/>
      <c r="BD64000" s="5"/>
    </row>
    <row r="64001" spans="55:56" hidden="1" x14ac:dyDescent="0.2">
      <c r="BC64001" s="6"/>
      <c r="BD64001" s="5"/>
    </row>
    <row r="64002" spans="55:56" hidden="1" x14ac:dyDescent="0.2">
      <c r="BC64002" s="6"/>
      <c r="BD64002" s="5"/>
    </row>
    <row r="64003" spans="55:56" hidden="1" x14ac:dyDescent="0.2">
      <c r="BC64003" s="6"/>
      <c r="BD64003" s="5"/>
    </row>
    <row r="64004" spans="55:56" hidden="1" x14ac:dyDescent="0.2">
      <c r="BC64004" s="6"/>
      <c r="BD64004" s="5"/>
    </row>
    <row r="64005" spans="55:56" hidden="1" x14ac:dyDescent="0.2">
      <c r="BC64005" s="6"/>
      <c r="BD64005" s="5"/>
    </row>
    <row r="64006" spans="55:56" hidden="1" x14ac:dyDescent="0.2">
      <c r="BC64006" s="6"/>
      <c r="BD64006" s="5"/>
    </row>
    <row r="64007" spans="55:56" hidden="1" x14ac:dyDescent="0.2">
      <c r="BC64007" s="6"/>
      <c r="BD64007" s="5"/>
    </row>
    <row r="64008" spans="55:56" hidden="1" x14ac:dyDescent="0.2">
      <c r="BC64008" s="6"/>
      <c r="BD64008" s="5"/>
    </row>
    <row r="64009" spans="55:56" hidden="1" x14ac:dyDescent="0.2">
      <c r="BC64009" s="6"/>
      <c r="BD64009" s="5"/>
    </row>
    <row r="64010" spans="55:56" hidden="1" x14ac:dyDescent="0.2">
      <c r="BC64010" s="6"/>
      <c r="BD64010" s="5"/>
    </row>
    <row r="64011" spans="55:56" hidden="1" x14ac:dyDescent="0.2">
      <c r="BC64011" s="6"/>
      <c r="BD64011" s="5"/>
    </row>
    <row r="64012" spans="55:56" hidden="1" x14ac:dyDescent="0.2">
      <c r="BC64012" s="6"/>
      <c r="BD64012" s="5"/>
    </row>
    <row r="64013" spans="55:56" hidden="1" x14ac:dyDescent="0.2">
      <c r="BC64013" s="6"/>
      <c r="BD64013" s="5"/>
    </row>
    <row r="64014" spans="55:56" hidden="1" x14ac:dyDescent="0.2">
      <c r="BC64014" s="6"/>
      <c r="BD64014" s="5"/>
    </row>
    <row r="64015" spans="55:56" hidden="1" x14ac:dyDescent="0.2">
      <c r="BC64015" s="6"/>
      <c r="BD64015" s="5"/>
    </row>
    <row r="64016" spans="55:56" hidden="1" x14ac:dyDescent="0.2">
      <c r="BC64016" s="6"/>
      <c r="BD64016" s="5"/>
    </row>
    <row r="64017" spans="55:56" hidden="1" x14ac:dyDescent="0.2">
      <c r="BC64017" s="6"/>
      <c r="BD64017" s="5"/>
    </row>
    <row r="64018" spans="55:56" hidden="1" x14ac:dyDescent="0.2">
      <c r="BC64018" s="6"/>
      <c r="BD64018" s="5"/>
    </row>
    <row r="64019" spans="55:56" hidden="1" x14ac:dyDescent="0.2">
      <c r="BC64019" s="6"/>
      <c r="BD64019" s="5"/>
    </row>
    <row r="64020" spans="55:56" hidden="1" x14ac:dyDescent="0.2">
      <c r="BC64020" s="6"/>
      <c r="BD64020" s="5"/>
    </row>
    <row r="64021" spans="55:56" hidden="1" x14ac:dyDescent="0.2">
      <c r="BC64021" s="6"/>
      <c r="BD64021" s="5"/>
    </row>
    <row r="64022" spans="55:56" hidden="1" x14ac:dyDescent="0.2">
      <c r="BC64022" s="6"/>
      <c r="BD64022" s="5"/>
    </row>
    <row r="64023" spans="55:56" hidden="1" x14ac:dyDescent="0.2">
      <c r="BC64023" s="6"/>
      <c r="BD64023" s="5"/>
    </row>
    <row r="64024" spans="55:56" hidden="1" x14ac:dyDescent="0.2">
      <c r="BC64024" s="6"/>
      <c r="BD64024" s="5"/>
    </row>
    <row r="64025" spans="55:56" hidden="1" x14ac:dyDescent="0.2">
      <c r="BC64025" s="6"/>
      <c r="BD64025" s="5"/>
    </row>
    <row r="64026" spans="55:56" hidden="1" x14ac:dyDescent="0.2">
      <c r="BC64026" s="6"/>
      <c r="BD64026" s="5"/>
    </row>
    <row r="64027" spans="55:56" hidden="1" x14ac:dyDescent="0.2">
      <c r="BC64027" s="6"/>
      <c r="BD64027" s="5"/>
    </row>
    <row r="64028" spans="55:56" hidden="1" x14ac:dyDescent="0.2">
      <c r="BC64028" s="6"/>
      <c r="BD64028" s="5"/>
    </row>
    <row r="64029" spans="55:56" hidden="1" x14ac:dyDescent="0.2">
      <c r="BC64029" s="6"/>
      <c r="BD64029" s="5"/>
    </row>
    <row r="64030" spans="55:56" hidden="1" x14ac:dyDescent="0.2">
      <c r="BC64030" s="6"/>
      <c r="BD64030" s="5"/>
    </row>
    <row r="64031" spans="55:56" hidden="1" x14ac:dyDescent="0.2">
      <c r="BC64031" s="6"/>
      <c r="BD64031" s="5"/>
    </row>
    <row r="64032" spans="55:56" hidden="1" x14ac:dyDescent="0.2">
      <c r="BC64032" s="6"/>
      <c r="BD64032" s="5"/>
    </row>
    <row r="64033" spans="55:56" hidden="1" x14ac:dyDescent="0.2">
      <c r="BC64033" s="6"/>
      <c r="BD64033" s="5"/>
    </row>
    <row r="64034" spans="55:56" hidden="1" x14ac:dyDescent="0.2">
      <c r="BC64034" s="6"/>
      <c r="BD64034" s="5"/>
    </row>
    <row r="64035" spans="55:56" hidden="1" x14ac:dyDescent="0.2">
      <c r="BC64035" s="6"/>
      <c r="BD64035" s="5"/>
    </row>
    <row r="64036" spans="55:56" hidden="1" x14ac:dyDescent="0.2">
      <c r="BC64036" s="6"/>
      <c r="BD64036" s="5"/>
    </row>
    <row r="64037" spans="55:56" hidden="1" x14ac:dyDescent="0.2">
      <c r="BC64037" s="6"/>
      <c r="BD64037" s="5"/>
    </row>
    <row r="64038" spans="55:56" hidden="1" x14ac:dyDescent="0.2">
      <c r="BC64038" s="6"/>
      <c r="BD64038" s="5"/>
    </row>
    <row r="64039" spans="55:56" hidden="1" x14ac:dyDescent="0.2">
      <c r="BC64039" s="6"/>
      <c r="BD64039" s="5"/>
    </row>
    <row r="64040" spans="55:56" hidden="1" x14ac:dyDescent="0.2">
      <c r="BC64040" s="6"/>
      <c r="BD64040" s="5"/>
    </row>
    <row r="64041" spans="55:56" hidden="1" x14ac:dyDescent="0.2">
      <c r="BC64041" s="6"/>
      <c r="BD64041" s="5"/>
    </row>
    <row r="64042" spans="55:56" hidden="1" x14ac:dyDescent="0.2">
      <c r="BC64042" s="6"/>
      <c r="BD64042" s="5"/>
    </row>
    <row r="64043" spans="55:56" hidden="1" x14ac:dyDescent="0.2">
      <c r="BC64043" s="6"/>
      <c r="BD64043" s="5"/>
    </row>
    <row r="64044" spans="55:56" hidden="1" x14ac:dyDescent="0.2">
      <c r="BC64044" s="6"/>
      <c r="BD64044" s="5"/>
    </row>
    <row r="64045" spans="55:56" hidden="1" x14ac:dyDescent="0.2">
      <c r="BC64045" s="6"/>
      <c r="BD64045" s="5"/>
    </row>
    <row r="64046" spans="55:56" hidden="1" x14ac:dyDescent="0.2">
      <c r="BC64046" s="6"/>
      <c r="BD64046" s="5"/>
    </row>
    <row r="64047" spans="55:56" hidden="1" x14ac:dyDescent="0.2">
      <c r="BC64047" s="6"/>
      <c r="BD64047" s="5"/>
    </row>
    <row r="64048" spans="55:56" hidden="1" x14ac:dyDescent="0.2">
      <c r="BC64048" s="6"/>
      <c r="BD64048" s="5"/>
    </row>
    <row r="64049" spans="55:56" hidden="1" x14ac:dyDescent="0.2">
      <c r="BC64049" s="6"/>
      <c r="BD64049" s="5"/>
    </row>
    <row r="64050" spans="55:56" hidden="1" x14ac:dyDescent="0.2">
      <c r="BC64050" s="6"/>
      <c r="BD64050" s="5"/>
    </row>
    <row r="64051" spans="55:56" hidden="1" x14ac:dyDescent="0.2">
      <c r="BC64051" s="6"/>
      <c r="BD64051" s="5"/>
    </row>
    <row r="64052" spans="55:56" hidden="1" x14ac:dyDescent="0.2">
      <c r="BC64052" s="6"/>
      <c r="BD64052" s="5"/>
    </row>
    <row r="64053" spans="55:56" hidden="1" x14ac:dyDescent="0.2">
      <c r="BC64053" s="6"/>
      <c r="BD64053" s="5"/>
    </row>
    <row r="64054" spans="55:56" hidden="1" x14ac:dyDescent="0.2">
      <c r="BC64054" s="6"/>
      <c r="BD64054" s="5"/>
    </row>
    <row r="64055" spans="55:56" hidden="1" x14ac:dyDescent="0.2">
      <c r="BC64055" s="6"/>
      <c r="BD64055" s="5"/>
    </row>
    <row r="64056" spans="55:56" hidden="1" x14ac:dyDescent="0.2">
      <c r="BC64056" s="6"/>
      <c r="BD64056" s="5"/>
    </row>
    <row r="64057" spans="55:56" hidden="1" x14ac:dyDescent="0.2">
      <c r="BC64057" s="6"/>
      <c r="BD64057" s="5"/>
    </row>
    <row r="64058" spans="55:56" hidden="1" x14ac:dyDescent="0.2">
      <c r="BC64058" s="6"/>
      <c r="BD64058" s="5"/>
    </row>
    <row r="64059" spans="55:56" hidden="1" x14ac:dyDescent="0.2">
      <c r="BC64059" s="6"/>
      <c r="BD64059" s="5"/>
    </row>
    <row r="64060" spans="55:56" hidden="1" x14ac:dyDescent="0.2">
      <c r="BC64060" s="6"/>
      <c r="BD64060" s="5"/>
    </row>
    <row r="64061" spans="55:56" hidden="1" x14ac:dyDescent="0.2">
      <c r="BC64061" s="6"/>
      <c r="BD64061" s="5"/>
    </row>
    <row r="64062" spans="55:56" hidden="1" x14ac:dyDescent="0.2">
      <c r="BC64062" s="6"/>
      <c r="BD64062" s="5"/>
    </row>
    <row r="64063" spans="55:56" hidden="1" x14ac:dyDescent="0.2">
      <c r="BC64063" s="6"/>
      <c r="BD64063" s="5"/>
    </row>
    <row r="64064" spans="55:56" hidden="1" x14ac:dyDescent="0.2">
      <c r="BC64064" s="6"/>
      <c r="BD64064" s="5"/>
    </row>
    <row r="64065" spans="55:56" hidden="1" x14ac:dyDescent="0.2">
      <c r="BC64065" s="6"/>
      <c r="BD64065" s="5"/>
    </row>
    <row r="64066" spans="55:56" hidden="1" x14ac:dyDescent="0.2">
      <c r="BC64066" s="6"/>
      <c r="BD64066" s="5"/>
    </row>
    <row r="64067" spans="55:56" hidden="1" x14ac:dyDescent="0.2">
      <c r="BC64067" s="6"/>
      <c r="BD64067" s="5"/>
    </row>
    <row r="64068" spans="55:56" hidden="1" x14ac:dyDescent="0.2">
      <c r="BC64068" s="6"/>
      <c r="BD64068" s="5"/>
    </row>
    <row r="64069" spans="55:56" hidden="1" x14ac:dyDescent="0.2">
      <c r="BC64069" s="6"/>
      <c r="BD64069" s="5"/>
    </row>
    <row r="64070" spans="55:56" hidden="1" x14ac:dyDescent="0.2">
      <c r="BC64070" s="6"/>
      <c r="BD64070" s="5"/>
    </row>
    <row r="64071" spans="55:56" hidden="1" x14ac:dyDescent="0.2">
      <c r="BC64071" s="6"/>
      <c r="BD64071" s="5"/>
    </row>
    <row r="64072" spans="55:56" hidden="1" x14ac:dyDescent="0.2">
      <c r="BC64072" s="6"/>
      <c r="BD64072" s="5"/>
    </row>
    <row r="64073" spans="55:56" hidden="1" x14ac:dyDescent="0.2">
      <c r="BC64073" s="6"/>
      <c r="BD64073" s="5"/>
    </row>
    <row r="64074" spans="55:56" hidden="1" x14ac:dyDescent="0.2">
      <c r="BC64074" s="6"/>
      <c r="BD64074" s="5"/>
    </row>
    <row r="64075" spans="55:56" hidden="1" x14ac:dyDescent="0.2">
      <c r="BC64075" s="6"/>
      <c r="BD64075" s="5"/>
    </row>
    <row r="64076" spans="55:56" hidden="1" x14ac:dyDescent="0.2">
      <c r="BC64076" s="6"/>
      <c r="BD64076" s="5"/>
    </row>
    <row r="64077" spans="55:56" hidden="1" x14ac:dyDescent="0.2">
      <c r="BC64077" s="6"/>
      <c r="BD64077" s="5"/>
    </row>
    <row r="64078" spans="55:56" hidden="1" x14ac:dyDescent="0.2">
      <c r="BC64078" s="6"/>
      <c r="BD64078" s="5"/>
    </row>
    <row r="64079" spans="55:56" hidden="1" x14ac:dyDescent="0.2">
      <c r="BC64079" s="6"/>
      <c r="BD64079" s="5"/>
    </row>
    <row r="64080" spans="55:56" hidden="1" x14ac:dyDescent="0.2">
      <c r="BC64080" s="6"/>
      <c r="BD64080" s="5"/>
    </row>
    <row r="64081" spans="55:56" hidden="1" x14ac:dyDescent="0.2">
      <c r="BC64081" s="6"/>
      <c r="BD64081" s="5"/>
    </row>
    <row r="64082" spans="55:56" hidden="1" x14ac:dyDescent="0.2">
      <c r="BC64082" s="6"/>
      <c r="BD64082" s="5"/>
    </row>
    <row r="64083" spans="55:56" hidden="1" x14ac:dyDescent="0.2">
      <c r="BC64083" s="6"/>
      <c r="BD64083" s="5"/>
    </row>
    <row r="64084" spans="55:56" hidden="1" x14ac:dyDescent="0.2">
      <c r="BC64084" s="6"/>
      <c r="BD64084" s="5"/>
    </row>
    <row r="64085" spans="55:56" hidden="1" x14ac:dyDescent="0.2">
      <c r="BC64085" s="6"/>
      <c r="BD64085" s="5"/>
    </row>
    <row r="64086" spans="55:56" hidden="1" x14ac:dyDescent="0.2">
      <c r="BC64086" s="6"/>
      <c r="BD64086" s="5"/>
    </row>
    <row r="64087" spans="55:56" hidden="1" x14ac:dyDescent="0.2">
      <c r="BC64087" s="6"/>
      <c r="BD64087" s="5"/>
    </row>
    <row r="64088" spans="55:56" hidden="1" x14ac:dyDescent="0.2">
      <c r="BC64088" s="6"/>
      <c r="BD64088" s="5"/>
    </row>
    <row r="64089" spans="55:56" hidden="1" x14ac:dyDescent="0.2">
      <c r="BC64089" s="6"/>
      <c r="BD64089" s="5"/>
    </row>
    <row r="64090" spans="55:56" hidden="1" x14ac:dyDescent="0.2">
      <c r="BC64090" s="6"/>
      <c r="BD64090" s="5"/>
    </row>
    <row r="64091" spans="55:56" hidden="1" x14ac:dyDescent="0.2">
      <c r="BC64091" s="6"/>
      <c r="BD64091" s="5"/>
    </row>
    <row r="64092" spans="55:56" hidden="1" x14ac:dyDescent="0.2">
      <c r="BC64092" s="6"/>
      <c r="BD64092" s="5"/>
    </row>
    <row r="64093" spans="55:56" hidden="1" x14ac:dyDescent="0.2">
      <c r="BC64093" s="6"/>
      <c r="BD64093" s="5"/>
    </row>
    <row r="64094" spans="55:56" hidden="1" x14ac:dyDescent="0.2">
      <c r="BC64094" s="6"/>
      <c r="BD64094" s="5"/>
    </row>
    <row r="64095" spans="55:56" hidden="1" x14ac:dyDescent="0.2">
      <c r="BC64095" s="6"/>
      <c r="BD64095" s="5"/>
    </row>
    <row r="64096" spans="55:56" hidden="1" x14ac:dyDescent="0.2">
      <c r="BC64096" s="6"/>
      <c r="BD64096" s="5"/>
    </row>
    <row r="64097" spans="55:56" hidden="1" x14ac:dyDescent="0.2">
      <c r="BC64097" s="6"/>
      <c r="BD64097" s="5"/>
    </row>
    <row r="64098" spans="55:56" hidden="1" x14ac:dyDescent="0.2">
      <c r="BC64098" s="6"/>
      <c r="BD64098" s="5"/>
    </row>
    <row r="64099" spans="55:56" hidden="1" x14ac:dyDescent="0.2">
      <c r="BC64099" s="6"/>
      <c r="BD64099" s="5"/>
    </row>
    <row r="64100" spans="55:56" hidden="1" x14ac:dyDescent="0.2">
      <c r="BC64100" s="6"/>
      <c r="BD64100" s="5"/>
    </row>
    <row r="64101" spans="55:56" hidden="1" x14ac:dyDescent="0.2">
      <c r="BC64101" s="6"/>
      <c r="BD64101" s="5"/>
    </row>
    <row r="64102" spans="55:56" hidden="1" x14ac:dyDescent="0.2">
      <c r="BC64102" s="6"/>
      <c r="BD64102" s="5"/>
    </row>
    <row r="64103" spans="55:56" hidden="1" x14ac:dyDescent="0.2">
      <c r="BC64103" s="6"/>
      <c r="BD64103" s="5"/>
    </row>
    <row r="64104" spans="55:56" hidden="1" x14ac:dyDescent="0.2">
      <c r="BC64104" s="6"/>
      <c r="BD64104" s="5"/>
    </row>
    <row r="64105" spans="55:56" hidden="1" x14ac:dyDescent="0.2">
      <c r="BC64105" s="6"/>
      <c r="BD64105" s="5"/>
    </row>
    <row r="64106" spans="55:56" hidden="1" x14ac:dyDescent="0.2">
      <c r="BC64106" s="6"/>
      <c r="BD64106" s="5"/>
    </row>
    <row r="64107" spans="55:56" hidden="1" x14ac:dyDescent="0.2">
      <c r="BC64107" s="6"/>
      <c r="BD64107" s="5"/>
    </row>
    <row r="64108" spans="55:56" hidden="1" x14ac:dyDescent="0.2">
      <c r="BC64108" s="6"/>
      <c r="BD64108" s="5"/>
    </row>
    <row r="64109" spans="55:56" hidden="1" x14ac:dyDescent="0.2">
      <c r="BC64109" s="6"/>
      <c r="BD64109" s="5"/>
    </row>
    <row r="64110" spans="55:56" hidden="1" x14ac:dyDescent="0.2">
      <c r="BC64110" s="6"/>
      <c r="BD64110" s="5"/>
    </row>
    <row r="64111" spans="55:56" hidden="1" x14ac:dyDescent="0.2">
      <c r="BC64111" s="6"/>
      <c r="BD64111" s="5"/>
    </row>
    <row r="64112" spans="55:56" hidden="1" x14ac:dyDescent="0.2">
      <c r="BC64112" s="6"/>
      <c r="BD64112" s="5"/>
    </row>
    <row r="64113" spans="55:56" hidden="1" x14ac:dyDescent="0.2">
      <c r="BC64113" s="6"/>
      <c r="BD64113" s="5"/>
    </row>
    <row r="64114" spans="55:56" hidden="1" x14ac:dyDescent="0.2">
      <c r="BC64114" s="6"/>
      <c r="BD64114" s="5"/>
    </row>
    <row r="64115" spans="55:56" hidden="1" x14ac:dyDescent="0.2">
      <c r="BC64115" s="6"/>
      <c r="BD64115" s="5"/>
    </row>
    <row r="64116" spans="55:56" hidden="1" x14ac:dyDescent="0.2">
      <c r="BC64116" s="6"/>
      <c r="BD64116" s="5"/>
    </row>
    <row r="64117" spans="55:56" hidden="1" x14ac:dyDescent="0.2">
      <c r="BC64117" s="6"/>
      <c r="BD64117" s="5"/>
    </row>
    <row r="64118" spans="55:56" hidden="1" x14ac:dyDescent="0.2">
      <c r="BC64118" s="6"/>
      <c r="BD64118" s="5"/>
    </row>
    <row r="64119" spans="55:56" hidden="1" x14ac:dyDescent="0.2">
      <c r="BC64119" s="6"/>
      <c r="BD64119" s="5"/>
    </row>
    <row r="64120" spans="55:56" hidden="1" x14ac:dyDescent="0.2">
      <c r="BC64120" s="6"/>
      <c r="BD64120" s="5"/>
    </row>
    <row r="64121" spans="55:56" hidden="1" x14ac:dyDescent="0.2">
      <c r="BC64121" s="6"/>
      <c r="BD64121" s="5"/>
    </row>
    <row r="64122" spans="55:56" hidden="1" x14ac:dyDescent="0.2">
      <c r="BC64122" s="6"/>
      <c r="BD64122" s="5"/>
    </row>
    <row r="64123" spans="55:56" hidden="1" x14ac:dyDescent="0.2">
      <c r="BC64123" s="6"/>
      <c r="BD64123" s="5"/>
    </row>
    <row r="64124" spans="55:56" hidden="1" x14ac:dyDescent="0.2">
      <c r="BC64124" s="6"/>
      <c r="BD64124" s="5"/>
    </row>
    <row r="64125" spans="55:56" hidden="1" x14ac:dyDescent="0.2">
      <c r="BC64125" s="6"/>
      <c r="BD64125" s="5"/>
    </row>
    <row r="64126" spans="55:56" hidden="1" x14ac:dyDescent="0.2">
      <c r="BC64126" s="6"/>
      <c r="BD64126" s="5"/>
    </row>
    <row r="64127" spans="55:56" hidden="1" x14ac:dyDescent="0.2">
      <c r="BC64127" s="6"/>
      <c r="BD64127" s="5"/>
    </row>
    <row r="64128" spans="55:56" hidden="1" x14ac:dyDescent="0.2">
      <c r="BC64128" s="6"/>
      <c r="BD64128" s="5"/>
    </row>
    <row r="64129" spans="55:56" hidden="1" x14ac:dyDescent="0.2">
      <c r="BC64129" s="6"/>
      <c r="BD64129" s="5"/>
    </row>
    <row r="64130" spans="55:56" hidden="1" x14ac:dyDescent="0.2">
      <c r="BC64130" s="6"/>
      <c r="BD64130" s="5"/>
    </row>
    <row r="64131" spans="55:56" hidden="1" x14ac:dyDescent="0.2">
      <c r="BC64131" s="6"/>
      <c r="BD64131" s="5"/>
    </row>
    <row r="64132" spans="55:56" hidden="1" x14ac:dyDescent="0.2">
      <c r="BC64132" s="6"/>
      <c r="BD64132" s="5"/>
    </row>
    <row r="64133" spans="55:56" hidden="1" x14ac:dyDescent="0.2">
      <c r="BC64133" s="6"/>
      <c r="BD64133" s="5"/>
    </row>
    <row r="64134" spans="55:56" hidden="1" x14ac:dyDescent="0.2">
      <c r="BC64134" s="6"/>
      <c r="BD64134" s="5"/>
    </row>
    <row r="64135" spans="55:56" hidden="1" x14ac:dyDescent="0.2">
      <c r="BC64135" s="6"/>
      <c r="BD64135" s="5"/>
    </row>
    <row r="64136" spans="55:56" hidden="1" x14ac:dyDescent="0.2">
      <c r="BC64136" s="6"/>
      <c r="BD64136" s="5"/>
    </row>
    <row r="64137" spans="55:56" hidden="1" x14ac:dyDescent="0.2">
      <c r="BC64137" s="6"/>
      <c r="BD64137" s="5"/>
    </row>
    <row r="64138" spans="55:56" hidden="1" x14ac:dyDescent="0.2">
      <c r="BC64138" s="6"/>
      <c r="BD64138" s="5"/>
    </row>
    <row r="64139" spans="55:56" hidden="1" x14ac:dyDescent="0.2">
      <c r="BC64139" s="6"/>
      <c r="BD64139" s="5"/>
    </row>
    <row r="64140" spans="55:56" hidden="1" x14ac:dyDescent="0.2">
      <c r="BC64140" s="6"/>
      <c r="BD64140" s="5"/>
    </row>
    <row r="64141" spans="55:56" hidden="1" x14ac:dyDescent="0.2">
      <c r="BC64141" s="6"/>
      <c r="BD64141" s="5"/>
    </row>
    <row r="64142" spans="55:56" hidden="1" x14ac:dyDescent="0.2">
      <c r="BC64142" s="6"/>
      <c r="BD64142" s="5"/>
    </row>
    <row r="64143" spans="55:56" hidden="1" x14ac:dyDescent="0.2">
      <c r="BC64143" s="6"/>
      <c r="BD64143" s="5"/>
    </row>
    <row r="64144" spans="55:56" hidden="1" x14ac:dyDescent="0.2">
      <c r="BC64144" s="6"/>
      <c r="BD64144" s="5"/>
    </row>
    <row r="64145" spans="55:56" hidden="1" x14ac:dyDescent="0.2">
      <c r="BC64145" s="6"/>
      <c r="BD64145" s="5"/>
    </row>
    <row r="64146" spans="55:56" hidden="1" x14ac:dyDescent="0.2">
      <c r="BC64146" s="6"/>
      <c r="BD64146" s="5"/>
    </row>
    <row r="64147" spans="55:56" hidden="1" x14ac:dyDescent="0.2">
      <c r="BC64147" s="6"/>
      <c r="BD64147" s="5"/>
    </row>
    <row r="64148" spans="55:56" hidden="1" x14ac:dyDescent="0.2">
      <c r="BC64148" s="6"/>
      <c r="BD64148" s="5"/>
    </row>
    <row r="64149" spans="55:56" hidden="1" x14ac:dyDescent="0.2">
      <c r="BC64149" s="6"/>
      <c r="BD64149" s="5"/>
    </row>
    <row r="64150" spans="55:56" hidden="1" x14ac:dyDescent="0.2">
      <c r="BC64150" s="6"/>
      <c r="BD64150" s="5"/>
    </row>
    <row r="64151" spans="55:56" hidden="1" x14ac:dyDescent="0.2">
      <c r="BC64151" s="6"/>
      <c r="BD64151" s="5"/>
    </row>
    <row r="64152" spans="55:56" hidden="1" x14ac:dyDescent="0.2">
      <c r="BC64152" s="6"/>
      <c r="BD64152" s="5"/>
    </row>
    <row r="64153" spans="55:56" hidden="1" x14ac:dyDescent="0.2">
      <c r="BC64153" s="6"/>
      <c r="BD64153" s="5"/>
    </row>
    <row r="64154" spans="55:56" hidden="1" x14ac:dyDescent="0.2">
      <c r="BC64154" s="6"/>
      <c r="BD64154" s="5"/>
    </row>
    <row r="64155" spans="55:56" hidden="1" x14ac:dyDescent="0.2">
      <c r="BC64155" s="6"/>
      <c r="BD64155" s="5"/>
    </row>
    <row r="64156" spans="55:56" hidden="1" x14ac:dyDescent="0.2">
      <c r="BC64156" s="6"/>
      <c r="BD64156" s="5"/>
    </row>
    <row r="64157" spans="55:56" hidden="1" x14ac:dyDescent="0.2">
      <c r="BC64157" s="6"/>
      <c r="BD64157" s="5"/>
    </row>
    <row r="64158" spans="55:56" hidden="1" x14ac:dyDescent="0.2">
      <c r="BC64158" s="6"/>
      <c r="BD64158" s="5"/>
    </row>
    <row r="64159" spans="55:56" hidden="1" x14ac:dyDescent="0.2">
      <c r="BC64159" s="6"/>
      <c r="BD64159" s="5"/>
    </row>
    <row r="64160" spans="55:56" hidden="1" x14ac:dyDescent="0.2">
      <c r="BC64160" s="6"/>
      <c r="BD64160" s="5"/>
    </row>
    <row r="64161" spans="55:56" hidden="1" x14ac:dyDescent="0.2">
      <c r="BC64161" s="6"/>
      <c r="BD64161" s="5"/>
    </row>
    <row r="64162" spans="55:56" hidden="1" x14ac:dyDescent="0.2">
      <c r="BC64162" s="6"/>
      <c r="BD64162" s="5"/>
    </row>
    <row r="64163" spans="55:56" hidden="1" x14ac:dyDescent="0.2">
      <c r="BC64163" s="6"/>
      <c r="BD64163" s="5"/>
    </row>
    <row r="64164" spans="55:56" hidden="1" x14ac:dyDescent="0.2">
      <c r="BC64164" s="6"/>
      <c r="BD64164" s="5"/>
    </row>
    <row r="64165" spans="55:56" hidden="1" x14ac:dyDescent="0.2">
      <c r="BC64165" s="6"/>
      <c r="BD64165" s="5"/>
    </row>
    <row r="64166" spans="55:56" hidden="1" x14ac:dyDescent="0.2">
      <c r="BC64166" s="6"/>
      <c r="BD64166" s="5"/>
    </row>
    <row r="64167" spans="55:56" hidden="1" x14ac:dyDescent="0.2">
      <c r="BC64167" s="6"/>
      <c r="BD64167" s="5"/>
    </row>
    <row r="64168" spans="55:56" hidden="1" x14ac:dyDescent="0.2">
      <c r="BC64168" s="6"/>
      <c r="BD64168" s="5"/>
    </row>
    <row r="64169" spans="55:56" hidden="1" x14ac:dyDescent="0.2">
      <c r="BC64169" s="6"/>
      <c r="BD64169" s="5"/>
    </row>
    <row r="64170" spans="55:56" hidden="1" x14ac:dyDescent="0.2">
      <c r="BC64170" s="6"/>
      <c r="BD64170" s="5"/>
    </row>
    <row r="64171" spans="55:56" hidden="1" x14ac:dyDescent="0.2">
      <c r="BC64171" s="6"/>
      <c r="BD64171" s="5"/>
    </row>
    <row r="64172" spans="55:56" hidden="1" x14ac:dyDescent="0.2">
      <c r="BC64172" s="6"/>
      <c r="BD64172" s="5"/>
    </row>
    <row r="64173" spans="55:56" hidden="1" x14ac:dyDescent="0.2">
      <c r="BC64173" s="6"/>
      <c r="BD64173" s="5"/>
    </row>
    <row r="64174" spans="55:56" hidden="1" x14ac:dyDescent="0.2">
      <c r="BC64174" s="6"/>
      <c r="BD64174" s="5"/>
    </row>
    <row r="64175" spans="55:56" hidden="1" x14ac:dyDescent="0.2">
      <c r="BC64175" s="6"/>
      <c r="BD64175" s="5"/>
    </row>
    <row r="64176" spans="55:56" hidden="1" x14ac:dyDescent="0.2">
      <c r="BC64176" s="6"/>
      <c r="BD64176" s="5"/>
    </row>
    <row r="64177" spans="55:56" hidden="1" x14ac:dyDescent="0.2">
      <c r="BC64177" s="6"/>
      <c r="BD64177" s="5"/>
    </row>
    <row r="64178" spans="55:56" hidden="1" x14ac:dyDescent="0.2">
      <c r="BC64178" s="6"/>
      <c r="BD64178" s="5"/>
    </row>
    <row r="64179" spans="55:56" hidden="1" x14ac:dyDescent="0.2">
      <c r="BC64179" s="6"/>
      <c r="BD64179" s="5"/>
    </row>
    <row r="64180" spans="55:56" hidden="1" x14ac:dyDescent="0.2">
      <c r="BC64180" s="6"/>
      <c r="BD64180" s="5"/>
    </row>
    <row r="64181" spans="55:56" hidden="1" x14ac:dyDescent="0.2">
      <c r="BC64181" s="6"/>
      <c r="BD64181" s="5"/>
    </row>
    <row r="64182" spans="55:56" hidden="1" x14ac:dyDescent="0.2">
      <c r="BC64182" s="6"/>
      <c r="BD64182" s="5"/>
    </row>
    <row r="64183" spans="55:56" hidden="1" x14ac:dyDescent="0.2">
      <c r="BC64183" s="6"/>
      <c r="BD64183" s="5"/>
    </row>
    <row r="64184" spans="55:56" hidden="1" x14ac:dyDescent="0.2">
      <c r="BC64184" s="6"/>
      <c r="BD64184" s="5"/>
    </row>
    <row r="64185" spans="55:56" hidden="1" x14ac:dyDescent="0.2">
      <c r="BC64185" s="6"/>
      <c r="BD64185" s="5"/>
    </row>
    <row r="64186" spans="55:56" hidden="1" x14ac:dyDescent="0.2">
      <c r="BC64186" s="6"/>
      <c r="BD64186" s="5"/>
    </row>
    <row r="64187" spans="55:56" hidden="1" x14ac:dyDescent="0.2">
      <c r="BC64187" s="6"/>
      <c r="BD64187" s="5"/>
    </row>
    <row r="64188" spans="55:56" hidden="1" x14ac:dyDescent="0.2">
      <c r="BC64188" s="6"/>
      <c r="BD64188" s="5"/>
    </row>
    <row r="64189" spans="55:56" hidden="1" x14ac:dyDescent="0.2">
      <c r="BC64189" s="6"/>
      <c r="BD64189" s="5"/>
    </row>
    <row r="64190" spans="55:56" hidden="1" x14ac:dyDescent="0.2">
      <c r="BC64190" s="6"/>
      <c r="BD64190" s="5"/>
    </row>
    <row r="64191" spans="55:56" hidden="1" x14ac:dyDescent="0.2">
      <c r="BC64191" s="6"/>
      <c r="BD64191" s="5"/>
    </row>
    <row r="64192" spans="55:56" hidden="1" x14ac:dyDescent="0.2">
      <c r="BC64192" s="6"/>
      <c r="BD64192" s="5"/>
    </row>
    <row r="64193" spans="55:56" hidden="1" x14ac:dyDescent="0.2">
      <c r="BC64193" s="6"/>
      <c r="BD64193" s="5"/>
    </row>
    <row r="64194" spans="55:56" hidden="1" x14ac:dyDescent="0.2">
      <c r="BC64194" s="6"/>
      <c r="BD64194" s="5"/>
    </row>
    <row r="64195" spans="55:56" hidden="1" x14ac:dyDescent="0.2">
      <c r="BC64195" s="6"/>
      <c r="BD64195" s="5"/>
    </row>
    <row r="64196" spans="55:56" hidden="1" x14ac:dyDescent="0.2">
      <c r="BC64196" s="6"/>
      <c r="BD64196" s="5"/>
    </row>
    <row r="64197" spans="55:56" hidden="1" x14ac:dyDescent="0.2">
      <c r="BC64197" s="6"/>
      <c r="BD64197" s="5"/>
    </row>
    <row r="64198" spans="55:56" hidden="1" x14ac:dyDescent="0.2">
      <c r="BC64198" s="6"/>
      <c r="BD64198" s="5"/>
    </row>
    <row r="64199" spans="55:56" hidden="1" x14ac:dyDescent="0.2">
      <c r="BC64199" s="6"/>
      <c r="BD64199" s="5"/>
    </row>
    <row r="64200" spans="55:56" hidden="1" x14ac:dyDescent="0.2">
      <c r="BC64200" s="6"/>
      <c r="BD64200" s="5"/>
    </row>
    <row r="64201" spans="55:56" hidden="1" x14ac:dyDescent="0.2">
      <c r="BC64201" s="6"/>
      <c r="BD64201" s="5"/>
    </row>
    <row r="64202" spans="55:56" hidden="1" x14ac:dyDescent="0.2">
      <c r="BC64202" s="6"/>
      <c r="BD64202" s="5"/>
    </row>
    <row r="64203" spans="55:56" hidden="1" x14ac:dyDescent="0.2">
      <c r="BC64203" s="6"/>
      <c r="BD64203" s="5"/>
    </row>
    <row r="64204" spans="55:56" hidden="1" x14ac:dyDescent="0.2">
      <c r="BC64204" s="6"/>
      <c r="BD64204" s="5"/>
    </row>
    <row r="64205" spans="55:56" hidden="1" x14ac:dyDescent="0.2">
      <c r="BC64205" s="6"/>
      <c r="BD64205" s="5"/>
    </row>
    <row r="64206" spans="55:56" hidden="1" x14ac:dyDescent="0.2">
      <c r="BC64206" s="6"/>
      <c r="BD64206" s="5"/>
    </row>
    <row r="64207" spans="55:56" hidden="1" x14ac:dyDescent="0.2">
      <c r="BC64207" s="6"/>
      <c r="BD64207" s="5"/>
    </row>
    <row r="64208" spans="55:56" hidden="1" x14ac:dyDescent="0.2">
      <c r="BC64208" s="6"/>
      <c r="BD64208" s="5"/>
    </row>
    <row r="64209" spans="55:56" hidden="1" x14ac:dyDescent="0.2">
      <c r="BC64209" s="6"/>
      <c r="BD64209" s="5"/>
    </row>
    <row r="64210" spans="55:56" hidden="1" x14ac:dyDescent="0.2">
      <c r="BC64210" s="6"/>
      <c r="BD64210" s="5"/>
    </row>
    <row r="64211" spans="55:56" hidden="1" x14ac:dyDescent="0.2">
      <c r="BC64211" s="6"/>
      <c r="BD64211" s="5"/>
    </row>
    <row r="64212" spans="55:56" hidden="1" x14ac:dyDescent="0.2">
      <c r="BC64212" s="6"/>
      <c r="BD64212" s="5"/>
    </row>
    <row r="64213" spans="55:56" hidden="1" x14ac:dyDescent="0.2">
      <c r="BC64213" s="6"/>
      <c r="BD64213" s="5"/>
    </row>
    <row r="64214" spans="55:56" hidden="1" x14ac:dyDescent="0.2">
      <c r="BC64214" s="6"/>
      <c r="BD64214" s="5"/>
    </row>
    <row r="64215" spans="55:56" hidden="1" x14ac:dyDescent="0.2">
      <c r="BC64215" s="6"/>
      <c r="BD64215" s="5"/>
    </row>
    <row r="64216" spans="55:56" hidden="1" x14ac:dyDescent="0.2">
      <c r="BC64216" s="6"/>
      <c r="BD64216" s="5"/>
    </row>
    <row r="64217" spans="55:56" hidden="1" x14ac:dyDescent="0.2">
      <c r="BC64217" s="6"/>
      <c r="BD64217" s="5"/>
    </row>
    <row r="64218" spans="55:56" hidden="1" x14ac:dyDescent="0.2">
      <c r="BC64218" s="6"/>
      <c r="BD64218" s="5"/>
    </row>
    <row r="64219" spans="55:56" hidden="1" x14ac:dyDescent="0.2">
      <c r="BC64219" s="6"/>
      <c r="BD64219" s="5"/>
    </row>
    <row r="64220" spans="55:56" hidden="1" x14ac:dyDescent="0.2">
      <c r="BC64220" s="6"/>
      <c r="BD64220" s="5"/>
    </row>
    <row r="64221" spans="55:56" hidden="1" x14ac:dyDescent="0.2">
      <c r="BC64221" s="6"/>
      <c r="BD64221" s="5"/>
    </row>
    <row r="64222" spans="55:56" hidden="1" x14ac:dyDescent="0.2">
      <c r="BC64222" s="6"/>
      <c r="BD64222" s="5"/>
    </row>
    <row r="64223" spans="55:56" hidden="1" x14ac:dyDescent="0.2">
      <c r="BC64223" s="6"/>
      <c r="BD64223" s="5"/>
    </row>
    <row r="64224" spans="55:56" hidden="1" x14ac:dyDescent="0.2">
      <c r="BC64224" s="6"/>
      <c r="BD64224" s="5"/>
    </row>
    <row r="64225" spans="55:56" hidden="1" x14ac:dyDescent="0.2">
      <c r="BC64225" s="6"/>
      <c r="BD64225" s="5"/>
    </row>
    <row r="64226" spans="55:56" hidden="1" x14ac:dyDescent="0.2">
      <c r="BC64226" s="6"/>
      <c r="BD64226" s="5"/>
    </row>
    <row r="64227" spans="55:56" hidden="1" x14ac:dyDescent="0.2">
      <c r="BC64227" s="6"/>
      <c r="BD64227" s="5"/>
    </row>
    <row r="64228" spans="55:56" hidden="1" x14ac:dyDescent="0.2">
      <c r="BC64228" s="6"/>
      <c r="BD64228" s="5"/>
    </row>
    <row r="64229" spans="55:56" hidden="1" x14ac:dyDescent="0.2">
      <c r="BC64229" s="6"/>
      <c r="BD64229" s="5"/>
    </row>
    <row r="64230" spans="55:56" hidden="1" x14ac:dyDescent="0.2">
      <c r="BC64230" s="6"/>
      <c r="BD64230" s="5"/>
    </row>
    <row r="64231" spans="55:56" hidden="1" x14ac:dyDescent="0.2">
      <c r="BC64231" s="6"/>
      <c r="BD64231" s="5"/>
    </row>
    <row r="64232" spans="55:56" hidden="1" x14ac:dyDescent="0.2">
      <c r="BC64232" s="6"/>
      <c r="BD64232" s="5"/>
    </row>
    <row r="64233" spans="55:56" hidden="1" x14ac:dyDescent="0.2">
      <c r="BC64233" s="6"/>
      <c r="BD64233" s="5"/>
    </row>
    <row r="64234" spans="55:56" hidden="1" x14ac:dyDescent="0.2">
      <c r="BC64234" s="6"/>
      <c r="BD64234" s="5"/>
    </row>
    <row r="64235" spans="55:56" hidden="1" x14ac:dyDescent="0.2">
      <c r="BC64235" s="6"/>
      <c r="BD64235" s="5"/>
    </row>
    <row r="64236" spans="55:56" hidden="1" x14ac:dyDescent="0.2">
      <c r="BC64236" s="6"/>
      <c r="BD64236" s="5"/>
    </row>
    <row r="64237" spans="55:56" hidden="1" x14ac:dyDescent="0.2">
      <c r="BC64237" s="6"/>
      <c r="BD64237" s="5"/>
    </row>
    <row r="64238" spans="55:56" hidden="1" x14ac:dyDescent="0.2">
      <c r="BC64238" s="6"/>
      <c r="BD64238" s="5"/>
    </row>
    <row r="64239" spans="55:56" hidden="1" x14ac:dyDescent="0.2">
      <c r="BC64239" s="6"/>
      <c r="BD64239" s="5"/>
    </row>
    <row r="64240" spans="55:56" hidden="1" x14ac:dyDescent="0.2">
      <c r="BC64240" s="6"/>
      <c r="BD64240" s="5"/>
    </row>
    <row r="64241" spans="55:56" hidden="1" x14ac:dyDescent="0.2">
      <c r="BC64241" s="6"/>
      <c r="BD64241" s="5"/>
    </row>
    <row r="64242" spans="55:56" hidden="1" x14ac:dyDescent="0.2">
      <c r="BC64242" s="6"/>
      <c r="BD64242" s="5"/>
    </row>
    <row r="64243" spans="55:56" hidden="1" x14ac:dyDescent="0.2">
      <c r="BC64243" s="6"/>
      <c r="BD64243" s="5"/>
    </row>
    <row r="64244" spans="55:56" hidden="1" x14ac:dyDescent="0.2">
      <c r="BC64244" s="6"/>
      <c r="BD64244" s="5"/>
    </row>
    <row r="64245" spans="55:56" hidden="1" x14ac:dyDescent="0.2">
      <c r="BC64245" s="6"/>
      <c r="BD64245" s="5"/>
    </row>
    <row r="64246" spans="55:56" hidden="1" x14ac:dyDescent="0.2">
      <c r="BC64246" s="6"/>
      <c r="BD64246" s="5"/>
    </row>
    <row r="64247" spans="55:56" hidden="1" x14ac:dyDescent="0.2">
      <c r="BC64247" s="6"/>
      <c r="BD64247" s="5"/>
    </row>
    <row r="64248" spans="55:56" hidden="1" x14ac:dyDescent="0.2">
      <c r="BC64248" s="6"/>
      <c r="BD64248" s="5"/>
    </row>
    <row r="64249" spans="55:56" hidden="1" x14ac:dyDescent="0.2">
      <c r="BC64249" s="6"/>
      <c r="BD64249" s="5"/>
    </row>
    <row r="64250" spans="55:56" hidden="1" x14ac:dyDescent="0.2">
      <c r="BC64250" s="6"/>
      <c r="BD64250" s="5"/>
    </row>
    <row r="64251" spans="55:56" hidden="1" x14ac:dyDescent="0.2">
      <c r="BC64251" s="6"/>
      <c r="BD64251" s="5"/>
    </row>
    <row r="64252" spans="55:56" hidden="1" x14ac:dyDescent="0.2">
      <c r="BC64252" s="6"/>
      <c r="BD64252" s="5"/>
    </row>
    <row r="64253" spans="55:56" hidden="1" x14ac:dyDescent="0.2">
      <c r="BC64253" s="6"/>
      <c r="BD64253" s="5"/>
    </row>
    <row r="64254" spans="55:56" hidden="1" x14ac:dyDescent="0.2">
      <c r="BC64254" s="6"/>
      <c r="BD64254" s="5"/>
    </row>
    <row r="64255" spans="55:56" hidden="1" x14ac:dyDescent="0.2">
      <c r="BC64255" s="6"/>
      <c r="BD64255" s="5"/>
    </row>
    <row r="64256" spans="55:56" hidden="1" x14ac:dyDescent="0.2">
      <c r="BC64256" s="6"/>
      <c r="BD64256" s="5"/>
    </row>
    <row r="64257" spans="55:56" hidden="1" x14ac:dyDescent="0.2">
      <c r="BC64257" s="6"/>
      <c r="BD64257" s="5"/>
    </row>
    <row r="64258" spans="55:56" hidden="1" x14ac:dyDescent="0.2">
      <c r="BC64258" s="6"/>
      <c r="BD64258" s="5"/>
    </row>
    <row r="64259" spans="55:56" hidden="1" x14ac:dyDescent="0.2">
      <c r="BC64259" s="6"/>
      <c r="BD64259" s="5"/>
    </row>
    <row r="64260" spans="55:56" hidden="1" x14ac:dyDescent="0.2">
      <c r="BC64260" s="6"/>
      <c r="BD64260" s="5"/>
    </row>
    <row r="64261" spans="55:56" hidden="1" x14ac:dyDescent="0.2">
      <c r="BC64261" s="6"/>
      <c r="BD64261" s="5"/>
    </row>
    <row r="64262" spans="55:56" hidden="1" x14ac:dyDescent="0.2">
      <c r="BC64262" s="6"/>
      <c r="BD64262" s="5"/>
    </row>
    <row r="64263" spans="55:56" hidden="1" x14ac:dyDescent="0.2">
      <c r="BC64263" s="6"/>
      <c r="BD64263" s="5"/>
    </row>
    <row r="64264" spans="55:56" hidden="1" x14ac:dyDescent="0.2">
      <c r="BC64264" s="6"/>
      <c r="BD64264" s="5"/>
    </row>
    <row r="64265" spans="55:56" hidden="1" x14ac:dyDescent="0.2">
      <c r="BC64265" s="6"/>
      <c r="BD64265" s="5"/>
    </row>
    <row r="64266" spans="55:56" hidden="1" x14ac:dyDescent="0.2">
      <c r="BC64266" s="6"/>
      <c r="BD64266" s="5"/>
    </row>
    <row r="64267" spans="55:56" hidden="1" x14ac:dyDescent="0.2">
      <c r="BC64267" s="6"/>
      <c r="BD64267" s="5"/>
    </row>
    <row r="64268" spans="55:56" hidden="1" x14ac:dyDescent="0.2">
      <c r="BC64268" s="6"/>
      <c r="BD64268" s="5"/>
    </row>
    <row r="64269" spans="55:56" hidden="1" x14ac:dyDescent="0.2">
      <c r="BC64269" s="6"/>
      <c r="BD64269" s="5"/>
    </row>
    <row r="64270" spans="55:56" hidden="1" x14ac:dyDescent="0.2">
      <c r="BC64270" s="6"/>
      <c r="BD64270" s="5"/>
    </row>
    <row r="64271" spans="55:56" hidden="1" x14ac:dyDescent="0.2">
      <c r="BC64271" s="6"/>
      <c r="BD64271" s="5"/>
    </row>
    <row r="64272" spans="55:56" hidden="1" x14ac:dyDescent="0.2">
      <c r="BC64272" s="6"/>
      <c r="BD64272" s="5"/>
    </row>
    <row r="64273" spans="55:56" hidden="1" x14ac:dyDescent="0.2">
      <c r="BC64273" s="6"/>
      <c r="BD64273" s="5"/>
    </row>
    <row r="64274" spans="55:56" hidden="1" x14ac:dyDescent="0.2">
      <c r="BC64274" s="6"/>
      <c r="BD64274" s="5"/>
    </row>
    <row r="64275" spans="55:56" hidden="1" x14ac:dyDescent="0.2">
      <c r="BC64275" s="6"/>
      <c r="BD64275" s="5"/>
    </row>
    <row r="64276" spans="55:56" hidden="1" x14ac:dyDescent="0.2">
      <c r="BC64276" s="6"/>
      <c r="BD64276" s="5"/>
    </row>
    <row r="64277" spans="55:56" hidden="1" x14ac:dyDescent="0.2">
      <c r="BC64277" s="6"/>
      <c r="BD64277" s="5"/>
    </row>
    <row r="64278" spans="55:56" hidden="1" x14ac:dyDescent="0.2">
      <c r="BC64278" s="6"/>
      <c r="BD64278" s="5"/>
    </row>
    <row r="64279" spans="55:56" hidden="1" x14ac:dyDescent="0.2">
      <c r="BC64279" s="6"/>
      <c r="BD64279" s="5"/>
    </row>
    <row r="64280" spans="55:56" hidden="1" x14ac:dyDescent="0.2">
      <c r="BC64280" s="6"/>
      <c r="BD64280" s="5"/>
    </row>
    <row r="64281" spans="55:56" hidden="1" x14ac:dyDescent="0.2">
      <c r="BC64281" s="6"/>
      <c r="BD64281" s="5"/>
    </row>
    <row r="64282" spans="55:56" hidden="1" x14ac:dyDescent="0.2">
      <c r="BC64282" s="6"/>
      <c r="BD64282" s="5"/>
    </row>
    <row r="64283" spans="55:56" hidden="1" x14ac:dyDescent="0.2">
      <c r="BC64283" s="6"/>
      <c r="BD64283" s="5"/>
    </row>
    <row r="64284" spans="55:56" hidden="1" x14ac:dyDescent="0.2">
      <c r="BC64284" s="6"/>
      <c r="BD64284" s="5"/>
    </row>
    <row r="64285" spans="55:56" hidden="1" x14ac:dyDescent="0.2">
      <c r="BC64285" s="6"/>
      <c r="BD64285" s="5"/>
    </row>
    <row r="64286" spans="55:56" hidden="1" x14ac:dyDescent="0.2">
      <c r="BC64286" s="6"/>
      <c r="BD64286" s="5"/>
    </row>
    <row r="64287" spans="55:56" hidden="1" x14ac:dyDescent="0.2">
      <c r="BC64287" s="6"/>
      <c r="BD64287" s="5"/>
    </row>
    <row r="64288" spans="55:56" hidden="1" x14ac:dyDescent="0.2">
      <c r="BC64288" s="6"/>
      <c r="BD64288" s="5"/>
    </row>
    <row r="64289" spans="55:56" hidden="1" x14ac:dyDescent="0.2">
      <c r="BC64289" s="6"/>
      <c r="BD64289" s="5"/>
    </row>
    <row r="64290" spans="55:56" hidden="1" x14ac:dyDescent="0.2">
      <c r="BC64290" s="6"/>
      <c r="BD64290" s="5"/>
    </row>
    <row r="64291" spans="55:56" hidden="1" x14ac:dyDescent="0.2">
      <c r="BC64291" s="6"/>
      <c r="BD64291" s="5"/>
    </row>
    <row r="64292" spans="55:56" hidden="1" x14ac:dyDescent="0.2">
      <c r="BC64292" s="6"/>
      <c r="BD64292" s="5"/>
    </row>
    <row r="64293" spans="55:56" hidden="1" x14ac:dyDescent="0.2">
      <c r="BC64293" s="6"/>
      <c r="BD64293" s="5"/>
    </row>
    <row r="64294" spans="55:56" hidden="1" x14ac:dyDescent="0.2">
      <c r="BC64294" s="6"/>
      <c r="BD64294" s="5"/>
    </row>
    <row r="64295" spans="55:56" hidden="1" x14ac:dyDescent="0.2">
      <c r="BC64295" s="6"/>
      <c r="BD64295" s="5"/>
    </row>
    <row r="64296" spans="55:56" hidden="1" x14ac:dyDescent="0.2">
      <c r="BC64296" s="6"/>
      <c r="BD64296" s="5"/>
    </row>
    <row r="64297" spans="55:56" hidden="1" x14ac:dyDescent="0.2">
      <c r="BC64297" s="6"/>
      <c r="BD64297" s="5"/>
    </row>
    <row r="64298" spans="55:56" hidden="1" x14ac:dyDescent="0.2">
      <c r="BC64298" s="6"/>
      <c r="BD64298" s="5"/>
    </row>
    <row r="64299" spans="55:56" hidden="1" x14ac:dyDescent="0.2">
      <c r="BC64299" s="6"/>
      <c r="BD64299" s="5"/>
    </row>
    <row r="64300" spans="55:56" hidden="1" x14ac:dyDescent="0.2">
      <c r="BC64300" s="6"/>
      <c r="BD64300" s="5"/>
    </row>
    <row r="64301" spans="55:56" hidden="1" x14ac:dyDescent="0.2">
      <c r="BC64301" s="6"/>
      <c r="BD64301" s="5"/>
    </row>
    <row r="64302" spans="55:56" hidden="1" x14ac:dyDescent="0.2">
      <c r="BC64302" s="6"/>
      <c r="BD64302" s="5"/>
    </row>
    <row r="64303" spans="55:56" hidden="1" x14ac:dyDescent="0.2">
      <c r="BC64303" s="6"/>
      <c r="BD64303" s="5"/>
    </row>
    <row r="64304" spans="55:56" hidden="1" x14ac:dyDescent="0.2">
      <c r="BC64304" s="6"/>
      <c r="BD64304" s="5"/>
    </row>
    <row r="64305" spans="55:56" hidden="1" x14ac:dyDescent="0.2">
      <c r="BC64305" s="6"/>
      <c r="BD64305" s="5"/>
    </row>
    <row r="64306" spans="55:56" hidden="1" x14ac:dyDescent="0.2">
      <c r="BC64306" s="6"/>
      <c r="BD64306" s="5"/>
    </row>
    <row r="64307" spans="55:56" hidden="1" x14ac:dyDescent="0.2">
      <c r="BC64307" s="6"/>
      <c r="BD64307" s="5"/>
    </row>
    <row r="64308" spans="55:56" hidden="1" x14ac:dyDescent="0.2">
      <c r="BC64308" s="6"/>
      <c r="BD64308" s="5"/>
    </row>
    <row r="64309" spans="55:56" hidden="1" x14ac:dyDescent="0.2">
      <c r="BC64309" s="6"/>
      <c r="BD64309" s="5"/>
    </row>
    <row r="64310" spans="55:56" hidden="1" x14ac:dyDescent="0.2">
      <c r="BC64310" s="6"/>
      <c r="BD64310" s="5"/>
    </row>
    <row r="64311" spans="55:56" hidden="1" x14ac:dyDescent="0.2">
      <c r="BC64311" s="6"/>
      <c r="BD64311" s="5"/>
    </row>
    <row r="64312" spans="55:56" hidden="1" x14ac:dyDescent="0.2">
      <c r="BC64312" s="6"/>
      <c r="BD64312" s="5"/>
    </row>
    <row r="64313" spans="55:56" hidden="1" x14ac:dyDescent="0.2">
      <c r="BC64313" s="6"/>
      <c r="BD64313" s="5"/>
    </row>
    <row r="64314" spans="55:56" hidden="1" x14ac:dyDescent="0.2">
      <c r="BC64314" s="6"/>
      <c r="BD64314" s="5"/>
    </row>
    <row r="64315" spans="55:56" hidden="1" x14ac:dyDescent="0.2">
      <c r="BC64315" s="6"/>
      <c r="BD64315" s="5"/>
    </row>
    <row r="64316" spans="55:56" hidden="1" x14ac:dyDescent="0.2">
      <c r="BC64316" s="6"/>
      <c r="BD64316" s="5"/>
    </row>
    <row r="64317" spans="55:56" hidden="1" x14ac:dyDescent="0.2">
      <c r="BC64317" s="6"/>
      <c r="BD64317" s="5"/>
    </row>
    <row r="64318" spans="55:56" hidden="1" x14ac:dyDescent="0.2">
      <c r="BC64318" s="6"/>
      <c r="BD64318" s="5"/>
    </row>
    <row r="64319" spans="55:56" hidden="1" x14ac:dyDescent="0.2">
      <c r="BC64319" s="6"/>
      <c r="BD64319" s="5"/>
    </row>
    <row r="64320" spans="55:56" hidden="1" x14ac:dyDescent="0.2">
      <c r="BC64320" s="6"/>
      <c r="BD64320" s="5"/>
    </row>
    <row r="64321" spans="55:56" hidden="1" x14ac:dyDescent="0.2">
      <c r="BC64321" s="6"/>
      <c r="BD64321" s="5"/>
    </row>
    <row r="64322" spans="55:56" hidden="1" x14ac:dyDescent="0.2">
      <c r="BC64322" s="6"/>
      <c r="BD64322" s="5"/>
    </row>
    <row r="64323" spans="55:56" hidden="1" x14ac:dyDescent="0.2">
      <c r="BC64323" s="6"/>
      <c r="BD64323" s="5"/>
    </row>
    <row r="64324" spans="55:56" hidden="1" x14ac:dyDescent="0.2">
      <c r="BC64324" s="6"/>
      <c r="BD64324" s="5"/>
    </row>
    <row r="64325" spans="55:56" hidden="1" x14ac:dyDescent="0.2">
      <c r="BC64325" s="6"/>
      <c r="BD64325" s="5"/>
    </row>
    <row r="64326" spans="55:56" hidden="1" x14ac:dyDescent="0.2">
      <c r="BC64326" s="6"/>
      <c r="BD64326" s="5"/>
    </row>
    <row r="64327" spans="55:56" hidden="1" x14ac:dyDescent="0.2">
      <c r="BC64327" s="6"/>
      <c r="BD64327" s="5"/>
    </row>
    <row r="64328" spans="55:56" hidden="1" x14ac:dyDescent="0.2">
      <c r="BC64328" s="6"/>
      <c r="BD64328" s="5"/>
    </row>
    <row r="64329" spans="55:56" hidden="1" x14ac:dyDescent="0.2">
      <c r="BC64329" s="6"/>
      <c r="BD64329" s="5"/>
    </row>
    <row r="64330" spans="55:56" hidden="1" x14ac:dyDescent="0.2">
      <c r="BC64330" s="6"/>
      <c r="BD64330" s="5"/>
    </row>
    <row r="64331" spans="55:56" hidden="1" x14ac:dyDescent="0.2">
      <c r="BC64331" s="6"/>
      <c r="BD64331" s="5"/>
    </row>
    <row r="64332" spans="55:56" hidden="1" x14ac:dyDescent="0.2">
      <c r="BC64332" s="6"/>
      <c r="BD64332" s="5"/>
    </row>
    <row r="64333" spans="55:56" hidden="1" x14ac:dyDescent="0.2">
      <c r="BC64333" s="6"/>
      <c r="BD64333" s="5"/>
    </row>
    <row r="64334" spans="55:56" hidden="1" x14ac:dyDescent="0.2">
      <c r="BC64334" s="6"/>
      <c r="BD64334" s="5"/>
    </row>
    <row r="64335" spans="55:56" hidden="1" x14ac:dyDescent="0.2">
      <c r="BC64335" s="6"/>
      <c r="BD64335" s="5"/>
    </row>
    <row r="64336" spans="55:56" hidden="1" x14ac:dyDescent="0.2">
      <c r="BC64336" s="6"/>
      <c r="BD64336" s="5"/>
    </row>
    <row r="64337" spans="55:56" hidden="1" x14ac:dyDescent="0.2">
      <c r="BC64337" s="6"/>
      <c r="BD64337" s="5"/>
    </row>
    <row r="64338" spans="55:56" hidden="1" x14ac:dyDescent="0.2">
      <c r="BC64338" s="6"/>
      <c r="BD64338" s="5"/>
    </row>
    <row r="64339" spans="55:56" hidden="1" x14ac:dyDescent="0.2">
      <c r="BC64339" s="6"/>
      <c r="BD64339" s="5"/>
    </row>
    <row r="64340" spans="55:56" hidden="1" x14ac:dyDescent="0.2">
      <c r="BC64340" s="6"/>
      <c r="BD64340" s="5"/>
    </row>
    <row r="64341" spans="55:56" hidden="1" x14ac:dyDescent="0.2">
      <c r="BC64341" s="6"/>
      <c r="BD64341" s="5"/>
    </row>
    <row r="64342" spans="55:56" hidden="1" x14ac:dyDescent="0.2">
      <c r="BC64342" s="6"/>
      <c r="BD64342" s="5"/>
    </row>
    <row r="64343" spans="55:56" hidden="1" x14ac:dyDescent="0.2">
      <c r="BC64343" s="6"/>
      <c r="BD64343" s="5"/>
    </row>
    <row r="64344" spans="55:56" hidden="1" x14ac:dyDescent="0.2">
      <c r="BC64344" s="6"/>
      <c r="BD64344" s="5"/>
    </row>
    <row r="64345" spans="55:56" hidden="1" x14ac:dyDescent="0.2">
      <c r="BC64345" s="6"/>
      <c r="BD64345" s="5"/>
    </row>
    <row r="64346" spans="55:56" hidden="1" x14ac:dyDescent="0.2">
      <c r="BC64346" s="6"/>
      <c r="BD64346" s="5"/>
    </row>
    <row r="64347" spans="55:56" hidden="1" x14ac:dyDescent="0.2">
      <c r="BC64347" s="6"/>
      <c r="BD64347" s="5"/>
    </row>
    <row r="64348" spans="55:56" hidden="1" x14ac:dyDescent="0.2">
      <c r="BC64348" s="6"/>
      <c r="BD64348" s="5"/>
    </row>
    <row r="64349" spans="55:56" hidden="1" x14ac:dyDescent="0.2">
      <c r="BC64349" s="6"/>
      <c r="BD64349" s="5"/>
    </row>
    <row r="64350" spans="55:56" hidden="1" x14ac:dyDescent="0.2">
      <c r="BC64350" s="6"/>
      <c r="BD64350" s="5"/>
    </row>
    <row r="64351" spans="55:56" hidden="1" x14ac:dyDescent="0.2">
      <c r="BC64351" s="6"/>
      <c r="BD64351" s="5"/>
    </row>
    <row r="64352" spans="55:56" hidden="1" x14ac:dyDescent="0.2">
      <c r="BC64352" s="6"/>
      <c r="BD64352" s="5"/>
    </row>
    <row r="64353" spans="55:56" hidden="1" x14ac:dyDescent="0.2">
      <c r="BC64353" s="6"/>
      <c r="BD64353" s="5"/>
    </row>
    <row r="64354" spans="55:56" hidden="1" x14ac:dyDescent="0.2">
      <c r="BC64354" s="6"/>
      <c r="BD64354" s="5"/>
    </row>
    <row r="64355" spans="55:56" hidden="1" x14ac:dyDescent="0.2">
      <c r="BC64355" s="6"/>
      <c r="BD64355" s="5"/>
    </row>
    <row r="64356" spans="55:56" hidden="1" x14ac:dyDescent="0.2">
      <c r="BC64356" s="6"/>
      <c r="BD64356" s="5"/>
    </row>
    <row r="64357" spans="55:56" hidden="1" x14ac:dyDescent="0.2">
      <c r="BC64357" s="6"/>
      <c r="BD64357" s="5"/>
    </row>
    <row r="64358" spans="55:56" hidden="1" x14ac:dyDescent="0.2">
      <c r="BC64358" s="6"/>
      <c r="BD64358" s="5"/>
    </row>
    <row r="64359" spans="55:56" hidden="1" x14ac:dyDescent="0.2">
      <c r="BC64359" s="6"/>
      <c r="BD64359" s="5"/>
    </row>
    <row r="64360" spans="55:56" hidden="1" x14ac:dyDescent="0.2">
      <c r="BC64360" s="6"/>
      <c r="BD64360" s="5"/>
    </row>
    <row r="64361" spans="55:56" hidden="1" x14ac:dyDescent="0.2">
      <c r="BC64361" s="6"/>
      <c r="BD64361" s="5"/>
    </row>
    <row r="64362" spans="55:56" hidden="1" x14ac:dyDescent="0.2">
      <c r="BC64362" s="6"/>
      <c r="BD64362" s="5"/>
    </row>
    <row r="64363" spans="55:56" hidden="1" x14ac:dyDescent="0.2">
      <c r="BC64363" s="6"/>
      <c r="BD64363" s="5"/>
    </row>
    <row r="64364" spans="55:56" hidden="1" x14ac:dyDescent="0.2">
      <c r="BC64364" s="6"/>
      <c r="BD64364" s="5"/>
    </row>
    <row r="64365" spans="55:56" hidden="1" x14ac:dyDescent="0.2">
      <c r="BC64365" s="6"/>
      <c r="BD64365" s="5"/>
    </row>
    <row r="64366" spans="55:56" hidden="1" x14ac:dyDescent="0.2">
      <c r="BC64366" s="6"/>
      <c r="BD64366" s="5"/>
    </row>
    <row r="64367" spans="55:56" hidden="1" x14ac:dyDescent="0.2">
      <c r="BC64367" s="6"/>
      <c r="BD64367" s="5"/>
    </row>
    <row r="64368" spans="55:56" hidden="1" x14ac:dyDescent="0.2">
      <c r="BC64368" s="6"/>
      <c r="BD64368" s="5"/>
    </row>
    <row r="64369" spans="55:56" hidden="1" x14ac:dyDescent="0.2">
      <c r="BC64369" s="6"/>
      <c r="BD64369" s="5"/>
    </row>
    <row r="64370" spans="55:56" hidden="1" x14ac:dyDescent="0.2">
      <c r="BC64370" s="6"/>
      <c r="BD64370" s="5"/>
    </row>
    <row r="64371" spans="55:56" hidden="1" x14ac:dyDescent="0.2">
      <c r="BC64371" s="6"/>
      <c r="BD64371" s="5"/>
    </row>
    <row r="64372" spans="55:56" hidden="1" x14ac:dyDescent="0.2">
      <c r="BC64372" s="6"/>
      <c r="BD64372" s="5"/>
    </row>
    <row r="64373" spans="55:56" hidden="1" x14ac:dyDescent="0.2">
      <c r="BC64373" s="6"/>
      <c r="BD64373" s="5"/>
    </row>
    <row r="64374" spans="55:56" hidden="1" x14ac:dyDescent="0.2">
      <c r="BC64374" s="6"/>
      <c r="BD64374" s="5"/>
    </row>
    <row r="64375" spans="55:56" hidden="1" x14ac:dyDescent="0.2">
      <c r="BC64375" s="6"/>
      <c r="BD64375" s="5"/>
    </row>
    <row r="64376" spans="55:56" hidden="1" x14ac:dyDescent="0.2">
      <c r="BC64376" s="6"/>
      <c r="BD64376" s="5"/>
    </row>
    <row r="64377" spans="55:56" hidden="1" x14ac:dyDescent="0.2">
      <c r="BC64377" s="6"/>
      <c r="BD64377" s="5"/>
    </row>
    <row r="64378" spans="55:56" hidden="1" x14ac:dyDescent="0.2">
      <c r="BC64378" s="6"/>
      <c r="BD64378" s="5"/>
    </row>
    <row r="64379" spans="55:56" hidden="1" x14ac:dyDescent="0.2">
      <c r="BC64379" s="6"/>
      <c r="BD64379" s="5"/>
    </row>
    <row r="64380" spans="55:56" hidden="1" x14ac:dyDescent="0.2">
      <c r="BC64380" s="6"/>
      <c r="BD64380" s="5"/>
    </row>
    <row r="64381" spans="55:56" hidden="1" x14ac:dyDescent="0.2">
      <c r="BC64381" s="6"/>
      <c r="BD64381" s="5"/>
    </row>
    <row r="64382" spans="55:56" hidden="1" x14ac:dyDescent="0.2">
      <c r="BC64382" s="6"/>
      <c r="BD64382" s="5"/>
    </row>
    <row r="64383" spans="55:56" hidden="1" x14ac:dyDescent="0.2">
      <c r="BC64383" s="6"/>
      <c r="BD64383" s="5"/>
    </row>
    <row r="64384" spans="55:56" hidden="1" x14ac:dyDescent="0.2">
      <c r="BC64384" s="6"/>
      <c r="BD64384" s="5"/>
    </row>
    <row r="64385" spans="55:56" hidden="1" x14ac:dyDescent="0.2">
      <c r="BC64385" s="6"/>
      <c r="BD64385" s="5"/>
    </row>
    <row r="64386" spans="55:56" hidden="1" x14ac:dyDescent="0.2">
      <c r="BC64386" s="6"/>
      <c r="BD64386" s="5"/>
    </row>
    <row r="64387" spans="55:56" hidden="1" x14ac:dyDescent="0.2">
      <c r="BC64387" s="6"/>
      <c r="BD64387" s="5"/>
    </row>
    <row r="64388" spans="55:56" hidden="1" x14ac:dyDescent="0.2">
      <c r="BC64388" s="6"/>
      <c r="BD64388" s="5"/>
    </row>
    <row r="64389" spans="55:56" hidden="1" x14ac:dyDescent="0.2">
      <c r="BC64389" s="6"/>
      <c r="BD64389" s="5"/>
    </row>
    <row r="64390" spans="55:56" hidden="1" x14ac:dyDescent="0.2">
      <c r="BC64390" s="6"/>
      <c r="BD64390" s="5"/>
    </row>
    <row r="64391" spans="55:56" hidden="1" x14ac:dyDescent="0.2">
      <c r="BC64391" s="6"/>
      <c r="BD64391" s="5"/>
    </row>
    <row r="64392" spans="55:56" hidden="1" x14ac:dyDescent="0.2">
      <c r="BC64392" s="6"/>
      <c r="BD64392" s="5"/>
    </row>
    <row r="64393" spans="55:56" hidden="1" x14ac:dyDescent="0.2">
      <c r="BC64393" s="6"/>
      <c r="BD64393" s="5"/>
    </row>
    <row r="64394" spans="55:56" hidden="1" x14ac:dyDescent="0.2">
      <c r="BC64394" s="6"/>
      <c r="BD64394" s="5"/>
    </row>
    <row r="64395" spans="55:56" hidden="1" x14ac:dyDescent="0.2">
      <c r="BC64395" s="6"/>
      <c r="BD64395" s="5"/>
    </row>
    <row r="64396" spans="55:56" hidden="1" x14ac:dyDescent="0.2">
      <c r="BC64396" s="6"/>
      <c r="BD64396" s="5"/>
    </row>
    <row r="64397" spans="55:56" hidden="1" x14ac:dyDescent="0.2">
      <c r="BC64397" s="6"/>
      <c r="BD64397" s="5"/>
    </row>
    <row r="64398" spans="55:56" hidden="1" x14ac:dyDescent="0.2">
      <c r="BC64398" s="6"/>
      <c r="BD64398" s="5"/>
    </row>
    <row r="64399" spans="55:56" hidden="1" x14ac:dyDescent="0.2">
      <c r="BC64399" s="6"/>
      <c r="BD64399" s="5"/>
    </row>
    <row r="64400" spans="55:56" hidden="1" x14ac:dyDescent="0.2">
      <c r="BC64400" s="6"/>
      <c r="BD64400" s="5"/>
    </row>
    <row r="64401" spans="55:56" hidden="1" x14ac:dyDescent="0.2">
      <c r="BC64401" s="6"/>
      <c r="BD64401" s="5"/>
    </row>
    <row r="64402" spans="55:56" hidden="1" x14ac:dyDescent="0.2">
      <c r="BC64402" s="6"/>
      <c r="BD64402" s="5"/>
    </row>
    <row r="64403" spans="55:56" hidden="1" x14ac:dyDescent="0.2">
      <c r="BC64403" s="6"/>
      <c r="BD64403" s="5"/>
    </row>
    <row r="64404" spans="55:56" hidden="1" x14ac:dyDescent="0.2">
      <c r="BC64404" s="6"/>
      <c r="BD64404" s="5"/>
    </row>
    <row r="64405" spans="55:56" hidden="1" x14ac:dyDescent="0.2">
      <c r="BC64405" s="6"/>
      <c r="BD64405" s="5"/>
    </row>
    <row r="64406" spans="55:56" hidden="1" x14ac:dyDescent="0.2">
      <c r="BC64406" s="6"/>
      <c r="BD64406" s="5"/>
    </row>
    <row r="64407" spans="55:56" hidden="1" x14ac:dyDescent="0.2">
      <c r="BC64407" s="6"/>
      <c r="BD64407" s="5"/>
    </row>
    <row r="64408" spans="55:56" hidden="1" x14ac:dyDescent="0.2">
      <c r="BC64408" s="6"/>
      <c r="BD64408" s="5"/>
    </row>
    <row r="64409" spans="55:56" hidden="1" x14ac:dyDescent="0.2">
      <c r="BC64409" s="6"/>
      <c r="BD64409" s="5"/>
    </row>
    <row r="64410" spans="55:56" hidden="1" x14ac:dyDescent="0.2">
      <c r="BC64410" s="6"/>
      <c r="BD64410" s="5"/>
    </row>
    <row r="64411" spans="55:56" hidden="1" x14ac:dyDescent="0.2">
      <c r="BC64411" s="6"/>
      <c r="BD64411" s="5"/>
    </row>
    <row r="64412" spans="55:56" hidden="1" x14ac:dyDescent="0.2">
      <c r="BC64412" s="6"/>
      <c r="BD64412" s="5"/>
    </row>
    <row r="64413" spans="55:56" hidden="1" x14ac:dyDescent="0.2">
      <c r="BC64413" s="6"/>
      <c r="BD64413" s="5"/>
    </row>
    <row r="64414" spans="55:56" hidden="1" x14ac:dyDescent="0.2">
      <c r="BC64414" s="6"/>
      <c r="BD64414" s="5"/>
    </row>
    <row r="64415" spans="55:56" hidden="1" x14ac:dyDescent="0.2">
      <c r="BC64415" s="6"/>
      <c r="BD64415" s="5"/>
    </row>
    <row r="64416" spans="55:56" hidden="1" x14ac:dyDescent="0.2">
      <c r="BC64416" s="6"/>
      <c r="BD64416" s="5"/>
    </row>
    <row r="64417" spans="55:56" hidden="1" x14ac:dyDescent="0.2">
      <c r="BC64417" s="6"/>
      <c r="BD64417" s="5"/>
    </row>
    <row r="64418" spans="55:56" hidden="1" x14ac:dyDescent="0.2">
      <c r="BC64418" s="6"/>
      <c r="BD64418" s="5"/>
    </row>
    <row r="64419" spans="55:56" hidden="1" x14ac:dyDescent="0.2">
      <c r="BC64419" s="6"/>
      <c r="BD64419" s="5"/>
    </row>
    <row r="64420" spans="55:56" hidden="1" x14ac:dyDescent="0.2">
      <c r="BC64420" s="6"/>
      <c r="BD64420" s="5"/>
    </row>
    <row r="64421" spans="55:56" hidden="1" x14ac:dyDescent="0.2">
      <c r="BC64421" s="6"/>
      <c r="BD64421" s="5"/>
    </row>
    <row r="64422" spans="55:56" hidden="1" x14ac:dyDescent="0.2">
      <c r="BC64422" s="6"/>
      <c r="BD64422" s="5"/>
    </row>
    <row r="64423" spans="55:56" hidden="1" x14ac:dyDescent="0.2">
      <c r="BC64423" s="6"/>
      <c r="BD64423" s="5"/>
    </row>
    <row r="64424" spans="55:56" hidden="1" x14ac:dyDescent="0.2">
      <c r="BC64424" s="6"/>
      <c r="BD64424" s="5"/>
    </row>
    <row r="64425" spans="55:56" hidden="1" x14ac:dyDescent="0.2">
      <c r="BC64425" s="6"/>
      <c r="BD64425" s="5"/>
    </row>
    <row r="64426" spans="55:56" hidden="1" x14ac:dyDescent="0.2">
      <c r="BC64426" s="6"/>
      <c r="BD64426" s="5"/>
    </row>
    <row r="64427" spans="55:56" hidden="1" x14ac:dyDescent="0.2">
      <c r="BC64427" s="6"/>
      <c r="BD64427" s="5"/>
    </row>
    <row r="64428" spans="55:56" hidden="1" x14ac:dyDescent="0.2">
      <c r="BC64428" s="6"/>
      <c r="BD64428" s="5"/>
    </row>
    <row r="64429" spans="55:56" hidden="1" x14ac:dyDescent="0.2">
      <c r="BC64429" s="6"/>
      <c r="BD64429" s="5"/>
    </row>
    <row r="64430" spans="55:56" hidden="1" x14ac:dyDescent="0.2">
      <c r="BC64430" s="6"/>
      <c r="BD64430" s="5"/>
    </row>
    <row r="64431" spans="55:56" hidden="1" x14ac:dyDescent="0.2">
      <c r="BC64431" s="6"/>
      <c r="BD64431" s="5"/>
    </row>
    <row r="64432" spans="55:56" hidden="1" x14ac:dyDescent="0.2">
      <c r="BC64432" s="6"/>
      <c r="BD64432" s="5"/>
    </row>
    <row r="64433" spans="55:56" hidden="1" x14ac:dyDescent="0.2">
      <c r="BC64433" s="6"/>
      <c r="BD64433" s="5"/>
    </row>
    <row r="64434" spans="55:56" hidden="1" x14ac:dyDescent="0.2">
      <c r="BC64434" s="6"/>
      <c r="BD64434" s="5"/>
    </row>
    <row r="64435" spans="55:56" hidden="1" x14ac:dyDescent="0.2">
      <c r="BC64435" s="6"/>
      <c r="BD64435" s="5"/>
    </row>
    <row r="64436" spans="55:56" hidden="1" x14ac:dyDescent="0.2">
      <c r="BC64436" s="6"/>
      <c r="BD64436" s="5"/>
    </row>
    <row r="64437" spans="55:56" hidden="1" x14ac:dyDescent="0.2">
      <c r="BC64437" s="6"/>
      <c r="BD64437" s="5"/>
    </row>
    <row r="64438" spans="55:56" hidden="1" x14ac:dyDescent="0.2">
      <c r="BC64438" s="6"/>
      <c r="BD64438" s="5"/>
    </row>
    <row r="64439" spans="55:56" hidden="1" x14ac:dyDescent="0.2">
      <c r="BC64439" s="6"/>
      <c r="BD64439" s="5"/>
    </row>
    <row r="64440" spans="55:56" hidden="1" x14ac:dyDescent="0.2">
      <c r="BC64440" s="6"/>
      <c r="BD64440" s="5"/>
    </row>
    <row r="64441" spans="55:56" hidden="1" x14ac:dyDescent="0.2">
      <c r="BC64441" s="6"/>
      <c r="BD64441" s="5"/>
    </row>
    <row r="64442" spans="55:56" hidden="1" x14ac:dyDescent="0.2">
      <c r="BC64442" s="6"/>
      <c r="BD64442" s="5"/>
    </row>
    <row r="64443" spans="55:56" hidden="1" x14ac:dyDescent="0.2">
      <c r="BC64443" s="6"/>
      <c r="BD64443" s="5"/>
    </row>
    <row r="64444" spans="55:56" hidden="1" x14ac:dyDescent="0.2">
      <c r="BC64444" s="6"/>
      <c r="BD64444" s="5"/>
    </row>
    <row r="64445" spans="55:56" hidden="1" x14ac:dyDescent="0.2">
      <c r="BC64445" s="6"/>
      <c r="BD64445" s="5"/>
    </row>
    <row r="64446" spans="55:56" hidden="1" x14ac:dyDescent="0.2">
      <c r="BC64446" s="6"/>
      <c r="BD64446" s="5"/>
    </row>
    <row r="64447" spans="55:56" hidden="1" x14ac:dyDescent="0.2">
      <c r="BC64447" s="6"/>
      <c r="BD64447" s="5"/>
    </row>
    <row r="64448" spans="55:56" hidden="1" x14ac:dyDescent="0.2">
      <c r="BC64448" s="6"/>
      <c r="BD64448" s="5"/>
    </row>
    <row r="64449" spans="55:56" hidden="1" x14ac:dyDescent="0.2">
      <c r="BC64449" s="6"/>
      <c r="BD64449" s="5"/>
    </row>
    <row r="64450" spans="55:56" hidden="1" x14ac:dyDescent="0.2">
      <c r="BC64450" s="6"/>
      <c r="BD64450" s="5"/>
    </row>
    <row r="64451" spans="55:56" hidden="1" x14ac:dyDescent="0.2">
      <c r="BC64451" s="6"/>
      <c r="BD64451" s="5"/>
    </row>
    <row r="64452" spans="55:56" hidden="1" x14ac:dyDescent="0.2">
      <c r="BC64452" s="6"/>
      <c r="BD64452" s="5"/>
    </row>
    <row r="64453" spans="55:56" hidden="1" x14ac:dyDescent="0.2">
      <c r="BC64453" s="6"/>
      <c r="BD64453" s="5"/>
    </row>
    <row r="64454" spans="55:56" hidden="1" x14ac:dyDescent="0.2">
      <c r="BC64454" s="6"/>
      <c r="BD64454" s="5"/>
    </row>
    <row r="64455" spans="55:56" hidden="1" x14ac:dyDescent="0.2">
      <c r="BC64455" s="6"/>
      <c r="BD64455" s="5"/>
    </row>
    <row r="64456" spans="55:56" hidden="1" x14ac:dyDescent="0.2">
      <c r="BC64456" s="6"/>
      <c r="BD64456" s="5"/>
    </row>
    <row r="64457" spans="55:56" hidden="1" x14ac:dyDescent="0.2">
      <c r="BC64457" s="6"/>
      <c r="BD64457" s="5"/>
    </row>
    <row r="64458" spans="55:56" hidden="1" x14ac:dyDescent="0.2">
      <c r="BC64458" s="6"/>
      <c r="BD64458" s="5"/>
    </row>
    <row r="64459" spans="55:56" hidden="1" x14ac:dyDescent="0.2">
      <c r="BC64459" s="6"/>
      <c r="BD64459" s="5"/>
    </row>
    <row r="64460" spans="55:56" hidden="1" x14ac:dyDescent="0.2">
      <c r="BC64460" s="6"/>
      <c r="BD64460" s="5"/>
    </row>
    <row r="64461" spans="55:56" hidden="1" x14ac:dyDescent="0.2">
      <c r="BC64461" s="6"/>
      <c r="BD64461" s="5"/>
    </row>
    <row r="64462" spans="55:56" hidden="1" x14ac:dyDescent="0.2">
      <c r="BC64462" s="6"/>
      <c r="BD64462" s="5"/>
    </row>
    <row r="64463" spans="55:56" hidden="1" x14ac:dyDescent="0.2">
      <c r="BC64463" s="6"/>
      <c r="BD64463" s="5"/>
    </row>
    <row r="64464" spans="55:56" hidden="1" x14ac:dyDescent="0.2">
      <c r="BC64464" s="6"/>
      <c r="BD64464" s="5"/>
    </row>
    <row r="64465" spans="55:56" hidden="1" x14ac:dyDescent="0.2">
      <c r="BC64465" s="6"/>
      <c r="BD64465" s="5"/>
    </row>
    <row r="64466" spans="55:56" hidden="1" x14ac:dyDescent="0.2">
      <c r="BC64466" s="6"/>
      <c r="BD64466" s="5"/>
    </row>
    <row r="64467" spans="55:56" hidden="1" x14ac:dyDescent="0.2">
      <c r="BC64467" s="6"/>
      <c r="BD64467" s="5"/>
    </row>
    <row r="64468" spans="55:56" hidden="1" x14ac:dyDescent="0.2">
      <c r="BC64468" s="6"/>
      <c r="BD64468" s="5"/>
    </row>
    <row r="64469" spans="55:56" hidden="1" x14ac:dyDescent="0.2">
      <c r="BC64469" s="6"/>
      <c r="BD64469" s="5"/>
    </row>
    <row r="64470" spans="55:56" hidden="1" x14ac:dyDescent="0.2">
      <c r="BC64470" s="6"/>
      <c r="BD64470" s="5"/>
    </row>
    <row r="64471" spans="55:56" hidden="1" x14ac:dyDescent="0.2">
      <c r="BC64471" s="6"/>
      <c r="BD64471" s="5"/>
    </row>
    <row r="64472" spans="55:56" hidden="1" x14ac:dyDescent="0.2">
      <c r="BC64472" s="6"/>
      <c r="BD64472" s="5"/>
    </row>
    <row r="64473" spans="55:56" hidden="1" x14ac:dyDescent="0.2">
      <c r="BC64473" s="6"/>
      <c r="BD64473" s="5"/>
    </row>
    <row r="64474" spans="55:56" hidden="1" x14ac:dyDescent="0.2">
      <c r="BC64474" s="6"/>
      <c r="BD64474" s="5"/>
    </row>
    <row r="64475" spans="55:56" hidden="1" x14ac:dyDescent="0.2">
      <c r="BC64475" s="6"/>
      <c r="BD64475" s="5"/>
    </row>
    <row r="64476" spans="55:56" hidden="1" x14ac:dyDescent="0.2">
      <c r="BC64476" s="6"/>
      <c r="BD64476" s="5"/>
    </row>
    <row r="64477" spans="55:56" hidden="1" x14ac:dyDescent="0.2">
      <c r="BC64477" s="6"/>
      <c r="BD64477" s="5"/>
    </row>
    <row r="64478" spans="55:56" hidden="1" x14ac:dyDescent="0.2">
      <c r="BC64478" s="6"/>
      <c r="BD64478" s="5"/>
    </row>
    <row r="64479" spans="55:56" hidden="1" x14ac:dyDescent="0.2">
      <c r="BC64479" s="6"/>
      <c r="BD64479" s="5"/>
    </row>
    <row r="64480" spans="55:56" hidden="1" x14ac:dyDescent="0.2">
      <c r="BC64480" s="6"/>
      <c r="BD64480" s="5"/>
    </row>
    <row r="64481" spans="55:56" hidden="1" x14ac:dyDescent="0.2">
      <c r="BC64481" s="6"/>
      <c r="BD64481" s="5"/>
    </row>
    <row r="64482" spans="55:56" hidden="1" x14ac:dyDescent="0.2">
      <c r="BC64482" s="6"/>
      <c r="BD64482" s="5"/>
    </row>
    <row r="64483" spans="55:56" hidden="1" x14ac:dyDescent="0.2">
      <c r="BC64483" s="6"/>
      <c r="BD64483" s="5"/>
    </row>
    <row r="64484" spans="55:56" hidden="1" x14ac:dyDescent="0.2">
      <c r="BC64484" s="6"/>
      <c r="BD64484" s="5"/>
    </row>
    <row r="64485" spans="55:56" hidden="1" x14ac:dyDescent="0.2">
      <c r="BC64485" s="6"/>
      <c r="BD64485" s="5"/>
    </row>
    <row r="64486" spans="55:56" hidden="1" x14ac:dyDescent="0.2">
      <c r="BC64486" s="6"/>
      <c r="BD64486" s="5"/>
    </row>
    <row r="64487" spans="55:56" hidden="1" x14ac:dyDescent="0.2">
      <c r="BC64487" s="6"/>
      <c r="BD64487" s="5"/>
    </row>
    <row r="64488" spans="55:56" hidden="1" x14ac:dyDescent="0.2">
      <c r="BC64488" s="6"/>
      <c r="BD64488" s="5"/>
    </row>
    <row r="64489" spans="55:56" hidden="1" x14ac:dyDescent="0.2">
      <c r="BC64489" s="6"/>
      <c r="BD64489" s="5"/>
    </row>
    <row r="64490" spans="55:56" hidden="1" x14ac:dyDescent="0.2">
      <c r="BC64490" s="6"/>
      <c r="BD64490" s="5"/>
    </row>
    <row r="64491" spans="55:56" hidden="1" x14ac:dyDescent="0.2">
      <c r="BC64491" s="6"/>
      <c r="BD64491" s="5"/>
    </row>
    <row r="64492" spans="55:56" hidden="1" x14ac:dyDescent="0.2">
      <c r="BC64492" s="6"/>
      <c r="BD64492" s="5"/>
    </row>
    <row r="64493" spans="55:56" hidden="1" x14ac:dyDescent="0.2">
      <c r="BC64493" s="6"/>
      <c r="BD64493" s="5"/>
    </row>
    <row r="64494" spans="55:56" hidden="1" x14ac:dyDescent="0.2">
      <c r="BC64494" s="6"/>
      <c r="BD64494" s="5"/>
    </row>
    <row r="64495" spans="55:56" hidden="1" x14ac:dyDescent="0.2">
      <c r="BC64495" s="6"/>
      <c r="BD64495" s="5"/>
    </row>
    <row r="64496" spans="55:56" hidden="1" x14ac:dyDescent="0.2">
      <c r="BC64496" s="6"/>
      <c r="BD64496" s="5"/>
    </row>
    <row r="64497" spans="55:56" hidden="1" x14ac:dyDescent="0.2">
      <c r="BC64497" s="6"/>
      <c r="BD64497" s="5"/>
    </row>
    <row r="64498" spans="55:56" hidden="1" x14ac:dyDescent="0.2">
      <c r="BC64498" s="6"/>
      <c r="BD64498" s="5"/>
    </row>
    <row r="64499" spans="55:56" hidden="1" x14ac:dyDescent="0.2">
      <c r="BC64499" s="6"/>
      <c r="BD64499" s="5"/>
    </row>
    <row r="64500" spans="55:56" hidden="1" x14ac:dyDescent="0.2">
      <c r="BC64500" s="6"/>
      <c r="BD64500" s="5"/>
    </row>
    <row r="64501" spans="55:56" hidden="1" x14ac:dyDescent="0.2">
      <c r="BC64501" s="6"/>
      <c r="BD64501" s="5"/>
    </row>
    <row r="64502" spans="55:56" hidden="1" x14ac:dyDescent="0.2">
      <c r="BC64502" s="6"/>
      <c r="BD64502" s="5"/>
    </row>
    <row r="64503" spans="55:56" hidden="1" x14ac:dyDescent="0.2">
      <c r="BC64503" s="6"/>
      <c r="BD64503" s="5"/>
    </row>
    <row r="64504" spans="55:56" hidden="1" x14ac:dyDescent="0.2">
      <c r="BC64504" s="6"/>
      <c r="BD64504" s="5"/>
    </row>
    <row r="64505" spans="55:56" hidden="1" x14ac:dyDescent="0.2">
      <c r="BC64505" s="6"/>
      <c r="BD64505" s="5"/>
    </row>
    <row r="64506" spans="55:56" hidden="1" x14ac:dyDescent="0.2">
      <c r="BC64506" s="6"/>
      <c r="BD64506" s="5"/>
    </row>
    <row r="64507" spans="55:56" hidden="1" x14ac:dyDescent="0.2">
      <c r="BC64507" s="6"/>
      <c r="BD64507" s="5"/>
    </row>
    <row r="64508" spans="55:56" hidden="1" x14ac:dyDescent="0.2">
      <c r="BC64508" s="6"/>
      <c r="BD64508" s="5"/>
    </row>
    <row r="64509" spans="55:56" hidden="1" x14ac:dyDescent="0.2">
      <c r="BC64509" s="6"/>
      <c r="BD64509" s="5"/>
    </row>
    <row r="64510" spans="55:56" hidden="1" x14ac:dyDescent="0.2">
      <c r="BC64510" s="6"/>
      <c r="BD64510" s="5"/>
    </row>
    <row r="64511" spans="55:56" hidden="1" x14ac:dyDescent="0.2">
      <c r="BC64511" s="6"/>
      <c r="BD64511" s="5"/>
    </row>
    <row r="64512" spans="55:56" hidden="1" x14ac:dyDescent="0.2">
      <c r="BC64512" s="6"/>
      <c r="BD64512" s="5"/>
    </row>
    <row r="64513" spans="55:56" hidden="1" x14ac:dyDescent="0.2">
      <c r="BC64513" s="6"/>
      <c r="BD64513" s="5"/>
    </row>
    <row r="64514" spans="55:56" hidden="1" x14ac:dyDescent="0.2">
      <c r="BC64514" s="6"/>
      <c r="BD64514" s="5"/>
    </row>
    <row r="64515" spans="55:56" hidden="1" x14ac:dyDescent="0.2">
      <c r="BC64515" s="6"/>
      <c r="BD64515" s="5"/>
    </row>
    <row r="64516" spans="55:56" hidden="1" x14ac:dyDescent="0.2">
      <c r="BC64516" s="6"/>
      <c r="BD64516" s="5"/>
    </row>
    <row r="64517" spans="55:56" hidden="1" x14ac:dyDescent="0.2">
      <c r="BC64517" s="6"/>
      <c r="BD64517" s="5"/>
    </row>
    <row r="64518" spans="55:56" hidden="1" x14ac:dyDescent="0.2">
      <c r="BC64518" s="6"/>
      <c r="BD64518" s="5"/>
    </row>
    <row r="64519" spans="55:56" hidden="1" x14ac:dyDescent="0.2">
      <c r="BC64519" s="6"/>
      <c r="BD64519" s="5"/>
    </row>
    <row r="64520" spans="55:56" hidden="1" x14ac:dyDescent="0.2">
      <c r="BC64520" s="6"/>
      <c r="BD64520" s="5"/>
    </row>
    <row r="64521" spans="55:56" hidden="1" x14ac:dyDescent="0.2">
      <c r="BC64521" s="6"/>
      <c r="BD64521" s="5"/>
    </row>
    <row r="64522" spans="55:56" hidden="1" x14ac:dyDescent="0.2">
      <c r="BC64522" s="6"/>
      <c r="BD64522" s="5"/>
    </row>
    <row r="64523" spans="55:56" hidden="1" x14ac:dyDescent="0.2">
      <c r="BC64523" s="6"/>
      <c r="BD64523" s="5"/>
    </row>
    <row r="64524" spans="55:56" hidden="1" x14ac:dyDescent="0.2">
      <c r="BC64524" s="6"/>
      <c r="BD64524" s="5"/>
    </row>
    <row r="64525" spans="55:56" hidden="1" x14ac:dyDescent="0.2">
      <c r="BC64525" s="6"/>
      <c r="BD64525" s="5"/>
    </row>
    <row r="64526" spans="55:56" hidden="1" x14ac:dyDescent="0.2">
      <c r="BC64526" s="6"/>
      <c r="BD64526" s="5"/>
    </row>
    <row r="64527" spans="55:56" hidden="1" x14ac:dyDescent="0.2">
      <c r="BC64527" s="6"/>
      <c r="BD64527" s="5"/>
    </row>
    <row r="64528" spans="55:56" hidden="1" x14ac:dyDescent="0.2">
      <c r="BC64528" s="6"/>
      <c r="BD64528" s="5"/>
    </row>
    <row r="64529" spans="55:56" hidden="1" x14ac:dyDescent="0.2">
      <c r="BC64529" s="6"/>
      <c r="BD64529" s="5"/>
    </row>
    <row r="64530" spans="55:56" hidden="1" x14ac:dyDescent="0.2">
      <c r="BC64530" s="6"/>
      <c r="BD64530" s="5"/>
    </row>
    <row r="64531" spans="55:56" hidden="1" x14ac:dyDescent="0.2">
      <c r="BC64531" s="6"/>
      <c r="BD64531" s="5"/>
    </row>
    <row r="64532" spans="55:56" hidden="1" x14ac:dyDescent="0.2">
      <c r="BC64532" s="6"/>
      <c r="BD64532" s="5"/>
    </row>
    <row r="64533" spans="55:56" hidden="1" x14ac:dyDescent="0.2">
      <c r="BC64533" s="6"/>
      <c r="BD64533" s="5"/>
    </row>
    <row r="64534" spans="55:56" hidden="1" x14ac:dyDescent="0.2">
      <c r="BC64534" s="6"/>
      <c r="BD64534" s="5"/>
    </row>
    <row r="64535" spans="55:56" hidden="1" x14ac:dyDescent="0.2">
      <c r="BC64535" s="6"/>
      <c r="BD64535" s="5"/>
    </row>
    <row r="64536" spans="55:56" hidden="1" x14ac:dyDescent="0.2">
      <c r="BC64536" s="6"/>
      <c r="BD64536" s="5"/>
    </row>
    <row r="64537" spans="55:56" hidden="1" x14ac:dyDescent="0.2">
      <c r="BC64537" s="6"/>
      <c r="BD64537" s="5"/>
    </row>
    <row r="64538" spans="55:56" hidden="1" x14ac:dyDescent="0.2">
      <c r="BC64538" s="6"/>
      <c r="BD64538" s="5"/>
    </row>
    <row r="64539" spans="55:56" hidden="1" x14ac:dyDescent="0.2">
      <c r="BC64539" s="6"/>
      <c r="BD64539" s="5"/>
    </row>
    <row r="64540" spans="55:56" hidden="1" x14ac:dyDescent="0.2">
      <c r="BC64540" s="6"/>
      <c r="BD64540" s="5"/>
    </row>
    <row r="64541" spans="55:56" hidden="1" x14ac:dyDescent="0.2">
      <c r="BC64541" s="6"/>
      <c r="BD64541" s="5"/>
    </row>
    <row r="64542" spans="55:56" hidden="1" x14ac:dyDescent="0.2">
      <c r="BC64542" s="6"/>
      <c r="BD64542" s="5"/>
    </row>
    <row r="64543" spans="55:56" hidden="1" x14ac:dyDescent="0.2">
      <c r="BC64543" s="6"/>
      <c r="BD64543" s="5"/>
    </row>
    <row r="64544" spans="55:56" hidden="1" x14ac:dyDescent="0.2">
      <c r="BC64544" s="6"/>
      <c r="BD64544" s="5"/>
    </row>
    <row r="64545" spans="55:56" hidden="1" x14ac:dyDescent="0.2">
      <c r="BC64545" s="6"/>
      <c r="BD64545" s="5"/>
    </row>
    <row r="64546" spans="55:56" hidden="1" x14ac:dyDescent="0.2">
      <c r="BC64546" s="6"/>
      <c r="BD64546" s="5"/>
    </row>
    <row r="64547" spans="55:56" hidden="1" x14ac:dyDescent="0.2">
      <c r="BC64547" s="6"/>
      <c r="BD64547" s="5"/>
    </row>
    <row r="64548" spans="55:56" hidden="1" x14ac:dyDescent="0.2">
      <c r="BC64548" s="6"/>
      <c r="BD64548" s="5"/>
    </row>
    <row r="64549" spans="55:56" hidden="1" x14ac:dyDescent="0.2">
      <c r="BC64549" s="6"/>
      <c r="BD64549" s="5"/>
    </row>
    <row r="64550" spans="55:56" hidden="1" x14ac:dyDescent="0.2">
      <c r="BC64550" s="6"/>
      <c r="BD64550" s="5"/>
    </row>
    <row r="64551" spans="55:56" hidden="1" x14ac:dyDescent="0.2">
      <c r="BC64551" s="6"/>
      <c r="BD64551" s="5"/>
    </row>
    <row r="64552" spans="55:56" hidden="1" x14ac:dyDescent="0.2">
      <c r="BC64552" s="6"/>
      <c r="BD64552" s="5"/>
    </row>
    <row r="64553" spans="55:56" hidden="1" x14ac:dyDescent="0.2">
      <c r="BC64553" s="6"/>
      <c r="BD64553" s="5"/>
    </row>
    <row r="64554" spans="55:56" hidden="1" x14ac:dyDescent="0.2">
      <c r="BC64554" s="6"/>
      <c r="BD64554" s="5"/>
    </row>
    <row r="64555" spans="55:56" hidden="1" x14ac:dyDescent="0.2">
      <c r="BC64555" s="6"/>
      <c r="BD64555" s="5"/>
    </row>
    <row r="64556" spans="55:56" hidden="1" x14ac:dyDescent="0.2">
      <c r="BC64556" s="6"/>
      <c r="BD64556" s="5"/>
    </row>
    <row r="64557" spans="55:56" hidden="1" x14ac:dyDescent="0.2">
      <c r="BC64557" s="6"/>
      <c r="BD64557" s="5"/>
    </row>
    <row r="64558" spans="55:56" hidden="1" x14ac:dyDescent="0.2">
      <c r="BC64558" s="6"/>
      <c r="BD64558" s="5"/>
    </row>
    <row r="64559" spans="55:56" hidden="1" x14ac:dyDescent="0.2">
      <c r="BC64559" s="6"/>
      <c r="BD64559" s="5"/>
    </row>
    <row r="64560" spans="55:56" hidden="1" x14ac:dyDescent="0.2">
      <c r="BC64560" s="6"/>
      <c r="BD64560" s="5"/>
    </row>
    <row r="64561" spans="55:56" hidden="1" x14ac:dyDescent="0.2">
      <c r="BC64561" s="6"/>
      <c r="BD64561" s="5"/>
    </row>
    <row r="64562" spans="55:56" hidden="1" x14ac:dyDescent="0.2">
      <c r="BC64562" s="6"/>
      <c r="BD64562" s="5"/>
    </row>
    <row r="64563" spans="55:56" hidden="1" x14ac:dyDescent="0.2">
      <c r="BC64563" s="6"/>
      <c r="BD64563" s="5"/>
    </row>
    <row r="64564" spans="55:56" hidden="1" x14ac:dyDescent="0.2">
      <c r="BC64564" s="6"/>
      <c r="BD64564" s="5"/>
    </row>
    <row r="64565" spans="55:56" hidden="1" x14ac:dyDescent="0.2">
      <c r="BC64565" s="6"/>
      <c r="BD64565" s="5"/>
    </row>
    <row r="64566" spans="55:56" hidden="1" x14ac:dyDescent="0.2">
      <c r="BC64566" s="6"/>
      <c r="BD64566" s="5"/>
    </row>
    <row r="64567" spans="55:56" hidden="1" x14ac:dyDescent="0.2">
      <c r="BC64567" s="6"/>
      <c r="BD64567" s="5"/>
    </row>
    <row r="64568" spans="55:56" hidden="1" x14ac:dyDescent="0.2">
      <c r="BC64568" s="6"/>
      <c r="BD64568" s="5"/>
    </row>
    <row r="64569" spans="55:56" hidden="1" x14ac:dyDescent="0.2">
      <c r="BC64569" s="6"/>
      <c r="BD64569" s="5"/>
    </row>
    <row r="64570" spans="55:56" hidden="1" x14ac:dyDescent="0.2">
      <c r="BC64570" s="6"/>
      <c r="BD64570" s="5"/>
    </row>
    <row r="64571" spans="55:56" hidden="1" x14ac:dyDescent="0.2">
      <c r="BC64571" s="6"/>
      <c r="BD64571" s="5"/>
    </row>
    <row r="64572" spans="55:56" hidden="1" x14ac:dyDescent="0.2">
      <c r="BC64572" s="6"/>
      <c r="BD64572" s="5"/>
    </row>
    <row r="64573" spans="55:56" hidden="1" x14ac:dyDescent="0.2">
      <c r="BC64573" s="6"/>
      <c r="BD64573" s="5"/>
    </row>
    <row r="64574" spans="55:56" hidden="1" x14ac:dyDescent="0.2">
      <c r="BC64574" s="6"/>
      <c r="BD64574" s="5"/>
    </row>
    <row r="64575" spans="55:56" hidden="1" x14ac:dyDescent="0.2">
      <c r="BC64575" s="6"/>
      <c r="BD64575" s="5"/>
    </row>
    <row r="64576" spans="55:56" hidden="1" x14ac:dyDescent="0.2">
      <c r="BC64576" s="6"/>
      <c r="BD64576" s="5"/>
    </row>
    <row r="64577" spans="55:56" hidden="1" x14ac:dyDescent="0.2">
      <c r="BC64577" s="6"/>
      <c r="BD64577" s="5"/>
    </row>
    <row r="64578" spans="55:56" hidden="1" x14ac:dyDescent="0.2">
      <c r="BC64578" s="6"/>
      <c r="BD64578" s="5"/>
    </row>
    <row r="64579" spans="55:56" hidden="1" x14ac:dyDescent="0.2">
      <c r="BC64579" s="6"/>
      <c r="BD64579" s="5"/>
    </row>
    <row r="64580" spans="55:56" hidden="1" x14ac:dyDescent="0.2">
      <c r="BC64580" s="6"/>
      <c r="BD64580" s="5"/>
    </row>
    <row r="64581" spans="55:56" hidden="1" x14ac:dyDescent="0.2">
      <c r="BC64581" s="6"/>
      <c r="BD64581" s="5"/>
    </row>
    <row r="64582" spans="55:56" hidden="1" x14ac:dyDescent="0.2">
      <c r="BC64582" s="6"/>
      <c r="BD64582" s="5"/>
    </row>
    <row r="64583" spans="55:56" hidden="1" x14ac:dyDescent="0.2">
      <c r="BC64583" s="6"/>
      <c r="BD64583" s="5"/>
    </row>
    <row r="64584" spans="55:56" hidden="1" x14ac:dyDescent="0.2">
      <c r="BC64584" s="6"/>
      <c r="BD64584" s="5"/>
    </row>
    <row r="64585" spans="55:56" hidden="1" x14ac:dyDescent="0.2">
      <c r="BC64585" s="6"/>
      <c r="BD64585" s="5"/>
    </row>
    <row r="64586" spans="55:56" hidden="1" x14ac:dyDescent="0.2">
      <c r="BC64586" s="6"/>
      <c r="BD64586" s="5"/>
    </row>
    <row r="64587" spans="55:56" hidden="1" x14ac:dyDescent="0.2">
      <c r="BC64587" s="6"/>
      <c r="BD64587" s="5"/>
    </row>
    <row r="64588" spans="55:56" hidden="1" x14ac:dyDescent="0.2">
      <c r="BC64588" s="6"/>
      <c r="BD64588" s="5"/>
    </row>
    <row r="64589" spans="55:56" hidden="1" x14ac:dyDescent="0.2">
      <c r="BC64589" s="6"/>
      <c r="BD64589" s="5"/>
    </row>
    <row r="64590" spans="55:56" hidden="1" x14ac:dyDescent="0.2">
      <c r="BC64590" s="6"/>
      <c r="BD64590" s="5"/>
    </row>
    <row r="64591" spans="55:56" hidden="1" x14ac:dyDescent="0.2">
      <c r="BC64591" s="6"/>
      <c r="BD64591" s="5"/>
    </row>
    <row r="64592" spans="55:56" hidden="1" x14ac:dyDescent="0.2">
      <c r="BC64592" s="6"/>
      <c r="BD64592" s="5"/>
    </row>
    <row r="64593" spans="55:56" hidden="1" x14ac:dyDescent="0.2">
      <c r="BC64593" s="6"/>
      <c r="BD64593" s="5"/>
    </row>
    <row r="64594" spans="55:56" hidden="1" x14ac:dyDescent="0.2">
      <c r="BC64594" s="6"/>
      <c r="BD64594" s="5"/>
    </row>
    <row r="64595" spans="55:56" hidden="1" x14ac:dyDescent="0.2">
      <c r="BC64595" s="6"/>
      <c r="BD64595" s="5"/>
    </row>
    <row r="64596" spans="55:56" hidden="1" x14ac:dyDescent="0.2">
      <c r="BC64596" s="6"/>
      <c r="BD64596" s="5"/>
    </row>
    <row r="64597" spans="55:56" hidden="1" x14ac:dyDescent="0.2">
      <c r="BC64597" s="6"/>
      <c r="BD64597" s="5"/>
    </row>
    <row r="64598" spans="55:56" hidden="1" x14ac:dyDescent="0.2">
      <c r="BC64598" s="6"/>
      <c r="BD64598" s="5"/>
    </row>
    <row r="64599" spans="55:56" hidden="1" x14ac:dyDescent="0.2">
      <c r="BC64599" s="6"/>
      <c r="BD64599" s="5"/>
    </row>
    <row r="64600" spans="55:56" hidden="1" x14ac:dyDescent="0.2">
      <c r="BC64600" s="6"/>
      <c r="BD64600" s="5"/>
    </row>
    <row r="64601" spans="55:56" hidden="1" x14ac:dyDescent="0.2">
      <c r="BC64601" s="6"/>
      <c r="BD64601" s="5"/>
    </row>
    <row r="64602" spans="55:56" hidden="1" x14ac:dyDescent="0.2">
      <c r="BC64602" s="6"/>
      <c r="BD64602" s="5"/>
    </row>
    <row r="64603" spans="55:56" hidden="1" x14ac:dyDescent="0.2">
      <c r="BC64603" s="6"/>
      <c r="BD64603" s="5"/>
    </row>
    <row r="64604" spans="55:56" hidden="1" x14ac:dyDescent="0.2">
      <c r="BC64604" s="6"/>
      <c r="BD64604" s="5"/>
    </row>
    <row r="64605" spans="55:56" hidden="1" x14ac:dyDescent="0.2">
      <c r="BC64605" s="6"/>
      <c r="BD64605" s="5"/>
    </row>
    <row r="64606" spans="55:56" hidden="1" x14ac:dyDescent="0.2">
      <c r="BC64606" s="6"/>
      <c r="BD64606" s="5"/>
    </row>
    <row r="64607" spans="55:56" hidden="1" x14ac:dyDescent="0.2">
      <c r="BC64607" s="6"/>
      <c r="BD64607" s="5"/>
    </row>
    <row r="64608" spans="55:56" hidden="1" x14ac:dyDescent="0.2">
      <c r="BC64608" s="6"/>
      <c r="BD64608" s="5"/>
    </row>
    <row r="64609" spans="55:56" hidden="1" x14ac:dyDescent="0.2">
      <c r="BC64609" s="6"/>
      <c r="BD64609" s="5"/>
    </row>
    <row r="64610" spans="55:56" hidden="1" x14ac:dyDescent="0.2">
      <c r="BC64610" s="6"/>
      <c r="BD64610" s="5"/>
    </row>
    <row r="64611" spans="55:56" hidden="1" x14ac:dyDescent="0.2">
      <c r="BC64611" s="6"/>
      <c r="BD64611" s="5"/>
    </row>
    <row r="64612" spans="55:56" hidden="1" x14ac:dyDescent="0.2">
      <c r="BC64612" s="6"/>
      <c r="BD64612" s="5"/>
    </row>
    <row r="64613" spans="55:56" hidden="1" x14ac:dyDescent="0.2">
      <c r="BC64613" s="6"/>
      <c r="BD64613" s="5"/>
    </row>
    <row r="64614" spans="55:56" hidden="1" x14ac:dyDescent="0.2">
      <c r="BC64614" s="6"/>
      <c r="BD64614" s="5"/>
    </row>
    <row r="64615" spans="55:56" hidden="1" x14ac:dyDescent="0.2">
      <c r="BC64615" s="6"/>
      <c r="BD64615" s="5"/>
    </row>
    <row r="64616" spans="55:56" hidden="1" x14ac:dyDescent="0.2">
      <c r="BC64616" s="6"/>
      <c r="BD64616" s="5"/>
    </row>
    <row r="64617" spans="55:56" hidden="1" x14ac:dyDescent="0.2">
      <c r="BC64617" s="6"/>
      <c r="BD64617" s="5"/>
    </row>
    <row r="64618" spans="55:56" hidden="1" x14ac:dyDescent="0.2">
      <c r="BC64618" s="6"/>
      <c r="BD64618" s="5"/>
    </row>
    <row r="64619" spans="55:56" hidden="1" x14ac:dyDescent="0.2">
      <c r="BC64619" s="6"/>
      <c r="BD64619" s="5"/>
    </row>
    <row r="64620" spans="55:56" hidden="1" x14ac:dyDescent="0.2">
      <c r="BC64620" s="6"/>
      <c r="BD64620" s="5"/>
    </row>
    <row r="64621" spans="55:56" hidden="1" x14ac:dyDescent="0.2">
      <c r="BC64621" s="6"/>
      <c r="BD64621" s="5"/>
    </row>
    <row r="64622" spans="55:56" hidden="1" x14ac:dyDescent="0.2">
      <c r="BC64622" s="6"/>
      <c r="BD64622" s="5"/>
    </row>
    <row r="64623" spans="55:56" hidden="1" x14ac:dyDescent="0.2">
      <c r="BC64623" s="6"/>
      <c r="BD64623" s="5"/>
    </row>
    <row r="64624" spans="55:56" hidden="1" x14ac:dyDescent="0.2">
      <c r="BC64624" s="6"/>
      <c r="BD64624" s="5"/>
    </row>
    <row r="64625" spans="55:56" hidden="1" x14ac:dyDescent="0.2">
      <c r="BC64625" s="6"/>
      <c r="BD64625" s="5"/>
    </row>
    <row r="64626" spans="55:56" hidden="1" x14ac:dyDescent="0.2">
      <c r="BC64626" s="6"/>
      <c r="BD64626" s="5"/>
    </row>
    <row r="64627" spans="55:56" hidden="1" x14ac:dyDescent="0.2">
      <c r="BC64627" s="6"/>
      <c r="BD64627" s="5"/>
    </row>
    <row r="64628" spans="55:56" hidden="1" x14ac:dyDescent="0.2">
      <c r="BC64628" s="6"/>
      <c r="BD64628" s="5"/>
    </row>
    <row r="64629" spans="55:56" hidden="1" x14ac:dyDescent="0.2">
      <c r="BC64629" s="6"/>
      <c r="BD64629" s="5"/>
    </row>
    <row r="64630" spans="55:56" hidden="1" x14ac:dyDescent="0.2">
      <c r="BC64630" s="6"/>
      <c r="BD64630" s="5"/>
    </row>
    <row r="64631" spans="55:56" hidden="1" x14ac:dyDescent="0.2">
      <c r="BC64631" s="6"/>
      <c r="BD64631" s="5"/>
    </row>
    <row r="64632" spans="55:56" hidden="1" x14ac:dyDescent="0.2">
      <c r="BC64632" s="6"/>
      <c r="BD64632" s="5"/>
    </row>
    <row r="64633" spans="55:56" hidden="1" x14ac:dyDescent="0.2">
      <c r="BC64633" s="6"/>
      <c r="BD64633" s="5"/>
    </row>
    <row r="64634" spans="55:56" hidden="1" x14ac:dyDescent="0.2">
      <c r="BC64634" s="6"/>
      <c r="BD64634" s="5"/>
    </row>
    <row r="64635" spans="55:56" hidden="1" x14ac:dyDescent="0.2">
      <c r="BC64635" s="6"/>
      <c r="BD64635" s="5"/>
    </row>
    <row r="64636" spans="55:56" hidden="1" x14ac:dyDescent="0.2">
      <c r="BC64636" s="6"/>
      <c r="BD64636" s="5"/>
    </row>
    <row r="64637" spans="55:56" hidden="1" x14ac:dyDescent="0.2">
      <c r="BC64637" s="6"/>
      <c r="BD64637" s="5"/>
    </row>
    <row r="64638" spans="55:56" hidden="1" x14ac:dyDescent="0.2">
      <c r="BC64638" s="6"/>
      <c r="BD64638" s="5"/>
    </row>
    <row r="64639" spans="55:56" hidden="1" x14ac:dyDescent="0.2">
      <c r="BC64639" s="6"/>
      <c r="BD64639" s="5"/>
    </row>
    <row r="64640" spans="55:56" hidden="1" x14ac:dyDescent="0.2">
      <c r="BC64640" s="6"/>
      <c r="BD64640" s="5"/>
    </row>
    <row r="64641" spans="55:56" hidden="1" x14ac:dyDescent="0.2">
      <c r="BC64641" s="6"/>
      <c r="BD64641" s="5"/>
    </row>
    <row r="64642" spans="55:56" hidden="1" x14ac:dyDescent="0.2">
      <c r="BC64642" s="6"/>
      <c r="BD64642" s="5"/>
    </row>
    <row r="64643" spans="55:56" hidden="1" x14ac:dyDescent="0.2">
      <c r="BC64643" s="6"/>
      <c r="BD64643" s="5"/>
    </row>
    <row r="64644" spans="55:56" hidden="1" x14ac:dyDescent="0.2">
      <c r="BC64644" s="6"/>
      <c r="BD64644" s="5"/>
    </row>
    <row r="64645" spans="55:56" hidden="1" x14ac:dyDescent="0.2">
      <c r="BC64645" s="6"/>
      <c r="BD64645" s="5"/>
    </row>
    <row r="64646" spans="55:56" hidden="1" x14ac:dyDescent="0.2">
      <c r="BC64646" s="6"/>
      <c r="BD64646" s="5"/>
    </row>
    <row r="64647" spans="55:56" hidden="1" x14ac:dyDescent="0.2">
      <c r="BC64647" s="6"/>
      <c r="BD64647" s="5"/>
    </row>
    <row r="64648" spans="55:56" hidden="1" x14ac:dyDescent="0.2">
      <c r="BC64648" s="6"/>
      <c r="BD64648" s="5"/>
    </row>
    <row r="64649" spans="55:56" hidden="1" x14ac:dyDescent="0.2">
      <c r="BC64649" s="6"/>
      <c r="BD64649" s="5"/>
    </row>
    <row r="64650" spans="55:56" hidden="1" x14ac:dyDescent="0.2">
      <c r="BC64650" s="6"/>
      <c r="BD64650" s="5"/>
    </row>
    <row r="64651" spans="55:56" hidden="1" x14ac:dyDescent="0.2">
      <c r="BC64651" s="6"/>
      <c r="BD64651" s="5"/>
    </row>
    <row r="64652" spans="55:56" hidden="1" x14ac:dyDescent="0.2">
      <c r="BC64652" s="6"/>
      <c r="BD64652" s="5"/>
    </row>
    <row r="64653" spans="55:56" hidden="1" x14ac:dyDescent="0.2">
      <c r="BC64653" s="6"/>
      <c r="BD64653" s="5"/>
    </row>
    <row r="64654" spans="55:56" hidden="1" x14ac:dyDescent="0.2">
      <c r="BC64654" s="6"/>
      <c r="BD64654" s="5"/>
    </row>
    <row r="64655" spans="55:56" hidden="1" x14ac:dyDescent="0.2">
      <c r="BC64655" s="6"/>
      <c r="BD64655" s="5"/>
    </row>
    <row r="64656" spans="55:56" hidden="1" x14ac:dyDescent="0.2">
      <c r="BC64656" s="6"/>
      <c r="BD64656" s="5"/>
    </row>
    <row r="64657" spans="55:56" hidden="1" x14ac:dyDescent="0.2">
      <c r="BC64657" s="6"/>
      <c r="BD64657" s="5"/>
    </row>
    <row r="64658" spans="55:56" hidden="1" x14ac:dyDescent="0.2">
      <c r="BC64658" s="6"/>
      <c r="BD64658" s="5"/>
    </row>
    <row r="64659" spans="55:56" hidden="1" x14ac:dyDescent="0.2">
      <c r="BC64659" s="6"/>
      <c r="BD64659" s="5"/>
    </row>
    <row r="64660" spans="55:56" hidden="1" x14ac:dyDescent="0.2">
      <c r="BC64660" s="6"/>
      <c r="BD64660" s="5"/>
    </row>
    <row r="64661" spans="55:56" hidden="1" x14ac:dyDescent="0.2">
      <c r="BC64661" s="6"/>
      <c r="BD64661" s="5"/>
    </row>
    <row r="64662" spans="55:56" hidden="1" x14ac:dyDescent="0.2">
      <c r="BC64662" s="6"/>
      <c r="BD64662" s="5"/>
    </row>
    <row r="64663" spans="55:56" hidden="1" x14ac:dyDescent="0.2">
      <c r="BC64663" s="6"/>
      <c r="BD64663" s="5"/>
    </row>
    <row r="64664" spans="55:56" hidden="1" x14ac:dyDescent="0.2">
      <c r="BC64664" s="6"/>
      <c r="BD64664" s="5"/>
    </row>
    <row r="64665" spans="55:56" hidden="1" x14ac:dyDescent="0.2">
      <c r="BC64665" s="6"/>
      <c r="BD64665" s="5"/>
    </row>
    <row r="64666" spans="55:56" hidden="1" x14ac:dyDescent="0.2">
      <c r="BC64666" s="6"/>
      <c r="BD64666" s="5"/>
    </row>
    <row r="64667" spans="55:56" hidden="1" x14ac:dyDescent="0.2">
      <c r="BC64667" s="6"/>
      <c r="BD64667" s="5"/>
    </row>
    <row r="64668" spans="55:56" hidden="1" x14ac:dyDescent="0.2">
      <c r="BC64668" s="6"/>
      <c r="BD64668" s="5"/>
    </row>
    <row r="64669" spans="55:56" hidden="1" x14ac:dyDescent="0.2">
      <c r="BC64669" s="6"/>
      <c r="BD64669" s="5"/>
    </row>
    <row r="64670" spans="55:56" hidden="1" x14ac:dyDescent="0.2">
      <c r="BC64670" s="6"/>
      <c r="BD64670" s="5"/>
    </row>
    <row r="64671" spans="55:56" hidden="1" x14ac:dyDescent="0.2">
      <c r="BC64671" s="6"/>
      <c r="BD64671" s="5"/>
    </row>
    <row r="64672" spans="55:56" hidden="1" x14ac:dyDescent="0.2">
      <c r="BC64672" s="6"/>
      <c r="BD64672" s="5"/>
    </row>
    <row r="64673" spans="55:56" hidden="1" x14ac:dyDescent="0.2">
      <c r="BC64673" s="6"/>
      <c r="BD64673" s="5"/>
    </row>
    <row r="64674" spans="55:56" hidden="1" x14ac:dyDescent="0.2">
      <c r="BC64674" s="6"/>
      <c r="BD64674" s="5"/>
    </row>
    <row r="64675" spans="55:56" hidden="1" x14ac:dyDescent="0.2">
      <c r="BC64675" s="6"/>
      <c r="BD64675" s="5"/>
    </row>
    <row r="64676" spans="55:56" hidden="1" x14ac:dyDescent="0.2">
      <c r="BC64676" s="6"/>
      <c r="BD64676" s="5"/>
    </row>
    <row r="64677" spans="55:56" hidden="1" x14ac:dyDescent="0.2">
      <c r="BC64677" s="6"/>
      <c r="BD64677" s="5"/>
    </row>
    <row r="64678" spans="55:56" hidden="1" x14ac:dyDescent="0.2">
      <c r="BC64678" s="6"/>
      <c r="BD64678" s="5"/>
    </row>
    <row r="64679" spans="55:56" hidden="1" x14ac:dyDescent="0.2">
      <c r="BC64679" s="6"/>
      <c r="BD64679" s="5"/>
    </row>
    <row r="64680" spans="55:56" hidden="1" x14ac:dyDescent="0.2">
      <c r="BC64680" s="6"/>
      <c r="BD64680" s="5"/>
    </row>
    <row r="64681" spans="55:56" hidden="1" x14ac:dyDescent="0.2">
      <c r="BC64681" s="6"/>
      <c r="BD64681" s="5"/>
    </row>
    <row r="64682" spans="55:56" hidden="1" x14ac:dyDescent="0.2">
      <c r="BC64682" s="6"/>
      <c r="BD64682" s="5"/>
    </row>
    <row r="64683" spans="55:56" hidden="1" x14ac:dyDescent="0.2">
      <c r="BC64683" s="6"/>
      <c r="BD64683" s="5"/>
    </row>
    <row r="64684" spans="55:56" hidden="1" x14ac:dyDescent="0.2">
      <c r="BC64684" s="6"/>
      <c r="BD64684" s="5"/>
    </row>
    <row r="64685" spans="55:56" hidden="1" x14ac:dyDescent="0.2">
      <c r="BC64685" s="6"/>
      <c r="BD64685" s="5"/>
    </row>
    <row r="64686" spans="55:56" hidden="1" x14ac:dyDescent="0.2">
      <c r="BC64686" s="6"/>
      <c r="BD64686" s="5"/>
    </row>
    <row r="64687" spans="55:56" hidden="1" x14ac:dyDescent="0.2">
      <c r="BC64687" s="6"/>
      <c r="BD64687" s="5"/>
    </row>
    <row r="64688" spans="55:56" hidden="1" x14ac:dyDescent="0.2">
      <c r="BC64688" s="6"/>
      <c r="BD64688" s="5"/>
    </row>
    <row r="64689" spans="55:56" hidden="1" x14ac:dyDescent="0.2">
      <c r="BC64689" s="6"/>
      <c r="BD64689" s="5"/>
    </row>
    <row r="64690" spans="55:56" hidden="1" x14ac:dyDescent="0.2">
      <c r="BC64690" s="6"/>
      <c r="BD64690" s="5"/>
    </row>
    <row r="64691" spans="55:56" hidden="1" x14ac:dyDescent="0.2">
      <c r="BC64691" s="6"/>
      <c r="BD64691" s="5"/>
    </row>
    <row r="64692" spans="55:56" hidden="1" x14ac:dyDescent="0.2">
      <c r="BC64692" s="6"/>
      <c r="BD64692" s="5"/>
    </row>
    <row r="64693" spans="55:56" hidden="1" x14ac:dyDescent="0.2">
      <c r="BC64693" s="6"/>
      <c r="BD64693" s="5"/>
    </row>
    <row r="64694" spans="55:56" hidden="1" x14ac:dyDescent="0.2">
      <c r="BC64694" s="6"/>
      <c r="BD64694" s="5"/>
    </row>
    <row r="64695" spans="55:56" hidden="1" x14ac:dyDescent="0.2">
      <c r="BC64695" s="6"/>
      <c r="BD64695" s="5"/>
    </row>
    <row r="64696" spans="55:56" hidden="1" x14ac:dyDescent="0.2">
      <c r="BC64696" s="6"/>
      <c r="BD64696" s="5"/>
    </row>
    <row r="64697" spans="55:56" hidden="1" x14ac:dyDescent="0.2">
      <c r="BC64697" s="6"/>
      <c r="BD64697" s="5"/>
    </row>
    <row r="64698" spans="55:56" hidden="1" x14ac:dyDescent="0.2">
      <c r="BC64698" s="6"/>
      <c r="BD64698" s="5"/>
    </row>
    <row r="64699" spans="55:56" hidden="1" x14ac:dyDescent="0.2">
      <c r="BC64699" s="6"/>
      <c r="BD64699" s="5"/>
    </row>
    <row r="64700" spans="55:56" hidden="1" x14ac:dyDescent="0.2">
      <c r="BC64700" s="6"/>
      <c r="BD64700" s="5"/>
    </row>
    <row r="64701" spans="55:56" hidden="1" x14ac:dyDescent="0.2">
      <c r="BC64701" s="6"/>
      <c r="BD64701" s="5"/>
    </row>
    <row r="64702" spans="55:56" hidden="1" x14ac:dyDescent="0.2">
      <c r="BC64702" s="6"/>
      <c r="BD64702" s="5"/>
    </row>
    <row r="64703" spans="55:56" hidden="1" x14ac:dyDescent="0.2">
      <c r="BC64703" s="6"/>
      <c r="BD64703" s="5"/>
    </row>
    <row r="64704" spans="55:56" hidden="1" x14ac:dyDescent="0.2">
      <c r="BC64704" s="6"/>
      <c r="BD64704" s="5"/>
    </row>
    <row r="64705" spans="55:56" hidden="1" x14ac:dyDescent="0.2">
      <c r="BC64705" s="6"/>
      <c r="BD64705" s="5"/>
    </row>
    <row r="64706" spans="55:56" hidden="1" x14ac:dyDescent="0.2">
      <c r="BC64706" s="6"/>
      <c r="BD64706" s="5"/>
    </row>
    <row r="64707" spans="55:56" hidden="1" x14ac:dyDescent="0.2">
      <c r="BC64707" s="6"/>
      <c r="BD64707" s="5"/>
    </row>
    <row r="64708" spans="55:56" hidden="1" x14ac:dyDescent="0.2">
      <c r="BC64708" s="6"/>
      <c r="BD64708" s="5"/>
    </row>
    <row r="64709" spans="55:56" hidden="1" x14ac:dyDescent="0.2">
      <c r="BC64709" s="6"/>
      <c r="BD64709" s="5"/>
    </row>
    <row r="64710" spans="55:56" hidden="1" x14ac:dyDescent="0.2">
      <c r="BC64710" s="6"/>
      <c r="BD64710" s="5"/>
    </row>
    <row r="64711" spans="55:56" hidden="1" x14ac:dyDescent="0.2">
      <c r="BC64711" s="6"/>
      <c r="BD64711" s="5"/>
    </row>
    <row r="64712" spans="55:56" hidden="1" x14ac:dyDescent="0.2">
      <c r="BC64712" s="6"/>
      <c r="BD64712" s="5"/>
    </row>
    <row r="64713" spans="55:56" hidden="1" x14ac:dyDescent="0.2">
      <c r="BC64713" s="6"/>
      <c r="BD64713" s="5"/>
    </row>
    <row r="64714" spans="55:56" hidden="1" x14ac:dyDescent="0.2">
      <c r="BC64714" s="6"/>
      <c r="BD64714" s="5"/>
    </row>
    <row r="64715" spans="55:56" hidden="1" x14ac:dyDescent="0.2">
      <c r="BC64715" s="6"/>
      <c r="BD64715" s="5"/>
    </row>
    <row r="64716" spans="55:56" hidden="1" x14ac:dyDescent="0.2">
      <c r="BC64716" s="6"/>
      <c r="BD64716" s="5"/>
    </row>
    <row r="64717" spans="55:56" hidden="1" x14ac:dyDescent="0.2">
      <c r="BC64717" s="6"/>
      <c r="BD64717" s="5"/>
    </row>
    <row r="64718" spans="55:56" hidden="1" x14ac:dyDescent="0.2">
      <c r="BC64718" s="6"/>
      <c r="BD64718" s="5"/>
    </row>
    <row r="64719" spans="55:56" hidden="1" x14ac:dyDescent="0.2">
      <c r="BC64719" s="6"/>
      <c r="BD64719" s="5"/>
    </row>
    <row r="64720" spans="55:56" hidden="1" x14ac:dyDescent="0.2">
      <c r="BC64720" s="6"/>
      <c r="BD64720" s="5"/>
    </row>
    <row r="64721" spans="55:56" hidden="1" x14ac:dyDescent="0.2">
      <c r="BC64721" s="6"/>
      <c r="BD64721" s="5"/>
    </row>
    <row r="64722" spans="55:56" hidden="1" x14ac:dyDescent="0.2">
      <c r="BC64722" s="6"/>
      <c r="BD64722" s="5"/>
    </row>
    <row r="64723" spans="55:56" hidden="1" x14ac:dyDescent="0.2">
      <c r="BC64723" s="6"/>
      <c r="BD64723" s="5"/>
    </row>
    <row r="64724" spans="55:56" hidden="1" x14ac:dyDescent="0.2">
      <c r="BC64724" s="6"/>
      <c r="BD64724" s="5"/>
    </row>
    <row r="64725" spans="55:56" hidden="1" x14ac:dyDescent="0.2">
      <c r="BC64725" s="6"/>
      <c r="BD64725" s="5"/>
    </row>
    <row r="64726" spans="55:56" hidden="1" x14ac:dyDescent="0.2">
      <c r="BC64726" s="6"/>
      <c r="BD64726" s="5"/>
    </row>
    <row r="64727" spans="55:56" hidden="1" x14ac:dyDescent="0.2">
      <c r="BC64727" s="6"/>
      <c r="BD64727" s="5"/>
    </row>
    <row r="64728" spans="55:56" hidden="1" x14ac:dyDescent="0.2">
      <c r="BC64728" s="6"/>
      <c r="BD64728" s="5"/>
    </row>
    <row r="64729" spans="55:56" hidden="1" x14ac:dyDescent="0.2">
      <c r="BC64729" s="6"/>
      <c r="BD64729" s="5"/>
    </row>
    <row r="64730" spans="55:56" hidden="1" x14ac:dyDescent="0.2">
      <c r="BC64730" s="6"/>
      <c r="BD64730" s="5"/>
    </row>
    <row r="64731" spans="55:56" hidden="1" x14ac:dyDescent="0.2">
      <c r="BC64731" s="6"/>
      <c r="BD64731" s="5"/>
    </row>
    <row r="64732" spans="55:56" hidden="1" x14ac:dyDescent="0.2">
      <c r="BC64732" s="6"/>
      <c r="BD64732" s="5"/>
    </row>
    <row r="64733" spans="55:56" hidden="1" x14ac:dyDescent="0.2">
      <c r="BC64733" s="6"/>
      <c r="BD64733" s="5"/>
    </row>
    <row r="64734" spans="55:56" hidden="1" x14ac:dyDescent="0.2">
      <c r="BC64734" s="6"/>
      <c r="BD64734" s="5"/>
    </row>
    <row r="64735" spans="55:56" hidden="1" x14ac:dyDescent="0.2">
      <c r="BC64735" s="6"/>
      <c r="BD64735" s="5"/>
    </row>
    <row r="64736" spans="55:56" hidden="1" x14ac:dyDescent="0.2">
      <c r="BC64736" s="6"/>
      <c r="BD64736" s="5"/>
    </row>
    <row r="64737" spans="55:56" hidden="1" x14ac:dyDescent="0.2">
      <c r="BC64737" s="6"/>
      <c r="BD64737" s="5"/>
    </row>
    <row r="64738" spans="55:56" hidden="1" x14ac:dyDescent="0.2">
      <c r="BC64738" s="6"/>
      <c r="BD64738" s="5"/>
    </row>
    <row r="64739" spans="55:56" hidden="1" x14ac:dyDescent="0.2">
      <c r="BC64739" s="6"/>
      <c r="BD64739" s="5"/>
    </row>
    <row r="64740" spans="55:56" hidden="1" x14ac:dyDescent="0.2">
      <c r="BC64740" s="6"/>
      <c r="BD64740" s="5"/>
    </row>
    <row r="64741" spans="55:56" hidden="1" x14ac:dyDescent="0.2">
      <c r="BC64741" s="6"/>
      <c r="BD64741" s="5"/>
    </row>
    <row r="64742" spans="55:56" hidden="1" x14ac:dyDescent="0.2">
      <c r="BC64742" s="6"/>
      <c r="BD64742" s="5"/>
    </row>
    <row r="64743" spans="55:56" hidden="1" x14ac:dyDescent="0.2">
      <c r="BC64743" s="6"/>
      <c r="BD64743" s="5"/>
    </row>
    <row r="64744" spans="55:56" hidden="1" x14ac:dyDescent="0.2">
      <c r="BC64744" s="6"/>
      <c r="BD64744" s="5"/>
    </row>
    <row r="64745" spans="55:56" hidden="1" x14ac:dyDescent="0.2">
      <c r="BC64745" s="6"/>
      <c r="BD64745" s="5"/>
    </row>
    <row r="64746" spans="55:56" hidden="1" x14ac:dyDescent="0.2">
      <c r="BC64746" s="6"/>
      <c r="BD64746" s="5"/>
    </row>
    <row r="64747" spans="55:56" hidden="1" x14ac:dyDescent="0.2">
      <c r="BC64747" s="6"/>
      <c r="BD64747" s="5"/>
    </row>
    <row r="64748" spans="55:56" hidden="1" x14ac:dyDescent="0.2">
      <c r="BC64748" s="6"/>
      <c r="BD64748" s="5"/>
    </row>
    <row r="64749" spans="55:56" hidden="1" x14ac:dyDescent="0.2">
      <c r="BC64749" s="6"/>
      <c r="BD64749" s="5"/>
    </row>
    <row r="64750" spans="55:56" hidden="1" x14ac:dyDescent="0.2">
      <c r="BC64750" s="6"/>
      <c r="BD64750" s="5"/>
    </row>
    <row r="64751" spans="55:56" hidden="1" x14ac:dyDescent="0.2">
      <c r="BC64751" s="6"/>
      <c r="BD64751" s="5"/>
    </row>
    <row r="64752" spans="55:56" hidden="1" x14ac:dyDescent="0.2">
      <c r="BC64752" s="6"/>
      <c r="BD64752" s="5"/>
    </row>
    <row r="64753" spans="55:56" hidden="1" x14ac:dyDescent="0.2">
      <c r="BC64753" s="6"/>
      <c r="BD64753" s="5"/>
    </row>
    <row r="64754" spans="55:56" hidden="1" x14ac:dyDescent="0.2">
      <c r="BC64754" s="6"/>
      <c r="BD64754" s="5"/>
    </row>
    <row r="64755" spans="55:56" hidden="1" x14ac:dyDescent="0.2">
      <c r="BC64755" s="6"/>
      <c r="BD64755" s="5"/>
    </row>
    <row r="64756" spans="55:56" hidden="1" x14ac:dyDescent="0.2">
      <c r="BC64756" s="6"/>
      <c r="BD64756" s="5"/>
    </row>
    <row r="64757" spans="55:56" hidden="1" x14ac:dyDescent="0.2">
      <c r="BC64757" s="6"/>
      <c r="BD64757" s="5"/>
    </row>
    <row r="64758" spans="55:56" hidden="1" x14ac:dyDescent="0.2">
      <c r="BC64758" s="6"/>
      <c r="BD64758" s="5"/>
    </row>
    <row r="64759" spans="55:56" hidden="1" x14ac:dyDescent="0.2">
      <c r="BC64759" s="6"/>
      <c r="BD64759" s="5"/>
    </row>
    <row r="64760" spans="55:56" hidden="1" x14ac:dyDescent="0.2">
      <c r="BC64760" s="6"/>
      <c r="BD64760" s="5"/>
    </row>
    <row r="64761" spans="55:56" hidden="1" x14ac:dyDescent="0.2">
      <c r="BC64761" s="6"/>
      <c r="BD64761" s="5"/>
    </row>
    <row r="64762" spans="55:56" hidden="1" x14ac:dyDescent="0.2">
      <c r="BC64762" s="6"/>
      <c r="BD64762" s="5"/>
    </row>
    <row r="64763" spans="55:56" hidden="1" x14ac:dyDescent="0.2">
      <c r="BC64763" s="6"/>
      <c r="BD64763" s="5"/>
    </row>
    <row r="64764" spans="55:56" hidden="1" x14ac:dyDescent="0.2">
      <c r="BC64764" s="6"/>
      <c r="BD64764" s="5"/>
    </row>
    <row r="64765" spans="55:56" hidden="1" x14ac:dyDescent="0.2">
      <c r="BC64765" s="6"/>
      <c r="BD64765" s="5"/>
    </row>
    <row r="64766" spans="55:56" hidden="1" x14ac:dyDescent="0.2">
      <c r="BC64766" s="6"/>
      <c r="BD64766" s="5"/>
    </row>
    <row r="64767" spans="55:56" hidden="1" x14ac:dyDescent="0.2">
      <c r="BC64767" s="6"/>
      <c r="BD64767" s="5"/>
    </row>
    <row r="64768" spans="55:56" hidden="1" x14ac:dyDescent="0.2">
      <c r="BC64768" s="6"/>
      <c r="BD64768" s="5"/>
    </row>
    <row r="64769" spans="55:56" hidden="1" x14ac:dyDescent="0.2">
      <c r="BC64769" s="6"/>
      <c r="BD64769" s="5"/>
    </row>
    <row r="64770" spans="55:56" hidden="1" x14ac:dyDescent="0.2">
      <c r="BC64770" s="6"/>
      <c r="BD64770" s="5"/>
    </row>
    <row r="64771" spans="55:56" hidden="1" x14ac:dyDescent="0.2">
      <c r="BC64771" s="6"/>
      <c r="BD64771" s="5"/>
    </row>
    <row r="64772" spans="55:56" hidden="1" x14ac:dyDescent="0.2">
      <c r="BC64772" s="6"/>
      <c r="BD64772" s="5"/>
    </row>
    <row r="64773" spans="55:56" hidden="1" x14ac:dyDescent="0.2">
      <c r="BC64773" s="6"/>
      <c r="BD64773" s="5"/>
    </row>
    <row r="64774" spans="55:56" hidden="1" x14ac:dyDescent="0.2">
      <c r="BC64774" s="6"/>
      <c r="BD64774" s="5"/>
    </row>
    <row r="64775" spans="55:56" hidden="1" x14ac:dyDescent="0.2">
      <c r="BC64775" s="6"/>
      <c r="BD64775" s="5"/>
    </row>
    <row r="64776" spans="55:56" hidden="1" x14ac:dyDescent="0.2">
      <c r="BC64776" s="6"/>
      <c r="BD64776" s="5"/>
    </row>
    <row r="64777" spans="55:56" hidden="1" x14ac:dyDescent="0.2">
      <c r="BC64777" s="6"/>
      <c r="BD64777" s="5"/>
    </row>
    <row r="64778" spans="55:56" hidden="1" x14ac:dyDescent="0.2">
      <c r="BC64778" s="6"/>
      <c r="BD64778" s="5"/>
    </row>
    <row r="64779" spans="55:56" hidden="1" x14ac:dyDescent="0.2">
      <c r="BC64779" s="6"/>
      <c r="BD64779" s="5"/>
    </row>
    <row r="64780" spans="55:56" hidden="1" x14ac:dyDescent="0.2">
      <c r="BC64780" s="6"/>
      <c r="BD64780" s="5"/>
    </row>
    <row r="64781" spans="55:56" hidden="1" x14ac:dyDescent="0.2">
      <c r="BC64781" s="6"/>
      <c r="BD64781" s="5"/>
    </row>
    <row r="64782" spans="55:56" hidden="1" x14ac:dyDescent="0.2">
      <c r="BC64782" s="6"/>
      <c r="BD64782" s="5"/>
    </row>
    <row r="64783" spans="55:56" hidden="1" x14ac:dyDescent="0.2">
      <c r="BC64783" s="6"/>
      <c r="BD64783" s="5"/>
    </row>
    <row r="64784" spans="55:56" hidden="1" x14ac:dyDescent="0.2">
      <c r="BC64784" s="6"/>
      <c r="BD64784" s="5"/>
    </row>
    <row r="64785" spans="55:56" hidden="1" x14ac:dyDescent="0.2">
      <c r="BC64785" s="6"/>
      <c r="BD64785" s="5"/>
    </row>
    <row r="64786" spans="55:56" hidden="1" x14ac:dyDescent="0.2">
      <c r="BC64786" s="6"/>
      <c r="BD64786" s="5"/>
    </row>
    <row r="64787" spans="55:56" hidden="1" x14ac:dyDescent="0.2">
      <c r="BC64787" s="6"/>
      <c r="BD64787" s="5"/>
    </row>
    <row r="64788" spans="55:56" hidden="1" x14ac:dyDescent="0.2">
      <c r="BC64788" s="6"/>
      <c r="BD64788" s="5"/>
    </row>
    <row r="64789" spans="55:56" hidden="1" x14ac:dyDescent="0.2">
      <c r="BC64789" s="6"/>
      <c r="BD64789" s="5"/>
    </row>
    <row r="64790" spans="55:56" hidden="1" x14ac:dyDescent="0.2">
      <c r="BC64790" s="6"/>
      <c r="BD64790" s="5"/>
    </row>
    <row r="64791" spans="55:56" hidden="1" x14ac:dyDescent="0.2">
      <c r="BC64791" s="6"/>
      <c r="BD64791" s="5"/>
    </row>
    <row r="64792" spans="55:56" hidden="1" x14ac:dyDescent="0.2">
      <c r="BC64792" s="6"/>
      <c r="BD64792" s="5"/>
    </row>
    <row r="64793" spans="55:56" hidden="1" x14ac:dyDescent="0.2">
      <c r="BC64793" s="6"/>
      <c r="BD64793" s="5"/>
    </row>
    <row r="64794" spans="55:56" hidden="1" x14ac:dyDescent="0.2">
      <c r="BC64794" s="6"/>
      <c r="BD64794" s="5"/>
    </row>
    <row r="64795" spans="55:56" hidden="1" x14ac:dyDescent="0.2">
      <c r="BC64795" s="6"/>
      <c r="BD64795" s="5"/>
    </row>
    <row r="64796" spans="55:56" hidden="1" x14ac:dyDescent="0.2">
      <c r="BC64796" s="6"/>
      <c r="BD64796" s="5"/>
    </row>
    <row r="64797" spans="55:56" hidden="1" x14ac:dyDescent="0.2">
      <c r="BC64797" s="6"/>
      <c r="BD64797" s="5"/>
    </row>
    <row r="64798" spans="55:56" hidden="1" x14ac:dyDescent="0.2">
      <c r="BC64798" s="6"/>
      <c r="BD64798" s="5"/>
    </row>
    <row r="64799" spans="55:56" hidden="1" x14ac:dyDescent="0.2">
      <c r="BC64799" s="6"/>
      <c r="BD64799" s="5"/>
    </row>
    <row r="64800" spans="55:56" hidden="1" x14ac:dyDescent="0.2">
      <c r="BC64800" s="6"/>
      <c r="BD64800" s="5"/>
    </row>
    <row r="64801" spans="55:56" hidden="1" x14ac:dyDescent="0.2">
      <c r="BC64801" s="6"/>
      <c r="BD64801" s="5"/>
    </row>
    <row r="64802" spans="55:56" hidden="1" x14ac:dyDescent="0.2">
      <c r="BC64802" s="6"/>
      <c r="BD64802" s="5"/>
    </row>
    <row r="64803" spans="55:56" hidden="1" x14ac:dyDescent="0.2">
      <c r="BC64803" s="6"/>
      <c r="BD64803" s="5"/>
    </row>
    <row r="64804" spans="55:56" hidden="1" x14ac:dyDescent="0.2">
      <c r="BC64804" s="6"/>
      <c r="BD64804" s="5"/>
    </row>
    <row r="64805" spans="55:56" hidden="1" x14ac:dyDescent="0.2">
      <c r="BC64805" s="6"/>
      <c r="BD64805" s="5"/>
    </row>
    <row r="64806" spans="55:56" hidden="1" x14ac:dyDescent="0.2">
      <c r="BC64806" s="6"/>
      <c r="BD64806" s="5"/>
    </row>
    <row r="64807" spans="55:56" hidden="1" x14ac:dyDescent="0.2">
      <c r="BC64807" s="6"/>
      <c r="BD64807" s="5"/>
    </row>
    <row r="64808" spans="55:56" hidden="1" x14ac:dyDescent="0.2">
      <c r="BC64808" s="6"/>
      <c r="BD64808" s="5"/>
    </row>
    <row r="64809" spans="55:56" hidden="1" x14ac:dyDescent="0.2">
      <c r="BC64809" s="6"/>
      <c r="BD64809" s="5"/>
    </row>
    <row r="64810" spans="55:56" hidden="1" x14ac:dyDescent="0.2">
      <c r="BC64810" s="6"/>
      <c r="BD64810" s="5"/>
    </row>
    <row r="64811" spans="55:56" hidden="1" x14ac:dyDescent="0.2">
      <c r="BC64811" s="6"/>
      <c r="BD64811" s="5"/>
    </row>
    <row r="64812" spans="55:56" hidden="1" x14ac:dyDescent="0.2">
      <c r="BC64812" s="6"/>
      <c r="BD64812" s="5"/>
    </row>
    <row r="64813" spans="55:56" hidden="1" x14ac:dyDescent="0.2">
      <c r="BC64813" s="6"/>
      <c r="BD64813" s="5"/>
    </row>
    <row r="64814" spans="55:56" hidden="1" x14ac:dyDescent="0.2">
      <c r="BC64814" s="6"/>
      <c r="BD64814" s="5"/>
    </row>
    <row r="64815" spans="55:56" hidden="1" x14ac:dyDescent="0.2">
      <c r="BC64815" s="6"/>
      <c r="BD64815" s="5"/>
    </row>
    <row r="64816" spans="55:56" hidden="1" x14ac:dyDescent="0.2">
      <c r="BC64816" s="6"/>
      <c r="BD64816" s="5"/>
    </row>
    <row r="64817" spans="55:56" hidden="1" x14ac:dyDescent="0.2">
      <c r="BC64817" s="6"/>
      <c r="BD64817" s="5"/>
    </row>
    <row r="64818" spans="55:56" hidden="1" x14ac:dyDescent="0.2">
      <c r="BC64818" s="6"/>
      <c r="BD64818" s="5"/>
    </row>
    <row r="64819" spans="55:56" hidden="1" x14ac:dyDescent="0.2">
      <c r="BC64819" s="6"/>
      <c r="BD64819" s="5"/>
    </row>
    <row r="64820" spans="55:56" hidden="1" x14ac:dyDescent="0.2">
      <c r="BC64820" s="6"/>
      <c r="BD64820" s="5"/>
    </row>
    <row r="64821" spans="55:56" hidden="1" x14ac:dyDescent="0.2">
      <c r="BC64821" s="6"/>
      <c r="BD64821" s="5"/>
    </row>
    <row r="64822" spans="55:56" hidden="1" x14ac:dyDescent="0.2">
      <c r="BC64822" s="6"/>
      <c r="BD64822" s="5"/>
    </row>
    <row r="64823" spans="55:56" hidden="1" x14ac:dyDescent="0.2">
      <c r="BC64823" s="6"/>
      <c r="BD64823" s="5"/>
    </row>
    <row r="64824" spans="55:56" hidden="1" x14ac:dyDescent="0.2">
      <c r="BC64824" s="6"/>
      <c r="BD64824" s="5"/>
    </row>
    <row r="64825" spans="55:56" hidden="1" x14ac:dyDescent="0.2">
      <c r="BC64825" s="6"/>
      <c r="BD64825" s="5"/>
    </row>
    <row r="64826" spans="55:56" hidden="1" x14ac:dyDescent="0.2">
      <c r="BC64826" s="6"/>
      <c r="BD64826" s="5"/>
    </row>
    <row r="64827" spans="55:56" hidden="1" x14ac:dyDescent="0.2">
      <c r="BC64827" s="6"/>
      <c r="BD64827" s="5"/>
    </row>
    <row r="64828" spans="55:56" hidden="1" x14ac:dyDescent="0.2">
      <c r="BC64828" s="6"/>
      <c r="BD64828" s="5"/>
    </row>
    <row r="64829" spans="55:56" hidden="1" x14ac:dyDescent="0.2">
      <c r="BC64829" s="6"/>
      <c r="BD64829" s="5"/>
    </row>
    <row r="64830" spans="55:56" hidden="1" x14ac:dyDescent="0.2">
      <c r="BC64830" s="6"/>
      <c r="BD64830" s="5"/>
    </row>
    <row r="64831" spans="55:56" hidden="1" x14ac:dyDescent="0.2">
      <c r="BC64831" s="6"/>
      <c r="BD64831" s="5"/>
    </row>
    <row r="64832" spans="55:56" hidden="1" x14ac:dyDescent="0.2">
      <c r="BC64832" s="6"/>
      <c r="BD64832" s="5"/>
    </row>
    <row r="64833" spans="55:56" hidden="1" x14ac:dyDescent="0.2">
      <c r="BC64833" s="6"/>
      <c r="BD64833" s="5"/>
    </row>
    <row r="64834" spans="55:56" hidden="1" x14ac:dyDescent="0.2">
      <c r="BC64834" s="6"/>
      <c r="BD64834" s="5"/>
    </row>
    <row r="64835" spans="55:56" hidden="1" x14ac:dyDescent="0.2">
      <c r="BC64835" s="6"/>
      <c r="BD64835" s="5"/>
    </row>
    <row r="64836" spans="55:56" hidden="1" x14ac:dyDescent="0.2">
      <c r="BC64836" s="6"/>
      <c r="BD64836" s="5"/>
    </row>
    <row r="64837" spans="55:56" hidden="1" x14ac:dyDescent="0.2">
      <c r="BC64837" s="6"/>
      <c r="BD64837" s="5"/>
    </row>
    <row r="64838" spans="55:56" hidden="1" x14ac:dyDescent="0.2">
      <c r="BC64838" s="6"/>
      <c r="BD64838" s="5"/>
    </row>
    <row r="64839" spans="55:56" hidden="1" x14ac:dyDescent="0.2">
      <c r="BC64839" s="6"/>
      <c r="BD64839" s="5"/>
    </row>
    <row r="64840" spans="55:56" hidden="1" x14ac:dyDescent="0.2">
      <c r="BC64840" s="6"/>
      <c r="BD64840" s="5"/>
    </row>
    <row r="64841" spans="55:56" hidden="1" x14ac:dyDescent="0.2">
      <c r="BC64841" s="6"/>
      <c r="BD64841" s="5"/>
    </row>
    <row r="64842" spans="55:56" hidden="1" x14ac:dyDescent="0.2">
      <c r="BC64842" s="6"/>
      <c r="BD64842" s="5"/>
    </row>
    <row r="64843" spans="55:56" hidden="1" x14ac:dyDescent="0.2">
      <c r="BC64843" s="6"/>
      <c r="BD64843" s="5"/>
    </row>
    <row r="64844" spans="55:56" hidden="1" x14ac:dyDescent="0.2">
      <c r="BC64844" s="6"/>
      <c r="BD64844" s="5"/>
    </row>
    <row r="64845" spans="55:56" hidden="1" x14ac:dyDescent="0.2">
      <c r="BC64845" s="6"/>
      <c r="BD64845" s="5"/>
    </row>
    <row r="64846" spans="55:56" hidden="1" x14ac:dyDescent="0.2">
      <c r="BC64846" s="6"/>
      <c r="BD64846" s="5"/>
    </row>
    <row r="64847" spans="55:56" hidden="1" x14ac:dyDescent="0.2">
      <c r="BC64847" s="6"/>
      <c r="BD64847" s="5"/>
    </row>
    <row r="64848" spans="55:56" hidden="1" x14ac:dyDescent="0.2">
      <c r="BC64848" s="6"/>
      <c r="BD64848" s="5"/>
    </row>
    <row r="64849" spans="55:56" hidden="1" x14ac:dyDescent="0.2">
      <c r="BC64849" s="6"/>
      <c r="BD64849" s="5"/>
    </row>
    <row r="64850" spans="55:56" hidden="1" x14ac:dyDescent="0.2">
      <c r="BC64850" s="6"/>
      <c r="BD64850" s="5"/>
    </row>
    <row r="64851" spans="55:56" hidden="1" x14ac:dyDescent="0.2">
      <c r="BC64851" s="6"/>
      <c r="BD64851" s="5"/>
    </row>
    <row r="64852" spans="55:56" hidden="1" x14ac:dyDescent="0.2">
      <c r="BC64852" s="6"/>
      <c r="BD64852" s="5"/>
    </row>
    <row r="64853" spans="55:56" hidden="1" x14ac:dyDescent="0.2">
      <c r="BC64853" s="6"/>
      <c r="BD64853" s="5"/>
    </row>
    <row r="64854" spans="55:56" hidden="1" x14ac:dyDescent="0.2">
      <c r="BC64854" s="6"/>
      <c r="BD64854" s="5"/>
    </row>
    <row r="64855" spans="55:56" hidden="1" x14ac:dyDescent="0.2">
      <c r="BC64855" s="6"/>
      <c r="BD64855" s="5"/>
    </row>
    <row r="64856" spans="55:56" hidden="1" x14ac:dyDescent="0.2">
      <c r="BC64856" s="6"/>
      <c r="BD64856" s="5"/>
    </row>
    <row r="64857" spans="55:56" hidden="1" x14ac:dyDescent="0.2">
      <c r="BC64857" s="6"/>
      <c r="BD64857" s="5"/>
    </row>
    <row r="64858" spans="55:56" hidden="1" x14ac:dyDescent="0.2">
      <c r="BC64858" s="6"/>
      <c r="BD64858" s="5"/>
    </row>
    <row r="64859" spans="55:56" hidden="1" x14ac:dyDescent="0.2">
      <c r="BC64859" s="6"/>
      <c r="BD64859" s="5"/>
    </row>
    <row r="64860" spans="55:56" hidden="1" x14ac:dyDescent="0.2">
      <c r="BC64860" s="6"/>
      <c r="BD64860" s="5"/>
    </row>
    <row r="64861" spans="55:56" hidden="1" x14ac:dyDescent="0.2">
      <c r="BC64861" s="6"/>
      <c r="BD64861" s="5"/>
    </row>
    <row r="64862" spans="55:56" hidden="1" x14ac:dyDescent="0.2">
      <c r="BC64862" s="6"/>
      <c r="BD64862" s="5"/>
    </row>
    <row r="64863" spans="55:56" hidden="1" x14ac:dyDescent="0.2">
      <c r="BC64863" s="6"/>
      <c r="BD64863" s="5"/>
    </row>
    <row r="64864" spans="55:56" hidden="1" x14ac:dyDescent="0.2">
      <c r="BC64864" s="6"/>
      <c r="BD64864" s="5"/>
    </row>
    <row r="64865" spans="55:56" hidden="1" x14ac:dyDescent="0.2">
      <c r="BC64865" s="6"/>
      <c r="BD64865" s="5"/>
    </row>
    <row r="64866" spans="55:56" hidden="1" x14ac:dyDescent="0.2">
      <c r="BC64866" s="6"/>
      <c r="BD64866" s="5"/>
    </row>
    <row r="64867" spans="55:56" hidden="1" x14ac:dyDescent="0.2">
      <c r="BC64867" s="6"/>
      <c r="BD64867" s="5"/>
    </row>
    <row r="64868" spans="55:56" hidden="1" x14ac:dyDescent="0.2">
      <c r="BC64868" s="6"/>
      <c r="BD64868" s="5"/>
    </row>
    <row r="64869" spans="55:56" hidden="1" x14ac:dyDescent="0.2">
      <c r="BC64869" s="6"/>
      <c r="BD64869" s="5"/>
    </row>
    <row r="64870" spans="55:56" hidden="1" x14ac:dyDescent="0.2">
      <c r="BC64870" s="6"/>
      <c r="BD64870" s="5"/>
    </row>
    <row r="64871" spans="55:56" hidden="1" x14ac:dyDescent="0.2">
      <c r="BC64871" s="6"/>
      <c r="BD64871" s="5"/>
    </row>
    <row r="64872" spans="55:56" hidden="1" x14ac:dyDescent="0.2">
      <c r="BC64872" s="6"/>
      <c r="BD64872" s="5"/>
    </row>
    <row r="64873" spans="55:56" hidden="1" x14ac:dyDescent="0.2">
      <c r="BC64873" s="6"/>
      <c r="BD64873" s="5"/>
    </row>
    <row r="64874" spans="55:56" hidden="1" x14ac:dyDescent="0.2">
      <c r="BC64874" s="6"/>
      <c r="BD64874" s="5"/>
    </row>
    <row r="64875" spans="55:56" hidden="1" x14ac:dyDescent="0.2">
      <c r="BC64875" s="6"/>
      <c r="BD64875" s="5"/>
    </row>
    <row r="64876" spans="55:56" hidden="1" x14ac:dyDescent="0.2">
      <c r="BC64876" s="6"/>
      <c r="BD64876" s="5"/>
    </row>
    <row r="64877" spans="55:56" hidden="1" x14ac:dyDescent="0.2">
      <c r="BC64877" s="6"/>
      <c r="BD64877" s="5"/>
    </row>
    <row r="64878" spans="55:56" hidden="1" x14ac:dyDescent="0.2">
      <c r="BC64878" s="6"/>
      <c r="BD64878" s="5"/>
    </row>
    <row r="64879" spans="55:56" hidden="1" x14ac:dyDescent="0.2">
      <c r="BC64879" s="6"/>
      <c r="BD64879" s="5"/>
    </row>
    <row r="64880" spans="55:56" hidden="1" x14ac:dyDescent="0.2">
      <c r="BC64880" s="6"/>
      <c r="BD64880" s="5"/>
    </row>
    <row r="64881" spans="55:56" hidden="1" x14ac:dyDescent="0.2">
      <c r="BC64881" s="6"/>
      <c r="BD64881" s="5"/>
    </row>
    <row r="64882" spans="55:56" hidden="1" x14ac:dyDescent="0.2">
      <c r="BC64882" s="6"/>
      <c r="BD64882" s="5"/>
    </row>
    <row r="64883" spans="55:56" hidden="1" x14ac:dyDescent="0.2">
      <c r="BC64883" s="6"/>
      <c r="BD64883" s="5"/>
    </row>
    <row r="64884" spans="55:56" hidden="1" x14ac:dyDescent="0.2">
      <c r="BC64884" s="6"/>
      <c r="BD64884" s="5"/>
    </row>
    <row r="64885" spans="55:56" hidden="1" x14ac:dyDescent="0.2">
      <c r="BC64885" s="6"/>
      <c r="BD64885" s="5"/>
    </row>
    <row r="64886" spans="55:56" hidden="1" x14ac:dyDescent="0.2">
      <c r="BC64886" s="6"/>
      <c r="BD64886" s="5"/>
    </row>
    <row r="64887" spans="55:56" hidden="1" x14ac:dyDescent="0.2">
      <c r="BC64887" s="6"/>
      <c r="BD64887" s="5"/>
    </row>
    <row r="64888" spans="55:56" hidden="1" x14ac:dyDescent="0.2">
      <c r="BC64888" s="6"/>
      <c r="BD64888" s="5"/>
    </row>
    <row r="64889" spans="55:56" hidden="1" x14ac:dyDescent="0.2">
      <c r="BC64889" s="6"/>
      <c r="BD64889" s="5"/>
    </row>
    <row r="64890" spans="55:56" hidden="1" x14ac:dyDescent="0.2">
      <c r="BC64890" s="6"/>
      <c r="BD64890" s="5"/>
    </row>
    <row r="64891" spans="55:56" hidden="1" x14ac:dyDescent="0.2">
      <c r="BC64891" s="6"/>
      <c r="BD64891" s="5"/>
    </row>
    <row r="64892" spans="55:56" hidden="1" x14ac:dyDescent="0.2">
      <c r="BC64892" s="6"/>
      <c r="BD64892" s="5"/>
    </row>
    <row r="64893" spans="55:56" hidden="1" x14ac:dyDescent="0.2">
      <c r="BC64893" s="6"/>
      <c r="BD64893" s="5"/>
    </row>
    <row r="64894" spans="55:56" hidden="1" x14ac:dyDescent="0.2">
      <c r="BC64894" s="6"/>
      <c r="BD64894" s="5"/>
    </row>
    <row r="64895" spans="55:56" hidden="1" x14ac:dyDescent="0.2">
      <c r="BC64895" s="6"/>
      <c r="BD64895" s="5"/>
    </row>
    <row r="64896" spans="55:56" hidden="1" x14ac:dyDescent="0.2">
      <c r="BC64896" s="6"/>
      <c r="BD64896" s="5"/>
    </row>
    <row r="64897" spans="55:56" hidden="1" x14ac:dyDescent="0.2">
      <c r="BC64897" s="6"/>
      <c r="BD64897" s="5"/>
    </row>
    <row r="64898" spans="55:56" hidden="1" x14ac:dyDescent="0.2">
      <c r="BC64898" s="6"/>
      <c r="BD64898" s="5"/>
    </row>
    <row r="64899" spans="55:56" hidden="1" x14ac:dyDescent="0.2">
      <c r="BC64899" s="6"/>
      <c r="BD64899" s="5"/>
    </row>
    <row r="64900" spans="55:56" hidden="1" x14ac:dyDescent="0.2">
      <c r="BC64900" s="6"/>
      <c r="BD64900" s="5"/>
    </row>
    <row r="64901" spans="55:56" hidden="1" x14ac:dyDescent="0.2">
      <c r="BC64901" s="6"/>
      <c r="BD64901" s="5"/>
    </row>
    <row r="64902" spans="55:56" hidden="1" x14ac:dyDescent="0.2">
      <c r="BC64902" s="6"/>
      <c r="BD64902" s="5"/>
    </row>
    <row r="64903" spans="55:56" hidden="1" x14ac:dyDescent="0.2">
      <c r="BC64903" s="6"/>
      <c r="BD64903" s="5"/>
    </row>
    <row r="64904" spans="55:56" hidden="1" x14ac:dyDescent="0.2">
      <c r="BC64904" s="6"/>
      <c r="BD64904" s="5"/>
    </row>
    <row r="64905" spans="55:56" hidden="1" x14ac:dyDescent="0.2">
      <c r="BC64905" s="6"/>
      <c r="BD64905" s="5"/>
    </row>
    <row r="64906" spans="55:56" hidden="1" x14ac:dyDescent="0.2">
      <c r="BC64906" s="6"/>
      <c r="BD64906" s="5"/>
    </row>
    <row r="64907" spans="55:56" hidden="1" x14ac:dyDescent="0.2">
      <c r="BC64907" s="6"/>
      <c r="BD64907" s="5"/>
    </row>
    <row r="64908" spans="55:56" hidden="1" x14ac:dyDescent="0.2">
      <c r="BC64908" s="6"/>
      <c r="BD64908" s="5"/>
    </row>
    <row r="64909" spans="55:56" hidden="1" x14ac:dyDescent="0.2">
      <c r="BC64909" s="6"/>
      <c r="BD64909" s="5"/>
    </row>
    <row r="64910" spans="55:56" hidden="1" x14ac:dyDescent="0.2">
      <c r="BC64910" s="6"/>
      <c r="BD64910" s="5"/>
    </row>
    <row r="64911" spans="55:56" hidden="1" x14ac:dyDescent="0.2">
      <c r="BC64911" s="6"/>
      <c r="BD64911" s="5"/>
    </row>
    <row r="64912" spans="55:56" hidden="1" x14ac:dyDescent="0.2">
      <c r="BC64912" s="6"/>
      <c r="BD64912" s="5"/>
    </row>
    <row r="64913" spans="55:56" hidden="1" x14ac:dyDescent="0.2">
      <c r="BC64913" s="6"/>
      <c r="BD64913" s="5"/>
    </row>
    <row r="64914" spans="55:56" hidden="1" x14ac:dyDescent="0.2">
      <c r="BC64914" s="6"/>
      <c r="BD64914" s="5"/>
    </row>
    <row r="64915" spans="55:56" hidden="1" x14ac:dyDescent="0.2">
      <c r="BC64915" s="6"/>
      <c r="BD64915" s="5"/>
    </row>
    <row r="64916" spans="55:56" hidden="1" x14ac:dyDescent="0.2">
      <c r="BC64916" s="6"/>
      <c r="BD64916" s="5"/>
    </row>
    <row r="64917" spans="55:56" hidden="1" x14ac:dyDescent="0.2">
      <c r="BC64917" s="6"/>
      <c r="BD64917" s="5"/>
    </row>
    <row r="64918" spans="55:56" hidden="1" x14ac:dyDescent="0.2">
      <c r="BC64918" s="6"/>
      <c r="BD64918" s="5"/>
    </row>
    <row r="64919" spans="55:56" hidden="1" x14ac:dyDescent="0.2">
      <c r="BC64919" s="6"/>
      <c r="BD64919" s="5"/>
    </row>
    <row r="64920" spans="55:56" hidden="1" x14ac:dyDescent="0.2">
      <c r="BC64920" s="6"/>
      <c r="BD64920" s="5"/>
    </row>
    <row r="64921" spans="55:56" hidden="1" x14ac:dyDescent="0.2">
      <c r="BC64921" s="6"/>
      <c r="BD64921" s="5"/>
    </row>
    <row r="64922" spans="55:56" hidden="1" x14ac:dyDescent="0.2">
      <c r="BC64922" s="6"/>
      <c r="BD64922" s="5"/>
    </row>
    <row r="64923" spans="55:56" hidden="1" x14ac:dyDescent="0.2">
      <c r="BC64923" s="6"/>
      <c r="BD64923" s="5"/>
    </row>
    <row r="64924" spans="55:56" hidden="1" x14ac:dyDescent="0.2">
      <c r="BC64924" s="6"/>
      <c r="BD64924" s="5"/>
    </row>
    <row r="64925" spans="55:56" hidden="1" x14ac:dyDescent="0.2">
      <c r="BC64925" s="6"/>
      <c r="BD64925" s="5"/>
    </row>
    <row r="64926" spans="55:56" hidden="1" x14ac:dyDescent="0.2">
      <c r="BC64926" s="6"/>
      <c r="BD64926" s="5"/>
    </row>
    <row r="64927" spans="55:56" hidden="1" x14ac:dyDescent="0.2">
      <c r="BC64927" s="6"/>
      <c r="BD64927" s="5"/>
    </row>
    <row r="64928" spans="55:56" hidden="1" x14ac:dyDescent="0.2">
      <c r="BC64928" s="6"/>
      <c r="BD64928" s="5"/>
    </row>
    <row r="64929" spans="55:56" hidden="1" x14ac:dyDescent="0.2">
      <c r="BC64929" s="6"/>
      <c r="BD64929" s="5"/>
    </row>
    <row r="64930" spans="55:56" hidden="1" x14ac:dyDescent="0.2">
      <c r="BC64930" s="6"/>
      <c r="BD64930" s="5"/>
    </row>
    <row r="64931" spans="55:56" hidden="1" x14ac:dyDescent="0.2">
      <c r="BC64931" s="6"/>
      <c r="BD64931" s="5"/>
    </row>
    <row r="64932" spans="55:56" hidden="1" x14ac:dyDescent="0.2">
      <c r="BC64932" s="6"/>
      <c r="BD64932" s="5"/>
    </row>
    <row r="64933" spans="55:56" hidden="1" x14ac:dyDescent="0.2">
      <c r="BC64933" s="6"/>
      <c r="BD64933" s="5"/>
    </row>
    <row r="64934" spans="55:56" hidden="1" x14ac:dyDescent="0.2">
      <c r="BC64934" s="6"/>
      <c r="BD64934" s="5"/>
    </row>
    <row r="64935" spans="55:56" hidden="1" x14ac:dyDescent="0.2">
      <c r="BC64935" s="6"/>
      <c r="BD64935" s="5"/>
    </row>
    <row r="64936" spans="55:56" hidden="1" x14ac:dyDescent="0.2">
      <c r="BC64936" s="6"/>
      <c r="BD64936" s="5"/>
    </row>
    <row r="64937" spans="55:56" hidden="1" x14ac:dyDescent="0.2">
      <c r="BC64937" s="6"/>
      <c r="BD64937" s="5"/>
    </row>
    <row r="64938" spans="55:56" hidden="1" x14ac:dyDescent="0.2">
      <c r="BC64938" s="6"/>
      <c r="BD64938" s="5"/>
    </row>
    <row r="64939" spans="55:56" hidden="1" x14ac:dyDescent="0.2">
      <c r="BC64939" s="6"/>
      <c r="BD64939" s="5"/>
    </row>
    <row r="64940" spans="55:56" hidden="1" x14ac:dyDescent="0.2">
      <c r="BC64940" s="6"/>
      <c r="BD64940" s="5"/>
    </row>
    <row r="64941" spans="55:56" hidden="1" x14ac:dyDescent="0.2">
      <c r="BC64941" s="6"/>
      <c r="BD64941" s="5"/>
    </row>
    <row r="64942" spans="55:56" hidden="1" x14ac:dyDescent="0.2">
      <c r="BC64942" s="6"/>
      <c r="BD64942" s="5"/>
    </row>
    <row r="64943" spans="55:56" hidden="1" x14ac:dyDescent="0.2">
      <c r="BC64943" s="6"/>
      <c r="BD64943" s="5"/>
    </row>
    <row r="64944" spans="55:56" hidden="1" x14ac:dyDescent="0.2">
      <c r="BC64944" s="6"/>
      <c r="BD64944" s="5"/>
    </row>
    <row r="64945" spans="55:56" hidden="1" x14ac:dyDescent="0.2">
      <c r="BC64945" s="6"/>
      <c r="BD64945" s="5"/>
    </row>
    <row r="64946" spans="55:56" hidden="1" x14ac:dyDescent="0.2">
      <c r="BC64946" s="6"/>
      <c r="BD64946" s="5"/>
    </row>
    <row r="64947" spans="55:56" hidden="1" x14ac:dyDescent="0.2">
      <c r="BC64947" s="6"/>
      <c r="BD64947" s="5"/>
    </row>
    <row r="64948" spans="55:56" hidden="1" x14ac:dyDescent="0.2">
      <c r="BC64948" s="6"/>
      <c r="BD64948" s="5"/>
    </row>
    <row r="64949" spans="55:56" hidden="1" x14ac:dyDescent="0.2">
      <c r="BC64949" s="6"/>
      <c r="BD64949" s="5"/>
    </row>
    <row r="64950" spans="55:56" hidden="1" x14ac:dyDescent="0.2">
      <c r="BC64950" s="6"/>
      <c r="BD64950" s="5"/>
    </row>
    <row r="64951" spans="55:56" hidden="1" x14ac:dyDescent="0.2">
      <c r="BC64951" s="6"/>
      <c r="BD64951" s="5"/>
    </row>
    <row r="64952" spans="55:56" hidden="1" x14ac:dyDescent="0.2">
      <c r="BC64952" s="6"/>
      <c r="BD64952" s="5"/>
    </row>
    <row r="64953" spans="55:56" hidden="1" x14ac:dyDescent="0.2">
      <c r="BC64953" s="6"/>
      <c r="BD64953" s="5"/>
    </row>
    <row r="64954" spans="55:56" hidden="1" x14ac:dyDescent="0.2">
      <c r="BC64954" s="6"/>
      <c r="BD64954" s="5"/>
    </row>
    <row r="64955" spans="55:56" hidden="1" x14ac:dyDescent="0.2">
      <c r="BC64955" s="6"/>
      <c r="BD64955" s="5"/>
    </row>
    <row r="64956" spans="55:56" hidden="1" x14ac:dyDescent="0.2">
      <c r="BC64956" s="6"/>
      <c r="BD64956" s="5"/>
    </row>
    <row r="64957" spans="55:56" hidden="1" x14ac:dyDescent="0.2">
      <c r="BC64957" s="6"/>
      <c r="BD64957" s="5"/>
    </row>
    <row r="64958" spans="55:56" hidden="1" x14ac:dyDescent="0.2">
      <c r="BC64958" s="6"/>
      <c r="BD64958" s="5"/>
    </row>
    <row r="64959" spans="55:56" hidden="1" x14ac:dyDescent="0.2">
      <c r="BC64959" s="6"/>
      <c r="BD64959" s="5"/>
    </row>
    <row r="64960" spans="55:56" hidden="1" x14ac:dyDescent="0.2">
      <c r="BC64960" s="6"/>
      <c r="BD64960" s="5"/>
    </row>
    <row r="64961" spans="55:56" hidden="1" x14ac:dyDescent="0.2">
      <c r="BC64961" s="6"/>
      <c r="BD64961" s="5"/>
    </row>
    <row r="64962" spans="55:56" hidden="1" x14ac:dyDescent="0.2">
      <c r="BC64962" s="6"/>
      <c r="BD64962" s="5"/>
    </row>
    <row r="64963" spans="55:56" hidden="1" x14ac:dyDescent="0.2">
      <c r="BC64963" s="6"/>
      <c r="BD64963" s="5"/>
    </row>
    <row r="64964" spans="55:56" hidden="1" x14ac:dyDescent="0.2">
      <c r="BC64964" s="6"/>
      <c r="BD64964" s="5"/>
    </row>
    <row r="64965" spans="55:56" hidden="1" x14ac:dyDescent="0.2">
      <c r="BC64965" s="6"/>
      <c r="BD64965" s="5"/>
    </row>
    <row r="64966" spans="55:56" hidden="1" x14ac:dyDescent="0.2">
      <c r="BC64966" s="6"/>
      <c r="BD64966" s="5"/>
    </row>
    <row r="64967" spans="55:56" hidden="1" x14ac:dyDescent="0.2">
      <c r="BC64967" s="6"/>
      <c r="BD64967" s="5"/>
    </row>
    <row r="64968" spans="55:56" hidden="1" x14ac:dyDescent="0.2">
      <c r="BC64968" s="6"/>
      <c r="BD64968" s="5"/>
    </row>
    <row r="64969" spans="55:56" hidden="1" x14ac:dyDescent="0.2">
      <c r="BC64969" s="6"/>
      <c r="BD64969" s="5"/>
    </row>
    <row r="64970" spans="55:56" hidden="1" x14ac:dyDescent="0.2">
      <c r="BC64970" s="6"/>
      <c r="BD64970" s="5"/>
    </row>
    <row r="64971" spans="55:56" hidden="1" x14ac:dyDescent="0.2">
      <c r="BC64971" s="6"/>
      <c r="BD64971" s="5"/>
    </row>
    <row r="64972" spans="55:56" hidden="1" x14ac:dyDescent="0.2">
      <c r="BC64972" s="6"/>
      <c r="BD64972" s="5"/>
    </row>
    <row r="64973" spans="55:56" hidden="1" x14ac:dyDescent="0.2">
      <c r="BC64973" s="6"/>
      <c r="BD64973" s="5"/>
    </row>
    <row r="64974" spans="55:56" hidden="1" x14ac:dyDescent="0.2">
      <c r="BC64974" s="6"/>
      <c r="BD64974" s="5"/>
    </row>
    <row r="64975" spans="55:56" hidden="1" x14ac:dyDescent="0.2">
      <c r="BC64975" s="6"/>
      <c r="BD64975" s="5"/>
    </row>
    <row r="64976" spans="55:56" hidden="1" x14ac:dyDescent="0.2">
      <c r="BC64976" s="6"/>
      <c r="BD64976" s="5"/>
    </row>
    <row r="64977" spans="55:56" hidden="1" x14ac:dyDescent="0.2">
      <c r="BC64977" s="6"/>
      <c r="BD64977" s="5"/>
    </row>
    <row r="64978" spans="55:56" hidden="1" x14ac:dyDescent="0.2">
      <c r="BC64978" s="6"/>
      <c r="BD64978" s="5"/>
    </row>
    <row r="64979" spans="55:56" hidden="1" x14ac:dyDescent="0.2">
      <c r="BC64979" s="6"/>
      <c r="BD64979" s="5"/>
    </row>
    <row r="64980" spans="55:56" hidden="1" x14ac:dyDescent="0.2">
      <c r="BC64980" s="6"/>
      <c r="BD64980" s="5"/>
    </row>
    <row r="64981" spans="55:56" hidden="1" x14ac:dyDescent="0.2">
      <c r="BC64981" s="6"/>
      <c r="BD64981" s="5"/>
    </row>
    <row r="64982" spans="55:56" hidden="1" x14ac:dyDescent="0.2">
      <c r="BC64982" s="6"/>
      <c r="BD64982" s="5"/>
    </row>
    <row r="64983" spans="55:56" hidden="1" x14ac:dyDescent="0.2">
      <c r="BC64983" s="6"/>
      <c r="BD64983" s="5"/>
    </row>
    <row r="64984" spans="55:56" hidden="1" x14ac:dyDescent="0.2">
      <c r="BC64984" s="6"/>
      <c r="BD64984" s="5"/>
    </row>
    <row r="64985" spans="55:56" hidden="1" x14ac:dyDescent="0.2">
      <c r="BC64985" s="6"/>
      <c r="BD64985" s="5"/>
    </row>
    <row r="64986" spans="55:56" hidden="1" x14ac:dyDescent="0.2">
      <c r="BC64986" s="6"/>
      <c r="BD64986" s="5"/>
    </row>
    <row r="64987" spans="55:56" hidden="1" x14ac:dyDescent="0.2">
      <c r="BC64987" s="6"/>
      <c r="BD64987" s="5"/>
    </row>
    <row r="64988" spans="55:56" hidden="1" x14ac:dyDescent="0.2">
      <c r="BC64988" s="6"/>
      <c r="BD64988" s="5"/>
    </row>
    <row r="64989" spans="55:56" hidden="1" x14ac:dyDescent="0.2">
      <c r="BC64989" s="6"/>
      <c r="BD64989" s="5"/>
    </row>
    <row r="64990" spans="55:56" hidden="1" x14ac:dyDescent="0.2">
      <c r="BC64990" s="6"/>
      <c r="BD64990" s="5"/>
    </row>
    <row r="64991" spans="55:56" hidden="1" x14ac:dyDescent="0.2">
      <c r="BC64991" s="6"/>
      <c r="BD64991" s="5"/>
    </row>
    <row r="64992" spans="55:56" hidden="1" x14ac:dyDescent="0.2">
      <c r="BC64992" s="6"/>
      <c r="BD64992" s="5"/>
    </row>
    <row r="64993" spans="55:56" hidden="1" x14ac:dyDescent="0.2">
      <c r="BC64993" s="6"/>
      <c r="BD64993" s="5"/>
    </row>
    <row r="64994" spans="55:56" hidden="1" x14ac:dyDescent="0.2">
      <c r="BC64994" s="6"/>
      <c r="BD64994" s="5"/>
    </row>
    <row r="64995" spans="55:56" hidden="1" x14ac:dyDescent="0.2">
      <c r="BC64995" s="6"/>
      <c r="BD64995" s="5"/>
    </row>
    <row r="64996" spans="55:56" hidden="1" x14ac:dyDescent="0.2">
      <c r="BC64996" s="6"/>
      <c r="BD64996" s="5"/>
    </row>
    <row r="64997" spans="55:56" hidden="1" x14ac:dyDescent="0.2">
      <c r="BC64997" s="6"/>
      <c r="BD64997" s="5"/>
    </row>
    <row r="64998" spans="55:56" hidden="1" x14ac:dyDescent="0.2">
      <c r="BC64998" s="6"/>
      <c r="BD64998" s="5"/>
    </row>
    <row r="64999" spans="55:56" hidden="1" x14ac:dyDescent="0.2">
      <c r="BC64999" s="6"/>
      <c r="BD64999" s="5"/>
    </row>
    <row r="65000" spans="55:56" hidden="1" x14ac:dyDescent="0.2">
      <c r="BC65000" s="6"/>
      <c r="BD65000" s="5"/>
    </row>
    <row r="65001" spans="55:56" hidden="1" x14ac:dyDescent="0.2">
      <c r="BC65001" s="6"/>
      <c r="BD65001" s="5"/>
    </row>
    <row r="65002" spans="55:56" hidden="1" x14ac:dyDescent="0.2">
      <c r="BC65002" s="6"/>
      <c r="BD65002" s="5"/>
    </row>
    <row r="65003" spans="55:56" hidden="1" x14ac:dyDescent="0.2">
      <c r="BC65003" s="6"/>
      <c r="BD65003" s="5"/>
    </row>
    <row r="65004" spans="55:56" hidden="1" x14ac:dyDescent="0.2">
      <c r="BC65004" s="6"/>
      <c r="BD65004" s="5"/>
    </row>
    <row r="65005" spans="55:56" hidden="1" x14ac:dyDescent="0.2">
      <c r="BC65005" s="6"/>
      <c r="BD65005" s="5"/>
    </row>
    <row r="65006" spans="55:56" hidden="1" x14ac:dyDescent="0.2">
      <c r="BC65006" s="6"/>
      <c r="BD65006" s="5"/>
    </row>
    <row r="65007" spans="55:56" hidden="1" x14ac:dyDescent="0.2">
      <c r="BC65007" s="6"/>
      <c r="BD65007" s="5"/>
    </row>
    <row r="65008" spans="55:56" hidden="1" x14ac:dyDescent="0.2">
      <c r="BC65008" s="6"/>
      <c r="BD65008" s="5"/>
    </row>
    <row r="65009" spans="55:56" hidden="1" x14ac:dyDescent="0.2">
      <c r="BC65009" s="6"/>
      <c r="BD65009" s="5"/>
    </row>
    <row r="65010" spans="55:56" hidden="1" x14ac:dyDescent="0.2">
      <c r="BC65010" s="6"/>
      <c r="BD65010" s="5"/>
    </row>
    <row r="65011" spans="55:56" hidden="1" x14ac:dyDescent="0.2">
      <c r="BC65011" s="6"/>
      <c r="BD65011" s="5"/>
    </row>
    <row r="65012" spans="55:56" hidden="1" x14ac:dyDescent="0.2">
      <c r="BC65012" s="6"/>
      <c r="BD65012" s="5"/>
    </row>
    <row r="65013" spans="55:56" hidden="1" x14ac:dyDescent="0.2">
      <c r="BC65013" s="6"/>
      <c r="BD65013" s="5"/>
    </row>
    <row r="65014" spans="55:56" hidden="1" x14ac:dyDescent="0.2">
      <c r="BC65014" s="6"/>
      <c r="BD65014" s="5"/>
    </row>
    <row r="65015" spans="55:56" hidden="1" x14ac:dyDescent="0.2">
      <c r="BC65015" s="6"/>
      <c r="BD65015" s="5"/>
    </row>
    <row r="65016" spans="55:56" hidden="1" x14ac:dyDescent="0.2">
      <c r="BC65016" s="6"/>
      <c r="BD65016" s="5"/>
    </row>
    <row r="65017" spans="55:56" hidden="1" x14ac:dyDescent="0.2">
      <c r="BC65017" s="6"/>
      <c r="BD65017" s="5"/>
    </row>
    <row r="65018" spans="55:56" hidden="1" x14ac:dyDescent="0.2">
      <c r="BC65018" s="6"/>
      <c r="BD65018" s="5"/>
    </row>
    <row r="65019" spans="55:56" hidden="1" x14ac:dyDescent="0.2">
      <c r="BC65019" s="6"/>
      <c r="BD65019" s="5"/>
    </row>
    <row r="65020" spans="55:56" hidden="1" x14ac:dyDescent="0.2">
      <c r="BC65020" s="6"/>
      <c r="BD65020" s="5"/>
    </row>
    <row r="65021" spans="55:56" hidden="1" x14ac:dyDescent="0.2">
      <c r="BC65021" s="6"/>
      <c r="BD65021" s="5"/>
    </row>
    <row r="65022" spans="55:56" hidden="1" x14ac:dyDescent="0.2">
      <c r="BC65022" s="6"/>
      <c r="BD65022" s="5"/>
    </row>
    <row r="65023" spans="55:56" hidden="1" x14ac:dyDescent="0.2">
      <c r="BC65023" s="6"/>
      <c r="BD65023" s="5"/>
    </row>
    <row r="65024" spans="55:56" hidden="1" x14ac:dyDescent="0.2">
      <c r="BC65024" s="6"/>
      <c r="BD65024" s="5"/>
    </row>
    <row r="65025" spans="55:56" hidden="1" x14ac:dyDescent="0.2">
      <c r="BC65025" s="6"/>
      <c r="BD65025" s="5"/>
    </row>
    <row r="65026" spans="55:56" hidden="1" x14ac:dyDescent="0.2">
      <c r="BC65026" s="6"/>
      <c r="BD65026" s="5"/>
    </row>
    <row r="65027" spans="55:56" hidden="1" x14ac:dyDescent="0.2">
      <c r="BC65027" s="6"/>
      <c r="BD65027" s="5"/>
    </row>
    <row r="65028" spans="55:56" hidden="1" x14ac:dyDescent="0.2">
      <c r="BC65028" s="6"/>
      <c r="BD65028" s="5"/>
    </row>
    <row r="65029" spans="55:56" hidden="1" x14ac:dyDescent="0.2">
      <c r="BC65029" s="6"/>
      <c r="BD65029" s="5"/>
    </row>
    <row r="65030" spans="55:56" hidden="1" x14ac:dyDescent="0.2">
      <c r="BC65030" s="6"/>
      <c r="BD65030" s="5"/>
    </row>
    <row r="65031" spans="55:56" hidden="1" x14ac:dyDescent="0.2">
      <c r="BC65031" s="6"/>
      <c r="BD65031" s="5"/>
    </row>
    <row r="65032" spans="55:56" hidden="1" x14ac:dyDescent="0.2">
      <c r="BC65032" s="6"/>
      <c r="BD65032" s="5"/>
    </row>
    <row r="65033" spans="55:56" hidden="1" x14ac:dyDescent="0.2">
      <c r="BC65033" s="6"/>
      <c r="BD65033" s="5"/>
    </row>
    <row r="65034" spans="55:56" hidden="1" x14ac:dyDescent="0.2">
      <c r="BC65034" s="6"/>
      <c r="BD65034" s="5"/>
    </row>
    <row r="65035" spans="55:56" hidden="1" x14ac:dyDescent="0.2">
      <c r="BC65035" s="6"/>
      <c r="BD65035" s="5"/>
    </row>
    <row r="65036" spans="55:56" hidden="1" x14ac:dyDescent="0.2">
      <c r="BC65036" s="6"/>
      <c r="BD65036" s="5"/>
    </row>
    <row r="65037" spans="55:56" hidden="1" x14ac:dyDescent="0.2">
      <c r="BC65037" s="6"/>
      <c r="BD65037" s="5"/>
    </row>
    <row r="65038" spans="55:56" hidden="1" x14ac:dyDescent="0.2">
      <c r="BC65038" s="6"/>
      <c r="BD65038" s="5"/>
    </row>
    <row r="65039" spans="55:56" hidden="1" x14ac:dyDescent="0.2">
      <c r="BC65039" s="6"/>
      <c r="BD65039" s="5"/>
    </row>
    <row r="65040" spans="55:56" hidden="1" x14ac:dyDescent="0.2">
      <c r="BC65040" s="6"/>
      <c r="BD65040" s="5"/>
    </row>
    <row r="65041" spans="55:56" hidden="1" x14ac:dyDescent="0.2">
      <c r="BC65041" s="6"/>
      <c r="BD65041" s="5"/>
    </row>
    <row r="65042" spans="55:56" hidden="1" x14ac:dyDescent="0.2">
      <c r="BC65042" s="6"/>
      <c r="BD65042" s="5"/>
    </row>
    <row r="65043" spans="55:56" hidden="1" x14ac:dyDescent="0.2">
      <c r="BC65043" s="6"/>
      <c r="BD65043" s="5"/>
    </row>
    <row r="65044" spans="55:56" hidden="1" x14ac:dyDescent="0.2">
      <c r="BC65044" s="6"/>
      <c r="BD65044" s="5"/>
    </row>
    <row r="65045" spans="55:56" hidden="1" x14ac:dyDescent="0.2">
      <c r="BC65045" s="6"/>
      <c r="BD65045" s="5"/>
    </row>
    <row r="65046" spans="55:56" hidden="1" x14ac:dyDescent="0.2">
      <c r="BC65046" s="6"/>
      <c r="BD65046" s="5"/>
    </row>
    <row r="65047" spans="55:56" hidden="1" x14ac:dyDescent="0.2">
      <c r="BC65047" s="6"/>
      <c r="BD65047" s="5"/>
    </row>
    <row r="65048" spans="55:56" hidden="1" x14ac:dyDescent="0.2">
      <c r="BC65048" s="6"/>
      <c r="BD65048" s="5"/>
    </row>
    <row r="65049" spans="55:56" hidden="1" x14ac:dyDescent="0.2">
      <c r="BC65049" s="6"/>
      <c r="BD65049" s="5"/>
    </row>
    <row r="65050" spans="55:56" hidden="1" x14ac:dyDescent="0.2">
      <c r="BC65050" s="6"/>
      <c r="BD65050" s="5"/>
    </row>
    <row r="65051" spans="55:56" hidden="1" x14ac:dyDescent="0.2">
      <c r="BC65051" s="6"/>
      <c r="BD65051" s="5"/>
    </row>
    <row r="65052" spans="55:56" hidden="1" x14ac:dyDescent="0.2">
      <c r="BC65052" s="6"/>
      <c r="BD65052" s="5"/>
    </row>
    <row r="65053" spans="55:56" hidden="1" x14ac:dyDescent="0.2">
      <c r="BC65053" s="6"/>
      <c r="BD65053" s="5"/>
    </row>
    <row r="65054" spans="55:56" hidden="1" x14ac:dyDescent="0.2">
      <c r="BC65054" s="6"/>
      <c r="BD65054" s="5"/>
    </row>
    <row r="65055" spans="55:56" hidden="1" x14ac:dyDescent="0.2">
      <c r="BC65055" s="6"/>
      <c r="BD65055" s="5"/>
    </row>
    <row r="65056" spans="55:56" hidden="1" x14ac:dyDescent="0.2">
      <c r="BC65056" s="6"/>
      <c r="BD65056" s="5"/>
    </row>
    <row r="65057" spans="55:56" hidden="1" x14ac:dyDescent="0.2">
      <c r="BC65057" s="6"/>
      <c r="BD65057" s="5"/>
    </row>
    <row r="65058" spans="55:56" hidden="1" x14ac:dyDescent="0.2">
      <c r="BC65058" s="6"/>
      <c r="BD65058" s="5"/>
    </row>
    <row r="65059" spans="55:56" hidden="1" x14ac:dyDescent="0.2">
      <c r="BC65059" s="6"/>
      <c r="BD65059" s="5"/>
    </row>
    <row r="65060" spans="55:56" hidden="1" x14ac:dyDescent="0.2">
      <c r="BC65060" s="6"/>
      <c r="BD65060" s="5"/>
    </row>
    <row r="65061" spans="55:56" hidden="1" x14ac:dyDescent="0.2">
      <c r="BC65061" s="6"/>
      <c r="BD65061" s="5"/>
    </row>
    <row r="65062" spans="55:56" hidden="1" x14ac:dyDescent="0.2">
      <c r="BC65062" s="6"/>
      <c r="BD65062" s="5"/>
    </row>
    <row r="65063" spans="55:56" hidden="1" x14ac:dyDescent="0.2">
      <c r="BC65063" s="6"/>
      <c r="BD65063" s="5"/>
    </row>
    <row r="65064" spans="55:56" hidden="1" x14ac:dyDescent="0.2">
      <c r="BC65064" s="6"/>
      <c r="BD65064" s="5"/>
    </row>
    <row r="65065" spans="55:56" hidden="1" x14ac:dyDescent="0.2">
      <c r="BC65065" s="6"/>
      <c r="BD65065" s="5"/>
    </row>
    <row r="65066" spans="55:56" hidden="1" x14ac:dyDescent="0.2">
      <c r="BC65066" s="6"/>
      <c r="BD65066" s="5"/>
    </row>
    <row r="65067" spans="55:56" hidden="1" x14ac:dyDescent="0.2">
      <c r="BC65067" s="6"/>
      <c r="BD65067" s="5"/>
    </row>
    <row r="65068" spans="55:56" hidden="1" x14ac:dyDescent="0.2">
      <c r="BC65068" s="6"/>
      <c r="BD65068" s="5"/>
    </row>
    <row r="65069" spans="55:56" hidden="1" x14ac:dyDescent="0.2">
      <c r="BC65069" s="6"/>
      <c r="BD65069" s="5"/>
    </row>
    <row r="65070" spans="55:56" hidden="1" x14ac:dyDescent="0.2">
      <c r="BC65070" s="6"/>
      <c r="BD65070" s="5"/>
    </row>
    <row r="65071" spans="55:56" hidden="1" x14ac:dyDescent="0.2">
      <c r="BC65071" s="6"/>
      <c r="BD65071" s="5"/>
    </row>
    <row r="65072" spans="55:56" hidden="1" x14ac:dyDescent="0.2">
      <c r="BC65072" s="6"/>
      <c r="BD65072" s="5"/>
    </row>
    <row r="65073" spans="55:56" hidden="1" x14ac:dyDescent="0.2">
      <c r="BC65073" s="6"/>
      <c r="BD65073" s="5"/>
    </row>
    <row r="65074" spans="55:56" hidden="1" x14ac:dyDescent="0.2">
      <c r="BC65074" s="6"/>
      <c r="BD65074" s="5"/>
    </row>
    <row r="65075" spans="55:56" hidden="1" x14ac:dyDescent="0.2">
      <c r="BC65075" s="6"/>
      <c r="BD65075" s="5"/>
    </row>
    <row r="65076" spans="55:56" hidden="1" x14ac:dyDescent="0.2">
      <c r="BC65076" s="6"/>
      <c r="BD65076" s="5"/>
    </row>
    <row r="65077" spans="55:56" hidden="1" x14ac:dyDescent="0.2">
      <c r="BC65077" s="6"/>
      <c r="BD65077" s="5"/>
    </row>
    <row r="65078" spans="55:56" hidden="1" x14ac:dyDescent="0.2">
      <c r="BC65078" s="6"/>
      <c r="BD65078" s="5"/>
    </row>
    <row r="65079" spans="55:56" hidden="1" x14ac:dyDescent="0.2">
      <c r="BC65079" s="6"/>
      <c r="BD65079" s="5"/>
    </row>
    <row r="65080" spans="55:56" hidden="1" x14ac:dyDescent="0.2">
      <c r="BC65080" s="6"/>
      <c r="BD65080" s="5"/>
    </row>
    <row r="65081" spans="55:56" hidden="1" x14ac:dyDescent="0.2">
      <c r="BC65081" s="6"/>
      <c r="BD65081" s="5"/>
    </row>
    <row r="65082" spans="55:56" hidden="1" x14ac:dyDescent="0.2">
      <c r="BC65082" s="6"/>
      <c r="BD65082" s="5"/>
    </row>
    <row r="65083" spans="55:56" hidden="1" x14ac:dyDescent="0.2">
      <c r="BC65083" s="6"/>
      <c r="BD65083" s="5"/>
    </row>
    <row r="65084" spans="55:56" hidden="1" x14ac:dyDescent="0.2">
      <c r="BC65084" s="6"/>
      <c r="BD65084" s="5"/>
    </row>
    <row r="65085" spans="55:56" hidden="1" x14ac:dyDescent="0.2">
      <c r="BC65085" s="6"/>
      <c r="BD65085" s="5"/>
    </row>
    <row r="65086" spans="55:56" hidden="1" x14ac:dyDescent="0.2">
      <c r="BC65086" s="6"/>
      <c r="BD65086" s="5"/>
    </row>
    <row r="65087" spans="55:56" hidden="1" x14ac:dyDescent="0.2">
      <c r="BC65087" s="6"/>
      <c r="BD65087" s="5"/>
    </row>
    <row r="65088" spans="55:56" hidden="1" x14ac:dyDescent="0.2">
      <c r="BC65088" s="6"/>
      <c r="BD65088" s="5"/>
    </row>
    <row r="65089" spans="55:56" hidden="1" x14ac:dyDescent="0.2">
      <c r="BC65089" s="6"/>
      <c r="BD65089" s="5"/>
    </row>
    <row r="65090" spans="55:56" hidden="1" x14ac:dyDescent="0.2">
      <c r="BC65090" s="6"/>
      <c r="BD65090" s="5"/>
    </row>
    <row r="65091" spans="55:56" hidden="1" x14ac:dyDescent="0.2">
      <c r="BC65091" s="6"/>
      <c r="BD65091" s="5"/>
    </row>
    <row r="65092" spans="55:56" hidden="1" x14ac:dyDescent="0.2">
      <c r="BC65092" s="6"/>
      <c r="BD65092" s="5"/>
    </row>
    <row r="65093" spans="55:56" hidden="1" x14ac:dyDescent="0.2">
      <c r="BC65093" s="6"/>
      <c r="BD65093" s="5"/>
    </row>
    <row r="65094" spans="55:56" hidden="1" x14ac:dyDescent="0.2">
      <c r="BC65094" s="6"/>
      <c r="BD65094" s="5"/>
    </row>
    <row r="65095" spans="55:56" hidden="1" x14ac:dyDescent="0.2">
      <c r="BC65095" s="6"/>
      <c r="BD65095" s="5"/>
    </row>
    <row r="65096" spans="55:56" hidden="1" x14ac:dyDescent="0.2">
      <c r="BC65096" s="6"/>
      <c r="BD65096" s="5"/>
    </row>
    <row r="65097" spans="55:56" hidden="1" x14ac:dyDescent="0.2">
      <c r="BC65097" s="6"/>
      <c r="BD65097" s="5"/>
    </row>
    <row r="65098" spans="55:56" hidden="1" x14ac:dyDescent="0.2">
      <c r="BC65098" s="6"/>
      <c r="BD65098" s="5"/>
    </row>
    <row r="65099" spans="55:56" hidden="1" x14ac:dyDescent="0.2">
      <c r="BC65099" s="6"/>
      <c r="BD65099" s="5"/>
    </row>
    <row r="65100" spans="55:56" hidden="1" x14ac:dyDescent="0.2">
      <c r="BC65100" s="6"/>
      <c r="BD65100" s="5"/>
    </row>
    <row r="65101" spans="55:56" hidden="1" x14ac:dyDescent="0.2">
      <c r="BC65101" s="6"/>
      <c r="BD65101" s="5"/>
    </row>
    <row r="65102" spans="55:56" hidden="1" x14ac:dyDescent="0.2">
      <c r="BC65102" s="6"/>
      <c r="BD65102" s="5"/>
    </row>
    <row r="65103" spans="55:56" hidden="1" x14ac:dyDescent="0.2">
      <c r="BC65103" s="6"/>
      <c r="BD65103" s="5"/>
    </row>
    <row r="65104" spans="55:56" hidden="1" x14ac:dyDescent="0.2">
      <c r="BC65104" s="6"/>
      <c r="BD65104" s="5"/>
    </row>
    <row r="65105" spans="55:56" hidden="1" x14ac:dyDescent="0.2">
      <c r="BC65105" s="6"/>
      <c r="BD65105" s="5"/>
    </row>
    <row r="65106" spans="55:56" hidden="1" x14ac:dyDescent="0.2">
      <c r="BC65106" s="6"/>
      <c r="BD65106" s="5"/>
    </row>
    <row r="65107" spans="55:56" hidden="1" x14ac:dyDescent="0.2">
      <c r="BC65107" s="6"/>
      <c r="BD65107" s="5"/>
    </row>
    <row r="65108" spans="55:56" hidden="1" x14ac:dyDescent="0.2">
      <c r="BC65108" s="6"/>
      <c r="BD65108" s="5"/>
    </row>
    <row r="65109" spans="55:56" hidden="1" x14ac:dyDescent="0.2">
      <c r="BC65109" s="6"/>
      <c r="BD65109" s="5"/>
    </row>
    <row r="65110" spans="55:56" hidden="1" x14ac:dyDescent="0.2">
      <c r="BC65110" s="6"/>
      <c r="BD65110" s="5"/>
    </row>
    <row r="65111" spans="55:56" hidden="1" x14ac:dyDescent="0.2">
      <c r="BC65111" s="6"/>
      <c r="BD65111" s="5"/>
    </row>
    <row r="65112" spans="55:56" hidden="1" x14ac:dyDescent="0.2">
      <c r="BC65112" s="6"/>
      <c r="BD65112" s="5"/>
    </row>
    <row r="65113" spans="55:56" hidden="1" x14ac:dyDescent="0.2">
      <c r="BC65113" s="6"/>
      <c r="BD65113" s="5"/>
    </row>
    <row r="65114" spans="55:56" hidden="1" x14ac:dyDescent="0.2">
      <c r="BC65114" s="6"/>
      <c r="BD65114" s="5"/>
    </row>
    <row r="65115" spans="55:56" hidden="1" x14ac:dyDescent="0.2">
      <c r="BC65115" s="6"/>
      <c r="BD65115" s="5"/>
    </row>
    <row r="65116" spans="55:56" hidden="1" x14ac:dyDescent="0.2">
      <c r="BC65116" s="6"/>
      <c r="BD65116" s="5"/>
    </row>
    <row r="65117" spans="55:56" hidden="1" x14ac:dyDescent="0.2">
      <c r="BC65117" s="6"/>
      <c r="BD65117" s="5"/>
    </row>
    <row r="65118" spans="55:56" hidden="1" x14ac:dyDescent="0.2">
      <c r="BC65118" s="6"/>
      <c r="BD65118" s="5"/>
    </row>
    <row r="65119" spans="55:56" hidden="1" x14ac:dyDescent="0.2">
      <c r="BC65119" s="6"/>
      <c r="BD65119" s="5"/>
    </row>
    <row r="65120" spans="55:56" hidden="1" x14ac:dyDescent="0.2">
      <c r="BC65120" s="6"/>
      <c r="BD65120" s="5"/>
    </row>
    <row r="65121" spans="55:56" hidden="1" x14ac:dyDescent="0.2">
      <c r="BC65121" s="6"/>
      <c r="BD65121" s="5"/>
    </row>
    <row r="65122" spans="55:56" hidden="1" x14ac:dyDescent="0.2">
      <c r="BC65122" s="6"/>
      <c r="BD65122" s="5"/>
    </row>
    <row r="65123" spans="55:56" hidden="1" x14ac:dyDescent="0.2">
      <c r="BC65123" s="6"/>
      <c r="BD65123" s="5"/>
    </row>
    <row r="65124" spans="55:56" hidden="1" x14ac:dyDescent="0.2">
      <c r="BC65124" s="6"/>
      <c r="BD65124" s="5"/>
    </row>
    <row r="65125" spans="55:56" hidden="1" x14ac:dyDescent="0.2">
      <c r="BC65125" s="6"/>
      <c r="BD65125" s="5"/>
    </row>
    <row r="65126" spans="55:56" hidden="1" x14ac:dyDescent="0.2">
      <c r="BC65126" s="6"/>
      <c r="BD65126" s="5"/>
    </row>
    <row r="65127" spans="55:56" hidden="1" x14ac:dyDescent="0.2">
      <c r="BC65127" s="6"/>
      <c r="BD65127" s="5"/>
    </row>
    <row r="65128" spans="55:56" hidden="1" x14ac:dyDescent="0.2">
      <c r="BC65128" s="6"/>
      <c r="BD65128" s="5"/>
    </row>
    <row r="65129" spans="55:56" hidden="1" x14ac:dyDescent="0.2">
      <c r="BC65129" s="6"/>
      <c r="BD65129" s="5"/>
    </row>
    <row r="65130" spans="55:56" hidden="1" x14ac:dyDescent="0.2">
      <c r="BC65130" s="6"/>
      <c r="BD65130" s="5"/>
    </row>
    <row r="65131" spans="55:56" hidden="1" x14ac:dyDescent="0.2">
      <c r="BC65131" s="6"/>
      <c r="BD65131" s="5"/>
    </row>
    <row r="65132" spans="55:56" hidden="1" x14ac:dyDescent="0.2">
      <c r="BC65132" s="6"/>
      <c r="BD65132" s="5"/>
    </row>
    <row r="65133" spans="55:56" hidden="1" x14ac:dyDescent="0.2">
      <c r="BC65133" s="6"/>
      <c r="BD65133" s="5"/>
    </row>
    <row r="65134" spans="55:56" hidden="1" x14ac:dyDescent="0.2">
      <c r="BC65134" s="6"/>
      <c r="BD65134" s="5"/>
    </row>
    <row r="65135" spans="55:56" hidden="1" x14ac:dyDescent="0.2">
      <c r="BC65135" s="6"/>
      <c r="BD65135" s="5"/>
    </row>
    <row r="65136" spans="55:56" hidden="1" x14ac:dyDescent="0.2">
      <c r="BC65136" s="6"/>
      <c r="BD65136" s="5"/>
    </row>
    <row r="65137" spans="55:56" hidden="1" x14ac:dyDescent="0.2">
      <c r="BC65137" s="6"/>
      <c r="BD65137" s="5"/>
    </row>
    <row r="65138" spans="55:56" hidden="1" x14ac:dyDescent="0.2">
      <c r="BC65138" s="6"/>
      <c r="BD65138" s="5"/>
    </row>
    <row r="65139" spans="55:56" hidden="1" x14ac:dyDescent="0.2">
      <c r="BC65139" s="6"/>
      <c r="BD65139" s="5"/>
    </row>
    <row r="65140" spans="55:56" hidden="1" x14ac:dyDescent="0.2">
      <c r="BC65140" s="6"/>
      <c r="BD65140" s="5"/>
    </row>
    <row r="65141" spans="55:56" hidden="1" x14ac:dyDescent="0.2">
      <c r="BC65141" s="6"/>
      <c r="BD65141" s="5"/>
    </row>
    <row r="65142" spans="55:56" hidden="1" x14ac:dyDescent="0.2">
      <c r="BC65142" s="6"/>
      <c r="BD65142" s="5"/>
    </row>
    <row r="65143" spans="55:56" hidden="1" x14ac:dyDescent="0.2">
      <c r="BC65143" s="6"/>
      <c r="BD65143" s="5"/>
    </row>
    <row r="65144" spans="55:56" hidden="1" x14ac:dyDescent="0.2">
      <c r="BC65144" s="6"/>
      <c r="BD65144" s="5"/>
    </row>
    <row r="65145" spans="55:56" hidden="1" x14ac:dyDescent="0.2">
      <c r="BC65145" s="6"/>
      <c r="BD65145" s="5"/>
    </row>
    <row r="65146" spans="55:56" hidden="1" x14ac:dyDescent="0.2">
      <c r="BC65146" s="6"/>
      <c r="BD65146" s="5"/>
    </row>
    <row r="65147" spans="55:56" hidden="1" x14ac:dyDescent="0.2">
      <c r="BC65147" s="6"/>
      <c r="BD65147" s="5"/>
    </row>
    <row r="65148" spans="55:56" hidden="1" x14ac:dyDescent="0.2">
      <c r="BC65148" s="6"/>
      <c r="BD65148" s="5"/>
    </row>
    <row r="65149" spans="55:56" hidden="1" x14ac:dyDescent="0.2">
      <c r="BC65149" s="6"/>
      <c r="BD65149" s="5"/>
    </row>
    <row r="65150" spans="55:56" hidden="1" x14ac:dyDescent="0.2">
      <c r="BC65150" s="6"/>
      <c r="BD65150" s="5"/>
    </row>
    <row r="65151" spans="55:56" hidden="1" x14ac:dyDescent="0.2">
      <c r="BC65151" s="6"/>
      <c r="BD65151" s="5"/>
    </row>
    <row r="65152" spans="55:56" hidden="1" x14ac:dyDescent="0.2">
      <c r="BC65152" s="6"/>
      <c r="BD65152" s="5"/>
    </row>
    <row r="65153" spans="55:56" hidden="1" x14ac:dyDescent="0.2">
      <c r="BC65153" s="6"/>
      <c r="BD65153" s="5"/>
    </row>
    <row r="65154" spans="55:56" hidden="1" x14ac:dyDescent="0.2">
      <c r="BC65154" s="6"/>
      <c r="BD65154" s="5"/>
    </row>
    <row r="65155" spans="55:56" hidden="1" x14ac:dyDescent="0.2">
      <c r="BC65155" s="6"/>
      <c r="BD65155" s="5"/>
    </row>
    <row r="65156" spans="55:56" hidden="1" x14ac:dyDescent="0.2">
      <c r="BC65156" s="6"/>
      <c r="BD65156" s="5"/>
    </row>
    <row r="65157" spans="55:56" hidden="1" x14ac:dyDescent="0.2">
      <c r="BC65157" s="6"/>
      <c r="BD65157" s="5"/>
    </row>
    <row r="65158" spans="55:56" hidden="1" x14ac:dyDescent="0.2">
      <c r="BC65158" s="6"/>
      <c r="BD65158" s="5"/>
    </row>
    <row r="65159" spans="55:56" hidden="1" x14ac:dyDescent="0.2">
      <c r="BC65159" s="6"/>
      <c r="BD65159" s="5"/>
    </row>
    <row r="65160" spans="55:56" hidden="1" x14ac:dyDescent="0.2">
      <c r="BC65160" s="6"/>
      <c r="BD65160" s="5"/>
    </row>
    <row r="65161" spans="55:56" hidden="1" x14ac:dyDescent="0.2">
      <c r="BC65161" s="6"/>
      <c r="BD65161" s="5"/>
    </row>
    <row r="65162" spans="55:56" hidden="1" x14ac:dyDescent="0.2">
      <c r="BC65162" s="6"/>
      <c r="BD65162" s="5"/>
    </row>
    <row r="65163" spans="55:56" hidden="1" x14ac:dyDescent="0.2">
      <c r="BC65163" s="6"/>
      <c r="BD65163" s="5"/>
    </row>
    <row r="65164" spans="55:56" hidden="1" x14ac:dyDescent="0.2">
      <c r="BC65164" s="6"/>
      <c r="BD65164" s="5"/>
    </row>
    <row r="65165" spans="55:56" hidden="1" x14ac:dyDescent="0.2">
      <c r="BC65165" s="6"/>
      <c r="BD65165" s="5"/>
    </row>
    <row r="65166" spans="55:56" hidden="1" x14ac:dyDescent="0.2">
      <c r="BC65166" s="6"/>
      <c r="BD65166" s="5"/>
    </row>
    <row r="65167" spans="55:56" hidden="1" x14ac:dyDescent="0.2">
      <c r="BC65167" s="6"/>
      <c r="BD65167" s="5"/>
    </row>
    <row r="65168" spans="55:56" hidden="1" x14ac:dyDescent="0.2">
      <c r="BC65168" s="6"/>
      <c r="BD65168" s="5"/>
    </row>
    <row r="65169" spans="55:56" hidden="1" x14ac:dyDescent="0.2">
      <c r="BC65169" s="6"/>
      <c r="BD65169" s="5"/>
    </row>
    <row r="65170" spans="55:56" hidden="1" x14ac:dyDescent="0.2">
      <c r="BC65170" s="6"/>
      <c r="BD65170" s="5"/>
    </row>
    <row r="65171" spans="55:56" hidden="1" x14ac:dyDescent="0.2">
      <c r="BC65171" s="6"/>
      <c r="BD65171" s="5"/>
    </row>
    <row r="65172" spans="55:56" hidden="1" x14ac:dyDescent="0.2">
      <c r="BC65172" s="6"/>
      <c r="BD65172" s="5"/>
    </row>
    <row r="65173" spans="55:56" hidden="1" x14ac:dyDescent="0.2">
      <c r="BC65173" s="6"/>
      <c r="BD65173" s="5"/>
    </row>
    <row r="65174" spans="55:56" hidden="1" x14ac:dyDescent="0.2">
      <c r="BC65174" s="6"/>
      <c r="BD65174" s="5"/>
    </row>
    <row r="65175" spans="55:56" hidden="1" x14ac:dyDescent="0.2">
      <c r="BC65175" s="6"/>
      <c r="BD65175" s="5"/>
    </row>
    <row r="65176" spans="55:56" hidden="1" x14ac:dyDescent="0.2">
      <c r="BC65176" s="6"/>
      <c r="BD65176" s="5"/>
    </row>
    <row r="65177" spans="55:56" hidden="1" x14ac:dyDescent="0.2">
      <c r="BC65177" s="6"/>
      <c r="BD65177" s="5"/>
    </row>
    <row r="65178" spans="55:56" hidden="1" x14ac:dyDescent="0.2">
      <c r="BC65178" s="6"/>
      <c r="BD65178" s="5"/>
    </row>
    <row r="65179" spans="55:56" hidden="1" x14ac:dyDescent="0.2">
      <c r="BC65179" s="6"/>
      <c r="BD65179" s="5"/>
    </row>
    <row r="65180" spans="55:56" hidden="1" x14ac:dyDescent="0.2">
      <c r="BC65180" s="6"/>
      <c r="BD65180" s="5"/>
    </row>
    <row r="65181" spans="55:56" hidden="1" x14ac:dyDescent="0.2">
      <c r="BC65181" s="6"/>
      <c r="BD65181" s="5"/>
    </row>
    <row r="65182" spans="55:56" hidden="1" x14ac:dyDescent="0.2">
      <c r="BC65182" s="6"/>
      <c r="BD65182" s="5"/>
    </row>
    <row r="65183" spans="55:56" hidden="1" x14ac:dyDescent="0.2">
      <c r="BC65183" s="6"/>
      <c r="BD65183" s="5"/>
    </row>
    <row r="65184" spans="55:56" hidden="1" x14ac:dyDescent="0.2">
      <c r="BC65184" s="6"/>
      <c r="BD65184" s="5"/>
    </row>
    <row r="65185" spans="55:56" hidden="1" x14ac:dyDescent="0.2">
      <c r="BC65185" s="6"/>
      <c r="BD65185" s="5"/>
    </row>
    <row r="65186" spans="55:56" hidden="1" x14ac:dyDescent="0.2">
      <c r="BC65186" s="6"/>
      <c r="BD65186" s="5"/>
    </row>
    <row r="65187" spans="55:56" hidden="1" x14ac:dyDescent="0.2">
      <c r="BC65187" s="6"/>
      <c r="BD65187" s="5"/>
    </row>
    <row r="65188" spans="55:56" hidden="1" x14ac:dyDescent="0.2">
      <c r="BC65188" s="6"/>
      <c r="BD65188" s="5"/>
    </row>
    <row r="65189" spans="55:56" hidden="1" x14ac:dyDescent="0.2">
      <c r="BC65189" s="6"/>
      <c r="BD65189" s="5"/>
    </row>
    <row r="65190" spans="55:56" hidden="1" x14ac:dyDescent="0.2">
      <c r="BC65190" s="6"/>
      <c r="BD65190" s="5"/>
    </row>
    <row r="65191" spans="55:56" hidden="1" x14ac:dyDescent="0.2">
      <c r="BC65191" s="6"/>
      <c r="BD65191" s="5"/>
    </row>
    <row r="65192" spans="55:56" hidden="1" x14ac:dyDescent="0.2">
      <c r="BC65192" s="6"/>
      <c r="BD65192" s="5"/>
    </row>
    <row r="65193" spans="55:56" hidden="1" x14ac:dyDescent="0.2">
      <c r="BC65193" s="6"/>
      <c r="BD65193" s="5"/>
    </row>
    <row r="65194" spans="55:56" hidden="1" x14ac:dyDescent="0.2">
      <c r="BC65194" s="6"/>
      <c r="BD65194" s="5"/>
    </row>
    <row r="65195" spans="55:56" hidden="1" x14ac:dyDescent="0.2">
      <c r="BC65195" s="6"/>
      <c r="BD65195" s="5"/>
    </row>
    <row r="65196" spans="55:56" hidden="1" x14ac:dyDescent="0.2">
      <c r="BC65196" s="6"/>
      <c r="BD65196" s="5"/>
    </row>
    <row r="65197" spans="55:56" hidden="1" x14ac:dyDescent="0.2">
      <c r="BC65197" s="6"/>
      <c r="BD65197" s="5"/>
    </row>
    <row r="65198" spans="55:56" hidden="1" x14ac:dyDescent="0.2">
      <c r="BC65198" s="6"/>
      <c r="BD65198" s="5"/>
    </row>
    <row r="65199" spans="55:56" hidden="1" x14ac:dyDescent="0.2">
      <c r="BC65199" s="6"/>
      <c r="BD65199" s="5"/>
    </row>
    <row r="65200" spans="55:56" hidden="1" x14ac:dyDescent="0.2">
      <c r="BC65200" s="6"/>
      <c r="BD65200" s="5"/>
    </row>
    <row r="65201" spans="55:56" hidden="1" x14ac:dyDescent="0.2">
      <c r="BC65201" s="6"/>
      <c r="BD65201" s="5"/>
    </row>
    <row r="65202" spans="55:56" hidden="1" x14ac:dyDescent="0.2">
      <c r="BC65202" s="6"/>
      <c r="BD65202" s="5"/>
    </row>
    <row r="65203" spans="55:56" hidden="1" x14ac:dyDescent="0.2">
      <c r="BC65203" s="6"/>
      <c r="BD65203" s="5"/>
    </row>
    <row r="65204" spans="55:56" hidden="1" x14ac:dyDescent="0.2">
      <c r="BC65204" s="6"/>
      <c r="BD65204" s="5"/>
    </row>
    <row r="65205" spans="55:56" hidden="1" x14ac:dyDescent="0.2">
      <c r="BC65205" s="6"/>
      <c r="BD65205" s="5"/>
    </row>
    <row r="65206" spans="55:56" hidden="1" x14ac:dyDescent="0.2">
      <c r="BC65206" s="6"/>
      <c r="BD65206" s="5"/>
    </row>
    <row r="65207" spans="55:56" hidden="1" x14ac:dyDescent="0.2">
      <c r="BC65207" s="6"/>
      <c r="BD65207" s="5"/>
    </row>
    <row r="65208" spans="55:56" hidden="1" x14ac:dyDescent="0.2">
      <c r="BC65208" s="6"/>
      <c r="BD65208" s="5"/>
    </row>
    <row r="65209" spans="55:56" hidden="1" x14ac:dyDescent="0.2">
      <c r="BC65209" s="6"/>
      <c r="BD65209" s="5"/>
    </row>
    <row r="65210" spans="55:56" hidden="1" x14ac:dyDescent="0.2">
      <c r="BC65210" s="6"/>
      <c r="BD65210" s="5"/>
    </row>
    <row r="65211" spans="55:56" hidden="1" x14ac:dyDescent="0.2">
      <c r="BC65211" s="6"/>
      <c r="BD65211" s="5"/>
    </row>
    <row r="65212" spans="55:56" hidden="1" x14ac:dyDescent="0.2">
      <c r="BC65212" s="6"/>
      <c r="BD65212" s="5"/>
    </row>
    <row r="65213" spans="55:56" hidden="1" x14ac:dyDescent="0.2">
      <c r="BC65213" s="6"/>
      <c r="BD65213" s="5"/>
    </row>
    <row r="65214" spans="55:56" hidden="1" x14ac:dyDescent="0.2">
      <c r="BC65214" s="6"/>
      <c r="BD65214" s="5"/>
    </row>
    <row r="65215" spans="55:56" hidden="1" x14ac:dyDescent="0.2">
      <c r="BC65215" s="6"/>
      <c r="BD65215" s="5"/>
    </row>
    <row r="65216" spans="55:56" hidden="1" x14ac:dyDescent="0.2">
      <c r="BC65216" s="6"/>
      <c r="BD65216" s="5"/>
    </row>
    <row r="65217" spans="55:56" hidden="1" x14ac:dyDescent="0.2">
      <c r="BC65217" s="6"/>
      <c r="BD65217" s="5"/>
    </row>
    <row r="65218" spans="55:56" hidden="1" x14ac:dyDescent="0.2">
      <c r="BC65218" s="6"/>
      <c r="BD65218" s="5"/>
    </row>
    <row r="65219" spans="55:56" hidden="1" x14ac:dyDescent="0.2">
      <c r="BC65219" s="6"/>
      <c r="BD65219" s="5"/>
    </row>
    <row r="65220" spans="55:56" hidden="1" x14ac:dyDescent="0.2">
      <c r="BC65220" s="6"/>
      <c r="BD65220" s="5"/>
    </row>
    <row r="65221" spans="55:56" hidden="1" x14ac:dyDescent="0.2">
      <c r="BC65221" s="6"/>
      <c r="BD65221" s="5"/>
    </row>
    <row r="65222" spans="55:56" hidden="1" x14ac:dyDescent="0.2">
      <c r="BC65222" s="6"/>
      <c r="BD65222" s="5"/>
    </row>
    <row r="65223" spans="55:56" hidden="1" x14ac:dyDescent="0.2">
      <c r="BC65223" s="6"/>
      <c r="BD65223" s="5"/>
    </row>
    <row r="65224" spans="55:56" hidden="1" x14ac:dyDescent="0.2">
      <c r="BC65224" s="6"/>
      <c r="BD65224" s="5"/>
    </row>
    <row r="65225" spans="55:56" hidden="1" x14ac:dyDescent="0.2">
      <c r="BC65225" s="6"/>
      <c r="BD65225" s="5"/>
    </row>
    <row r="65226" spans="55:56" hidden="1" x14ac:dyDescent="0.2">
      <c r="BC65226" s="6"/>
      <c r="BD65226" s="5"/>
    </row>
    <row r="65227" spans="55:56" hidden="1" x14ac:dyDescent="0.2">
      <c r="BC65227" s="6"/>
      <c r="BD65227" s="5"/>
    </row>
    <row r="65228" spans="55:56" hidden="1" x14ac:dyDescent="0.2">
      <c r="BC65228" s="6"/>
      <c r="BD65228" s="5"/>
    </row>
    <row r="65229" spans="55:56" hidden="1" x14ac:dyDescent="0.2">
      <c r="BC65229" s="6"/>
      <c r="BD65229" s="5"/>
    </row>
    <row r="65230" spans="55:56" hidden="1" x14ac:dyDescent="0.2">
      <c r="BC65230" s="6"/>
      <c r="BD65230" s="5"/>
    </row>
    <row r="65231" spans="55:56" hidden="1" x14ac:dyDescent="0.2">
      <c r="BC65231" s="6"/>
      <c r="BD65231" s="5"/>
    </row>
    <row r="65232" spans="55:56" hidden="1" x14ac:dyDescent="0.2">
      <c r="BC65232" s="6"/>
      <c r="BD65232" s="5"/>
    </row>
    <row r="65233" spans="55:56" hidden="1" x14ac:dyDescent="0.2">
      <c r="BC65233" s="6"/>
      <c r="BD65233" s="5"/>
    </row>
    <row r="65234" spans="55:56" hidden="1" x14ac:dyDescent="0.2">
      <c r="BC65234" s="6"/>
      <c r="BD65234" s="5"/>
    </row>
    <row r="65235" spans="55:56" hidden="1" x14ac:dyDescent="0.2">
      <c r="BC65235" s="6"/>
      <c r="BD65235" s="5"/>
    </row>
    <row r="65236" spans="55:56" hidden="1" x14ac:dyDescent="0.2">
      <c r="BC65236" s="6"/>
      <c r="BD65236" s="5"/>
    </row>
    <row r="65237" spans="55:56" hidden="1" x14ac:dyDescent="0.2">
      <c r="BC65237" s="6"/>
      <c r="BD65237" s="5"/>
    </row>
    <row r="65238" spans="55:56" hidden="1" x14ac:dyDescent="0.2">
      <c r="BC65238" s="6"/>
      <c r="BD65238" s="5"/>
    </row>
    <row r="65239" spans="55:56" hidden="1" x14ac:dyDescent="0.2">
      <c r="BC65239" s="6"/>
      <c r="BD65239" s="5"/>
    </row>
    <row r="65240" spans="55:56" hidden="1" x14ac:dyDescent="0.2">
      <c r="BC65240" s="6"/>
      <c r="BD65240" s="5"/>
    </row>
    <row r="65241" spans="55:56" hidden="1" x14ac:dyDescent="0.2">
      <c r="BC65241" s="6"/>
      <c r="BD65241" s="5"/>
    </row>
    <row r="65242" spans="55:56" hidden="1" x14ac:dyDescent="0.2">
      <c r="BC65242" s="6"/>
      <c r="BD65242" s="5"/>
    </row>
    <row r="65243" spans="55:56" hidden="1" x14ac:dyDescent="0.2">
      <c r="BC65243" s="6"/>
      <c r="BD65243" s="5"/>
    </row>
    <row r="65244" spans="55:56" hidden="1" x14ac:dyDescent="0.2">
      <c r="BC65244" s="6"/>
      <c r="BD65244" s="5"/>
    </row>
    <row r="65245" spans="55:56" hidden="1" x14ac:dyDescent="0.2">
      <c r="BC65245" s="6"/>
      <c r="BD65245" s="5"/>
    </row>
    <row r="65246" spans="55:56" hidden="1" x14ac:dyDescent="0.2">
      <c r="BC65246" s="6"/>
      <c r="BD65246" s="5"/>
    </row>
    <row r="65247" spans="55:56" hidden="1" x14ac:dyDescent="0.2">
      <c r="BC65247" s="6"/>
      <c r="BD65247" s="5"/>
    </row>
    <row r="65248" spans="55:56" hidden="1" x14ac:dyDescent="0.2">
      <c r="BC65248" s="6"/>
      <c r="BD65248" s="5"/>
    </row>
    <row r="65249" spans="55:56" hidden="1" x14ac:dyDescent="0.2">
      <c r="BC65249" s="6"/>
      <c r="BD65249" s="5"/>
    </row>
    <row r="65250" spans="55:56" hidden="1" x14ac:dyDescent="0.2">
      <c r="BC65250" s="6"/>
      <c r="BD65250" s="5"/>
    </row>
    <row r="65251" spans="55:56" hidden="1" x14ac:dyDescent="0.2">
      <c r="BC65251" s="6"/>
      <c r="BD65251" s="5"/>
    </row>
    <row r="65252" spans="55:56" hidden="1" x14ac:dyDescent="0.2">
      <c r="BC65252" s="6"/>
      <c r="BD65252" s="5"/>
    </row>
    <row r="65253" spans="55:56" hidden="1" x14ac:dyDescent="0.2">
      <c r="BC65253" s="6"/>
      <c r="BD65253" s="5"/>
    </row>
    <row r="65254" spans="55:56" hidden="1" x14ac:dyDescent="0.2">
      <c r="BC65254" s="6"/>
      <c r="BD65254" s="5"/>
    </row>
    <row r="65255" spans="55:56" hidden="1" x14ac:dyDescent="0.2">
      <c r="BC65255" s="6"/>
      <c r="BD65255" s="5"/>
    </row>
    <row r="65256" spans="55:56" hidden="1" x14ac:dyDescent="0.2">
      <c r="BC65256" s="6"/>
      <c r="BD65256" s="5"/>
    </row>
    <row r="65257" spans="55:56" hidden="1" x14ac:dyDescent="0.2">
      <c r="BC65257" s="6"/>
      <c r="BD65257" s="5"/>
    </row>
    <row r="65258" spans="55:56" hidden="1" x14ac:dyDescent="0.2">
      <c r="BC65258" s="6"/>
      <c r="BD65258" s="5"/>
    </row>
    <row r="65259" spans="55:56" hidden="1" x14ac:dyDescent="0.2">
      <c r="BC65259" s="6"/>
      <c r="BD65259" s="5"/>
    </row>
    <row r="65260" spans="55:56" hidden="1" x14ac:dyDescent="0.2">
      <c r="BC65260" s="6"/>
      <c r="BD65260" s="5"/>
    </row>
    <row r="65261" spans="55:56" hidden="1" x14ac:dyDescent="0.2">
      <c r="BC65261" s="6"/>
      <c r="BD65261" s="5"/>
    </row>
    <row r="65262" spans="55:56" hidden="1" x14ac:dyDescent="0.2">
      <c r="BC65262" s="6"/>
      <c r="BD65262" s="5"/>
    </row>
    <row r="65263" spans="55:56" hidden="1" x14ac:dyDescent="0.2">
      <c r="BC65263" s="6"/>
      <c r="BD65263" s="5"/>
    </row>
    <row r="65264" spans="55:56" hidden="1" x14ac:dyDescent="0.2">
      <c r="BC65264" s="6"/>
      <c r="BD65264" s="5"/>
    </row>
    <row r="65265" spans="55:56" hidden="1" x14ac:dyDescent="0.2">
      <c r="BC65265" s="6"/>
      <c r="BD65265" s="5"/>
    </row>
    <row r="65266" spans="55:56" hidden="1" x14ac:dyDescent="0.2">
      <c r="BC65266" s="6"/>
      <c r="BD65266" s="5"/>
    </row>
    <row r="65267" spans="55:56" hidden="1" x14ac:dyDescent="0.2">
      <c r="BC65267" s="6"/>
      <c r="BD65267" s="5"/>
    </row>
    <row r="65268" spans="55:56" hidden="1" x14ac:dyDescent="0.2">
      <c r="BC65268" s="6"/>
      <c r="BD65268" s="5"/>
    </row>
    <row r="65269" spans="55:56" hidden="1" x14ac:dyDescent="0.2">
      <c r="BC65269" s="6"/>
      <c r="BD65269" s="5"/>
    </row>
    <row r="65270" spans="55:56" hidden="1" x14ac:dyDescent="0.2">
      <c r="BC65270" s="6"/>
      <c r="BD65270" s="5"/>
    </row>
    <row r="65271" spans="55:56" hidden="1" x14ac:dyDescent="0.2">
      <c r="BC65271" s="6"/>
      <c r="BD65271" s="5"/>
    </row>
    <row r="65272" spans="55:56" hidden="1" x14ac:dyDescent="0.2">
      <c r="BC65272" s="6"/>
      <c r="BD65272" s="5"/>
    </row>
    <row r="65273" spans="55:56" hidden="1" x14ac:dyDescent="0.2">
      <c r="BC65273" s="6"/>
      <c r="BD65273" s="5"/>
    </row>
    <row r="65274" spans="55:56" hidden="1" x14ac:dyDescent="0.2">
      <c r="BC65274" s="6"/>
      <c r="BD65274" s="5"/>
    </row>
    <row r="65275" spans="55:56" hidden="1" x14ac:dyDescent="0.2">
      <c r="BC65275" s="6"/>
      <c r="BD65275" s="5"/>
    </row>
    <row r="65276" spans="55:56" hidden="1" x14ac:dyDescent="0.2">
      <c r="BC65276" s="6"/>
      <c r="BD65276" s="5"/>
    </row>
    <row r="65277" spans="55:56" hidden="1" x14ac:dyDescent="0.2">
      <c r="BC65277" s="6"/>
      <c r="BD65277" s="5"/>
    </row>
    <row r="65278" spans="55:56" hidden="1" x14ac:dyDescent="0.2">
      <c r="BC65278" s="6"/>
      <c r="BD65278" s="5"/>
    </row>
    <row r="65279" spans="55:56" hidden="1" x14ac:dyDescent="0.2">
      <c r="BC65279" s="6"/>
      <c r="BD65279" s="5"/>
    </row>
    <row r="65280" spans="55:56" hidden="1" x14ac:dyDescent="0.2">
      <c r="BC65280" s="6"/>
      <c r="BD65280" s="5"/>
    </row>
    <row r="65281" spans="55:56" hidden="1" x14ac:dyDescent="0.2">
      <c r="BC65281" s="6"/>
      <c r="BD65281" s="5"/>
    </row>
    <row r="65282" spans="55:56" hidden="1" x14ac:dyDescent="0.2">
      <c r="BC65282" s="6"/>
      <c r="BD65282" s="5"/>
    </row>
    <row r="65283" spans="55:56" hidden="1" x14ac:dyDescent="0.2">
      <c r="BC65283" s="6"/>
      <c r="BD65283" s="5"/>
    </row>
    <row r="65284" spans="55:56" hidden="1" x14ac:dyDescent="0.2">
      <c r="BC65284" s="6"/>
      <c r="BD65284" s="5"/>
    </row>
    <row r="65285" spans="55:56" hidden="1" x14ac:dyDescent="0.2">
      <c r="BC65285" s="6"/>
      <c r="BD65285" s="5"/>
    </row>
    <row r="65286" spans="55:56" hidden="1" x14ac:dyDescent="0.2">
      <c r="BC65286" s="6"/>
      <c r="BD65286" s="5"/>
    </row>
    <row r="65287" spans="55:56" hidden="1" x14ac:dyDescent="0.2">
      <c r="BC65287" s="6"/>
      <c r="BD65287" s="5"/>
    </row>
    <row r="65288" spans="55:56" hidden="1" x14ac:dyDescent="0.2">
      <c r="BC65288" s="6"/>
      <c r="BD65288" s="5"/>
    </row>
    <row r="65289" spans="55:56" hidden="1" x14ac:dyDescent="0.2">
      <c r="BC65289" s="6"/>
      <c r="BD65289" s="5"/>
    </row>
    <row r="65290" spans="55:56" hidden="1" x14ac:dyDescent="0.2">
      <c r="BC65290" s="6"/>
      <c r="BD65290" s="5"/>
    </row>
    <row r="65291" spans="55:56" hidden="1" x14ac:dyDescent="0.2">
      <c r="BC65291" s="6"/>
      <c r="BD65291" s="5"/>
    </row>
    <row r="65292" spans="55:56" hidden="1" x14ac:dyDescent="0.2">
      <c r="BC65292" s="6"/>
      <c r="BD65292" s="5"/>
    </row>
    <row r="65293" spans="55:56" hidden="1" x14ac:dyDescent="0.2">
      <c r="BC65293" s="6"/>
      <c r="BD65293" s="5"/>
    </row>
    <row r="65294" spans="55:56" hidden="1" x14ac:dyDescent="0.2">
      <c r="BC65294" s="6"/>
      <c r="BD65294" s="5"/>
    </row>
    <row r="65295" spans="55:56" hidden="1" x14ac:dyDescent="0.2">
      <c r="BC65295" s="6"/>
      <c r="BD65295" s="5"/>
    </row>
    <row r="65296" spans="55:56" hidden="1" x14ac:dyDescent="0.2">
      <c r="BC65296" s="6"/>
      <c r="BD65296" s="5"/>
    </row>
    <row r="65297" spans="55:56" hidden="1" x14ac:dyDescent="0.2">
      <c r="BC65297" s="6"/>
      <c r="BD65297" s="5"/>
    </row>
    <row r="65298" spans="55:56" hidden="1" x14ac:dyDescent="0.2">
      <c r="BC65298" s="6"/>
      <c r="BD65298" s="5"/>
    </row>
    <row r="65299" spans="55:56" hidden="1" x14ac:dyDescent="0.2">
      <c r="BC65299" s="6"/>
      <c r="BD65299" s="5"/>
    </row>
    <row r="65300" spans="55:56" hidden="1" x14ac:dyDescent="0.2">
      <c r="BC65300" s="6"/>
      <c r="BD65300" s="5"/>
    </row>
    <row r="65301" spans="55:56" hidden="1" x14ac:dyDescent="0.2">
      <c r="BC65301" s="6"/>
      <c r="BD65301" s="5"/>
    </row>
    <row r="65302" spans="55:56" hidden="1" x14ac:dyDescent="0.2">
      <c r="BC65302" s="6"/>
      <c r="BD65302" s="5"/>
    </row>
    <row r="65303" spans="55:56" hidden="1" x14ac:dyDescent="0.2">
      <c r="BC65303" s="6"/>
      <c r="BD65303" s="5"/>
    </row>
    <row r="65304" spans="55:56" hidden="1" x14ac:dyDescent="0.2">
      <c r="BC65304" s="6"/>
      <c r="BD65304" s="5"/>
    </row>
    <row r="65305" spans="55:56" hidden="1" x14ac:dyDescent="0.2">
      <c r="BC65305" s="6"/>
      <c r="BD65305" s="5"/>
    </row>
    <row r="65306" spans="55:56" hidden="1" x14ac:dyDescent="0.2">
      <c r="BC65306" s="6"/>
      <c r="BD65306" s="5"/>
    </row>
    <row r="65307" spans="55:56" hidden="1" x14ac:dyDescent="0.2">
      <c r="BC65307" s="6"/>
      <c r="BD65307" s="5"/>
    </row>
    <row r="65308" spans="55:56" hidden="1" x14ac:dyDescent="0.2">
      <c r="BC65308" s="6"/>
      <c r="BD65308" s="5"/>
    </row>
    <row r="65309" spans="55:56" hidden="1" x14ac:dyDescent="0.2">
      <c r="BC65309" s="6"/>
      <c r="BD65309" s="5"/>
    </row>
    <row r="65310" spans="55:56" hidden="1" x14ac:dyDescent="0.2">
      <c r="BC65310" s="6"/>
      <c r="BD65310" s="5"/>
    </row>
    <row r="65311" spans="55:56" hidden="1" x14ac:dyDescent="0.2">
      <c r="BC65311" s="6"/>
      <c r="BD65311" s="5"/>
    </row>
    <row r="65312" spans="55:56" hidden="1" x14ac:dyDescent="0.2">
      <c r="BC65312" s="6"/>
      <c r="BD65312" s="5"/>
    </row>
    <row r="65313" spans="55:56" hidden="1" x14ac:dyDescent="0.2">
      <c r="BC65313" s="6"/>
      <c r="BD65313" s="5"/>
    </row>
    <row r="65314" spans="55:56" hidden="1" x14ac:dyDescent="0.2">
      <c r="BC65314" s="6"/>
      <c r="BD65314" s="5"/>
    </row>
    <row r="65315" spans="55:56" hidden="1" x14ac:dyDescent="0.2">
      <c r="BC65315" s="6"/>
      <c r="BD65315" s="5"/>
    </row>
    <row r="65316" spans="55:56" hidden="1" x14ac:dyDescent="0.2">
      <c r="BC65316" s="6"/>
      <c r="BD65316" s="5"/>
    </row>
    <row r="65317" spans="55:56" hidden="1" x14ac:dyDescent="0.2">
      <c r="BC65317" s="6"/>
      <c r="BD65317" s="5"/>
    </row>
    <row r="65318" spans="55:56" hidden="1" x14ac:dyDescent="0.2">
      <c r="BC65318" s="6"/>
      <c r="BD65318" s="5"/>
    </row>
    <row r="65319" spans="55:56" hidden="1" x14ac:dyDescent="0.2">
      <c r="BC65319" s="6"/>
      <c r="BD65319" s="5"/>
    </row>
    <row r="65320" spans="55:56" hidden="1" x14ac:dyDescent="0.2">
      <c r="BC65320" s="6"/>
      <c r="BD65320" s="5"/>
    </row>
    <row r="65321" spans="55:56" hidden="1" x14ac:dyDescent="0.2">
      <c r="BC65321" s="6"/>
      <c r="BD65321" s="5"/>
    </row>
    <row r="65322" spans="55:56" hidden="1" x14ac:dyDescent="0.2">
      <c r="BC65322" s="6"/>
      <c r="BD65322" s="5"/>
    </row>
    <row r="65323" spans="55:56" hidden="1" x14ac:dyDescent="0.2">
      <c r="BC65323" s="6"/>
      <c r="BD65323" s="5"/>
    </row>
    <row r="65324" spans="55:56" hidden="1" x14ac:dyDescent="0.2">
      <c r="BC65324" s="6"/>
      <c r="BD65324" s="5"/>
    </row>
    <row r="65325" spans="55:56" hidden="1" x14ac:dyDescent="0.2">
      <c r="BC65325" s="6"/>
      <c r="BD65325" s="5"/>
    </row>
    <row r="65326" spans="55:56" hidden="1" x14ac:dyDescent="0.2">
      <c r="BC65326" s="6"/>
      <c r="BD65326" s="5"/>
    </row>
    <row r="65327" spans="55:56" hidden="1" x14ac:dyDescent="0.2">
      <c r="BC65327" s="6"/>
      <c r="BD65327" s="5"/>
    </row>
    <row r="65328" spans="55:56" hidden="1" x14ac:dyDescent="0.2">
      <c r="BC65328" s="6"/>
      <c r="BD65328" s="5"/>
    </row>
    <row r="65329" spans="55:56" hidden="1" x14ac:dyDescent="0.2">
      <c r="BC65329" s="6"/>
      <c r="BD65329" s="5"/>
    </row>
    <row r="65330" spans="55:56" hidden="1" x14ac:dyDescent="0.2">
      <c r="BC65330" s="6"/>
      <c r="BD65330" s="5"/>
    </row>
    <row r="65331" spans="55:56" hidden="1" x14ac:dyDescent="0.2">
      <c r="BC65331" s="6"/>
      <c r="BD65331" s="5"/>
    </row>
    <row r="65332" spans="55:56" hidden="1" x14ac:dyDescent="0.2">
      <c r="BC65332" s="6"/>
      <c r="BD65332" s="5"/>
    </row>
    <row r="65333" spans="55:56" hidden="1" x14ac:dyDescent="0.2">
      <c r="BC65333" s="6"/>
      <c r="BD65333" s="5"/>
    </row>
    <row r="65334" spans="55:56" hidden="1" x14ac:dyDescent="0.2">
      <c r="BC65334" s="6"/>
      <c r="BD65334" s="5"/>
    </row>
    <row r="65335" spans="55:56" hidden="1" x14ac:dyDescent="0.2">
      <c r="BC65335" s="6"/>
      <c r="BD65335" s="5"/>
    </row>
    <row r="65336" spans="55:56" hidden="1" x14ac:dyDescent="0.2">
      <c r="BC65336" s="6"/>
      <c r="BD65336" s="5"/>
    </row>
    <row r="65337" spans="55:56" hidden="1" x14ac:dyDescent="0.2">
      <c r="BC65337" s="6"/>
      <c r="BD65337" s="5"/>
    </row>
    <row r="65338" spans="55:56" hidden="1" x14ac:dyDescent="0.2">
      <c r="BC65338" s="6"/>
      <c r="BD65338" s="5"/>
    </row>
    <row r="65339" spans="55:56" hidden="1" x14ac:dyDescent="0.2">
      <c r="BC65339" s="6"/>
      <c r="BD65339" s="5"/>
    </row>
    <row r="65340" spans="55:56" hidden="1" x14ac:dyDescent="0.2">
      <c r="BC65340" s="6"/>
      <c r="BD65340" s="5"/>
    </row>
    <row r="65341" spans="55:56" hidden="1" x14ac:dyDescent="0.2">
      <c r="BC65341" s="6"/>
      <c r="BD65341" s="5"/>
    </row>
    <row r="65342" spans="55:56" hidden="1" x14ac:dyDescent="0.2">
      <c r="BC65342" s="6"/>
      <c r="BD65342" s="5"/>
    </row>
    <row r="65343" spans="55:56" hidden="1" x14ac:dyDescent="0.2">
      <c r="BC65343" s="6"/>
      <c r="BD65343" s="5"/>
    </row>
    <row r="65344" spans="55:56" hidden="1" x14ac:dyDescent="0.2">
      <c r="BC65344" s="6"/>
      <c r="BD65344" s="5"/>
    </row>
    <row r="65345" spans="55:56" hidden="1" x14ac:dyDescent="0.2">
      <c r="BC65345" s="6"/>
      <c r="BD65345" s="5"/>
    </row>
    <row r="65346" spans="55:56" hidden="1" x14ac:dyDescent="0.2">
      <c r="BC65346" s="6"/>
      <c r="BD65346" s="5"/>
    </row>
    <row r="65347" spans="55:56" hidden="1" x14ac:dyDescent="0.2">
      <c r="BC65347" s="6"/>
      <c r="BD65347" s="5"/>
    </row>
    <row r="65348" spans="55:56" hidden="1" x14ac:dyDescent="0.2">
      <c r="BC65348" s="6"/>
      <c r="BD65348" s="5"/>
    </row>
    <row r="65349" spans="55:56" hidden="1" x14ac:dyDescent="0.2">
      <c r="BC65349" s="6"/>
      <c r="BD65349" s="5"/>
    </row>
    <row r="65350" spans="55:56" hidden="1" x14ac:dyDescent="0.2">
      <c r="BC65350" s="6"/>
      <c r="BD65350" s="5"/>
    </row>
    <row r="65351" spans="55:56" hidden="1" x14ac:dyDescent="0.2">
      <c r="BC65351" s="6"/>
      <c r="BD65351" s="5"/>
    </row>
    <row r="65352" spans="55:56" hidden="1" x14ac:dyDescent="0.2">
      <c r="BC65352" s="6"/>
      <c r="BD65352" s="5"/>
    </row>
    <row r="65353" spans="55:56" hidden="1" x14ac:dyDescent="0.2">
      <c r="BC65353" s="6"/>
      <c r="BD65353" s="5"/>
    </row>
    <row r="65354" spans="55:56" hidden="1" x14ac:dyDescent="0.2">
      <c r="BC65354" s="6"/>
      <c r="BD65354" s="5"/>
    </row>
    <row r="65355" spans="55:56" hidden="1" x14ac:dyDescent="0.2">
      <c r="BC65355" s="6"/>
      <c r="BD65355" s="5"/>
    </row>
    <row r="65356" spans="55:56" hidden="1" x14ac:dyDescent="0.2">
      <c r="BC65356" s="6"/>
      <c r="BD65356" s="5"/>
    </row>
    <row r="65357" spans="55:56" hidden="1" x14ac:dyDescent="0.2">
      <c r="BC65357" s="6"/>
      <c r="BD65357" s="5"/>
    </row>
    <row r="65358" spans="55:56" hidden="1" x14ac:dyDescent="0.2">
      <c r="BC65358" s="6"/>
      <c r="BD65358" s="5"/>
    </row>
    <row r="65359" spans="55:56" hidden="1" x14ac:dyDescent="0.2">
      <c r="BC65359" s="6"/>
      <c r="BD65359" s="5"/>
    </row>
    <row r="65360" spans="55:56" hidden="1" x14ac:dyDescent="0.2">
      <c r="BC65360" s="6"/>
      <c r="BD65360" s="5"/>
    </row>
    <row r="65361" spans="55:56" hidden="1" x14ac:dyDescent="0.2">
      <c r="BC65361" s="6"/>
      <c r="BD65361" s="5"/>
    </row>
    <row r="65362" spans="55:56" hidden="1" x14ac:dyDescent="0.2">
      <c r="BC65362" s="6"/>
      <c r="BD65362" s="5"/>
    </row>
    <row r="65363" spans="55:56" hidden="1" x14ac:dyDescent="0.2">
      <c r="BC65363" s="6"/>
      <c r="BD65363" s="5"/>
    </row>
    <row r="65364" spans="55:56" hidden="1" x14ac:dyDescent="0.2">
      <c r="BC65364" s="6"/>
      <c r="BD65364" s="5"/>
    </row>
    <row r="65365" spans="55:56" hidden="1" x14ac:dyDescent="0.2">
      <c r="BC65365" s="6"/>
      <c r="BD65365" s="5"/>
    </row>
    <row r="65366" spans="55:56" hidden="1" x14ac:dyDescent="0.2">
      <c r="BC65366" s="6"/>
      <c r="BD65366" s="5"/>
    </row>
    <row r="65367" spans="55:56" hidden="1" x14ac:dyDescent="0.2">
      <c r="BC65367" s="6"/>
      <c r="BD65367" s="5"/>
    </row>
    <row r="65368" spans="55:56" hidden="1" x14ac:dyDescent="0.2">
      <c r="BC65368" s="6"/>
      <c r="BD65368" s="5"/>
    </row>
    <row r="65369" spans="55:56" hidden="1" x14ac:dyDescent="0.2">
      <c r="BC65369" s="6"/>
      <c r="BD65369" s="5"/>
    </row>
    <row r="65370" spans="55:56" hidden="1" x14ac:dyDescent="0.2">
      <c r="BC65370" s="6"/>
      <c r="BD65370" s="5"/>
    </row>
    <row r="65371" spans="55:56" hidden="1" x14ac:dyDescent="0.2">
      <c r="BC65371" s="6"/>
      <c r="BD65371" s="5"/>
    </row>
    <row r="65372" spans="55:56" hidden="1" x14ac:dyDescent="0.2">
      <c r="BC65372" s="6"/>
      <c r="BD65372" s="5"/>
    </row>
    <row r="65373" spans="55:56" hidden="1" x14ac:dyDescent="0.2">
      <c r="BC65373" s="6"/>
      <c r="BD65373" s="5"/>
    </row>
    <row r="65374" spans="55:56" hidden="1" x14ac:dyDescent="0.2">
      <c r="BC65374" s="6"/>
      <c r="BD65374" s="5"/>
    </row>
    <row r="65375" spans="55:56" hidden="1" x14ac:dyDescent="0.2">
      <c r="BC65375" s="6"/>
      <c r="BD65375" s="5"/>
    </row>
    <row r="65376" spans="55:56" hidden="1" x14ac:dyDescent="0.2">
      <c r="BC65376" s="6"/>
      <c r="BD65376" s="5"/>
    </row>
    <row r="65377" spans="55:56" hidden="1" x14ac:dyDescent="0.2">
      <c r="BC65377" s="6"/>
      <c r="BD65377" s="5"/>
    </row>
    <row r="65378" spans="55:56" hidden="1" x14ac:dyDescent="0.2">
      <c r="BC65378" s="6"/>
      <c r="BD65378" s="5"/>
    </row>
    <row r="65379" spans="55:56" hidden="1" x14ac:dyDescent="0.2">
      <c r="BC65379" s="6"/>
      <c r="BD65379" s="5"/>
    </row>
    <row r="65380" spans="55:56" hidden="1" x14ac:dyDescent="0.2">
      <c r="BC65380" s="6"/>
      <c r="BD65380" s="5"/>
    </row>
    <row r="65381" spans="55:56" hidden="1" x14ac:dyDescent="0.2">
      <c r="BC65381" s="6"/>
      <c r="BD65381" s="5"/>
    </row>
    <row r="65382" spans="55:56" hidden="1" x14ac:dyDescent="0.2">
      <c r="BC65382" s="6"/>
      <c r="BD65382" s="5"/>
    </row>
    <row r="65383" spans="55:56" hidden="1" x14ac:dyDescent="0.2">
      <c r="BC65383" s="6"/>
      <c r="BD65383" s="5"/>
    </row>
    <row r="65384" spans="55:56" hidden="1" x14ac:dyDescent="0.2">
      <c r="BC65384" s="6"/>
      <c r="BD65384" s="5"/>
    </row>
    <row r="65385" spans="55:56" hidden="1" x14ac:dyDescent="0.2">
      <c r="BC65385" s="6"/>
      <c r="BD65385" s="5"/>
    </row>
    <row r="65386" spans="55:56" hidden="1" x14ac:dyDescent="0.2">
      <c r="BC65386" s="6"/>
      <c r="BD65386" s="5"/>
    </row>
    <row r="65387" spans="55:56" hidden="1" x14ac:dyDescent="0.2">
      <c r="BC65387" s="6"/>
      <c r="BD65387" s="5"/>
    </row>
    <row r="65388" spans="55:56" hidden="1" x14ac:dyDescent="0.2">
      <c r="BC65388" s="6"/>
      <c r="BD65388" s="5"/>
    </row>
    <row r="65389" spans="55:56" hidden="1" x14ac:dyDescent="0.2">
      <c r="BC65389" s="6"/>
      <c r="BD65389" s="5"/>
    </row>
    <row r="65390" spans="55:56" hidden="1" x14ac:dyDescent="0.2">
      <c r="BC65390" s="6"/>
      <c r="BD65390" s="5"/>
    </row>
    <row r="65391" spans="55:56" hidden="1" x14ac:dyDescent="0.2">
      <c r="BC65391" s="6"/>
      <c r="BD65391" s="5"/>
    </row>
    <row r="65392" spans="55:56" hidden="1" x14ac:dyDescent="0.2">
      <c r="BC65392" s="6"/>
      <c r="BD65392" s="5"/>
    </row>
    <row r="65393" spans="55:56" hidden="1" x14ac:dyDescent="0.2">
      <c r="BC65393" s="6"/>
      <c r="BD65393" s="5"/>
    </row>
    <row r="65394" spans="55:56" hidden="1" x14ac:dyDescent="0.2">
      <c r="BC65394" s="6"/>
      <c r="BD65394" s="5"/>
    </row>
    <row r="65395" spans="55:56" hidden="1" x14ac:dyDescent="0.2">
      <c r="BC65395" s="6"/>
      <c r="BD65395" s="5"/>
    </row>
    <row r="65396" spans="55:56" hidden="1" x14ac:dyDescent="0.2">
      <c r="BC65396" s="6"/>
      <c r="BD65396" s="5"/>
    </row>
    <row r="65397" spans="55:56" hidden="1" x14ac:dyDescent="0.2">
      <c r="BC65397" s="6"/>
      <c r="BD65397" s="5"/>
    </row>
    <row r="65398" spans="55:56" hidden="1" x14ac:dyDescent="0.2">
      <c r="BC65398" s="6"/>
      <c r="BD65398" s="5"/>
    </row>
    <row r="65399" spans="55:56" hidden="1" x14ac:dyDescent="0.2">
      <c r="BC65399" s="6"/>
      <c r="BD65399" s="5"/>
    </row>
    <row r="65400" spans="55:56" hidden="1" x14ac:dyDescent="0.2">
      <c r="BC65400" s="6"/>
      <c r="BD65400" s="5"/>
    </row>
    <row r="65401" spans="55:56" hidden="1" x14ac:dyDescent="0.2">
      <c r="BC65401" s="6"/>
      <c r="BD65401" s="5"/>
    </row>
    <row r="65402" spans="55:56" hidden="1" x14ac:dyDescent="0.2">
      <c r="BC65402" s="6"/>
      <c r="BD65402" s="5"/>
    </row>
    <row r="65403" spans="55:56" hidden="1" x14ac:dyDescent="0.2">
      <c r="BC65403" s="6"/>
      <c r="BD65403" s="5"/>
    </row>
    <row r="65404" spans="55:56" hidden="1" x14ac:dyDescent="0.2">
      <c r="BC65404" s="6"/>
      <c r="BD65404" s="5"/>
    </row>
    <row r="65405" spans="55:56" hidden="1" x14ac:dyDescent="0.2">
      <c r="BC65405" s="6"/>
      <c r="BD65405" s="5"/>
    </row>
    <row r="65406" spans="55:56" hidden="1" x14ac:dyDescent="0.2">
      <c r="BC65406" s="6"/>
      <c r="BD65406" s="5"/>
    </row>
    <row r="65407" spans="55:56" hidden="1" x14ac:dyDescent="0.2">
      <c r="BC65407" s="6"/>
      <c r="BD65407" s="5"/>
    </row>
    <row r="65408" spans="55:56" hidden="1" x14ac:dyDescent="0.2">
      <c r="BC65408" s="6"/>
      <c r="BD65408" s="5"/>
    </row>
    <row r="65409" spans="55:56" hidden="1" x14ac:dyDescent="0.2">
      <c r="BC65409" s="6"/>
      <c r="BD65409" s="5"/>
    </row>
    <row r="65410" spans="55:56" hidden="1" x14ac:dyDescent="0.2">
      <c r="BC65410" s="6"/>
      <c r="BD65410" s="5"/>
    </row>
    <row r="65411" spans="55:56" hidden="1" x14ac:dyDescent="0.2">
      <c r="BC65411" s="6"/>
      <c r="BD65411" s="5"/>
    </row>
    <row r="65412" spans="55:56" hidden="1" x14ac:dyDescent="0.2">
      <c r="BC65412" s="6"/>
      <c r="BD65412" s="5"/>
    </row>
    <row r="65413" spans="55:56" hidden="1" x14ac:dyDescent="0.2">
      <c r="BC65413" s="6"/>
      <c r="BD65413" s="5"/>
    </row>
    <row r="65414" spans="55:56" hidden="1" x14ac:dyDescent="0.2">
      <c r="BC65414" s="6"/>
      <c r="BD65414" s="5"/>
    </row>
    <row r="65415" spans="55:56" hidden="1" x14ac:dyDescent="0.2">
      <c r="BC65415" s="6"/>
      <c r="BD65415" s="5"/>
    </row>
    <row r="65416" spans="55:56" hidden="1" x14ac:dyDescent="0.2">
      <c r="BC65416" s="6"/>
      <c r="BD65416" s="5"/>
    </row>
    <row r="65417" spans="55:56" hidden="1" x14ac:dyDescent="0.2">
      <c r="BC65417" s="6"/>
      <c r="BD65417" s="5"/>
    </row>
    <row r="65418" spans="55:56" hidden="1" x14ac:dyDescent="0.2">
      <c r="BC65418" s="6"/>
      <c r="BD65418" s="5"/>
    </row>
    <row r="65419" spans="55:56" hidden="1" x14ac:dyDescent="0.2">
      <c r="BC65419" s="6"/>
      <c r="BD65419" s="5"/>
    </row>
    <row r="65420" spans="55:56" hidden="1" x14ac:dyDescent="0.2">
      <c r="BC65420" s="6"/>
      <c r="BD65420" s="5"/>
    </row>
    <row r="65421" spans="55:56" hidden="1" x14ac:dyDescent="0.2">
      <c r="BC65421" s="6"/>
      <c r="BD65421" s="5"/>
    </row>
    <row r="65422" spans="55:56" hidden="1" x14ac:dyDescent="0.2">
      <c r="BC65422" s="6"/>
      <c r="BD65422" s="5"/>
    </row>
    <row r="65423" spans="55:56" hidden="1" x14ac:dyDescent="0.2">
      <c r="BC65423" s="6"/>
      <c r="BD65423" s="5"/>
    </row>
    <row r="65424" spans="55:56" hidden="1" x14ac:dyDescent="0.2">
      <c r="BC65424" s="6"/>
      <c r="BD65424" s="5"/>
    </row>
    <row r="65425" spans="55:56" hidden="1" x14ac:dyDescent="0.2">
      <c r="BC65425" s="6"/>
      <c r="BD65425" s="5"/>
    </row>
    <row r="65426" spans="55:56" hidden="1" x14ac:dyDescent="0.2">
      <c r="BC65426" s="6"/>
      <c r="BD65426" s="5"/>
    </row>
    <row r="65427" spans="55:56" hidden="1" x14ac:dyDescent="0.2">
      <c r="BC65427" s="6"/>
      <c r="BD65427" s="5"/>
    </row>
    <row r="65428" spans="55:56" hidden="1" x14ac:dyDescent="0.2">
      <c r="BC65428" s="6"/>
      <c r="BD65428" s="5"/>
    </row>
    <row r="65429" spans="55:56" hidden="1" x14ac:dyDescent="0.2">
      <c r="BC65429" s="6"/>
      <c r="BD65429" s="5"/>
    </row>
    <row r="65430" spans="55:56" hidden="1" x14ac:dyDescent="0.2">
      <c r="BC65430" s="6"/>
      <c r="BD65430" s="5"/>
    </row>
    <row r="65431" spans="55:56" hidden="1" x14ac:dyDescent="0.2">
      <c r="BC65431" s="6"/>
      <c r="BD65431" s="5"/>
    </row>
    <row r="65432" spans="55:56" hidden="1" x14ac:dyDescent="0.2">
      <c r="BC65432" s="6"/>
      <c r="BD65432" s="5"/>
    </row>
    <row r="65433" spans="55:56" hidden="1" x14ac:dyDescent="0.2">
      <c r="BC65433" s="6"/>
      <c r="BD65433" s="5"/>
    </row>
    <row r="65434" spans="55:56" hidden="1" x14ac:dyDescent="0.2">
      <c r="BC65434" s="6"/>
      <c r="BD65434" s="5"/>
    </row>
    <row r="65435" spans="55:56" hidden="1" x14ac:dyDescent="0.2">
      <c r="BC65435" s="6"/>
      <c r="BD65435" s="5"/>
    </row>
    <row r="65436" spans="55:56" hidden="1" x14ac:dyDescent="0.2">
      <c r="BC65436" s="6"/>
      <c r="BD65436" s="5"/>
    </row>
    <row r="65437" spans="55:56" hidden="1" x14ac:dyDescent="0.2">
      <c r="BC65437" s="6"/>
      <c r="BD65437" s="5"/>
    </row>
    <row r="65438" spans="55:56" hidden="1" x14ac:dyDescent="0.2">
      <c r="BC65438" s="6"/>
      <c r="BD65438" s="5"/>
    </row>
    <row r="65439" spans="55:56" hidden="1" x14ac:dyDescent="0.2">
      <c r="BC65439" s="6"/>
      <c r="BD65439" s="5"/>
    </row>
    <row r="65440" spans="55:56" hidden="1" x14ac:dyDescent="0.2">
      <c r="BC65440" s="6"/>
      <c r="BD65440" s="5"/>
    </row>
    <row r="65441" spans="55:56" hidden="1" x14ac:dyDescent="0.2">
      <c r="BC65441" s="6"/>
      <c r="BD65441" s="5"/>
    </row>
    <row r="65442" spans="55:56" hidden="1" x14ac:dyDescent="0.2">
      <c r="BC65442" s="6"/>
      <c r="BD65442" s="5"/>
    </row>
    <row r="65443" spans="55:56" hidden="1" x14ac:dyDescent="0.2">
      <c r="BC65443" s="6"/>
      <c r="BD65443" s="5"/>
    </row>
    <row r="65444" spans="55:56" hidden="1" x14ac:dyDescent="0.2">
      <c r="BC65444" s="6"/>
      <c r="BD65444" s="5"/>
    </row>
    <row r="65445" spans="55:56" hidden="1" x14ac:dyDescent="0.2">
      <c r="BC65445" s="6"/>
      <c r="BD65445" s="5"/>
    </row>
    <row r="65446" spans="55:56" hidden="1" x14ac:dyDescent="0.2">
      <c r="BC65446" s="6"/>
      <c r="BD65446" s="5"/>
    </row>
    <row r="65447" spans="55:56" hidden="1" x14ac:dyDescent="0.2">
      <c r="BC65447" s="6"/>
      <c r="BD65447" s="5"/>
    </row>
    <row r="65448" spans="55:56" hidden="1" x14ac:dyDescent="0.2">
      <c r="BC65448" s="6"/>
      <c r="BD65448" s="5"/>
    </row>
    <row r="65449" spans="55:56" hidden="1" x14ac:dyDescent="0.2">
      <c r="BC65449" s="6"/>
      <c r="BD65449" s="5"/>
    </row>
    <row r="65450" spans="55:56" hidden="1" x14ac:dyDescent="0.2">
      <c r="BC65450" s="6"/>
      <c r="BD65450" s="5"/>
    </row>
    <row r="65451" spans="55:56" hidden="1" x14ac:dyDescent="0.2">
      <c r="BC65451" s="6"/>
      <c r="BD65451" s="5"/>
    </row>
    <row r="65452" spans="55:56" hidden="1" x14ac:dyDescent="0.2">
      <c r="BC65452" s="6"/>
      <c r="BD65452" s="5"/>
    </row>
    <row r="65453" spans="55:56" hidden="1" x14ac:dyDescent="0.2">
      <c r="BC65453" s="6"/>
      <c r="BD65453" s="5"/>
    </row>
    <row r="65454" spans="55:56" hidden="1" x14ac:dyDescent="0.2">
      <c r="BC65454" s="6"/>
      <c r="BD65454" s="5"/>
    </row>
    <row r="65455" spans="55:56" hidden="1" x14ac:dyDescent="0.2">
      <c r="BC65455" s="6"/>
      <c r="BD65455" s="5"/>
    </row>
    <row r="65456" spans="55:56" hidden="1" x14ac:dyDescent="0.2">
      <c r="BC65456" s="6"/>
      <c r="BD65456" s="5"/>
    </row>
    <row r="65457" spans="55:56" hidden="1" x14ac:dyDescent="0.2">
      <c r="BC65457" s="6"/>
      <c r="BD65457" s="5"/>
    </row>
    <row r="65458" spans="55:56" hidden="1" x14ac:dyDescent="0.2">
      <c r="BC65458" s="6"/>
      <c r="BD65458" s="5"/>
    </row>
    <row r="65459" spans="55:56" hidden="1" x14ac:dyDescent="0.2">
      <c r="BC65459" s="6"/>
      <c r="BD65459" s="5"/>
    </row>
    <row r="65460" spans="55:56" hidden="1" x14ac:dyDescent="0.2">
      <c r="BC65460" s="6"/>
      <c r="BD65460" s="5"/>
    </row>
    <row r="65461" spans="55:56" hidden="1" x14ac:dyDescent="0.2">
      <c r="BC65461" s="6"/>
      <c r="BD65461" s="5"/>
    </row>
    <row r="65462" spans="55:56" hidden="1" x14ac:dyDescent="0.2">
      <c r="BC65462" s="6"/>
      <c r="BD65462" s="5"/>
    </row>
    <row r="65463" spans="55:56" hidden="1" x14ac:dyDescent="0.2">
      <c r="BC65463" s="6"/>
      <c r="BD65463" s="5"/>
    </row>
    <row r="65464" spans="55:56" hidden="1" x14ac:dyDescent="0.2">
      <c r="BC65464" s="6"/>
      <c r="BD65464" s="5"/>
    </row>
    <row r="65465" spans="55:56" hidden="1" x14ac:dyDescent="0.2">
      <c r="BC65465" s="6"/>
      <c r="BD65465" s="5"/>
    </row>
    <row r="65466" spans="55:56" hidden="1" x14ac:dyDescent="0.2">
      <c r="BC65466" s="6"/>
      <c r="BD65466" s="5"/>
    </row>
    <row r="65467" spans="55:56" hidden="1" x14ac:dyDescent="0.2">
      <c r="BC65467" s="6"/>
      <c r="BD65467" s="5"/>
    </row>
    <row r="65468" spans="55:56" hidden="1" x14ac:dyDescent="0.2">
      <c r="BC65468" s="6"/>
      <c r="BD65468" s="5"/>
    </row>
    <row r="65469" spans="55:56" hidden="1" x14ac:dyDescent="0.2">
      <c r="BC65469" s="6"/>
      <c r="BD65469" s="5"/>
    </row>
    <row r="65470" spans="55:56" hidden="1" x14ac:dyDescent="0.2">
      <c r="BC65470" s="6"/>
      <c r="BD65470" s="5"/>
    </row>
    <row r="65471" spans="55:56" hidden="1" x14ac:dyDescent="0.2">
      <c r="BC65471" s="6"/>
      <c r="BD65471" s="5"/>
    </row>
    <row r="65472" spans="55:56" hidden="1" x14ac:dyDescent="0.2">
      <c r="BC65472" s="6"/>
      <c r="BD65472" s="5"/>
    </row>
    <row r="65473" spans="55:56" hidden="1" x14ac:dyDescent="0.2">
      <c r="BC65473" s="6"/>
      <c r="BD65473" s="5"/>
    </row>
    <row r="65474" spans="55:56" hidden="1" x14ac:dyDescent="0.2">
      <c r="BC65474" s="6"/>
      <c r="BD65474" s="5"/>
    </row>
    <row r="65475" spans="55:56" hidden="1" x14ac:dyDescent="0.2">
      <c r="BC65475" s="6"/>
      <c r="BD65475" s="5"/>
    </row>
    <row r="65476" spans="55:56" hidden="1" x14ac:dyDescent="0.2">
      <c r="BC65476" s="6"/>
      <c r="BD65476" s="5"/>
    </row>
    <row r="65477" spans="55:56" hidden="1" x14ac:dyDescent="0.2">
      <c r="BC65477" s="6"/>
      <c r="BD65477" s="5"/>
    </row>
    <row r="65478" spans="55:56" hidden="1" x14ac:dyDescent="0.2">
      <c r="BC65478" s="6"/>
      <c r="BD65478" s="5"/>
    </row>
    <row r="65479" spans="55:56" hidden="1" x14ac:dyDescent="0.2">
      <c r="BC65479" s="6"/>
      <c r="BD65479" s="5"/>
    </row>
    <row r="65480" spans="55:56" hidden="1" x14ac:dyDescent="0.2">
      <c r="BC65480" s="6"/>
      <c r="BD65480" s="5"/>
    </row>
    <row r="65481" spans="55:56" hidden="1" x14ac:dyDescent="0.2">
      <c r="BC65481" s="6"/>
      <c r="BD65481" s="5"/>
    </row>
    <row r="65482" spans="55:56" hidden="1" x14ac:dyDescent="0.2">
      <c r="BC65482" s="6"/>
      <c r="BD65482" s="5"/>
    </row>
    <row r="65483" spans="55:56" hidden="1" x14ac:dyDescent="0.2">
      <c r="BC65483" s="6"/>
      <c r="BD65483" s="5"/>
    </row>
    <row r="65484" spans="55:56" hidden="1" x14ac:dyDescent="0.2">
      <c r="BC65484" s="6"/>
      <c r="BD65484" s="5"/>
    </row>
    <row r="65485" spans="55:56" hidden="1" x14ac:dyDescent="0.2">
      <c r="BC65485" s="6"/>
      <c r="BD65485" s="5"/>
    </row>
    <row r="65486" spans="55:56" hidden="1" x14ac:dyDescent="0.2">
      <c r="BC65486" s="6"/>
      <c r="BD65486" s="5"/>
    </row>
    <row r="65487" spans="55:56" hidden="1" x14ac:dyDescent="0.2">
      <c r="BC65487" s="6"/>
      <c r="BD65487" s="5"/>
    </row>
    <row r="65488" spans="55:56" hidden="1" x14ac:dyDescent="0.2">
      <c r="BC65488" s="6"/>
      <c r="BD65488" s="5"/>
    </row>
    <row r="65489" spans="55:56" hidden="1" x14ac:dyDescent="0.2">
      <c r="BC65489" s="6"/>
      <c r="BD65489" s="5"/>
    </row>
    <row r="65490" spans="55:56" hidden="1" x14ac:dyDescent="0.2">
      <c r="BC65490" s="6"/>
      <c r="BD65490" s="5"/>
    </row>
    <row r="65491" spans="55:56" hidden="1" x14ac:dyDescent="0.2">
      <c r="BC65491" s="6"/>
      <c r="BD65491" s="5"/>
    </row>
    <row r="65492" spans="55:56" hidden="1" x14ac:dyDescent="0.2">
      <c r="BC65492" s="6"/>
      <c r="BD65492" s="5"/>
    </row>
    <row r="65493" spans="55:56" hidden="1" x14ac:dyDescent="0.2">
      <c r="BC65493" s="6"/>
      <c r="BD65493" s="5"/>
    </row>
    <row r="65494" spans="55:56" hidden="1" x14ac:dyDescent="0.2">
      <c r="BC65494" s="6"/>
      <c r="BD65494" s="5"/>
    </row>
    <row r="65495" spans="55:56" hidden="1" x14ac:dyDescent="0.2">
      <c r="BC65495" s="6"/>
      <c r="BD65495" s="5"/>
    </row>
    <row r="65496" spans="55:56" hidden="1" x14ac:dyDescent="0.2">
      <c r="BC65496" s="6"/>
      <c r="BD65496" s="5"/>
    </row>
    <row r="65497" spans="55:56" hidden="1" x14ac:dyDescent="0.2">
      <c r="BC65497" s="6"/>
      <c r="BD65497" s="5"/>
    </row>
    <row r="65498" spans="55:56" hidden="1" x14ac:dyDescent="0.2">
      <c r="BC65498" s="6"/>
      <c r="BD65498" s="5"/>
    </row>
    <row r="65499" spans="55:56" hidden="1" x14ac:dyDescent="0.2">
      <c r="BC65499" s="6"/>
      <c r="BD65499" s="5"/>
    </row>
    <row r="65500" spans="55:56" hidden="1" x14ac:dyDescent="0.2">
      <c r="BC65500" s="6"/>
      <c r="BD65500" s="5"/>
    </row>
    <row r="65501" spans="55:56" hidden="1" x14ac:dyDescent="0.2">
      <c r="BC65501" s="6"/>
      <c r="BD65501" s="5"/>
    </row>
    <row r="65502" spans="55:56" hidden="1" x14ac:dyDescent="0.2">
      <c r="BC65502" s="6"/>
      <c r="BD65502" s="5"/>
    </row>
    <row r="65503" spans="55:56" hidden="1" x14ac:dyDescent="0.2">
      <c r="BC65503" s="6"/>
      <c r="BD65503" s="5"/>
    </row>
    <row r="65504" spans="55:56" hidden="1" x14ac:dyDescent="0.2">
      <c r="BC65504" s="6"/>
      <c r="BD65504" s="5"/>
    </row>
    <row r="65505" spans="55:56" hidden="1" x14ac:dyDescent="0.2">
      <c r="BC65505" s="6"/>
      <c r="BD65505" s="5"/>
    </row>
    <row r="65506" spans="55:56" hidden="1" x14ac:dyDescent="0.2">
      <c r="BC65506" s="6"/>
      <c r="BD65506" s="5"/>
    </row>
    <row r="65507" spans="55:56" hidden="1" x14ac:dyDescent="0.2">
      <c r="BC65507" s="6"/>
      <c r="BD65507" s="5"/>
    </row>
    <row r="65508" spans="55:56" hidden="1" x14ac:dyDescent="0.2">
      <c r="BC65508" s="6"/>
      <c r="BD65508" s="5"/>
    </row>
    <row r="65509" spans="55:56" hidden="1" x14ac:dyDescent="0.2">
      <c r="BC65509" s="6"/>
      <c r="BD65509" s="5"/>
    </row>
    <row r="65510" spans="55:56" hidden="1" x14ac:dyDescent="0.2">
      <c r="BC65510" s="6"/>
      <c r="BD65510" s="5"/>
    </row>
    <row r="65511" spans="55:56" hidden="1" x14ac:dyDescent="0.2">
      <c r="BC65511" s="6"/>
      <c r="BD65511" s="5"/>
    </row>
    <row r="65512" spans="55:56" hidden="1" x14ac:dyDescent="0.2">
      <c r="BC65512" s="6"/>
      <c r="BD65512" s="5"/>
    </row>
    <row r="65513" spans="55:56" hidden="1" x14ac:dyDescent="0.2">
      <c r="BC65513" s="6"/>
      <c r="BD65513" s="5"/>
    </row>
    <row r="65514" spans="55:56" hidden="1" x14ac:dyDescent="0.2">
      <c r="BC65514" s="6"/>
      <c r="BD65514" s="5"/>
    </row>
    <row r="65515" spans="55:56" hidden="1" x14ac:dyDescent="0.2">
      <c r="BC65515" s="6"/>
      <c r="BD65515" s="5"/>
    </row>
    <row r="65516" spans="55:56" hidden="1" x14ac:dyDescent="0.2">
      <c r="BC65516" s="6"/>
      <c r="BD65516" s="5"/>
    </row>
    <row r="65517" spans="55:56" hidden="1" x14ac:dyDescent="0.2">
      <c r="BC65517" s="6"/>
      <c r="BD65517" s="5"/>
    </row>
    <row r="65518" spans="55:56" hidden="1" x14ac:dyDescent="0.2">
      <c r="BC65518" s="6"/>
      <c r="BD65518" s="5"/>
    </row>
    <row r="65519" spans="55:56" hidden="1" x14ac:dyDescent="0.2">
      <c r="BC65519" s="6"/>
      <c r="BD65519" s="5"/>
    </row>
    <row r="65520" spans="55:56" hidden="1" x14ac:dyDescent="0.2">
      <c r="BC65520" s="6"/>
      <c r="BD65520" s="5"/>
    </row>
    <row r="65521" spans="55:56" hidden="1" x14ac:dyDescent="0.2">
      <c r="BC65521" s="6"/>
      <c r="BD65521" s="5"/>
    </row>
    <row r="65522" spans="55:56" hidden="1" x14ac:dyDescent="0.2">
      <c r="BC65522" s="6"/>
      <c r="BD65522" s="5"/>
    </row>
    <row r="65523" spans="55:56" hidden="1" x14ac:dyDescent="0.2">
      <c r="BC65523" s="6"/>
      <c r="BD65523" s="5"/>
    </row>
    <row r="65524" spans="55:56" hidden="1" x14ac:dyDescent="0.2">
      <c r="BC65524" s="6"/>
      <c r="BD65524" s="5"/>
    </row>
    <row r="65525" spans="55:56" hidden="1" x14ac:dyDescent="0.2">
      <c r="BC65525" s="6"/>
      <c r="BD65525" s="5"/>
    </row>
    <row r="65526" spans="55:56" hidden="1" x14ac:dyDescent="0.2">
      <c r="BC65526" s="6"/>
      <c r="BD65526" s="5"/>
    </row>
    <row r="65527" spans="55:56" hidden="1" x14ac:dyDescent="0.2">
      <c r="BC65527" s="6"/>
      <c r="BD65527" s="5"/>
    </row>
    <row r="65528" spans="55:56" hidden="1" x14ac:dyDescent="0.2">
      <c r="BC65528" s="6"/>
      <c r="BD65528" s="5"/>
    </row>
    <row r="65529" spans="55:56" hidden="1" x14ac:dyDescent="0.2">
      <c r="BC65529" s="6"/>
      <c r="BD65529" s="5"/>
    </row>
    <row r="65530" spans="55:56" hidden="1" x14ac:dyDescent="0.2">
      <c r="BC65530" s="6"/>
      <c r="BD65530" s="5"/>
    </row>
    <row r="65531" spans="55:56" hidden="1" x14ac:dyDescent="0.2"/>
    <row r="65532" spans="55:56" hidden="1" x14ac:dyDescent="0.2"/>
    <row r="65533" spans="55:56" hidden="1" x14ac:dyDescent="0.2"/>
    <row r="65534" spans="55:56" hidden="1" x14ac:dyDescent="0.2"/>
    <row r="65535" spans="55:56" hidden="1" x14ac:dyDescent="0.2"/>
    <row r="65536" spans="55:56" hidden="1" x14ac:dyDescent="0.2"/>
  </sheetData>
  <mergeCells count="9">
    <mergeCell ref="D6:E6"/>
    <mergeCell ref="D7:E7"/>
    <mergeCell ref="D8:E8"/>
    <mergeCell ref="D1:E1"/>
    <mergeCell ref="F1:H1"/>
    <mergeCell ref="D2:E2"/>
    <mergeCell ref="D3:E3"/>
    <mergeCell ref="D4:E4"/>
    <mergeCell ref="D5:E5"/>
  </mergeCells>
  <pageMargins left="0.7" right="0.7" top="0.75" bottom="0.75" header="0.3" footer="0.3"/>
  <pageSetup orientation="portrait" horizontalDpi="0" verticalDpi="0" r:id="rId1"/>
  <ignoredErrors>
    <ignoredError sqref="A2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PERSONNEL PROJECTION (7-19-19)</vt:lpstr>
    </vt:vector>
  </TitlesOfParts>
  <Company>PMACS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dsteine@pennmedicine.upenn.edu</dc:creator>
  <cp:lastModifiedBy>Windows User</cp:lastModifiedBy>
  <dcterms:created xsi:type="dcterms:W3CDTF">2019-07-19T19:25:04Z</dcterms:created>
  <dcterms:modified xsi:type="dcterms:W3CDTF">2019-07-19T19:49:38Z</dcterms:modified>
</cp:coreProperties>
</file>